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75" windowWidth="15315" windowHeight="8475" activeTab="1"/>
  </bookViews>
  <sheets>
    <sheet name="Prueba Específica" sheetId="5" r:id="rId1"/>
    <sheet name="Frecs.Melate" sheetId="2" r:id="rId2"/>
    <sheet name="Frecs.Revancha" sheetId="8" r:id="rId3"/>
    <sheet name="BaseDatMELATE" sheetId="6" r:id="rId4"/>
    <sheet name="BaseDatREVANCHA" sheetId="7" r:id="rId5"/>
    <sheet name="CalcMelate" r:id="rId12" sheetId="9"/>
  </sheets>
  <calcPr calcId="144525"/>
</workbook>
</file>

<file path=xl/sharedStrings.xml><?xml version="1.0" encoding="utf-8"?>
<sst xmlns="http://schemas.openxmlformats.org/spreadsheetml/2006/main" count="2487" uniqueCount="857">
  <si>
    <t>NPRODUCTO</t>
  </si>
  <si>
    <t>CONCURSO</t>
  </si>
  <si>
    <t>R1</t>
  </si>
  <si>
    <t>R2</t>
  </si>
  <si>
    <t>R3</t>
  </si>
  <si>
    <t>R4</t>
  </si>
  <si>
    <t>R5</t>
  </si>
  <si>
    <t>R6</t>
  </si>
  <si>
    <t>R7</t>
  </si>
  <si>
    <t>BOLSA</t>
  </si>
  <si>
    <t>FECHA</t>
  </si>
  <si>
    <t>Ahora, hacer una hoja que tenga por fila (1-56) la frecuencia de cada número para los últimos 24 sorteos.</t>
  </si>
  <si>
    <t>Cada columna va a representar la fecha de corte de un sorteo, empezando por el más reciente.</t>
  </si>
  <si>
    <t>Después, en una tercera hoja, encontrar y tabular el número (correspondiente a la frecuencia) que aparece para cada número escogido en los últimos 23 sorteos anteriores (la fecha de corte del sorteo anterior.)</t>
  </si>
  <si>
    <t>Después, en otra hoja, traducir esas frecuencias en grupos cerrados (1: 1-10, 2: 11-20, 3: 21-30…)</t>
  </si>
  <si>
    <t>En un cuadro al lado en la misma hoja, contar (contar.si) el número de veces que aparece cada grupo (1,2,3,4,5,6) en CADA sorteo.</t>
  </si>
  <si>
    <t>Sacar promedios para cada grupo.</t>
  </si>
  <si>
    <t>Números escogidos</t>
  </si>
  <si>
    <t>Num Sorteo</t>
  </si>
  <si>
    <t>Frecuencia de:</t>
  </si>
  <si>
    <t>5+</t>
  </si>
  <si>
    <t>Frecuencia 22</t>
  </si>
  <si>
    <t>Grupo</t>
  </si>
  <si>
    <t>Frec. Típica</t>
  </si>
  <si>
    <t>Porc. Típico</t>
  </si>
  <si>
    <t>Ajuste:</t>
  </si>
  <si>
    <t>OTRA POSICIÓN:</t>
  </si>
  <si>
    <t>DESVEST</t>
  </si>
  <si>
    <t>Desv. Est.</t>
  </si>
  <si>
    <t>Máximos</t>
  </si>
  <si>
    <t>Máximos:</t>
  </si>
  <si>
    <t>MELATE</t>
  </si>
  <si>
    <t>REVANCHA</t>
  </si>
  <si>
    <t>(óptimo: 100%)</t>
  </si>
  <si>
    <t>Indicador global:</t>
  </si>
  <si>
    <t>Novedad:</t>
  </si>
  <si>
    <t>Última actualización:</t>
  </si>
  <si>
    <t>"$605</t>
  </si>
  <si>
    <t>"$598</t>
  </si>
  <si>
    <t>"$591</t>
  </si>
  <si>
    <t>"$584</t>
  </si>
  <si>
    <t>"$576</t>
  </si>
  <si>
    <t>"$569</t>
  </si>
  <si>
    <t>"$535</t>
  </si>
  <si>
    <t>"$488</t>
  </si>
  <si>
    <t>"$442</t>
  </si>
  <si>
    <t>"$412</t>
  </si>
  <si>
    <t>"$379</t>
  </si>
  <si>
    <t>"$374</t>
  </si>
  <si>
    <t>"$306</t>
  </si>
  <si>
    <t>"$289</t>
  </si>
  <si>
    <t>"$283</t>
  </si>
  <si>
    <t>"$261</t>
  </si>
  <si>
    <t>"$238</t>
  </si>
  <si>
    <t>"$233</t>
  </si>
  <si>
    <t>"$216</t>
  </si>
  <si>
    <t>"$212</t>
  </si>
  <si>
    <t>"$181</t>
  </si>
  <si>
    <t>"$168</t>
  </si>
  <si>
    <t>"$158</t>
  </si>
  <si>
    <t>"$154</t>
  </si>
  <si>
    <t>"$149</t>
  </si>
  <si>
    <t>"$145</t>
  </si>
  <si>
    <t>"$140</t>
  </si>
  <si>
    <t>"$119</t>
  </si>
  <si>
    <t>"$110</t>
  </si>
  <si>
    <t>"$102</t>
  </si>
  <si>
    <t>"$99</t>
  </si>
  <si>
    <t>"$95</t>
  </si>
  <si>
    <t>"$91</t>
  </si>
  <si>
    <t>"$88</t>
  </si>
  <si>
    <t>"$80</t>
  </si>
  <si>
    <t>"$75</t>
  </si>
  <si>
    <t>"$72</t>
  </si>
  <si>
    <t>"$67</t>
  </si>
  <si>
    <t>"$59</t>
  </si>
  <si>
    <t>"$55</t>
  </si>
  <si>
    <t>"$51</t>
  </si>
  <si>
    <t>"$48</t>
  </si>
  <si>
    <t>"$44</t>
  </si>
  <si>
    <t>"$39</t>
  </si>
  <si>
    <t>"$38</t>
  </si>
  <si>
    <t>"$37</t>
  </si>
  <si>
    <t>"$36</t>
  </si>
  <si>
    <t>"$35</t>
  </si>
  <si>
    <t>"$34</t>
  </si>
  <si>
    <t>"$33</t>
  </si>
  <si>
    <t>"$32</t>
  </si>
  <si>
    <t>"$31</t>
  </si>
  <si>
    <t>"$30</t>
  </si>
  <si>
    <t>"$172</t>
  </si>
  <si>
    <t>"$162</t>
  </si>
  <si>
    <t>"$156</t>
  </si>
  <si>
    <t>"$141</t>
  </si>
  <si>
    <t>"$131</t>
  </si>
  <si>
    <t>"$125</t>
  </si>
  <si>
    <t>"$121</t>
  </si>
  <si>
    <t>"$116</t>
  </si>
  <si>
    <t>"$111</t>
  </si>
  <si>
    <t>"$106</t>
  </si>
  <si>
    <t>"$97</t>
  </si>
  <si>
    <t>"$77</t>
  </si>
  <si>
    <t>"$62</t>
  </si>
  <si>
    <t>"$112</t>
  </si>
  <si>
    <t>"$101</t>
  </si>
  <si>
    <t>"$90</t>
  </si>
  <si>
    <t>"$79</t>
  </si>
  <si>
    <t>"$64</t>
  </si>
  <si>
    <t>"$45</t>
  </si>
  <si>
    <t>"$40</t>
  </si>
  <si>
    <t>"$270</t>
  </si>
  <si>
    <t>"$252</t>
  </si>
  <si>
    <t>"$247</t>
  </si>
  <si>
    <t>"$229</t>
  </si>
  <si>
    <t>"$207</t>
  </si>
  <si>
    <t>"$184</t>
  </si>
  <si>
    <t>"$179</t>
  </si>
  <si>
    <t>"$128</t>
  </si>
  <si>
    <t>"$123</t>
  </si>
  <si>
    <t>"$108</t>
  </si>
  <si>
    <t>"$103</t>
  </si>
  <si>
    <t>"$98</t>
  </si>
  <si>
    <t>"$93</t>
  </si>
  <si>
    <t>"$87</t>
  </si>
  <si>
    <t>"$82</t>
  </si>
  <si>
    <t>"$76</t>
  </si>
  <si>
    <t>"$71</t>
  </si>
  <si>
    <t>"$53</t>
  </si>
  <si>
    <t>"$43</t>
  </si>
  <si>
    <t>"$211</t>
  </si>
  <si>
    <t>"$203</t>
  </si>
  <si>
    <t>"$189</t>
  </si>
  <si>
    <t>"$174</t>
  </si>
  <si>
    <t>"$146</t>
  </si>
  <si>
    <t>"$117</t>
  </si>
  <si>
    <t>"$86</t>
  </si>
  <si>
    <t>"$68</t>
  </si>
  <si>
    <t>"$56</t>
  </si>
  <si>
    <t>"$49</t>
  </si>
  <si>
    <t>"$107</t>
  </si>
  <si>
    <t>"$57</t>
  </si>
  <si>
    <t>"$225</t>
  </si>
  <si>
    <t>"$194</t>
  </si>
  <si>
    <t>Conveniencia de elección:</t>
  </si>
  <si>
    <t>Combinación deseada:</t>
  </si>
  <si>
    <t>Cercanía a óptimo:</t>
  </si>
  <si>
    <t>"$142</t>
  </si>
  <si>
    <t>"$137</t>
  </si>
  <si>
    <t>"$133</t>
  </si>
  <si>
    <t>"$129</t>
  </si>
  <si>
    <t>"$113</t>
  </si>
  <si>
    <t>"$78</t>
  </si>
  <si>
    <t>"$74</t>
  </si>
  <si>
    <t>"$52</t>
  </si>
  <si>
    <t>"$124</t>
  </si>
  <si>
    <t>"$115</t>
  </si>
  <si>
    <t>"$85</t>
  </si>
  <si>
    <t>"$546</t>
  </si>
  <si>
    <t>"$541</t>
  </si>
  <si>
    <t>"$530</t>
  </si>
  <si>
    <t>"$524</t>
  </si>
  <si>
    <t>"$521</t>
  </si>
  <si>
    <t>"$515</t>
  </si>
  <si>
    <t>"$509</t>
  </si>
  <si>
    <t>"$503</t>
  </si>
  <si>
    <t>"$498</t>
  </si>
  <si>
    <t>"$493</t>
  </si>
  <si>
    <t>"$483</t>
  </si>
  <si>
    <t>"$478</t>
  </si>
  <si>
    <t>"$473</t>
  </si>
  <si>
    <t>"$468</t>
  </si>
  <si>
    <t>"$462</t>
  </si>
  <si>
    <t>"$458</t>
  </si>
  <si>
    <t>"$452</t>
  </si>
  <si>
    <t>"$448</t>
  </si>
  <si>
    <t>"$437</t>
  </si>
  <si>
    <t>"$432</t>
  </si>
  <si>
    <t>"$428</t>
  </si>
  <si>
    <t>"$423</t>
  </si>
  <si>
    <t>"$418</t>
  </si>
  <si>
    <t>"$408</t>
  </si>
  <si>
    <t>"$404</t>
  </si>
  <si>
    <t>"$400</t>
  </si>
  <si>
    <t>"$394</t>
  </si>
  <si>
    <t>"$390</t>
  </si>
  <si>
    <t>"$384</t>
  </si>
  <si>
    <t>"$370</t>
  </si>
  <si>
    <t>"$364</t>
  </si>
  <si>
    <t>"$361</t>
  </si>
  <si>
    <t>"$357</t>
  </si>
  <si>
    <t>"$353</t>
  </si>
  <si>
    <t>"$348</t>
  </si>
  <si>
    <t>"$344</t>
  </si>
  <si>
    <t>"$339</t>
  </si>
  <si>
    <t>"$334</t>
  </si>
  <si>
    <t>"$329</t>
  </si>
  <si>
    <t>"$325</t>
  </si>
  <si>
    <t>"$320</t>
  </si>
  <si>
    <t>"$316</t>
  </si>
  <si>
    <t>"$311</t>
  </si>
  <si>
    <t>"$302</t>
  </si>
  <si>
    <t>"$297</t>
  </si>
  <si>
    <t>"$293</t>
  </si>
  <si>
    <t>"$279</t>
  </si>
  <si>
    <t>"$274</t>
  </si>
  <si>
    <t>"$265</t>
  </si>
  <si>
    <t>"$256</t>
  </si>
  <si>
    <t>"$242</t>
  </si>
  <si>
    <t>"$220</t>
  </si>
  <si>
    <t>"$198</t>
  </si>
  <si>
    <t>"$193</t>
  </si>
  <si>
    <t>"$169</t>
  </si>
  <si>
    <t>"$165</t>
  </si>
  <si>
    <t>"$81</t>
  </si>
  <si>
    <t>"$47</t>
  </si>
  <si>
    <t>"$243</t>
  </si>
  <si>
    <t>"$237</t>
  </si>
  <si>
    <t>"$231</t>
  </si>
  <si>
    <t>"$226</t>
  </si>
  <si>
    <t>"$222</t>
  </si>
  <si>
    <t>"$208</t>
  </si>
  <si>
    <t>"$188</t>
  </si>
  <si>
    <t>"$183</t>
  </si>
  <si>
    <t>"$178</t>
  </si>
  <si>
    <t>"$159</t>
  </si>
  <si>
    <t>"$151</t>
  </si>
  <si>
    <t>"$127</t>
  </si>
  <si>
    <t>"$83</t>
  </si>
  <si>
    <t>"$66</t>
  </si>
  <si>
    <t>"$61</t>
  </si>
  <si>
    <t>"$176</t>
  </si>
  <si>
    <t>"$164</t>
  </si>
  <si>
    <t>"$155</t>
  </si>
  <si>
    <t>"$60</t>
  </si>
  <si>
    <t>"$65</t>
  </si>
  <si>
    <t>"$54</t>
  </si>
  <si>
    <t>"$639</t>
  </si>
  <si>
    <t>"$632</t>
  </si>
  <si>
    <t>"$627</t>
  </si>
  <si>
    <t>"$619</t>
  </si>
  <si>
    <t>"$612</t>
  </si>
  <si>
    <t>$149,400,000.00</t>
  </si>
  <si>
    <t>$145,400,000.00</t>
  </si>
  <si>
    <t>$142,000,000.00</t>
  </si>
  <si>
    <t>$137,000,000.00</t>
  </si>
  <si>
    <t>$133,700,000.00</t>
  </si>
  <si>
    <t>$129,800,000.00</t>
  </si>
  <si>
    <t>$125,900,000.00</t>
  </si>
  <si>
    <t>$121,000,000.00</t>
  </si>
  <si>
    <t>$117,500,000.00</t>
  </si>
  <si>
    <t>$113,000,000.00</t>
  </si>
  <si>
    <t>$110,400,000.00</t>
  </si>
  <si>
    <t>$107,000,000.00</t>
  </si>
  <si>
    <t>$103,000,000.00</t>
  </si>
  <si>
    <t>$98,000,000.00</t>
  </si>
  <si>
    <t>$95,000,000.00</t>
  </si>
  <si>
    <t>$90,000,000.00</t>
  </si>
  <si>
    <t>$86,000,000.00</t>
  </si>
  <si>
    <t>$82,000,000.00</t>
  </si>
  <si>
    <t>$78,500,000.00</t>
  </si>
  <si>
    <t>$74,600,000.00</t>
  </si>
  <si>
    <t>$71,000,000.00</t>
  </si>
  <si>
    <t>$67,000,000.00</t>
  </si>
  <si>
    <t>$64,000,000.00</t>
  </si>
  <si>
    <t>$59,000,000.00</t>
  </si>
  <si>
    <t>$56,000,000.00</t>
  </si>
  <si>
    <t>$52,000,000.00</t>
  </si>
  <si>
    <t>$48,500,000.00</t>
  </si>
  <si>
    <t>$44,000,000.00</t>
  </si>
  <si>
    <t>$40,000,000.00</t>
  </si>
  <si>
    <t>$35,000,000.00</t>
  </si>
  <si>
    <t>$34,000,000.00</t>
  </si>
  <si>
    <t>$33,500,000.00</t>
  </si>
  <si>
    <t>$33,000,000.00</t>
  </si>
  <si>
    <t>$32,500,000.00</t>
  </si>
  <si>
    <t>$31,500,000.00</t>
  </si>
  <si>
    <t>$31,000,000.00</t>
  </si>
  <si>
    <t>$30,000,000.00</t>
  </si>
  <si>
    <t>$124,000,000.00</t>
  </si>
  <si>
    <t>$119,000,000.00</t>
  </si>
  <si>
    <t>$115,000,000.00</t>
  </si>
  <si>
    <t>$110,000,000.00</t>
  </si>
  <si>
    <t>$107,500,000.00</t>
  </si>
  <si>
    <t>$102,500,000.00</t>
  </si>
  <si>
    <t>$93,000,000.00</t>
  </si>
  <si>
    <t>$88,000,000.00</t>
  </si>
  <si>
    <t>$85,000,000.00</t>
  </si>
  <si>
    <t>$80,000,000.00</t>
  </si>
  <si>
    <t>$76,000,000.00</t>
  </si>
  <si>
    <t>$71,500,000.00</t>
  </si>
  <si>
    <t>$68,000,000.00</t>
  </si>
  <si>
    <t>$59,500,000.00</t>
  </si>
  <si>
    <t>$55,500,000.00</t>
  </si>
  <si>
    <t>$48,000,000.00</t>
  </si>
  <si>
    <t>$44,500,000.00</t>
  </si>
  <si>
    <t>$38,000,000.00</t>
  </si>
  <si>
    <t>$37,000,000.00</t>
  </si>
  <si>
    <t>$36,000,000.00</t>
  </si>
  <si>
    <t>$32,000,000.00</t>
  </si>
  <si>
    <t>$546,000,000.00</t>
  </si>
  <si>
    <t>$541,000,000.00</t>
  </si>
  <si>
    <t>$535,000,000.00</t>
  </si>
  <si>
    <t>$530,500,000.00</t>
  </si>
  <si>
    <t>$524,500,000.00</t>
  </si>
  <si>
    <t>$521,000,000.00</t>
  </si>
  <si>
    <t>$515,000,000.00</t>
  </si>
  <si>
    <t>$509,000,000.00</t>
  </si>
  <si>
    <t>$503,500,000.00</t>
  </si>
  <si>
    <t>$498,500,000.00</t>
  </si>
  <si>
    <t>$493,000,000.00</t>
  </si>
  <si>
    <t>$488,500,000.00</t>
  </si>
  <si>
    <t>$483,500,000.00</t>
  </si>
  <si>
    <t>$478,500,000.00</t>
  </si>
  <si>
    <t>$473,000,000.00</t>
  </si>
  <si>
    <t>$468,000,000.00</t>
  </si>
  <si>
    <t>$462,500,000.00</t>
  </si>
  <si>
    <t>$458,000,000.00</t>
  </si>
  <si>
    <t>$452,500,000.00</t>
  </si>
  <si>
    <t>$448,000,000.00</t>
  </si>
  <si>
    <t>$442,500,000.00</t>
  </si>
  <si>
    <t>$437,000,000.00</t>
  </si>
  <si>
    <t>$432,000,000.00</t>
  </si>
  <si>
    <t>$428,000,000.00</t>
  </si>
  <si>
    <t>$423,000,000.00</t>
  </si>
  <si>
    <t>$418,000,000.00</t>
  </si>
  <si>
    <t>$412,500,000.00</t>
  </si>
  <si>
    <t>$408,000,000.00</t>
  </si>
  <si>
    <t>$404,000,000.00</t>
  </si>
  <si>
    <t>$400,000,000.00</t>
  </si>
  <si>
    <t>$394,500,000.00</t>
  </si>
  <si>
    <t>$390,000,000.00</t>
  </si>
  <si>
    <t>$384,500,000.00</t>
  </si>
  <si>
    <t>$379,000,000.00</t>
  </si>
  <si>
    <t>$374,000,000.00</t>
  </si>
  <si>
    <t>$370,000,000.00</t>
  </si>
  <si>
    <t>$364,500,000.00</t>
  </si>
  <si>
    <t>$361,000,000.00</t>
  </si>
  <si>
    <t>$357,000,000.00</t>
  </si>
  <si>
    <t>$353,000,000.00</t>
  </si>
  <si>
    <t>$348,000,000.00</t>
  </si>
  <si>
    <t>$344,000,000.00</t>
  </si>
  <si>
    <t>$339,000,000.00</t>
  </si>
  <si>
    <t>$334,500,000.00</t>
  </si>
  <si>
    <t>$329,500,000.00</t>
  </si>
  <si>
    <t>$325,500,000.00</t>
  </si>
  <si>
    <t>$320,500,000.00</t>
  </si>
  <si>
    <t>$316,000,000.00</t>
  </si>
  <si>
    <t>$311,000,000.00</t>
  </si>
  <si>
    <t>$306,000,000.00</t>
  </si>
  <si>
    <t>$302,000,000.00</t>
  </si>
  <si>
    <t>$297,000,000.00</t>
  </si>
  <si>
    <t>$293,500,000.00</t>
  </si>
  <si>
    <t>$289,000,000.00</t>
  </si>
  <si>
    <t>$283,500,000.00</t>
  </si>
  <si>
    <t>$279,000,000.00</t>
  </si>
  <si>
    <t>$274,000,000.00</t>
  </si>
  <si>
    <t>$270,500,000.00</t>
  </si>
  <si>
    <t>$265,500,000.00</t>
  </si>
  <si>
    <t>$261,500,000.00</t>
  </si>
  <si>
    <t>$256,000,000.00</t>
  </si>
  <si>
    <t>$252,000,000.00</t>
  </si>
  <si>
    <t>$247,000,000.00</t>
  </si>
  <si>
    <t>$242,500,000.00</t>
  </si>
  <si>
    <t>$238,000,000.00</t>
  </si>
  <si>
    <t>$233,500,000.00</t>
  </si>
  <si>
    <t>$229,000,000.00</t>
  </si>
  <si>
    <t>$225,000,000.00</t>
  </si>
  <si>
    <t>$220,000,000.00</t>
  </si>
  <si>
    <t>$216,000,000.00</t>
  </si>
  <si>
    <t>$211,000,000.00</t>
  </si>
  <si>
    <t>$207,000,000.00</t>
  </si>
  <si>
    <t>$203,000,000.00</t>
  </si>
  <si>
    <t>$198,000,000.00</t>
  </si>
  <si>
    <t>$193,000,000.00</t>
  </si>
  <si>
    <t>$189,500,000.00</t>
  </si>
  <si>
    <t>$184,000,000.00</t>
  </si>
  <si>
    <t>$179,000,000.00</t>
  </si>
  <si>
    <t>$174,000,000.00</t>
  </si>
  <si>
    <t>$169,000,000.00</t>
  </si>
  <si>
    <t>$165,000,000.00</t>
  </si>
  <si>
    <t>$162,500,000.00</t>
  </si>
  <si>
    <t>$158,000,000.00</t>
  </si>
  <si>
    <t>$154,000,000.00</t>
  </si>
  <si>
    <t>$149,000,000.00</t>
  </si>
  <si>
    <t>$145,500,000.00</t>
  </si>
  <si>
    <t>$140,000,000.00</t>
  </si>
  <si>
    <t>$133,000,000.00</t>
  </si>
  <si>
    <t>$129,000,000.00</t>
  </si>
  <si>
    <t>$123,500,000.00</t>
  </si>
  <si>
    <t>$112,500,000.00</t>
  </si>
  <si>
    <t>$101,000,000.00</t>
  </si>
  <si>
    <t>$81,500,000.00</t>
  </si>
  <si>
    <t>$76,500,000.00</t>
  </si>
  <si>
    <t>$72,000,000.00</t>
  </si>
  <si>
    <t>$62,000,000.00</t>
  </si>
  <si>
    <t>$57,000,000.00</t>
  </si>
  <si>
    <t>$53,000,000.00</t>
  </si>
  <si>
    <t>$47,000,000.00</t>
  </si>
  <si>
    <t>$43,500,000.00</t>
  </si>
  <si>
    <t>$38,500,000.00</t>
  </si>
  <si>
    <t>$243,000,000.00</t>
  </si>
  <si>
    <t>$237,000,000.00</t>
  </si>
  <si>
    <t>$231,500,000.00</t>
  </si>
  <si>
    <t>$226,000,000.00</t>
  </si>
  <si>
    <t>$222,000,000.00</t>
  </si>
  <si>
    <t>$216,500,000.00</t>
  </si>
  <si>
    <t>$212,500,000.00</t>
  </si>
  <si>
    <t>$208,000,000.00</t>
  </si>
  <si>
    <t>$194,000,000.00</t>
  </si>
  <si>
    <t>$188,000,000.00</t>
  </si>
  <si>
    <t>$183,000,000.00</t>
  </si>
  <si>
    <t>$178,000,000.00</t>
  </si>
  <si>
    <t>$168,000,000.00</t>
  </si>
  <si>
    <t>$159,000,000.00</t>
  </si>
  <si>
    <t>$156,000,000.00</t>
  </si>
  <si>
    <t>$151,000,000.00</t>
  </si>
  <si>
    <t>$146,500,000.00</t>
  </si>
  <si>
    <t>$140,500,000.00</t>
  </si>
  <si>
    <t>$131,000,000.00</t>
  </si>
  <si>
    <t>$127,000,000.00</t>
  </si>
  <si>
    <t>$116,500,000.00</t>
  </si>
  <si>
    <t>$111,000,000.00</t>
  </si>
  <si>
    <t>$106,500,000.00</t>
  </si>
  <si>
    <t>$101,500,000.00</t>
  </si>
  <si>
    <t>$97,000,000.00</t>
  </si>
  <si>
    <t>$91,500,000.00</t>
  </si>
  <si>
    <t>$87,000,000.00</t>
  </si>
  <si>
    <t>$83,000,000.00</t>
  </si>
  <si>
    <t>$79,000,000.00</t>
  </si>
  <si>
    <t>$75,000,000.00</t>
  </si>
  <si>
    <t>$66,500,000.00</t>
  </si>
  <si>
    <t>$61,500,000.00</t>
  </si>
  <si>
    <t>$49,000,000.00</t>
  </si>
  <si>
    <t>$39,000,000.00</t>
  </si>
  <si>
    <t>$181,500,000.00</t>
  </si>
  <si>
    <t>$176,000,000.00</t>
  </si>
  <si>
    <t>$172,500,000.00</t>
  </si>
  <si>
    <t>$164,000,000.00</t>
  </si>
  <si>
    <t>$158,500,000.00</t>
  </si>
  <si>
    <t>$155,000,000.00</t>
  </si>
  <si>
    <t>$146,000,000.00</t>
  </si>
  <si>
    <t>$141,500,000.00</t>
  </si>
  <si>
    <t>$128,000,000.00</t>
  </si>
  <si>
    <t>$121,500,000.00</t>
  </si>
  <si>
    <t>$117,000,000.00</t>
  </si>
  <si>
    <t>$108,500,000.00</t>
  </si>
  <si>
    <t>$99,000,000.00</t>
  </si>
  <si>
    <t>$85,500,000.00</t>
  </si>
  <si>
    <t>$77,000,000.00</t>
  </si>
  <si>
    <t>$60,000,000.00</t>
  </si>
  <si>
    <t>$51,000,000.00</t>
  </si>
  <si>
    <t>$43,000,000.00</t>
  </si>
  <si>
    <t>$65,000,000.00</t>
  </si>
  <si>
    <t>$54,000,000.00</t>
  </si>
  <si>
    <t>$45,000,000.00</t>
  </si>
  <si>
    <t>$639,500,000.00</t>
  </si>
  <si>
    <t>$632,500,000.00</t>
  </si>
  <si>
    <t>$627,000,000.00</t>
  </si>
  <si>
    <t>$619,000,000.00</t>
  </si>
  <si>
    <t>$612,500,000.00</t>
  </si>
  <si>
    <t>$605,500,000.00</t>
  </si>
  <si>
    <t>$598,500,000.00</t>
  </si>
  <si>
    <t>$591,000,000.00</t>
  </si>
  <si>
    <t>$584,000,000.00</t>
  </si>
  <si>
    <t>$576,000,000.00</t>
  </si>
  <si>
    <t>$569,000,000.00</t>
  </si>
  <si>
    <t>$559,000,000.00</t>
  </si>
  <si>
    <t>$551,000,000.00</t>
  </si>
  <si>
    <t>$542,000,000.00</t>
  </si>
  <si>
    <t>$535,500,000.00</t>
  </si>
  <si>
    <t>$526,000,000.00</t>
  </si>
  <si>
    <t>$518,000,000.00</t>
  </si>
  <si>
    <t>$510,500,000.00</t>
  </si>
  <si>
    <t>$502,000,000.00</t>
  </si>
  <si>
    <t>$494,500,000.00</t>
  </si>
  <si>
    <t>$488,000,000.00</t>
  </si>
  <si>
    <t>$480,000,000.00</t>
  </si>
  <si>
    <t>$472,000,000.00</t>
  </si>
  <si>
    <t>$464,000,000.00</t>
  </si>
  <si>
    <t>$456,000,000.00</t>
  </si>
  <si>
    <t>$447,000,000.00</t>
  </si>
  <si>
    <t>$442,000,000.00</t>
  </si>
  <si>
    <t>$434,000,000.00</t>
  </si>
  <si>
    <t>$427,000,000.00</t>
  </si>
  <si>
    <t>$420,000,000.00</t>
  </si>
  <si>
    <t>$405,000,000.00</t>
  </si>
  <si>
    <t>$398,000,000.00</t>
  </si>
  <si>
    <t>$391,000,000.00</t>
  </si>
  <si>
    <t>$386,000,000.00</t>
  </si>
  <si>
    <t>$368,000,000.00</t>
  </si>
  <si>
    <t>$362,500,000.00</t>
  </si>
  <si>
    <t>$354,500,000.00</t>
  </si>
  <si>
    <t>$349,000,000.00</t>
  </si>
  <si>
    <t>$343,000,000.00</t>
  </si>
  <si>
    <t>$338,000,000.00</t>
  </si>
  <si>
    <t>$330,000,000.00</t>
  </si>
  <si>
    <t>$324,000,000.00</t>
  </si>
  <si>
    <t>$318,000,000.00</t>
  </si>
  <si>
    <t>$312,500,000.00</t>
  </si>
  <si>
    <t>$306,500,000.00</t>
  </si>
  <si>
    <t>$301,000,000.00</t>
  </si>
  <si>
    <t>$295,000,000.00</t>
  </si>
  <si>
    <t>$278,500,000.00</t>
  </si>
  <si>
    <t>$273,000,000.00</t>
  </si>
  <si>
    <t>$267,500,000.00</t>
  </si>
  <si>
    <t>$255,500,000.00</t>
  </si>
  <si>
    <t>$249,500,000.00</t>
  </si>
  <si>
    <t>18/5/2016</t>
  </si>
  <si>
    <t>15/5/2016</t>
  </si>
  <si>
    <t>11/5/2016</t>
  </si>
  <si>
    <t>8/5/2016</t>
  </si>
  <si>
    <t>4/5/2016</t>
  </si>
  <si>
    <t>1/5/2016</t>
  </si>
  <si>
    <t>27/4/2016</t>
  </si>
  <si>
    <t>24/4/2016</t>
  </si>
  <si>
    <t>20/4/2016</t>
  </si>
  <si>
    <t>17/4/2016</t>
  </si>
  <si>
    <t>13/4/2016</t>
  </si>
  <si>
    <t>10/4/2016</t>
  </si>
  <si>
    <t>6/4/2016</t>
  </si>
  <si>
    <t>3/4/2016</t>
  </si>
  <si>
    <t>30/3/2016</t>
  </si>
  <si>
    <t>27/3/2016</t>
  </si>
  <si>
    <t>23/3/2016</t>
  </si>
  <si>
    <t>20/3/2016</t>
  </si>
  <si>
    <t>16/3/2016</t>
  </si>
  <si>
    <t>13/3/2016</t>
  </si>
  <si>
    <t>9/3/2016</t>
  </si>
  <si>
    <t>6/3/2016</t>
  </si>
  <si>
    <t>2/3/2016</t>
  </si>
  <si>
    <t>28/2/2016</t>
  </si>
  <si>
    <t>24/2/2016</t>
  </si>
  <si>
    <t>21/2/2016</t>
  </si>
  <si>
    <t>17/2/2016</t>
  </si>
  <si>
    <t>14/2/2016</t>
  </si>
  <si>
    <t>10/2/2016</t>
  </si>
  <si>
    <t>7/2/2016</t>
  </si>
  <si>
    <t>3/2/2016</t>
  </si>
  <si>
    <t>31/1/2016</t>
  </si>
  <si>
    <t>27/1/2016</t>
  </si>
  <si>
    <t>24/1/2016</t>
  </si>
  <si>
    <t>20/1/2016</t>
  </si>
  <si>
    <t>17/1/2016</t>
  </si>
  <si>
    <t>13/1/2016</t>
  </si>
  <si>
    <t>10/1/2016</t>
  </si>
  <si>
    <t>6/1/2016</t>
  </si>
  <si>
    <t>3/1/2016</t>
  </si>
  <si>
    <t>30/12/2015</t>
  </si>
  <si>
    <t>27/12/2015</t>
  </si>
  <si>
    <t>23/12/2015</t>
  </si>
  <si>
    <t>20/12/2015</t>
  </si>
  <si>
    <t>16/12/2015</t>
  </si>
  <si>
    <t>13/12/2015</t>
  </si>
  <si>
    <t>9/12/2015</t>
  </si>
  <si>
    <t>6/12/2015</t>
  </si>
  <si>
    <t>2/12/2015</t>
  </si>
  <si>
    <t>29/11/2015</t>
  </si>
  <si>
    <t>25/11/2015</t>
  </si>
  <si>
    <t>22/11/2015</t>
  </si>
  <si>
    <t>18/11/2015</t>
  </si>
  <si>
    <t>15/11/2015</t>
  </si>
  <si>
    <t>11/11/2015</t>
  </si>
  <si>
    <t>8/11/2015</t>
  </si>
  <si>
    <t>4/11/2015</t>
  </si>
  <si>
    <t>1/11/2015</t>
  </si>
  <si>
    <t>28/10/2015</t>
  </si>
  <si>
    <t>25/10/2015</t>
  </si>
  <si>
    <t>21/10/2015</t>
  </si>
  <si>
    <t>18/10/2015</t>
  </si>
  <si>
    <t>14/10/2015</t>
  </si>
  <si>
    <t>11/10/2015</t>
  </si>
  <si>
    <t>7/10/2015</t>
  </si>
  <si>
    <t>4/10/2015</t>
  </si>
  <si>
    <t>30/9/2015</t>
  </si>
  <si>
    <t>27/9/2015</t>
  </si>
  <si>
    <t>23/9/2015</t>
  </si>
  <si>
    <t>20/9/2015</t>
  </si>
  <si>
    <t>16/9/2015</t>
  </si>
  <si>
    <t>13/9/2015</t>
  </si>
  <si>
    <t>9/9/2015</t>
  </si>
  <si>
    <t>6/9/2015</t>
  </si>
  <si>
    <t>2/9/2015</t>
  </si>
  <si>
    <t>30/8/2015</t>
  </si>
  <si>
    <t>26/8/2015</t>
  </si>
  <si>
    <t>23/8/2015</t>
  </si>
  <si>
    <t>19/8/2015</t>
  </si>
  <si>
    <t>16/8/2015</t>
  </si>
  <si>
    <t>12/8/2015</t>
  </si>
  <si>
    <t>9/8/2015</t>
  </si>
  <si>
    <t>5/8/2015</t>
  </si>
  <si>
    <t>2/8/2015</t>
  </si>
  <si>
    <t>29/7/2015</t>
  </si>
  <si>
    <t>26/7/2015</t>
  </si>
  <si>
    <t>22/7/2015</t>
  </si>
  <si>
    <t>19/7/2015</t>
  </si>
  <si>
    <t>15/7/2015</t>
  </si>
  <si>
    <t>12/7/2015</t>
  </si>
  <si>
    <t>8/7/2015</t>
  </si>
  <si>
    <t>5/7/2015</t>
  </si>
  <si>
    <t>1/7/2015</t>
  </si>
  <si>
    <t>28/6/2015</t>
  </si>
  <si>
    <t>24/6/2015</t>
  </si>
  <si>
    <t>21/6/2015</t>
  </si>
  <si>
    <t>17/6/2015</t>
  </si>
  <si>
    <t>14/6/2015</t>
  </si>
  <si>
    <t>10/6/2015</t>
  </si>
  <si>
    <t>7/6/2015</t>
  </si>
  <si>
    <t>3/6/2015</t>
  </si>
  <si>
    <t>31/5/2015</t>
  </si>
  <si>
    <t>27/5/2015</t>
  </si>
  <si>
    <t>24/5/2015</t>
  </si>
  <si>
    <t>20/5/2015</t>
  </si>
  <si>
    <t>17/5/2015</t>
  </si>
  <si>
    <t>13/5/2015</t>
  </si>
  <si>
    <t>10/5/2015</t>
  </si>
  <si>
    <t>6/5/2015</t>
  </si>
  <si>
    <t>3/5/2015</t>
  </si>
  <si>
    <t>29/4/2015</t>
  </si>
  <si>
    <t>26/4/2015</t>
  </si>
  <si>
    <t>22/4/2015</t>
  </si>
  <si>
    <t>19/4/2015</t>
  </si>
  <si>
    <t>15/4/2015</t>
  </si>
  <si>
    <t>12/4/2015</t>
  </si>
  <si>
    <t>8/4/2015</t>
  </si>
  <si>
    <t>5/4/2015</t>
  </si>
  <si>
    <t>1/4/2015</t>
  </si>
  <si>
    <t>29/3/2015</t>
  </si>
  <si>
    <t>25/3/2015</t>
  </si>
  <si>
    <t>22/3/2015</t>
  </si>
  <si>
    <t>18/3/2015</t>
  </si>
  <si>
    <t>15/3/2015</t>
  </si>
  <si>
    <t>11/3/2015</t>
  </si>
  <si>
    <t>8/3/2015</t>
  </si>
  <si>
    <t>4/3/2015</t>
  </si>
  <si>
    <t>1/3/2015</t>
  </si>
  <si>
    <t>25/2/2015</t>
  </si>
  <si>
    <t>22/2/2015</t>
  </si>
  <si>
    <t>18/2/2015</t>
  </si>
  <si>
    <t>15/2/2015</t>
  </si>
  <si>
    <t>11/2/2015</t>
  </si>
  <si>
    <t>8/2/2015</t>
  </si>
  <si>
    <t>4/2/2015</t>
  </si>
  <si>
    <t>1/2/2015</t>
  </si>
  <si>
    <t>28/1/2015</t>
  </si>
  <si>
    <t>25/1/2015</t>
  </si>
  <si>
    <t>21/1/2015</t>
  </si>
  <si>
    <t>18/1/2015</t>
  </si>
  <si>
    <t>14/1/2015</t>
  </si>
  <si>
    <t>11/1/2015</t>
  </si>
  <si>
    <t>7/1/2015</t>
  </si>
  <si>
    <t>4/1/2015</t>
  </si>
  <si>
    <t>31/12/2014</t>
  </si>
  <si>
    <t>28/12/2014</t>
  </si>
  <si>
    <t>24/12/2014</t>
  </si>
  <si>
    <t>21/12/2014</t>
  </si>
  <si>
    <t>17/12/2014</t>
  </si>
  <si>
    <t>14/12/2014</t>
  </si>
  <si>
    <t>10/12/2014</t>
  </si>
  <si>
    <t>7/12/2014</t>
  </si>
  <si>
    <t>3/12/2014</t>
  </si>
  <si>
    <t>30/11/2014</t>
  </si>
  <si>
    <t>26/11/2014</t>
  </si>
  <si>
    <t>23/11/2014</t>
  </si>
  <si>
    <t>19/11/2014</t>
  </si>
  <si>
    <t>16/11/2014</t>
  </si>
  <si>
    <t>12/11/2014</t>
  </si>
  <si>
    <t>9/11/2014</t>
  </si>
  <si>
    <t>5/11/2014</t>
  </si>
  <si>
    <t>2/11/2014</t>
  </si>
  <si>
    <t>29/10/2014</t>
  </si>
  <si>
    <t>26/10/2014</t>
  </si>
  <si>
    <t>22/10/2014</t>
  </si>
  <si>
    <t>19/10/2014</t>
  </si>
  <si>
    <t>15/10/2014</t>
  </si>
  <si>
    <t>12/10/2014</t>
  </si>
  <si>
    <t>8/10/2014</t>
  </si>
  <si>
    <t>5/10/2014</t>
  </si>
  <si>
    <t>1/10/2014</t>
  </si>
  <si>
    <t>28/9/2014</t>
  </si>
  <si>
    <t>24/9/2014</t>
  </si>
  <si>
    <t>21/9/2014</t>
  </si>
  <si>
    <t>17/9/2014</t>
  </si>
  <si>
    <t>14/9/2014</t>
  </si>
  <si>
    <t>10/9/2014</t>
  </si>
  <si>
    <t>7/9/2014</t>
  </si>
  <si>
    <t>3/9/2014</t>
  </si>
  <si>
    <t>31/8/2014</t>
  </si>
  <si>
    <t>27/8/2014</t>
  </si>
  <si>
    <t>24/8/2014</t>
  </si>
  <si>
    <t>20/8/2014</t>
  </si>
  <si>
    <t>17/8/2014</t>
  </si>
  <si>
    <t>13/8/2014</t>
  </si>
  <si>
    <t>10/8/2014</t>
  </si>
  <si>
    <t>6/8/2014</t>
  </si>
  <si>
    <t>3/8/2014</t>
  </si>
  <si>
    <t>30/7/2014</t>
  </si>
  <si>
    <t>27/7/2014</t>
  </si>
  <si>
    <t>23/7/2014</t>
  </si>
  <si>
    <t>20/7/2014</t>
  </si>
  <si>
    <t>16/7/2014</t>
  </si>
  <si>
    <t>13/7/2014</t>
  </si>
  <si>
    <t>9/7/2014</t>
  </si>
  <si>
    <t>6/7/2014</t>
  </si>
  <si>
    <t>2/7/2014</t>
  </si>
  <si>
    <t>29/6/2014</t>
  </si>
  <si>
    <t>25/6/2014</t>
  </si>
  <si>
    <t>22/6/2014</t>
  </si>
  <si>
    <t>18/6/2014</t>
  </si>
  <si>
    <t>15/6/2014</t>
  </si>
  <si>
    <t>11/6/2014</t>
  </si>
  <si>
    <t>8/6/2014</t>
  </si>
  <si>
    <t>4/6/2014</t>
  </si>
  <si>
    <t>1/6/2014</t>
  </si>
  <si>
    <t>28/5/2014</t>
  </si>
  <si>
    <t>25/5/2014</t>
  </si>
  <si>
    <t>21/5/2014</t>
  </si>
  <si>
    <t>18/5/2014</t>
  </si>
  <si>
    <t>14/5/2014</t>
  </si>
  <si>
    <t>11/5/2014</t>
  </si>
  <si>
    <t>7/5/2014</t>
  </si>
  <si>
    <t>4/5/2014</t>
  </si>
  <si>
    <t>30/4/2014</t>
  </si>
  <si>
    <t>27/4/2014</t>
  </si>
  <si>
    <t>23/4/2014</t>
  </si>
  <si>
    <t>20/4/2014</t>
  </si>
  <si>
    <t>16/4/2014</t>
  </si>
  <si>
    <t>13/4/2014</t>
  </si>
  <si>
    <t>9/4/2014</t>
  </si>
  <si>
    <t>6/4/2014</t>
  </si>
  <si>
    <t>2/4/2014</t>
  </si>
  <si>
    <t>30/3/2014</t>
  </si>
  <si>
    <t>26/3/2014</t>
  </si>
  <si>
    <t>23/3/2014</t>
  </si>
  <si>
    <t>19/3/2014</t>
  </si>
  <si>
    <t>16/3/2014</t>
  </si>
  <si>
    <t>12/3/2014</t>
  </si>
  <si>
    <t>9/3/2014</t>
  </si>
  <si>
    <t>5/3/2014</t>
  </si>
  <si>
    <t>2/3/2014</t>
  </si>
  <si>
    <t>26/2/2014</t>
  </si>
  <si>
    <t>23/2/2014</t>
  </si>
  <si>
    <t>19/2/2014</t>
  </si>
  <si>
    <t>16/2/2014</t>
  </si>
  <si>
    <t>12/2/2014</t>
  </si>
  <si>
    <t>9/2/2014</t>
  </si>
  <si>
    <t>5/2/2014</t>
  </si>
  <si>
    <t>2/2/2014</t>
  </si>
  <si>
    <t>29/1/2014</t>
  </si>
  <si>
    <t>26/1/2014</t>
  </si>
  <si>
    <t>22/1/2014</t>
  </si>
  <si>
    <t>19/1/2014</t>
  </si>
  <si>
    <t>15/1/2014</t>
  </si>
  <si>
    <t>12/1/2014</t>
  </si>
  <si>
    <t>8/1/2014</t>
  </si>
  <si>
    <t>5/1/2014</t>
  </si>
  <si>
    <t>1/1/2014</t>
  </si>
  <si>
    <t>29/12/2013</t>
  </si>
  <si>
    <t>25/12/2013</t>
  </si>
  <si>
    <t>22/12/2013</t>
  </si>
  <si>
    <t>18/12/2013</t>
  </si>
  <si>
    <t>15/12/2013</t>
  </si>
  <si>
    <t>11/12/2013</t>
  </si>
  <si>
    <t>8/12/2013</t>
  </si>
  <si>
    <t>4/12/2013</t>
  </si>
  <si>
    <t>1/12/2013</t>
  </si>
  <si>
    <t>27/11/2013</t>
  </si>
  <si>
    <t>24/11/2013</t>
  </si>
  <si>
    <t>20/11/2013</t>
  </si>
  <si>
    <t>17/11/2013</t>
  </si>
  <si>
    <t>13/11/2013</t>
  </si>
  <si>
    <t>10/11/2013</t>
  </si>
  <si>
    <t>6/11/2013</t>
  </si>
  <si>
    <t>3/11/2013</t>
  </si>
  <si>
    <t>30/10/2013</t>
  </si>
  <si>
    <t>27/10/2013</t>
  </si>
  <si>
    <t>23/10/2013</t>
  </si>
  <si>
    <t>20/10/2013</t>
  </si>
  <si>
    <t>16/10/2013</t>
  </si>
  <si>
    <t>13/10/2013</t>
  </si>
  <si>
    <t>9/10/2013</t>
  </si>
  <si>
    <t>6/10/2013</t>
  </si>
  <si>
    <t>2/10/2013</t>
  </si>
  <si>
    <t>29/9/2013</t>
  </si>
  <si>
    <t>25/9/2013</t>
  </si>
  <si>
    <t>22/9/2013</t>
  </si>
  <si>
    <t>18/9/2013</t>
  </si>
  <si>
    <t>15/9/2013</t>
  </si>
  <si>
    <t>11/9/2013</t>
  </si>
  <si>
    <t>8/9/2013</t>
  </si>
  <si>
    <t>4/9/2013</t>
  </si>
  <si>
    <t>1/9/2013</t>
  </si>
  <si>
    <t>28/8/2013</t>
  </si>
  <si>
    <t>25/8/2013</t>
  </si>
  <si>
    <t>21/8/2013</t>
  </si>
  <si>
    <t>18/8/2013</t>
  </si>
  <si>
    <t>14/8/2013</t>
  </si>
  <si>
    <t>11/8/2013</t>
  </si>
  <si>
    <t>7/8/2013</t>
  </si>
  <si>
    <t>4/8/2013</t>
  </si>
  <si>
    <t>31/7/2013</t>
  </si>
  <si>
    <t>28/7/2013</t>
  </si>
  <si>
    <t>24/7/2013</t>
  </si>
  <si>
    <t>21/7/2013</t>
  </si>
  <si>
    <t>17/7/2013</t>
  </si>
  <si>
    <t>14/7/2013</t>
  </si>
  <si>
    <t>10/7/2013</t>
  </si>
  <si>
    <t>7/7/2013</t>
  </si>
  <si>
    <t>3/7/2013</t>
  </si>
  <si>
    <t>30/6/2013</t>
  </si>
  <si>
    <t>26/6/2013</t>
  </si>
  <si>
    <t>23/6/2013</t>
  </si>
  <si>
    <t>19/6/2013</t>
  </si>
  <si>
    <t>16/6/2013</t>
  </si>
  <si>
    <t>12/6/2013</t>
  </si>
  <si>
    <t>9/6/2013</t>
  </si>
  <si>
    <t>5/6/2013</t>
  </si>
  <si>
    <t>2/6/2013</t>
  </si>
  <si>
    <t>29/5/2013</t>
  </si>
  <si>
    <t>26/5/2013</t>
  </si>
  <si>
    <t>22/5/2013</t>
  </si>
  <si>
    <t>19/5/2013</t>
  </si>
  <si>
    <t>15/5/2013</t>
  </si>
  <si>
    <t>12/5/2013</t>
  </si>
  <si>
    <t>8/5/2013</t>
  </si>
  <si>
    <t>5/5/2013</t>
  </si>
  <si>
    <t>1/5/2013</t>
  </si>
  <si>
    <t>28/4/2013</t>
  </si>
  <si>
    <t>24/4/2013</t>
  </si>
  <si>
    <t>21/4/2013</t>
  </si>
  <si>
    <t>17/4/2013</t>
  </si>
  <si>
    <t>14/4/2013</t>
  </si>
  <si>
    <t>10/4/2013</t>
  </si>
  <si>
    <t>7/4/2013</t>
  </si>
  <si>
    <t>3/4/2013</t>
  </si>
  <si>
    <t>31/3/2013</t>
  </si>
  <si>
    <t>27/3/2013</t>
  </si>
  <si>
    <t>24/3/2013</t>
  </si>
  <si>
    <t>20/3/2013</t>
  </si>
  <si>
    <t>17/3/2013</t>
  </si>
  <si>
    <t>13/3/2013</t>
  </si>
  <si>
    <t>10/3/2013</t>
  </si>
  <si>
    <t>6/3/2013</t>
  </si>
  <si>
    <t>3/3/2013</t>
  </si>
  <si>
    <t>27/2/2013</t>
  </si>
  <si>
    <t>24/2/2013</t>
  </si>
  <si>
    <t>20/2/2013</t>
  </si>
  <si>
    <t>17/2/2013</t>
  </si>
  <si>
    <t>13/2/2013</t>
  </si>
  <si>
    <t>10/2/2013</t>
  </si>
  <si>
    <t>6/2/2013</t>
  </si>
  <si>
    <t>3/2/2013</t>
  </si>
  <si>
    <t>30/1/2013</t>
  </si>
  <si>
    <t>27/1/2013</t>
  </si>
  <si>
    <t>23/1/2013</t>
  </si>
  <si>
    <t>20/1/2013</t>
  </si>
  <si>
    <t>16/1/2013</t>
  </si>
  <si>
    <t>13/1/2013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</si>
</sst>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22"/>
      <name val="Arial"/>
    </font>
    <font>
      <b/>
      <sz val="10"/>
      <color indexed="22"/>
      <name val="Arial"/>
    </font>
    <font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2" borderId="0" xfId="0" applyFill="1"/>
    <xf numFmtId="0" fontId="3" fillId="0" borderId="0" xfId="0" applyFont="1"/>
    <xf numFmtId="9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9" fontId="0" fillId="3" borderId="5" xfId="0" applyNumberFormat="1" applyFill="1" applyBorder="1"/>
    <xf numFmtId="9" fontId="0" fillId="3" borderId="6" xfId="0" applyNumberFormat="1" applyFill="1" applyBorder="1"/>
    <xf numFmtId="9" fontId="0" fillId="3" borderId="7" xfId="0" applyNumberFormat="1" applyFill="1" applyBorder="1"/>
    <xf numFmtId="0" fontId="3" fillId="3" borderId="8" xfId="0" applyFont="1" applyFill="1" applyBorder="1" applyAlignment="1">
      <alignment horizontal="right"/>
    </xf>
    <xf numFmtId="0" fontId="0" fillId="3" borderId="0" xfId="0" applyFill="1"/>
    <xf numFmtId="0" fontId="4" fillId="3" borderId="0" xfId="0" applyFont="1" applyFill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/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7" fillId="3" borderId="17" xfId="0" applyFont="1" applyFill="1" applyBorder="1"/>
    <xf numFmtId="9" fontId="7" fillId="3" borderId="18" xfId="0" applyNumberFormat="1" applyFont="1" applyFill="1" applyBorder="1"/>
    <xf numFmtId="0" fontId="0" fillId="3" borderId="8" xfId="0" applyFill="1" applyBorder="1"/>
    <xf numFmtId="0" fontId="0" fillId="0" borderId="0" xfId="0" applyBorder="1"/>
    <xf numFmtId="0" fontId="0" fillId="0" borderId="4" xfId="0" applyBorder="1"/>
    <xf numFmtId="0" fontId="0" fillId="4" borderId="1" xfId="0" applyFill="1" applyBorder="1"/>
    <xf numFmtId="0" fontId="0" fillId="4" borderId="3" xfId="0" applyFill="1" applyBorder="1"/>
    <xf numFmtId="0" fontId="0" fillId="4" borderId="0" xfId="0" applyFill="1" applyBorder="1"/>
    <xf numFmtId="0" fontId="3" fillId="4" borderId="3" xfId="0" applyFont="1" applyFill="1" applyBorder="1"/>
    <xf numFmtId="9" fontId="0" fillId="4" borderId="0" xfId="0" applyNumberFormat="1" applyFill="1" applyBorder="1"/>
    <xf numFmtId="9" fontId="0" fillId="4" borderId="6" xfId="0" applyNumberFormat="1" applyFill="1" applyBorder="1"/>
    <xf numFmtId="0" fontId="7" fillId="4" borderId="0" xfId="0" applyFont="1" applyFill="1" applyBorder="1"/>
    <xf numFmtId="9" fontId="7" fillId="4" borderId="0" xfId="0" applyNumberFormat="1" applyFont="1" applyFill="1" applyBorder="1"/>
    <xf numFmtId="9" fontId="0" fillId="4" borderId="2" xfId="0" applyNumberFormat="1" applyFill="1" applyBorder="1"/>
    <xf numFmtId="0" fontId="0" fillId="4" borderId="2" xfId="0" applyFill="1" applyBorder="1"/>
    <xf numFmtId="0" fontId="0" fillId="4" borderId="4" xfId="0" applyFill="1" applyBorder="1"/>
    <xf numFmtId="9" fontId="6" fillId="4" borderId="0" xfId="0" applyNumberFormat="1" applyFont="1" applyFill="1" applyBorder="1"/>
    <xf numFmtId="9" fontId="0" fillId="4" borderId="0" xfId="0" applyNumberFormat="1" applyFill="1"/>
    <xf numFmtId="0" fontId="0" fillId="4" borderId="0" xfId="0" applyFill="1"/>
    <xf numFmtId="0" fontId="0" fillId="4" borderId="8" xfId="0" applyFill="1" applyBorder="1"/>
    <xf numFmtId="0" fontId="0" fillId="2" borderId="0" xfId="0" applyFill="1" applyBorder="1"/>
    <xf numFmtId="9" fontId="0" fillId="2" borderId="0" xfId="0" applyNumberFormat="1" applyFill="1" applyBorder="1"/>
    <xf numFmtId="9" fontId="0" fillId="3" borderId="3" xfId="0" applyNumberFormat="1" applyFill="1" applyBorder="1"/>
    <xf numFmtId="0" fontId="0" fillId="3" borderId="5" xfId="0" applyFill="1" applyBorder="1"/>
    <xf numFmtId="0" fontId="0" fillId="3" borderId="7" xfId="0" applyFill="1" applyBorder="1"/>
    <xf numFmtId="0" fontId="9" fillId="4" borderId="0" xfId="0" applyFont="1" applyFill="1"/>
    <xf numFmtId="0" fontId="6" fillId="4" borderId="0" xfId="0" applyFont="1" applyFill="1" applyBorder="1"/>
    <xf numFmtId="0" fontId="0" fillId="4" borderId="0" xfId="0" applyFill="1" applyProtection="1"/>
    <xf numFmtId="0" fontId="3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9" fontId="0" fillId="4" borderId="4" xfId="0" applyNumberFormat="1" applyFill="1" applyBorder="1"/>
    <xf numFmtId="0" fontId="6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7" fillId="3" borderId="19" xfId="0" applyFont="1" applyFill="1" applyBorder="1"/>
    <xf numFmtId="9" fontId="7" fillId="3" borderId="20" xfId="0" applyNumberFormat="1" applyFont="1" applyFill="1" applyBorder="1"/>
    <xf numFmtId="0" fontId="0" fillId="4" borderId="7" xfId="0" applyFill="1" applyBorder="1"/>
    <xf numFmtId="9" fontId="3" fillId="4" borderId="0" xfId="0" applyNumberFormat="1" applyFont="1" applyFill="1" applyBorder="1"/>
    <xf numFmtId="0" fontId="3" fillId="2" borderId="0" xfId="0" applyFont="1" applyFill="1" applyBorder="1"/>
    <xf numFmtId="0" fontId="7" fillId="4" borderId="2" xfId="0" applyFont="1" applyFill="1" applyBorder="1"/>
    <xf numFmtId="9" fontId="7" fillId="4" borderId="2" xfId="0" applyNumberFormat="1" applyFont="1" applyFill="1" applyBorder="1"/>
    <xf numFmtId="0" fontId="8" fillId="4" borderId="3" xfId="0" applyFont="1" applyFill="1" applyBorder="1"/>
    <xf numFmtId="0" fontId="8" fillId="4" borderId="5" xfId="0" applyFont="1" applyFill="1" applyBorder="1"/>
    <xf numFmtId="14" fontId="0" fillId="4" borderId="0" xfId="0" applyNumberFormat="1" applyFill="1" applyProtection="1">
      <protection locked="0"/>
    </xf>
    <xf numFmtId="0" fontId="3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3"/>
      </font>
      <fill>
        <patternFill>
          <bgColor indexed="22"/>
        </patternFill>
      </fill>
    </dxf>
    <dxf>
      <font>
        <b/>
        <i val="0"/>
        <condense val="0"/>
        <extend val="0"/>
        <color indexed="1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>
          <bgColor indexed="12"/>
        </patternFill>
      </fill>
    </dxf>
    <dxf>
      <font>
        <b/>
        <i val="0"/>
        <condense val="0"/>
        <extend val="0"/>
        <color auto="1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worksheet" Target="worksheets/sheet9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9" Type="http://schemas.openxmlformats.org/officeDocument/2006/relationships/theme" Target="theme/theme1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1</xdr:row>
          <xdr:rowOff>9525</xdr:rowOff>
        </xdr:from>
        <xdr:to>
          <xdr:col>10</xdr:col>
          <xdr:colOff>561975</xdr:colOff>
          <xdr:row>4</xdr:row>
          <xdr:rowOff>114300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53"/>
  <sheetViews>
    <sheetView workbookViewId="0">
      <selection activeCell="D4" sqref="D4"/>
    </sheetView>
  </sheetViews>
  <sheetFormatPr defaultColWidth="11.42578125" defaultRowHeight="12.75" x14ac:dyDescent="0.2"/>
  <cols>
    <col min="1" max="1" customWidth="true" width="13.85546875" collapsed="true"/>
    <col min="2" max="9" customWidth="true" width="11.42578125" collapsed="true"/>
    <col min="10" max="10" bestFit="true" customWidth="true" width="20.42578125" collapsed="true"/>
  </cols>
  <sheetData>
    <row r="1" spans="1:16" x14ac:dyDescent="0.2">
      <c r="A1" s="47"/>
      <c r="B1" s="47"/>
      <c r="C1" s="47"/>
      <c r="D1" s="47"/>
      <c r="E1" s="47"/>
      <c r="F1" s="47"/>
      <c r="G1" s="47"/>
      <c r="H1" s="47"/>
      <c r="I1" s="47"/>
      <c r="J1" s="16">
        <v>0</v>
      </c>
      <c r="K1" s="16">
        <v>1.2</v>
      </c>
      <c r="L1" s="19" t="s">
        <v>25</v>
      </c>
      <c r="M1" s="47" t="s">
        <v>30</v>
      </c>
      <c r="N1" s="47">
        <v>4</v>
      </c>
      <c r="O1" s="47"/>
      <c r="P1" s="47"/>
    </row>
    <row r="2" spans="1:16" ht="13.5" thickBot="1" x14ac:dyDescent="0.25">
      <c r="A2" s="47"/>
      <c r="B2" s="24" t="s">
        <v>144</v>
      </c>
      <c r="C2" s="24"/>
      <c r="D2" s="25"/>
      <c r="E2" s="25"/>
      <c r="F2" s="25"/>
      <c r="G2" s="25"/>
      <c r="H2" s="47"/>
      <c r="I2" s="47"/>
      <c r="J2" s="16">
        <v>1</v>
      </c>
      <c r="K2" s="16">
        <v>1.7</v>
      </c>
      <c r="L2" s="20">
        <v>0</v>
      </c>
      <c r="M2" s="47"/>
      <c r="N2" s="47">
        <v>4</v>
      </c>
      <c r="O2" s="47"/>
      <c r="P2" s="47"/>
    </row>
    <row r="3" spans="1:16" ht="13.5" thickTop="1" x14ac:dyDescent="0.2">
      <c r="A3" s="47"/>
      <c r="B3" s="21">
        <v>1</v>
      </c>
      <c r="C3" s="22">
        <v>2</v>
      </c>
      <c r="D3" s="22">
        <v>3</v>
      </c>
      <c r="E3" s="22">
        <v>4</v>
      </c>
      <c r="F3" s="22">
        <v>5</v>
      </c>
      <c r="G3" s="23">
        <v>6</v>
      </c>
      <c r="H3" s="57"/>
      <c r="I3" s="47"/>
      <c r="J3" s="17">
        <v>2</v>
      </c>
      <c r="K3" s="17">
        <v>1.6</v>
      </c>
      <c r="L3" s="47"/>
      <c r="M3" s="47"/>
      <c r="N3" s="47">
        <v>4</v>
      </c>
      <c r="O3" s="47"/>
      <c r="P3" s="47"/>
    </row>
    <row r="4" spans="1:16" ht="13.5" thickBot="1" x14ac:dyDescent="0.25">
      <c r="A4" s="47"/>
      <c r="B4" s="26">
        <v>7</v>
      </c>
      <c r="C4" s="27">
        <v>9</v>
      </c>
      <c r="D4" s="27">
        <v>15</v>
      </c>
      <c r="E4" s="27">
        <v>27</v>
      </c>
      <c r="F4" s="27">
        <v>28</v>
      </c>
      <c r="G4" s="28">
        <v>51</v>
      </c>
      <c r="H4" s="36"/>
      <c r="I4" s="47"/>
      <c r="J4" s="18">
        <v>3</v>
      </c>
      <c r="K4" s="18">
        <v>1.2</v>
      </c>
      <c r="L4" s="47"/>
      <c r="M4" s="47"/>
      <c r="N4" s="47">
        <v>4</v>
      </c>
      <c r="O4" s="47"/>
      <c r="P4" s="47"/>
    </row>
    <row r="5" spans="1:16" ht="13.5" thickTop="1" x14ac:dyDescent="0.2">
      <c r="A5" s="56"/>
      <c r="B5" s="47"/>
      <c r="C5" s="47"/>
      <c r="D5" s="47"/>
      <c r="E5" s="47"/>
      <c r="F5" s="47"/>
      <c r="G5" s="47"/>
      <c r="H5" s="47"/>
      <c r="I5" s="47"/>
      <c r="J5" s="16">
        <v>4</v>
      </c>
      <c r="K5" s="16">
        <v>0.9</v>
      </c>
      <c r="L5" s="47"/>
      <c r="M5" s="47"/>
      <c r="N5" s="47">
        <v>4</v>
      </c>
      <c r="O5" s="47"/>
      <c r="P5" s="47"/>
    </row>
    <row r="6" spans="1:16" x14ac:dyDescent="0.2">
      <c r="A6" s="60" t="s">
        <v>31</v>
      </c>
      <c r="B6" s="43"/>
      <c r="C6" s="43"/>
      <c r="D6" s="43"/>
      <c r="E6" s="43"/>
      <c r="F6" s="43"/>
      <c r="G6" s="48"/>
      <c r="H6" s="47"/>
      <c r="I6" s="47"/>
      <c r="J6" s="16">
        <v>5</v>
      </c>
      <c r="K6" s="16">
        <v>0.5</v>
      </c>
      <c r="L6" s="47"/>
      <c r="M6" s="47"/>
      <c r="N6" s="47">
        <v>3</v>
      </c>
      <c r="O6" s="47"/>
      <c r="P6" s="47"/>
    </row>
    <row r="7" spans="1:16" x14ac:dyDescent="0.2">
      <c r="A7" s="37" t="s">
        <v>21</v>
      </c>
      <c r="B7" s="36">
        <f>COUNTIF(BaseDatMELATE!$A1:$G22,'Prueba Específica'!B4)</f>
        <v>1</v>
      </c>
      <c r="C7" s="36">
        <f>COUNTIF(BaseDatMELATE!$A1:$G22,'Prueba Específica'!C4)</f>
        <v>1</v>
      </c>
      <c r="D7" s="36">
        <f>COUNTIF(BaseDatMELATE!$A1:$G22,'Prueba Específica'!D4)</f>
        <v>6</v>
      </c>
      <c r="E7" s="36">
        <f>COUNTIF(BaseDatMELATE!$A1:$G22,'Prueba Específica'!E4)</f>
        <v>1</v>
      </c>
      <c r="F7" s="36">
        <f>COUNTIF(BaseDatMELATE!$A1:$G22,'Prueba Específica'!F4)</f>
        <v>2</v>
      </c>
      <c r="G7" s="44">
        <f>COUNTIF(BaseDatMELATE!$A1:$G22,'Prueba Específica'!G4)</f>
        <v>3</v>
      </c>
      <c r="H7" s="47"/>
      <c r="I7" s="47"/>
      <c r="J7" s="47" t="s">
        <v>28</v>
      </c>
      <c r="K7" s="58">
        <v>16.3</v>
      </c>
      <c r="L7" s="47"/>
      <c r="M7" s="47"/>
      <c r="N7" s="47"/>
      <c r="O7" s="47"/>
      <c r="P7" s="47"/>
    </row>
    <row r="8" spans="1:16" x14ac:dyDescent="0.2">
      <c r="A8" s="37" t="s">
        <v>22</v>
      </c>
      <c r="B8" s="36">
        <f t="shared" ref="B8:G8" si="0">IF(B7&lt;=5,B7,5)</f>
        <v>1</v>
      </c>
      <c r="C8" s="36">
        <f t="shared" si="0"/>
        <v>1</v>
      </c>
      <c r="D8" s="36">
        <f t="shared" si="0"/>
        <v>5</v>
      </c>
      <c r="E8" s="36">
        <f t="shared" si="0"/>
        <v>1</v>
      </c>
      <c r="F8" s="36">
        <f t="shared" si="0"/>
        <v>2</v>
      </c>
      <c r="G8" s="44">
        <f t="shared" si="0"/>
        <v>3</v>
      </c>
      <c r="H8" s="47"/>
      <c r="I8" s="47"/>
      <c r="J8" s="47" t="s">
        <v>36</v>
      </c>
      <c r="K8" s="74">
        <v>42510</v>
      </c>
      <c r="L8" s="47"/>
      <c r="M8" s="47"/>
      <c r="N8" s="47"/>
      <c r="O8" s="47"/>
      <c r="P8" s="47"/>
    </row>
    <row r="9" spans="1:16" x14ac:dyDescent="0.2">
      <c r="A9" s="37" t="s">
        <v>23</v>
      </c>
      <c r="B9" s="36">
        <f t="shared" ref="B9:G9" si="1">VLOOKUP(B8,$J$1:$K$6,2,FALSE)</f>
        <v>1.7</v>
      </c>
      <c r="C9" s="36">
        <f t="shared" si="1"/>
        <v>1.7</v>
      </c>
      <c r="D9" s="36">
        <f t="shared" si="1"/>
        <v>0.5</v>
      </c>
      <c r="E9" s="36">
        <f t="shared" si="1"/>
        <v>1.7</v>
      </c>
      <c r="F9" s="36">
        <f t="shared" si="1"/>
        <v>1.6</v>
      </c>
      <c r="G9" s="44">
        <f t="shared" si="1"/>
        <v>1.2</v>
      </c>
      <c r="H9" s="47"/>
      <c r="I9" s="47"/>
      <c r="J9" s="47"/>
      <c r="K9" s="47"/>
      <c r="L9" s="47"/>
      <c r="M9" s="47"/>
      <c r="N9" s="47"/>
      <c r="O9" s="47"/>
      <c r="P9" s="47"/>
    </row>
    <row r="10" spans="1:16" x14ac:dyDescent="0.2">
      <c r="A10" s="37" t="s">
        <v>24</v>
      </c>
      <c r="B10" s="38">
        <f t="shared" ref="B10:G10" si="2">B9/6</f>
        <v>0.28333333333333333</v>
      </c>
      <c r="C10" s="38">
        <f t="shared" si="2"/>
        <v>0.28333333333333333</v>
      </c>
      <c r="D10" s="38">
        <f t="shared" si="2"/>
        <v>8.3333333333333329E-2</v>
      </c>
      <c r="E10" s="38">
        <f t="shared" si="2"/>
        <v>0.28333333333333333</v>
      </c>
      <c r="F10" s="38">
        <f t="shared" si="2"/>
        <v>0.26666666666666666</v>
      </c>
      <c r="G10" s="61">
        <f t="shared" si="2"/>
        <v>0.19999999999999998</v>
      </c>
      <c r="H10" s="46"/>
      <c r="I10" s="47"/>
      <c r="J10" s="47"/>
      <c r="K10" s="47"/>
      <c r="L10" s="47"/>
      <c r="M10" s="47"/>
      <c r="N10" s="47"/>
      <c r="O10" s="47"/>
      <c r="P10" s="47"/>
    </row>
    <row r="11" spans="1:16" x14ac:dyDescent="0.2">
      <c r="A11" s="35"/>
      <c r="B11" s="36"/>
      <c r="C11" s="36"/>
      <c r="D11" s="36"/>
      <c r="E11" s="36"/>
      <c r="F11" s="36"/>
      <c r="G11" s="44"/>
      <c r="H11" s="47"/>
      <c r="I11" s="47"/>
      <c r="J11" s="47"/>
      <c r="K11" s="47"/>
      <c r="L11" s="47"/>
      <c r="M11" s="47"/>
      <c r="N11" s="47"/>
      <c r="O11" s="47"/>
      <c r="P11" s="47"/>
    </row>
    <row r="12" spans="1:16" x14ac:dyDescent="0.2">
      <c r="A12" s="35"/>
      <c r="B12" s="36"/>
      <c r="C12" s="36"/>
      <c r="D12" s="36"/>
      <c r="E12" s="36" t="s">
        <v>28</v>
      </c>
      <c r="F12" s="36" t="s">
        <v>35</v>
      </c>
      <c r="G12" s="44">
        <f>IF(COUNTIF(B8:H8,0)&gt;=2,1,0)</f>
        <v>0</v>
      </c>
      <c r="H12" s="47"/>
      <c r="I12" s="47"/>
      <c r="J12" s="47"/>
      <c r="K12" s="47"/>
      <c r="L12" s="47"/>
      <c r="M12" s="47"/>
      <c r="N12" s="47"/>
      <c r="O12" s="47"/>
      <c r="P12" s="47"/>
    </row>
    <row r="13" spans="1:16" x14ac:dyDescent="0.2">
      <c r="A13" s="35"/>
      <c r="B13" s="36"/>
      <c r="C13" s="36"/>
      <c r="D13" s="45">
        <f>SUM(B10:G10)</f>
        <v>1.4</v>
      </c>
      <c r="E13" s="36">
        <f>STDEV(B4:G4)</f>
        <v>16.375795146088837</v>
      </c>
      <c r="F13" s="55">
        <f>IF(COUNTIF($B$8:$H$8,0)&gt;4,0,1)</f>
        <v>1</v>
      </c>
      <c r="G13" s="62">
        <f>IF(COUNTIF($B$8:$H$8,0)&gt;4,0,1)</f>
        <v>1</v>
      </c>
      <c r="H13" s="55">
        <f>IF(COUNTIF($B$8:$H$8,0)&gt;4,0,1)</f>
        <v>1</v>
      </c>
      <c r="I13" s="55">
        <f>IF(COUNTIF($B$8:$H$8,0)&gt;4,0,1)</f>
        <v>1</v>
      </c>
      <c r="J13" s="55">
        <f>IF(COUNTIF($B$8:$H$8,0)&gt;4,0,1)</f>
        <v>1</v>
      </c>
      <c r="K13" s="55">
        <f>IF(COUNTIF($B$8:$H$8,0)&gt;3,0,1)</f>
        <v>1</v>
      </c>
      <c r="L13" s="47"/>
      <c r="M13" s="47"/>
      <c r="N13" s="47"/>
      <c r="O13" s="47"/>
      <c r="P13" s="47"/>
    </row>
    <row r="14" spans="1:16" x14ac:dyDescent="0.2">
      <c r="A14" s="35"/>
      <c r="B14" s="36"/>
      <c r="C14" s="36"/>
      <c r="D14" s="38">
        <f>1-(ABS(D13-1))</f>
        <v>0.60000000000000009</v>
      </c>
      <c r="E14" s="38">
        <f>(16.3-(ABS(E13-16.3)))/16.3</f>
        <v>0.99534999103749466</v>
      </c>
      <c r="F14" s="36"/>
      <c r="G14" s="44"/>
      <c r="H14" s="47"/>
      <c r="I14" s="47"/>
      <c r="J14" s="47"/>
      <c r="K14" s="47"/>
      <c r="L14" s="47"/>
      <c r="M14" s="47"/>
      <c r="N14" s="47"/>
      <c r="O14" s="47"/>
      <c r="P14" s="47"/>
    </row>
    <row r="15" spans="1:16" x14ac:dyDescent="0.2">
      <c r="A15" s="35"/>
      <c r="B15" s="59" t="s">
        <v>31</v>
      </c>
      <c r="C15" s="29" t="s">
        <v>143</v>
      </c>
      <c r="D15" s="30"/>
      <c r="E15" s="38"/>
      <c r="F15" s="36"/>
      <c r="G15" s="44"/>
      <c r="H15" s="36"/>
      <c r="I15" s="36"/>
      <c r="J15" s="6" t="s">
        <v>34</v>
      </c>
      <c r="K15" s="31"/>
      <c r="L15" s="47"/>
      <c r="M15" s="47"/>
      <c r="N15" s="47"/>
      <c r="O15" s="47"/>
      <c r="P15" s="47"/>
    </row>
    <row r="16" spans="1:16" x14ac:dyDescent="0.2">
      <c r="A16" s="63"/>
      <c r="B16" s="64"/>
      <c r="C16" s="65"/>
      <c r="D16" s="66">
        <f>AVERAGE(D14,E14)*F13*G13*H13*I13*J13*K13</f>
        <v>0.79767499551874743</v>
      </c>
      <c r="E16" s="39"/>
      <c r="F16" s="64"/>
      <c r="G16" s="67"/>
      <c r="H16" s="36"/>
      <c r="I16" s="36"/>
      <c r="J16" s="51">
        <f>IF(D16*G12*D26*G23&gt;=0.64,1,AVERAGE(D16,D26))</f>
        <v>0.85600832885208078</v>
      </c>
      <c r="K16" s="10"/>
      <c r="L16" s="47"/>
      <c r="M16" s="47"/>
      <c r="N16" s="47"/>
      <c r="O16" s="47"/>
      <c r="P16" s="47"/>
    </row>
    <row r="17" spans="1:16" x14ac:dyDescent="0.2">
      <c r="A17" s="34"/>
      <c r="B17" s="43"/>
      <c r="C17" s="70"/>
      <c r="D17" s="71"/>
      <c r="E17" s="42"/>
      <c r="F17" s="43"/>
      <c r="G17" s="48"/>
      <c r="H17" s="36"/>
      <c r="I17" s="36"/>
      <c r="J17" s="52"/>
      <c r="K17" s="53"/>
      <c r="L17" s="47"/>
      <c r="M17" s="47"/>
      <c r="N17" s="47"/>
      <c r="O17" s="47"/>
      <c r="P17" s="47"/>
    </row>
    <row r="18" spans="1:16" x14ac:dyDescent="0.2">
      <c r="A18" s="37" t="s">
        <v>32</v>
      </c>
      <c r="B18" s="36"/>
      <c r="C18" s="40"/>
      <c r="D18" s="41"/>
      <c r="E18" s="38"/>
      <c r="F18" s="36"/>
      <c r="G18" s="44"/>
      <c r="H18" s="36"/>
      <c r="I18" s="36"/>
      <c r="J18" s="36"/>
      <c r="K18" s="36"/>
      <c r="L18" s="47"/>
      <c r="M18" s="47"/>
      <c r="N18" s="47"/>
      <c r="O18" s="47"/>
      <c r="P18" s="47"/>
    </row>
    <row r="19" spans="1:16" x14ac:dyDescent="0.2">
      <c r="A19" s="37" t="s">
        <v>21</v>
      </c>
      <c r="B19" s="36">
        <f>COUNTIF(BaseDatREVANCHA!$A$1:$F$22,'Prueba Específica'!B4)</f>
        <v>5</v>
      </c>
      <c r="C19" s="36">
        <f>COUNTIF(BaseDatREVANCHA!$A$1:$F$22,'Prueba Específica'!C4)</f>
        <v>3</v>
      </c>
      <c r="D19" s="32">
        <f>COUNTIF(BaseDatREVANCHA!$A$1:$F$22,'Prueba Específica'!D4)</f>
        <v>3</v>
      </c>
      <c r="E19" s="32">
        <f>COUNTIF(BaseDatREVANCHA!$A$1:$F$22,'Prueba Específica'!E4)</f>
        <v>2</v>
      </c>
      <c r="F19" s="32">
        <f>COUNTIF(BaseDatREVANCHA!$A$1:$F$22,'Prueba Específica'!F4)</f>
        <v>2</v>
      </c>
      <c r="G19" s="33">
        <f>COUNTIF(BaseDatREVANCHA!$A$1:$F$22,'Prueba Específica'!G4)</f>
        <v>4</v>
      </c>
      <c r="H19" s="36"/>
      <c r="I19" s="36"/>
      <c r="J19" s="36"/>
      <c r="K19" s="36"/>
      <c r="L19" s="47"/>
      <c r="M19" s="47"/>
      <c r="N19" s="47"/>
      <c r="O19" s="47"/>
      <c r="P19" s="47"/>
    </row>
    <row r="20" spans="1:16" x14ac:dyDescent="0.2">
      <c r="A20" s="37" t="s">
        <v>22</v>
      </c>
      <c r="B20" s="36">
        <f t="shared" ref="B20:G20" si="3">IF(B19&lt;=5,B19,5)</f>
        <v>5</v>
      </c>
      <c r="C20" s="36">
        <f t="shared" si="3"/>
        <v>3</v>
      </c>
      <c r="D20" s="36">
        <f t="shared" si="3"/>
        <v>3</v>
      </c>
      <c r="E20" s="36">
        <f t="shared" si="3"/>
        <v>2</v>
      </c>
      <c r="F20" s="36">
        <f t="shared" si="3"/>
        <v>2</v>
      </c>
      <c r="G20" s="44">
        <f t="shared" si="3"/>
        <v>4</v>
      </c>
      <c r="H20" s="36"/>
      <c r="I20" s="36"/>
      <c r="J20" s="36"/>
      <c r="K20" s="36"/>
      <c r="L20" s="47"/>
      <c r="M20" s="47"/>
      <c r="N20" s="47"/>
      <c r="O20" s="47"/>
      <c r="P20" s="47"/>
    </row>
    <row r="21" spans="1:16" x14ac:dyDescent="0.2">
      <c r="A21" s="37" t="s">
        <v>23</v>
      </c>
      <c r="B21" s="36">
        <f t="shared" ref="B21:G21" si="4">VLOOKUP(B20,$J$1:$K$6,2,FALSE)</f>
        <v>0.5</v>
      </c>
      <c r="C21" s="36">
        <f t="shared" si="4"/>
        <v>1.2</v>
      </c>
      <c r="D21" s="36">
        <f t="shared" si="4"/>
        <v>1.2</v>
      </c>
      <c r="E21" s="36">
        <f t="shared" si="4"/>
        <v>1.6</v>
      </c>
      <c r="F21" s="36">
        <f t="shared" si="4"/>
        <v>1.6</v>
      </c>
      <c r="G21" s="44">
        <f t="shared" si="4"/>
        <v>0.9</v>
      </c>
      <c r="H21" s="36"/>
      <c r="I21" s="36"/>
      <c r="J21" s="36"/>
      <c r="K21" s="36"/>
      <c r="L21" s="47"/>
      <c r="M21" s="47"/>
      <c r="N21" s="47"/>
      <c r="O21" s="47"/>
      <c r="P21" s="47"/>
    </row>
    <row r="22" spans="1:16" x14ac:dyDescent="0.2">
      <c r="A22" s="37" t="s">
        <v>24</v>
      </c>
      <c r="B22" s="38">
        <f t="shared" ref="B22:G22" si="5">B21/6</f>
        <v>8.3333333333333329E-2</v>
      </c>
      <c r="C22" s="38">
        <f t="shared" si="5"/>
        <v>0.19999999999999998</v>
      </c>
      <c r="D22" s="38">
        <f t="shared" si="5"/>
        <v>0.19999999999999998</v>
      </c>
      <c r="E22" s="38">
        <f t="shared" si="5"/>
        <v>0.26666666666666666</v>
      </c>
      <c r="F22" s="38">
        <f t="shared" si="5"/>
        <v>0.26666666666666666</v>
      </c>
      <c r="G22" s="61">
        <f t="shared" si="5"/>
        <v>0.15</v>
      </c>
      <c r="H22" s="38"/>
      <c r="I22" s="36"/>
      <c r="J22" s="36"/>
      <c r="K22" s="36"/>
      <c r="L22" s="47"/>
      <c r="M22" s="47"/>
      <c r="N22" s="47"/>
      <c r="O22" s="47"/>
      <c r="P22" s="47"/>
    </row>
    <row r="23" spans="1:16" x14ac:dyDescent="0.2">
      <c r="A23" s="37"/>
      <c r="B23" s="38"/>
      <c r="C23" s="38"/>
      <c r="D23" s="45">
        <f>SUM(B22:G22)</f>
        <v>1.1666666666666665</v>
      </c>
      <c r="E23" s="38"/>
      <c r="F23" s="38" t="s">
        <v>35</v>
      </c>
      <c r="G23" s="61">
        <f>IF(COUNTIF(B20:H20,0)&gt;=2,1,0)</f>
        <v>0</v>
      </c>
      <c r="H23" s="38"/>
      <c r="I23" s="36"/>
      <c r="J23" s="36"/>
      <c r="K23" s="36"/>
      <c r="L23" s="47"/>
      <c r="M23" s="47"/>
      <c r="N23" s="47"/>
      <c r="O23" s="47"/>
      <c r="P23" s="47"/>
    </row>
    <row r="24" spans="1:16" x14ac:dyDescent="0.2">
      <c r="A24" s="37"/>
      <c r="B24" s="38"/>
      <c r="C24" s="38"/>
      <c r="D24" s="38">
        <f>1-(ABS(D23-1))</f>
        <v>0.83333333333333348</v>
      </c>
      <c r="E24" s="38"/>
      <c r="F24" s="55">
        <f>IF(COUNTIF($B$20:$H$20,0)&gt;4,0,1)</f>
        <v>1</v>
      </c>
      <c r="G24" s="62">
        <f>IF(COUNTIF($B$20:$H$20,0)&gt;4,0,1)</f>
        <v>1</v>
      </c>
      <c r="H24" s="55">
        <f>IF(COUNTIF($B$20:$H$20,0)&gt;4,0,1)</f>
        <v>1</v>
      </c>
      <c r="I24" s="55">
        <f>IF(COUNTIF($B$20:$H$20,0)&gt;4,0,1)</f>
        <v>1</v>
      </c>
      <c r="J24" s="55">
        <f>IF(COUNTIF($B$20:$H$20,0)&gt;4,0,1)</f>
        <v>1</v>
      </c>
      <c r="K24" s="55">
        <f>IF(COUNTIF($B$20:$H$20,0)&gt;3,0,1)</f>
        <v>1</v>
      </c>
      <c r="L24" s="47"/>
      <c r="M24" s="47"/>
      <c r="N24" s="47"/>
      <c r="O24" s="47"/>
      <c r="P24" s="47"/>
    </row>
    <row r="25" spans="1:16" x14ac:dyDescent="0.2">
      <c r="A25" s="72"/>
      <c r="B25" s="68" t="s">
        <v>32</v>
      </c>
      <c r="C25" s="29" t="s">
        <v>143</v>
      </c>
      <c r="D25" s="30"/>
      <c r="E25" s="38"/>
      <c r="F25" s="36"/>
      <c r="G25" s="44"/>
      <c r="H25" s="36"/>
      <c r="I25" s="36"/>
      <c r="J25" s="47"/>
      <c r="K25" s="47"/>
      <c r="L25" s="47"/>
      <c r="M25" s="47"/>
      <c r="N25" s="47"/>
      <c r="O25" s="47"/>
      <c r="P25" s="47"/>
    </row>
    <row r="26" spans="1:16" x14ac:dyDescent="0.2">
      <c r="A26" s="73"/>
      <c r="B26" s="64"/>
      <c r="C26" s="65"/>
      <c r="D26" s="66">
        <f>AVERAGE(D24,E14)*F24*G24*H24*I24*J24*K24</f>
        <v>0.91434166218541413</v>
      </c>
      <c r="E26" s="39"/>
      <c r="F26" s="64"/>
      <c r="G26" s="67"/>
      <c r="H26" s="36"/>
      <c r="I26" s="36"/>
      <c r="J26" s="47"/>
      <c r="K26" s="47"/>
      <c r="L26" s="47"/>
      <c r="M26" s="47"/>
      <c r="N26" s="47"/>
      <c r="O26" s="47"/>
      <c r="P26" s="47"/>
    </row>
    <row r="27" spans="1:16" x14ac:dyDescent="0.2">
      <c r="A27" s="54"/>
      <c r="B27" s="69" t="s">
        <v>26</v>
      </c>
      <c r="C27" s="49"/>
      <c r="D27" s="49"/>
      <c r="E27" s="49"/>
      <c r="F27" s="49"/>
      <c r="G27" s="49"/>
      <c r="H27" s="49"/>
      <c r="I27" s="49"/>
      <c r="J27" s="47"/>
      <c r="K27" s="47"/>
      <c r="L27" s="47"/>
      <c r="M27" s="47"/>
      <c r="N27" s="47"/>
      <c r="O27" s="47"/>
      <c r="P27" s="47"/>
    </row>
    <row r="28" spans="1:16" x14ac:dyDescent="0.2">
      <c r="A28" s="54"/>
      <c r="B28" s="49">
        <f>COUNTIF(BaseDatMELATE!$A2:$G24,'Prueba Específica'!B4)</f>
        <v>1</v>
      </c>
      <c r="C28" s="49">
        <f>COUNTIF(BaseDatMELATE!$A2:$G24,'Prueba Específica'!C4)</f>
        <v>1</v>
      </c>
      <c r="D28" s="49">
        <f>COUNTIF(BaseDatMELATE!$A2:$G24,'Prueba Específica'!D4)</f>
        <v>6</v>
      </c>
      <c r="E28" s="49">
        <f>COUNTIF(BaseDatMELATE!$A2:$G24,'Prueba Específica'!E4)</f>
        <v>2</v>
      </c>
      <c r="F28" s="49">
        <f>COUNTIF(BaseDatMELATE!$A2:$G24,'Prueba Específica'!F4)</f>
        <v>1</v>
      </c>
      <c r="G28" s="49">
        <f>COUNTIF(BaseDatMELATE!$A2:$G24,'Prueba Específica'!G4)</f>
        <v>4</v>
      </c>
      <c r="H28" s="49"/>
      <c r="I28" s="49"/>
      <c r="J28" s="47"/>
      <c r="K28" s="47"/>
      <c r="L28" s="47"/>
      <c r="M28" s="47"/>
      <c r="N28" s="47"/>
      <c r="O28" s="47"/>
      <c r="P28" s="47"/>
    </row>
    <row r="29" spans="1:16" x14ac:dyDescent="0.2">
      <c r="A29" s="54"/>
      <c r="B29" s="49">
        <f t="shared" ref="B29:G29" si="6">IF(B28&lt;=5,B28,5)</f>
        <v>1</v>
      </c>
      <c r="C29" s="49">
        <f t="shared" si="6"/>
        <v>1</v>
      </c>
      <c r="D29" s="49">
        <f t="shared" si="6"/>
        <v>5</v>
      </c>
      <c r="E29" s="49">
        <f t="shared" si="6"/>
        <v>2</v>
      </c>
      <c r="F29" s="49">
        <f t="shared" si="6"/>
        <v>1</v>
      </c>
      <c r="G29" s="49">
        <f t="shared" si="6"/>
        <v>4</v>
      </c>
      <c r="H29" s="49"/>
      <c r="I29" s="49"/>
      <c r="J29" s="47"/>
      <c r="K29" s="47"/>
      <c r="L29" s="47"/>
      <c r="M29" s="47"/>
      <c r="N29" s="47"/>
      <c r="O29" s="47"/>
      <c r="P29" s="47"/>
    </row>
    <row r="30" spans="1:16" x14ac:dyDescent="0.2">
      <c r="A30" s="54"/>
      <c r="B30" s="49">
        <f t="shared" ref="B30:G30" si="7">VLOOKUP(B29,$J$1:$K$6,2,FALSE)</f>
        <v>1.7</v>
      </c>
      <c r="C30" s="49">
        <f t="shared" si="7"/>
        <v>1.7</v>
      </c>
      <c r="D30" s="49">
        <f t="shared" si="7"/>
        <v>0.5</v>
      </c>
      <c r="E30" s="49">
        <f t="shared" si="7"/>
        <v>1.6</v>
      </c>
      <c r="F30" s="49">
        <f t="shared" si="7"/>
        <v>1.7</v>
      </c>
      <c r="G30" s="49">
        <f t="shared" si="7"/>
        <v>0.9</v>
      </c>
      <c r="H30" s="49"/>
      <c r="I30" s="49"/>
      <c r="J30" s="47"/>
      <c r="K30" s="47"/>
      <c r="L30" s="47"/>
      <c r="M30" s="47"/>
      <c r="N30" s="47"/>
      <c r="O30" s="47"/>
      <c r="P30" s="47"/>
    </row>
    <row r="31" spans="1:16" x14ac:dyDescent="0.2">
      <c r="A31" s="54"/>
      <c r="B31" s="50">
        <f t="shared" ref="B31:G31" si="8">B30/7</f>
        <v>0.24285714285714285</v>
      </c>
      <c r="C31" s="50">
        <f t="shared" si="8"/>
        <v>0.24285714285714285</v>
      </c>
      <c r="D31" s="50">
        <f t="shared" si="8"/>
        <v>7.1428571428571425E-2</v>
      </c>
      <c r="E31" s="50">
        <f t="shared" si="8"/>
        <v>0.22857142857142859</v>
      </c>
      <c r="F31" s="50">
        <f t="shared" si="8"/>
        <v>0.24285714285714285</v>
      </c>
      <c r="G31" s="50">
        <f t="shared" si="8"/>
        <v>0.12857142857142859</v>
      </c>
      <c r="H31" s="50"/>
      <c r="I31" s="49"/>
      <c r="J31" s="47"/>
      <c r="K31" s="47"/>
      <c r="L31" s="47"/>
      <c r="M31" s="47"/>
      <c r="N31" s="47"/>
      <c r="O31" s="47"/>
      <c r="P31" s="47"/>
    </row>
    <row r="32" spans="1:16" x14ac:dyDescent="0.2">
      <c r="A32" s="54"/>
      <c r="B32" s="49"/>
      <c r="C32" s="49"/>
      <c r="D32" s="49"/>
      <c r="E32" s="49"/>
      <c r="F32" s="49"/>
      <c r="G32" s="49"/>
      <c r="H32" s="49"/>
      <c r="I32" s="49"/>
      <c r="J32" s="47"/>
      <c r="K32" s="47"/>
      <c r="L32" s="47"/>
      <c r="M32" s="47"/>
      <c r="N32" s="47"/>
      <c r="O32" s="47"/>
      <c r="P32" s="47"/>
    </row>
    <row r="33" spans="1:16" x14ac:dyDescent="0.2">
      <c r="A33" s="54"/>
      <c r="B33" s="49"/>
      <c r="C33" s="49"/>
      <c r="D33" s="49"/>
      <c r="E33" s="49"/>
      <c r="F33" s="49"/>
      <c r="G33" s="49"/>
      <c r="H33" s="49"/>
      <c r="I33" s="49"/>
      <c r="J33" s="47"/>
      <c r="K33" s="47"/>
      <c r="L33" s="47"/>
      <c r="M33" s="47"/>
      <c r="N33" s="47"/>
      <c r="O33" s="47"/>
      <c r="P33" s="47"/>
    </row>
    <row r="34" spans="1:16" x14ac:dyDescent="0.2">
      <c r="A34" s="54"/>
      <c r="B34" s="49"/>
      <c r="C34" s="49"/>
      <c r="D34" s="49" t="s">
        <v>145</v>
      </c>
      <c r="E34" s="49"/>
      <c r="F34" s="49"/>
      <c r="G34" s="49"/>
      <c r="H34" s="49"/>
      <c r="I34" s="49"/>
      <c r="J34" s="47"/>
      <c r="K34" s="47"/>
      <c r="L34" s="47"/>
      <c r="M34" s="47"/>
      <c r="N34" s="47"/>
      <c r="O34" s="47"/>
      <c r="P34" s="47"/>
    </row>
    <row r="35" spans="1:16" x14ac:dyDescent="0.2">
      <c r="A35" s="54"/>
      <c r="B35" s="49"/>
      <c r="C35" s="49"/>
      <c r="D35" s="50">
        <f>SUM(B31:H31)</f>
        <v>1.1571428571428573</v>
      </c>
      <c r="E35" s="49" t="s">
        <v>33</v>
      </c>
      <c r="F35" s="49"/>
      <c r="G35" s="49"/>
      <c r="H35" s="49"/>
      <c r="I35" s="49"/>
      <c r="J35" s="47"/>
      <c r="K35" s="47"/>
      <c r="L35" s="47"/>
      <c r="M35" s="47"/>
      <c r="N35" s="47"/>
      <c r="O35" s="47"/>
      <c r="P35" s="47"/>
    </row>
    <row r="36" spans="1:16" x14ac:dyDescent="0.2">
      <c r="A36" s="54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</row>
    <row r="37" spans="1:16" x14ac:dyDescent="0.2">
      <c r="A37" s="54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</row>
    <row r="38" spans="1:16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</row>
    <row r="39" spans="1:16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</row>
    <row r="40" spans="1:16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</row>
    <row r="41" spans="1:16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spans="1:16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</row>
    <row r="43" spans="1:16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</row>
    <row r="44" spans="1:16" x14ac:dyDescent="0.2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</row>
    <row r="45" spans="1:16" x14ac:dyDescent="0.2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</row>
    <row r="46" spans="1:16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</row>
    <row r="47" spans="1:16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</row>
    <row r="48" spans="1:16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  <row r="49" spans="1:16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</row>
    <row r="50" spans="1:16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16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</row>
    <row r="52" spans="1:16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</row>
    <row r="53" spans="1:16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</sheetData>
  <sheetProtection sheet="1" objects="1" scenarios="1"/>
  <phoneticPr fontId="2" type="noConversion"/>
  <conditionalFormatting sqref="B19:G19">
    <cfRule type="cellIs" dxfId="9" priority="1" stopIfTrue="1" operator="equal">
      <formula>0</formula>
    </cfRule>
  </conditionalFormatting>
  <conditionalFormatting sqref="B7:G7">
    <cfRule type="cellIs" dxfId="8" priority="2" stopIfTrue="1" operator="equal">
      <formula>0</formula>
    </cfRule>
  </conditionalFormatting>
  <conditionalFormatting sqref="J16">
    <cfRule type="cellIs" dxfId="7" priority="3" stopIfTrue="1" operator="greaterThan">
      <formula>0.9</formula>
    </cfRule>
    <cfRule type="cellIs" dxfId="6" priority="4" stopIfTrue="1" operator="between">
      <formula>0.9</formula>
      <formula>0.7</formula>
    </cfRule>
    <cfRule type="cellIs" dxfId="5" priority="5" stopIfTrue="1" operator="lessThan">
      <formula>0.7</formula>
    </cfRule>
  </conditionalFormatting>
  <pageMargins left="0.75" right="0.75" top="1" bottom="1" header="0" footer="0"/>
  <pageSetup orientation="portrait" horizontalDpi="4294967293" verticalDpi="4294967293" r:id="rId1"/>
  <headerFooter alignWithMargins="0"/>
  <drawing r:id="rId2"/>
  <legacyDrawing r:id="rId3"/>
  <controls>
    <mc:AlternateContent>
      <mc:Choice Requires="x14">
        <control shapeId="1025" r:id="rId4" name="CommandButton1">
          <controlPr defaultSize="0" autoLine="0" r:id="rId5">
            <anchor moveWithCells="1">
              <from>
                <xdr:col>9</xdr:col>
                <xdr:colOff>228600</xdr:colOff>
                <xdr:row>1</xdr:row>
                <xdr:rowOff>9525</xdr:rowOff>
              </from>
              <to>
                <xdr:col>10</xdr:col>
                <xdr:colOff>561975</xdr:colOff>
                <xdr:row>4</xdr:row>
                <xdr:rowOff>114300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D35"/>
  <sheetViews>
    <sheetView tabSelected="1" workbookViewId="0">
      <selection activeCell="A34" sqref="A34"/>
    </sheetView>
  </sheetViews>
  <sheetFormatPr defaultColWidth="11.42578125" defaultRowHeight="12.75" x14ac:dyDescent="0.2"/>
  <cols>
    <col min="1" max="56" customWidth="true" width="4.85546875" collapsed="true"/>
  </cols>
  <sheetData>
    <row r="1" spans="1:56" x14ac:dyDescent="0.2">
      <c r="A1" s="75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75">
        <v>10</v>
      </c>
      <c r="K1" s="75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75">
        <v>20</v>
      </c>
      <c r="U1" s="75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75">
        <v>30</v>
      </c>
      <c r="AE1" s="75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75">
        <v>40</v>
      </c>
      <c r="AO1" s="75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75">
        <v>50</v>
      </c>
      <c r="AY1" s="75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</row>
    <row r="2" spans="1:56" x14ac:dyDescent="0.2">
      <c r="A2" s="76">
        <f>COUNTIF(CalcMelate!$C3:$I24,Frecs.Melate!A$1)</f>
        <v>3</v>
      </c>
      <c r="B2" s="76">
        <f>COUNTIF(CalcMelate!$C3:$I24,Frecs.Melate!B$1)</f>
        <v>3</v>
      </c>
      <c r="C2" s="76">
        <f>COUNTIF(CalcMelate!$C3:$I24,Frecs.Melate!C$1)</f>
        <v>4</v>
      </c>
      <c r="D2" s="76">
        <f>COUNTIF(CalcMelate!$C3:$I24,Frecs.Melate!D$1)</f>
        <v>4</v>
      </c>
      <c r="E2" s="76">
        <f>COUNTIF(CalcMelate!$C3:$I24,Frecs.Melate!E$1)</f>
        <v>4</v>
      </c>
      <c r="F2" s="76">
        <f>COUNTIF(CalcMelate!$C3:$I24,Frecs.Melate!F$1)</f>
        <v>3</v>
      </c>
      <c r="G2" s="76">
        <f>COUNTIF(CalcMelate!$C3:$I24,Frecs.Melate!G$1)</f>
        <v>1</v>
      </c>
      <c r="H2" s="76">
        <f>COUNTIF(CalcMelate!$C3:$I24,Frecs.Melate!H$1)</f>
        <v>1</v>
      </c>
      <c r="I2" s="76">
        <f>COUNTIF(CalcMelate!$C3:$I24,Frecs.Melate!I$1)</f>
        <v>1</v>
      </c>
      <c r="J2" s="76">
        <f>COUNTIF(CalcMelate!$C3:$I24,Frecs.Melate!J$1)</f>
        <v>1</v>
      </c>
      <c r="K2" s="76">
        <f>COUNTIF(CalcMelate!$C3:$I24,Frecs.Melate!K$1)</f>
        <v>2</v>
      </c>
      <c r="L2" s="76">
        <f>COUNTIF(CalcMelate!$C3:$I24,Frecs.Melate!L$1)</f>
        <v>3</v>
      </c>
      <c r="M2" s="76">
        <f>COUNTIF(CalcMelate!$C3:$I24,Frecs.Melate!M$1)</f>
        <v>1</v>
      </c>
      <c r="N2" s="76">
        <f>COUNTIF(CalcMelate!$C3:$I24,Frecs.Melate!N$1)</f>
        <v>2</v>
      </c>
      <c r="O2" s="76">
        <f>COUNTIF(CalcMelate!$C3:$I24,Frecs.Melate!O$1)</f>
        <v>6</v>
      </c>
      <c r="P2" s="76">
        <f>COUNTIF(CalcMelate!$C3:$I24,Frecs.Melate!P$1)</f>
        <v>1</v>
      </c>
      <c r="Q2" s="76">
        <f>COUNTIF(CalcMelate!$C3:$I24,Frecs.Melate!Q$1)</f>
        <v>3</v>
      </c>
      <c r="R2" s="76">
        <f>COUNTIF(CalcMelate!$C3:$I24,Frecs.Melate!R$1)</f>
        <v>0</v>
      </c>
      <c r="S2" s="76">
        <f>COUNTIF(CalcMelate!$C3:$I24,Frecs.Melate!S$1)</f>
        <v>3</v>
      </c>
      <c r="T2" s="76">
        <f>COUNTIF(CalcMelate!$C3:$I24,Frecs.Melate!T$1)</f>
        <v>1</v>
      </c>
      <c r="U2" s="76">
        <f>COUNTIF(CalcMelate!$C3:$I24,Frecs.Melate!U$1)</f>
        <v>5</v>
      </c>
      <c r="V2" s="76">
        <f>COUNTIF(CalcMelate!$C3:$I24,Frecs.Melate!V$1)</f>
        <v>3</v>
      </c>
      <c r="W2" s="76">
        <f>COUNTIF(CalcMelate!$C3:$I24,Frecs.Melate!W$1)</f>
        <v>3</v>
      </c>
      <c r="X2" s="76">
        <f>COUNTIF(CalcMelate!$C3:$I24,Frecs.Melate!X$1)</f>
        <v>2</v>
      </c>
      <c r="Y2" s="76">
        <f>COUNTIF(CalcMelate!$C3:$I24,Frecs.Melate!Y$1)</f>
        <v>2</v>
      </c>
      <c r="Z2" s="76">
        <f>COUNTIF(CalcMelate!$C3:$I24,Frecs.Melate!Z$1)</f>
        <v>2</v>
      </c>
      <c r="AA2" s="76">
        <f>COUNTIF(CalcMelate!$C3:$I24,Frecs.Melate!AA$1)</f>
        <v>1</v>
      </c>
      <c r="AB2" s="76">
        <f>COUNTIF(CalcMelate!$C3:$I24,Frecs.Melate!AB$1)</f>
        <v>2</v>
      </c>
      <c r="AC2" s="76">
        <f>COUNTIF(CalcMelate!$C3:$I24,Frecs.Melate!AC$1)</f>
        <v>5</v>
      </c>
      <c r="AD2" s="76">
        <f>COUNTIF(CalcMelate!$C3:$I24,Frecs.Melate!AD$1)</f>
        <v>2</v>
      </c>
      <c r="AE2" s="76">
        <f>COUNTIF(CalcMelate!$C3:$I24,Frecs.Melate!AE$1)</f>
        <v>6</v>
      </c>
      <c r="AF2" s="76">
        <f>COUNTIF(CalcMelate!$C3:$I24,Frecs.Melate!AF$1)</f>
        <v>2</v>
      </c>
      <c r="AG2" s="76">
        <f>COUNTIF(CalcMelate!$C3:$I24,Frecs.Melate!AG$1)</f>
        <v>1</v>
      </c>
      <c r="AH2" s="76">
        <f>COUNTIF(CalcMelate!$C3:$I24,Frecs.Melate!AH$1)</f>
        <v>5</v>
      </c>
      <c r="AI2" s="76">
        <f>COUNTIF(CalcMelate!$C3:$I24,Frecs.Melate!AI$1)</f>
        <v>3</v>
      </c>
      <c r="AJ2" s="76">
        <f>COUNTIF(CalcMelate!$C3:$I24,Frecs.Melate!AJ$1)</f>
        <v>5</v>
      </c>
      <c r="AK2" s="76">
        <f>COUNTIF(CalcMelate!$C3:$I24,Frecs.Melate!AK$1)</f>
        <v>3</v>
      </c>
      <c r="AL2" s="76">
        <f>COUNTIF(CalcMelate!$C3:$I24,Frecs.Melate!AL$1)</f>
        <v>3</v>
      </c>
      <c r="AM2" s="76">
        <f>COUNTIF(CalcMelate!$C3:$I24,Frecs.Melate!AM$1)</f>
        <v>2</v>
      </c>
      <c r="AN2" s="76">
        <f>COUNTIF(CalcMelate!$C3:$I24,Frecs.Melate!AN$1)</f>
        <v>4</v>
      </c>
      <c r="AO2" s="76">
        <f>COUNTIF(CalcMelate!$C3:$I24,Frecs.Melate!AO$1)</f>
        <v>1</v>
      </c>
      <c r="AP2" s="76">
        <f>COUNTIF(CalcMelate!$C3:$I24,Frecs.Melate!AP$1)</f>
        <v>4</v>
      </c>
      <c r="AQ2" s="76">
        <f>COUNTIF(CalcMelate!$C3:$I24,Frecs.Melate!AQ$1)</f>
        <v>2</v>
      </c>
      <c r="AR2" s="76">
        <f>COUNTIF(CalcMelate!$C3:$I24,Frecs.Melate!AR$1)</f>
        <v>5</v>
      </c>
      <c r="AS2" s="76">
        <f>COUNTIF(CalcMelate!$C3:$I24,Frecs.Melate!AS$1)</f>
        <v>2</v>
      </c>
      <c r="AT2" s="76">
        <f>COUNTIF(CalcMelate!$C3:$I24,Frecs.Melate!AT$1)</f>
        <v>2</v>
      </c>
      <c r="AU2" s="76">
        <f>COUNTIF(CalcMelate!$C3:$I24,Frecs.Melate!AU$1)</f>
        <v>1</v>
      </c>
      <c r="AV2" s="76">
        <f>COUNTIF(CalcMelate!$C3:$I24,Frecs.Melate!AV$1)</f>
        <v>2</v>
      </c>
      <c r="AW2" s="76">
        <f>COUNTIF(CalcMelate!$C3:$I24,Frecs.Melate!AW$1)</f>
        <v>3</v>
      </c>
      <c r="AX2" s="76">
        <f>COUNTIF(CalcMelate!$C3:$I24,Frecs.Melate!AX$1)</f>
        <v>1</v>
      </c>
      <c r="AY2" s="76">
        <f>COUNTIF(CalcMelate!$C3:$I24,Frecs.Melate!AY$1)</f>
        <v>3</v>
      </c>
      <c r="AZ2" s="76">
        <f>COUNTIF(CalcMelate!$C3:$I24,Frecs.Melate!AZ$1)</f>
        <v>4</v>
      </c>
      <c r="BA2" s="76">
        <f>COUNTIF(CalcMelate!$C3:$I24,Frecs.Melate!BA$1)</f>
        <v>3</v>
      </c>
      <c r="BB2" s="76">
        <f>COUNTIF(CalcMelate!$C3:$I24,Frecs.Melate!BB$1)</f>
        <v>5</v>
      </c>
      <c r="BC2" s="76">
        <f>COUNTIF(CalcMelate!$C3:$I24,Frecs.Melate!BC$1)</f>
        <v>6</v>
      </c>
      <c r="BD2" s="76">
        <f>COUNTIF(CalcMelate!$C3:$I24,Frecs.Melate!BD$1)</f>
        <v>2</v>
      </c>
    </row>
    <row r="3" spans="1:56" x14ac:dyDescent="0.2">
      <c r="A3" s="76">
        <f>COUNTIF(CalcMelate!$C4:$I25,Frecs.Melate!A$1)</f>
        <v>4</v>
      </c>
      <c r="B3" s="76">
        <f>COUNTIF(CalcMelate!$C4:$I25,Frecs.Melate!B$1)</f>
        <v>4</v>
      </c>
      <c r="C3" s="76">
        <f>COUNTIF(CalcMelate!$C4:$I25,Frecs.Melate!C$1)</f>
        <v>4</v>
      </c>
      <c r="D3" s="76">
        <f>COUNTIF(CalcMelate!$C4:$I25,Frecs.Melate!D$1)</f>
        <v>4</v>
      </c>
      <c r="E3" s="76">
        <f>COUNTIF(CalcMelate!$C4:$I25,Frecs.Melate!E$1)</f>
        <v>4</v>
      </c>
      <c r="F3" s="76">
        <f>COUNTIF(CalcMelate!$C4:$I25,Frecs.Melate!F$1)</f>
        <v>3</v>
      </c>
      <c r="G3" s="76">
        <f>COUNTIF(CalcMelate!$C4:$I25,Frecs.Melate!G$1)</f>
        <v>1</v>
      </c>
      <c r="H3" s="76">
        <f>COUNTIF(CalcMelate!$C4:$I25,Frecs.Melate!H$1)</f>
        <v>1</v>
      </c>
      <c r="I3" s="76">
        <f>COUNTIF(CalcMelate!$C4:$I25,Frecs.Melate!I$1)</f>
        <v>1</v>
      </c>
      <c r="J3" s="76">
        <f>COUNTIF(CalcMelate!$C4:$I25,Frecs.Melate!J$1)</f>
        <v>1</v>
      </c>
      <c r="K3" s="76">
        <f>COUNTIF(CalcMelate!$C4:$I25,Frecs.Melate!K$1)</f>
        <v>2</v>
      </c>
      <c r="L3" s="76">
        <f>COUNTIF(CalcMelate!$C4:$I25,Frecs.Melate!L$1)</f>
        <v>3</v>
      </c>
      <c r="M3" s="76">
        <f>COUNTIF(CalcMelate!$C4:$I25,Frecs.Melate!M$1)</f>
        <v>1</v>
      </c>
      <c r="N3" s="76">
        <f>COUNTIF(CalcMelate!$C4:$I25,Frecs.Melate!N$1)</f>
        <v>2</v>
      </c>
      <c r="O3" s="76">
        <f>COUNTIF(CalcMelate!$C4:$I25,Frecs.Melate!O$1)</f>
        <v>6</v>
      </c>
      <c r="P3" s="76">
        <f>COUNTIF(CalcMelate!$C4:$I25,Frecs.Melate!P$1)</f>
        <v>1</v>
      </c>
      <c r="Q3" s="76">
        <f>COUNTIF(CalcMelate!$C4:$I25,Frecs.Melate!Q$1)</f>
        <v>4</v>
      </c>
      <c r="R3" s="76">
        <f>COUNTIF(CalcMelate!$C4:$I25,Frecs.Melate!R$1)</f>
        <v>0</v>
      </c>
      <c r="S3" s="76">
        <f>COUNTIF(CalcMelate!$C4:$I25,Frecs.Melate!S$1)</f>
        <v>3</v>
      </c>
      <c r="T3" s="76">
        <f>COUNTIF(CalcMelate!$C4:$I25,Frecs.Melate!T$1)</f>
        <v>1</v>
      </c>
      <c r="U3" s="76">
        <f>COUNTIF(CalcMelate!$C4:$I25,Frecs.Melate!U$1)</f>
        <v>6</v>
      </c>
      <c r="V3" s="76">
        <f>COUNTIF(CalcMelate!$C4:$I25,Frecs.Melate!V$1)</f>
        <v>3</v>
      </c>
      <c r="W3" s="76">
        <f>COUNTIF(CalcMelate!$C4:$I25,Frecs.Melate!W$1)</f>
        <v>3</v>
      </c>
      <c r="X3" s="76">
        <f>COUNTIF(CalcMelate!$C4:$I25,Frecs.Melate!X$1)</f>
        <v>2</v>
      </c>
      <c r="Y3" s="76">
        <f>COUNTIF(CalcMelate!$C4:$I25,Frecs.Melate!Y$1)</f>
        <v>2</v>
      </c>
      <c r="Z3" s="76">
        <f>COUNTIF(CalcMelate!$C4:$I25,Frecs.Melate!Z$1)</f>
        <v>2</v>
      </c>
      <c r="AA3" s="76">
        <f>COUNTIF(CalcMelate!$C4:$I25,Frecs.Melate!AA$1)</f>
        <v>2</v>
      </c>
      <c r="AB3" s="76">
        <f>COUNTIF(CalcMelate!$C4:$I25,Frecs.Melate!AB$1)</f>
        <v>1</v>
      </c>
      <c r="AC3" s="76">
        <f>COUNTIF(CalcMelate!$C4:$I25,Frecs.Melate!AC$1)</f>
        <v>5</v>
      </c>
      <c r="AD3" s="76">
        <f>COUNTIF(CalcMelate!$C4:$I25,Frecs.Melate!AD$1)</f>
        <v>1</v>
      </c>
      <c r="AE3" s="76">
        <f>COUNTIF(CalcMelate!$C4:$I25,Frecs.Melate!AE$1)</f>
        <v>6</v>
      </c>
      <c r="AF3" s="76">
        <f>COUNTIF(CalcMelate!$C4:$I25,Frecs.Melate!AF$1)</f>
        <v>2</v>
      </c>
      <c r="AG3" s="76">
        <f>COUNTIF(CalcMelate!$C4:$I25,Frecs.Melate!AG$1)</f>
        <v>1</v>
      </c>
      <c r="AH3" s="76">
        <f>COUNTIF(CalcMelate!$C4:$I25,Frecs.Melate!AH$1)</f>
        <v>5</v>
      </c>
      <c r="AI3" s="76">
        <f>COUNTIF(CalcMelate!$C4:$I25,Frecs.Melate!AI$1)</f>
        <v>3</v>
      </c>
      <c r="AJ3" s="76">
        <f>COUNTIF(CalcMelate!$C4:$I25,Frecs.Melate!AJ$1)</f>
        <v>5</v>
      </c>
      <c r="AK3" s="76">
        <f>COUNTIF(CalcMelate!$C4:$I25,Frecs.Melate!AK$1)</f>
        <v>2</v>
      </c>
      <c r="AL3" s="76">
        <f>COUNTIF(CalcMelate!$C4:$I25,Frecs.Melate!AL$1)</f>
        <v>2</v>
      </c>
      <c r="AM3" s="76">
        <f>COUNTIF(CalcMelate!$C4:$I25,Frecs.Melate!AM$1)</f>
        <v>1</v>
      </c>
      <c r="AN3" s="76">
        <f>COUNTIF(CalcMelate!$C4:$I25,Frecs.Melate!AN$1)</f>
        <v>4</v>
      </c>
      <c r="AO3" s="76">
        <f>COUNTIF(CalcMelate!$C4:$I25,Frecs.Melate!AO$1)</f>
        <v>1</v>
      </c>
      <c r="AP3" s="76">
        <f>COUNTIF(CalcMelate!$C4:$I25,Frecs.Melate!AP$1)</f>
        <v>4</v>
      </c>
      <c r="AQ3" s="76">
        <f>COUNTIF(CalcMelate!$C4:$I25,Frecs.Melate!AQ$1)</f>
        <v>2</v>
      </c>
      <c r="AR3" s="76">
        <f>COUNTIF(CalcMelate!$C4:$I25,Frecs.Melate!AR$1)</f>
        <v>4</v>
      </c>
      <c r="AS3" s="76">
        <f>COUNTIF(CalcMelate!$C4:$I25,Frecs.Melate!AS$1)</f>
        <v>2</v>
      </c>
      <c r="AT3" s="76">
        <f>COUNTIF(CalcMelate!$C4:$I25,Frecs.Melate!AT$1)</f>
        <v>2</v>
      </c>
      <c r="AU3" s="76">
        <f>COUNTIF(CalcMelate!$C4:$I25,Frecs.Melate!AU$1)</f>
        <v>1</v>
      </c>
      <c r="AV3" s="76">
        <f>COUNTIF(CalcMelate!$C4:$I25,Frecs.Melate!AV$1)</f>
        <v>3</v>
      </c>
      <c r="AW3" s="76">
        <f>COUNTIF(CalcMelate!$C4:$I25,Frecs.Melate!AW$1)</f>
        <v>3</v>
      </c>
      <c r="AX3" s="76">
        <f>COUNTIF(CalcMelate!$C4:$I25,Frecs.Melate!AX$1)</f>
        <v>1</v>
      </c>
      <c r="AY3" s="76">
        <f>COUNTIF(CalcMelate!$C4:$I25,Frecs.Melate!AY$1)</f>
        <v>3</v>
      </c>
      <c r="AZ3" s="76">
        <f>COUNTIF(CalcMelate!$C4:$I25,Frecs.Melate!AZ$1)</f>
        <v>4</v>
      </c>
      <c r="BA3" s="76">
        <f>COUNTIF(CalcMelate!$C4:$I25,Frecs.Melate!BA$1)</f>
        <v>3</v>
      </c>
      <c r="BB3" s="76">
        <f>COUNTIF(CalcMelate!$C4:$I25,Frecs.Melate!BB$1)</f>
        <v>5</v>
      </c>
      <c r="BC3" s="76">
        <f>COUNTIF(CalcMelate!$C4:$I25,Frecs.Melate!BC$1)</f>
        <v>6</v>
      </c>
      <c r="BD3" s="76">
        <f>COUNTIF(CalcMelate!$C4:$I25,Frecs.Melate!BD$1)</f>
        <v>2</v>
      </c>
    </row>
    <row r="4" spans="1:56" x14ac:dyDescent="0.2">
      <c r="A4" s="76">
        <f>COUNTIF(CalcMelate!$C5:$I26,Frecs.Melate!A$1)</f>
        <v>4</v>
      </c>
      <c r="B4" s="76">
        <f>COUNTIF(CalcMelate!$C5:$I26,Frecs.Melate!B$1)</f>
        <v>4</v>
      </c>
      <c r="C4" s="76">
        <f>COUNTIF(CalcMelate!$C5:$I26,Frecs.Melate!C$1)</f>
        <v>4</v>
      </c>
      <c r="D4" s="76">
        <f>COUNTIF(CalcMelate!$C5:$I26,Frecs.Melate!D$1)</f>
        <v>4</v>
      </c>
      <c r="E4" s="76">
        <f>COUNTIF(CalcMelate!$C5:$I26,Frecs.Melate!E$1)</f>
        <v>4</v>
      </c>
      <c r="F4" s="76">
        <f>COUNTIF(CalcMelate!$C5:$I26,Frecs.Melate!F$1)</f>
        <v>3</v>
      </c>
      <c r="G4" s="76">
        <f>COUNTIF(CalcMelate!$C5:$I26,Frecs.Melate!G$1)</f>
        <v>1</v>
      </c>
      <c r="H4" s="76">
        <f>COUNTIF(CalcMelate!$C5:$I26,Frecs.Melate!H$1)</f>
        <v>2</v>
      </c>
      <c r="I4" s="76">
        <f>COUNTIF(CalcMelate!$C5:$I26,Frecs.Melate!I$1)</f>
        <v>1</v>
      </c>
      <c r="J4" s="76">
        <f>COUNTIF(CalcMelate!$C5:$I26,Frecs.Melate!J$1)</f>
        <v>1</v>
      </c>
      <c r="K4" s="76">
        <f>COUNTIF(CalcMelate!$C5:$I26,Frecs.Melate!K$1)</f>
        <v>2</v>
      </c>
      <c r="L4" s="76">
        <f>COUNTIF(CalcMelate!$C5:$I26,Frecs.Melate!L$1)</f>
        <v>3</v>
      </c>
      <c r="M4" s="76">
        <f>COUNTIF(CalcMelate!$C5:$I26,Frecs.Melate!M$1)</f>
        <v>1</v>
      </c>
      <c r="N4" s="76">
        <f>COUNTIF(CalcMelate!$C5:$I26,Frecs.Melate!N$1)</f>
        <v>1</v>
      </c>
      <c r="O4" s="76">
        <f>COUNTIF(CalcMelate!$C5:$I26,Frecs.Melate!O$1)</f>
        <v>5</v>
      </c>
      <c r="P4" s="76">
        <f>COUNTIF(CalcMelate!$C5:$I26,Frecs.Melate!P$1)</f>
        <v>1</v>
      </c>
      <c r="Q4" s="76">
        <f>COUNTIF(CalcMelate!$C5:$I26,Frecs.Melate!Q$1)</f>
        <v>4</v>
      </c>
      <c r="R4" s="76">
        <f>COUNTIF(CalcMelate!$C5:$I26,Frecs.Melate!R$1)</f>
        <v>0</v>
      </c>
      <c r="S4" s="76">
        <f>COUNTIF(CalcMelate!$C5:$I26,Frecs.Melate!S$1)</f>
        <v>3</v>
      </c>
      <c r="T4" s="76">
        <f>COUNTIF(CalcMelate!$C5:$I26,Frecs.Melate!T$1)</f>
        <v>1</v>
      </c>
      <c r="U4" s="76">
        <f>COUNTIF(CalcMelate!$C5:$I26,Frecs.Melate!U$1)</f>
        <v>6</v>
      </c>
      <c r="V4" s="76">
        <f>COUNTIF(CalcMelate!$C5:$I26,Frecs.Melate!V$1)</f>
        <v>3</v>
      </c>
      <c r="W4" s="76">
        <f>COUNTIF(CalcMelate!$C5:$I26,Frecs.Melate!W$1)</f>
        <v>3</v>
      </c>
      <c r="X4" s="76">
        <f>COUNTIF(CalcMelate!$C5:$I26,Frecs.Melate!X$1)</f>
        <v>2</v>
      </c>
      <c r="Y4" s="76">
        <f>COUNTIF(CalcMelate!$C5:$I26,Frecs.Melate!Y$1)</f>
        <v>2</v>
      </c>
      <c r="Z4" s="76">
        <f>COUNTIF(CalcMelate!$C5:$I26,Frecs.Melate!Z$1)</f>
        <v>2</v>
      </c>
      <c r="AA4" s="76">
        <f>COUNTIF(CalcMelate!$C5:$I26,Frecs.Melate!AA$1)</f>
        <v>2</v>
      </c>
      <c r="AB4" s="76">
        <f>COUNTIF(CalcMelate!$C5:$I26,Frecs.Melate!AB$1)</f>
        <v>1</v>
      </c>
      <c r="AC4" s="76">
        <f>COUNTIF(CalcMelate!$C5:$I26,Frecs.Melate!AC$1)</f>
        <v>5</v>
      </c>
      <c r="AD4" s="76">
        <f>COUNTIF(CalcMelate!$C5:$I26,Frecs.Melate!AD$1)</f>
        <v>1</v>
      </c>
      <c r="AE4" s="76">
        <f>COUNTIF(CalcMelate!$C5:$I26,Frecs.Melate!AE$1)</f>
        <v>6</v>
      </c>
      <c r="AF4" s="76">
        <f>COUNTIF(CalcMelate!$C5:$I26,Frecs.Melate!AF$1)</f>
        <v>2</v>
      </c>
      <c r="AG4" s="76">
        <f>COUNTIF(CalcMelate!$C5:$I26,Frecs.Melate!AG$1)</f>
        <v>1</v>
      </c>
      <c r="AH4" s="76">
        <f>COUNTIF(CalcMelate!$C5:$I26,Frecs.Melate!AH$1)</f>
        <v>5</v>
      </c>
      <c r="AI4" s="76">
        <f>COUNTIF(CalcMelate!$C5:$I26,Frecs.Melate!AI$1)</f>
        <v>2</v>
      </c>
      <c r="AJ4" s="76">
        <f>COUNTIF(CalcMelate!$C5:$I26,Frecs.Melate!AJ$1)</f>
        <v>5</v>
      </c>
      <c r="AK4" s="76">
        <f>COUNTIF(CalcMelate!$C5:$I26,Frecs.Melate!AK$1)</f>
        <v>2</v>
      </c>
      <c r="AL4" s="76">
        <f>COUNTIF(CalcMelate!$C5:$I26,Frecs.Melate!AL$1)</f>
        <v>3</v>
      </c>
      <c r="AM4" s="76">
        <f>COUNTIF(CalcMelate!$C5:$I26,Frecs.Melate!AM$1)</f>
        <v>1</v>
      </c>
      <c r="AN4" s="76">
        <f>COUNTIF(CalcMelate!$C5:$I26,Frecs.Melate!AN$1)</f>
        <v>4</v>
      </c>
      <c r="AO4" s="76">
        <f>COUNTIF(CalcMelate!$C5:$I26,Frecs.Melate!AO$1)</f>
        <v>1</v>
      </c>
      <c r="AP4" s="76">
        <f>COUNTIF(CalcMelate!$C5:$I26,Frecs.Melate!AP$1)</f>
        <v>4</v>
      </c>
      <c r="AQ4" s="76">
        <f>COUNTIF(CalcMelate!$C5:$I26,Frecs.Melate!AQ$1)</f>
        <v>2</v>
      </c>
      <c r="AR4" s="76">
        <f>COUNTIF(CalcMelate!$C5:$I26,Frecs.Melate!AR$1)</f>
        <v>5</v>
      </c>
      <c r="AS4" s="76">
        <f>COUNTIF(CalcMelate!$C5:$I26,Frecs.Melate!AS$1)</f>
        <v>2</v>
      </c>
      <c r="AT4" s="76">
        <f>COUNTIF(CalcMelate!$C5:$I26,Frecs.Melate!AT$1)</f>
        <v>2</v>
      </c>
      <c r="AU4" s="76">
        <f>COUNTIF(CalcMelate!$C5:$I26,Frecs.Melate!AU$1)</f>
        <v>1</v>
      </c>
      <c r="AV4" s="76">
        <f>COUNTIF(CalcMelate!$C5:$I26,Frecs.Melate!AV$1)</f>
        <v>2</v>
      </c>
      <c r="AW4" s="76">
        <f>COUNTIF(CalcMelate!$C5:$I26,Frecs.Melate!AW$1)</f>
        <v>3</v>
      </c>
      <c r="AX4" s="76">
        <f>COUNTIF(CalcMelate!$C5:$I26,Frecs.Melate!AX$1)</f>
        <v>2</v>
      </c>
      <c r="AY4" s="76">
        <f>COUNTIF(CalcMelate!$C5:$I26,Frecs.Melate!AY$1)</f>
        <v>4</v>
      </c>
      <c r="AZ4" s="76">
        <f>COUNTIF(CalcMelate!$C5:$I26,Frecs.Melate!AZ$1)</f>
        <v>4</v>
      </c>
      <c r="BA4" s="76">
        <f>COUNTIF(CalcMelate!$C5:$I26,Frecs.Melate!BA$1)</f>
        <v>3</v>
      </c>
      <c r="BB4" s="76">
        <f>COUNTIF(CalcMelate!$C5:$I26,Frecs.Melate!BB$1)</f>
        <v>5</v>
      </c>
      <c r="BC4" s="76">
        <f>COUNTIF(CalcMelate!$C5:$I26,Frecs.Melate!BC$1)</f>
        <v>5</v>
      </c>
      <c r="BD4" s="76">
        <f>COUNTIF(CalcMelate!$C5:$I26,Frecs.Melate!BD$1)</f>
        <v>2</v>
      </c>
    </row>
    <row r="5" spans="1:56" x14ac:dyDescent="0.2">
      <c r="A5" s="76">
        <f>COUNTIF(CalcMelate!$C6:$I27,Frecs.Melate!A$1)</f>
        <v>4</v>
      </c>
      <c r="B5" s="76">
        <f>COUNTIF(CalcMelate!$C6:$I27,Frecs.Melate!B$1)</f>
        <v>4</v>
      </c>
      <c r="C5" s="76">
        <f>COUNTIF(CalcMelate!$C6:$I27,Frecs.Melate!C$1)</f>
        <v>4</v>
      </c>
      <c r="D5" s="76">
        <f>COUNTIF(CalcMelate!$C6:$I27,Frecs.Melate!D$1)</f>
        <v>4</v>
      </c>
      <c r="E5" s="76">
        <f>COUNTIF(CalcMelate!$C6:$I27,Frecs.Melate!E$1)</f>
        <v>4</v>
      </c>
      <c r="F5" s="76">
        <f>COUNTIF(CalcMelate!$C6:$I27,Frecs.Melate!F$1)</f>
        <v>2</v>
      </c>
      <c r="G5" s="76">
        <f>COUNTIF(CalcMelate!$C6:$I27,Frecs.Melate!G$1)</f>
        <v>0</v>
      </c>
      <c r="H5" s="76">
        <f>COUNTIF(CalcMelate!$C6:$I27,Frecs.Melate!H$1)</f>
        <v>2</v>
      </c>
      <c r="I5" s="76">
        <f>COUNTIF(CalcMelate!$C6:$I27,Frecs.Melate!I$1)</f>
        <v>1</v>
      </c>
      <c r="J5" s="76">
        <f>COUNTIF(CalcMelate!$C6:$I27,Frecs.Melate!J$1)</f>
        <v>1</v>
      </c>
      <c r="K5" s="76">
        <f>COUNTIF(CalcMelate!$C6:$I27,Frecs.Melate!K$1)</f>
        <v>2</v>
      </c>
      <c r="L5" s="76">
        <f>COUNTIF(CalcMelate!$C6:$I27,Frecs.Melate!L$1)</f>
        <v>3</v>
      </c>
      <c r="M5" s="76">
        <f>COUNTIF(CalcMelate!$C6:$I27,Frecs.Melate!M$1)</f>
        <v>2</v>
      </c>
      <c r="N5" s="76">
        <f>COUNTIF(CalcMelate!$C6:$I27,Frecs.Melate!N$1)</f>
        <v>1</v>
      </c>
      <c r="O5" s="76">
        <f>COUNTIF(CalcMelate!$C6:$I27,Frecs.Melate!O$1)</f>
        <v>4</v>
      </c>
      <c r="P5" s="76">
        <f>COUNTIF(CalcMelate!$C6:$I27,Frecs.Melate!P$1)</f>
        <v>2</v>
      </c>
      <c r="Q5" s="76">
        <f>COUNTIF(CalcMelate!$C6:$I27,Frecs.Melate!Q$1)</f>
        <v>3</v>
      </c>
      <c r="R5" s="76">
        <f>COUNTIF(CalcMelate!$C6:$I27,Frecs.Melate!R$1)</f>
        <v>0</v>
      </c>
      <c r="S5" s="76">
        <f>COUNTIF(CalcMelate!$C6:$I27,Frecs.Melate!S$1)</f>
        <v>3</v>
      </c>
      <c r="T5" s="76">
        <f>COUNTIF(CalcMelate!$C6:$I27,Frecs.Melate!T$1)</f>
        <v>1</v>
      </c>
      <c r="U5" s="76">
        <f>COUNTIF(CalcMelate!$C6:$I27,Frecs.Melate!U$1)</f>
        <v>6</v>
      </c>
      <c r="V5" s="76">
        <f>COUNTIF(CalcMelate!$C6:$I27,Frecs.Melate!V$1)</f>
        <v>3</v>
      </c>
      <c r="W5" s="76">
        <f>COUNTIF(CalcMelate!$C6:$I27,Frecs.Melate!W$1)</f>
        <v>4</v>
      </c>
      <c r="X5" s="76">
        <f>COUNTIF(CalcMelate!$C6:$I27,Frecs.Melate!X$1)</f>
        <v>2</v>
      </c>
      <c r="Y5" s="76">
        <f>COUNTIF(CalcMelate!$C6:$I27,Frecs.Melate!Y$1)</f>
        <v>3</v>
      </c>
      <c r="Z5" s="76">
        <f>COUNTIF(CalcMelate!$C6:$I27,Frecs.Melate!Z$1)</f>
        <v>3</v>
      </c>
      <c r="AA5" s="76">
        <f>COUNTIF(CalcMelate!$C6:$I27,Frecs.Melate!AA$1)</f>
        <v>2</v>
      </c>
      <c r="AB5" s="76">
        <f>COUNTIF(CalcMelate!$C6:$I27,Frecs.Melate!AB$1)</f>
        <v>1</v>
      </c>
      <c r="AC5" s="76">
        <f>COUNTIF(CalcMelate!$C6:$I27,Frecs.Melate!AC$1)</f>
        <v>5</v>
      </c>
      <c r="AD5" s="76">
        <f>COUNTIF(CalcMelate!$C6:$I27,Frecs.Melate!AD$1)</f>
        <v>1</v>
      </c>
      <c r="AE5" s="76">
        <f>COUNTIF(CalcMelate!$C6:$I27,Frecs.Melate!AE$1)</f>
        <v>6</v>
      </c>
      <c r="AF5" s="76">
        <f>COUNTIF(CalcMelate!$C6:$I27,Frecs.Melate!AF$1)</f>
        <v>2</v>
      </c>
      <c r="AG5" s="76">
        <f>COUNTIF(CalcMelate!$C6:$I27,Frecs.Melate!AG$1)</f>
        <v>1</v>
      </c>
      <c r="AH5" s="76">
        <f>COUNTIF(CalcMelate!$C6:$I27,Frecs.Melate!AH$1)</f>
        <v>6</v>
      </c>
      <c r="AI5" s="76">
        <f>COUNTIF(CalcMelate!$C6:$I27,Frecs.Melate!AI$1)</f>
        <v>2</v>
      </c>
      <c r="AJ5" s="76">
        <f>COUNTIF(CalcMelate!$C6:$I27,Frecs.Melate!AJ$1)</f>
        <v>5</v>
      </c>
      <c r="AK5" s="76">
        <f>COUNTIF(CalcMelate!$C6:$I27,Frecs.Melate!AK$1)</f>
        <v>3</v>
      </c>
      <c r="AL5" s="76">
        <f>COUNTIF(CalcMelate!$C6:$I27,Frecs.Melate!AL$1)</f>
        <v>3</v>
      </c>
      <c r="AM5" s="76">
        <f>COUNTIF(CalcMelate!$C6:$I27,Frecs.Melate!AM$1)</f>
        <v>1</v>
      </c>
      <c r="AN5" s="76">
        <f>COUNTIF(CalcMelate!$C6:$I27,Frecs.Melate!AN$1)</f>
        <v>3</v>
      </c>
      <c r="AO5" s="76">
        <f>COUNTIF(CalcMelate!$C6:$I27,Frecs.Melate!AO$1)</f>
        <v>1</v>
      </c>
      <c r="AP5" s="76">
        <f>COUNTIF(CalcMelate!$C6:$I27,Frecs.Melate!AP$1)</f>
        <v>4</v>
      </c>
      <c r="AQ5" s="76">
        <f>COUNTIF(CalcMelate!$C6:$I27,Frecs.Melate!AQ$1)</f>
        <v>2</v>
      </c>
      <c r="AR5" s="76">
        <f>COUNTIF(CalcMelate!$C6:$I27,Frecs.Melate!AR$1)</f>
        <v>5</v>
      </c>
      <c r="AS5" s="76">
        <f>COUNTIF(CalcMelate!$C6:$I27,Frecs.Melate!AS$1)</f>
        <v>2</v>
      </c>
      <c r="AT5" s="76">
        <f>COUNTIF(CalcMelate!$C6:$I27,Frecs.Melate!AT$1)</f>
        <v>2</v>
      </c>
      <c r="AU5" s="76">
        <f>COUNTIF(CalcMelate!$C6:$I27,Frecs.Melate!AU$1)</f>
        <v>1</v>
      </c>
      <c r="AV5" s="76">
        <f>COUNTIF(CalcMelate!$C6:$I27,Frecs.Melate!AV$1)</f>
        <v>2</v>
      </c>
      <c r="AW5" s="76">
        <f>COUNTIF(CalcMelate!$C6:$I27,Frecs.Melate!AW$1)</f>
        <v>3</v>
      </c>
      <c r="AX5" s="76">
        <f>COUNTIF(CalcMelate!$C6:$I27,Frecs.Melate!AX$1)</f>
        <v>2</v>
      </c>
      <c r="AY5" s="76">
        <f>COUNTIF(CalcMelate!$C6:$I27,Frecs.Melate!AY$1)</f>
        <v>3</v>
      </c>
      <c r="AZ5" s="76">
        <f>COUNTIF(CalcMelate!$C6:$I27,Frecs.Melate!AZ$1)</f>
        <v>3</v>
      </c>
      <c r="BA5" s="76">
        <f>COUNTIF(CalcMelate!$C6:$I27,Frecs.Melate!BA$1)</f>
        <v>3</v>
      </c>
      <c r="BB5" s="76">
        <f>COUNTIF(CalcMelate!$C6:$I27,Frecs.Melate!BB$1)</f>
        <v>5</v>
      </c>
      <c r="BC5" s="76">
        <f>COUNTIF(CalcMelate!$C6:$I27,Frecs.Melate!BC$1)</f>
        <v>5</v>
      </c>
      <c r="BD5" s="76">
        <f>COUNTIF(CalcMelate!$C6:$I27,Frecs.Melate!BD$1)</f>
        <v>2</v>
      </c>
    </row>
    <row r="6" spans="1:56" x14ac:dyDescent="0.2">
      <c r="A6" s="76">
        <f>COUNTIF(CalcMelate!$C7:$I28,Frecs.Melate!A$1)</f>
        <v>5</v>
      </c>
      <c r="B6" s="76">
        <f>COUNTIF(CalcMelate!$C7:$I28,Frecs.Melate!B$1)</f>
        <v>4</v>
      </c>
      <c r="C6" s="76">
        <f>COUNTIF(CalcMelate!$C7:$I28,Frecs.Melate!C$1)</f>
        <v>5</v>
      </c>
      <c r="D6" s="76">
        <f>COUNTIF(CalcMelate!$C7:$I28,Frecs.Melate!D$1)</f>
        <v>3</v>
      </c>
      <c r="E6" s="76">
        <f>COUNTIF(CalcMelate!$C7:$I28,Frecs.Melate!E$1)</f>
        <v>5</v>
      </c>
      <c r="F6" s="76">
        <f>COUNTIF(CalcMelate!$C7:$I28,Frecs.Melate!F$1)</f>
        <v>2</v>
      </c>
      <c r="G6" s="76">
        <f>COUNTIF(CalcMelate!$C7:$I28,Frecs.Melate!G$1)</f>
        <v>0</v>
      </c>
      <c r="H6" s="76">
        <f>COUNTIF(CalcMelate!$C7:$I28,Frecs.Melate!H$1)</f>
        <v>2</v>
      </c>
      <c r="I6" s="76">
        <f>COUNTIF(CalcMelate!$C7:$I28,Frecs.Melate!I$1)</f>
        <v>1</v>
      </c>
      <c r="J6" s="76">
        <f>COUNTIF(CalcMelate!$C7:$I28,Frecs.Melate!J$1)</f>
        <v>1</v>
      </c>
      <c r="K6" s="76">
        <f>COUNTIF(CalcMelate!$C7:$I28,Frecs.Melate!K$1)</f>
        <v>2</v>
      </c>
      <c r="L6" s="76">
        <f>COUNTIF(CalcMelate!$C7:$I28,Frecs.Melate!L$1)</f>
        <v>3</v>
      </c>
      <c r="M6" s="76">
        <f>COUNTIF(CalcMelate!$C7:$I28,Frecs.Melate!M$1)</f>
        <v>2</v>
      </c>
      <c r="N6" s="76">
        <f>COUNTIF(CalcMelate!$C7:$I28,Frecs.Melate!N$1)</f>
        <v>1</v>
      </c>
      <c r="O6" s="76">
        <f>COUNTIF(CalcMelate!$C7:$I28,Frecs.Melate!O$1)</f>
        <v>4</v>
      </c>
      <c r="P6" s="76">
        <f>COUNTIF(CalcMelate!$C7:$I28,Frecs.Melate!P$1)</f>
        <v>2</v>
      </c>
      <c r="Q6" s="76">
        <f>COUNTIF(CalcMelate!$C7:$I28,Frecs.Melate!Q$1)</f>
        <v>3</v>
      </c>
      <c r="R6" s="76">
        <f>COUNTIF(CalcMelate!$C7:$I28,Frecs.Melate!R$1)</f>
        <v>0</v>
      </c>
      <c r="S6" s="76">
        <f>COUNTIF(CalcMelate!$C7:$I28,Frecs.Melate!S$1)</f>
        <v>4</v>
      </c>
      <c r="T6" s="76">
        <f>COUNTIF(CalcMelate!$C7:$I28,Frecs.Melate!T$1)</f>
        <v>2</v>
      </c>
      <c r="U6" s="76">
        <f>COUNTIF(CalcMelate!$C7:$I28,Frecs.Melate!U$1)</f>
        <v>5</v>
      </c>
      <c r="V6" s="76">
        <f>COUNTIF(CalcMelate!$C7:$I28,Frecs.Melate!V$1)</f>
        <v>3</v>
      </c>
      <c r="W6" s="76">
        <f>COUNTIF(CalcMelate!$C7:$I28,Frecs.Melate!W$1)</f>
        <v>3</v>
      </c>
      <c r="X6" s="76">
        <f>COUNTIF(CalcMelate!$C7:$I28,Frecs.Melate!X$1)</f>
        <v>2</v>
      </c>
      <c r="Y6" s="76">
        <f>COUNTIF(CalcMelate!$C7:$I28,Frecs.Melate!Y$1)</f>
        <v>3</v>
      </c>
      <c r="Z6" s="76">
        <f>COUNTIF(CalcMelate!$C7:$I28,Frecs.Melate!Z$1)</f>
        <v>3</v>
      </c>
      <c r="AA6" s="76">
        <f>COUNTIF(CalcMelate!$C7:$I28,Frecs.Melate!AA$1)</f>
        <v>3</v>
      </c>
      <c r="AB6" s="76">
        <f>COUNTIF(CalcMelate!$C7:$I28,Frecs.Melate!AB$1)</f>
        <v>1</v>
      </c>
      <c r="AC6" s="76">
        <f>COUNTIF(CalcMelate!$C7:$I28,Frecs.Melate!AC$1)</f>
        <v>4</v>
      </c>
      <c r="AD6" s="76">
        <f>COUNTIF(CalcMelate!$C7:$I28,Frecs.Melate!AD$1)</f>
        <v>1</v>
      </c>
      <c r="AE6" s="76">
        <f>COUNTIF(CalcMelate!$C7:$I28,Frecs.Melate!AE$1)</f>
        <v>6</v>
      </c>
      <c r="AF6" s="76">
        <f>COUNTIF(CalcMelate!$C7:$I28,Frecs.Melate!AF$1)</f>
        <v>2</v>
      </c>
      <c r="AG6" s="76">
        <f>COUNTIF(CalcMelate!$C7:$I28,Frecs.Melate!AG$1)</f>
        <v>0</v>
      </c>
      <c r="AH6" s="76">
        <f>COUNTIF(CalcMelate!$C7:$I28,Frecs.Melate!AH$1)</f>
        <v>6</v>
      </c>
      <c r="AI6" s="76">
        <f>COUNTIF(CalcMelate!$C7:$I28,Frecs.Melate!AI$1)</f>
        <v>2</v>
      </c>
      <c r="AJ6" s="76">
        <f>COUNTIF(CalcMelate!$C7:$I28,Frecs.Melate!AJ$1)</f>
        <v>5</v>
      </c>
      <c r="AK6" s="76">
        <f>COUNTIF(CalcMelate!$C7:$I28,Frecs.Melate!AK$1)</f>
        <v>3</v>
      </c>
      <c r="AL6" s="76">
        <f>COUNTIF(CalcMelate!$C7:$I28,Frecs.Melate!AL$1)</f>
        <v>3</v>
      </c>
      <c r="AM6" s="76">
        <f>COUNTIF(CalcMelate!$C7:$I28,Frecs.Melate!AM$1)</f>
        <v>1</v>
      </c>
      <c r="AN6" s="76">
        <f>COUNTIF(CalcMelate!$C7:$I28,Frecs.Melate!AN$1)</f>
        <v>3</v>
      </c>
      <c r="AO6" s="76">
        <f>COUNTIF(CalcMelate!$C7:$I28,Frecs.Melate!AO$1)</f>
        <v>1</v>
      </c>
      <c r="AP6" s="76">
        <f>COUNTIF(CalcMelate!$C7:$I28,Frecs.Melate!AP$1)</f>
        <v>4</v>
      </c>
      <c r="AQ6" s="76">
        <f>COUNTIF(CalcMelate!$C7:$I28,Frecs.Melate!AQ$1)</f>
        <v>2</v>
      </c>
      <c r="AR6" s="76">
        <f>COUNTIF(CalcMelate!$C7:$I28,Frecs.Melate!AR$1)</f>
        <v>5</v>
      </c>
      <c r="AS6" s="76">
        <f>COUNTIF(CalcMelate!$C7:$I28,Frecs.Melate!AS$1)</f>
        <v>2</v>
      </c>
      <c r="AT6" s="76">
        <f>COUNTIF(CalcMelate!$C7:$I28,Frecs.Melate!AT$1)</f>
        <v>2</v>
      </c>
      <c r="AU6" s="76">
        <f>COUNTIF(CalcMelate!$C7:$I28,Frecs.Melate!AU$1)</f>
        <v>1</v>
      </c>
      <c r="AV6" s="76">
        <f>COUNTIF(CalcMelate!$C7:$I28,Frecs.Melate!AV$1)</f>
        <v>2</v>
      </c>
      <c r="AW6" s="76">
        <f>COUNTIF(CalcMelate!$C7:$I28,Frecs.Melate!AW$1)</f>
        <v>3</v>
      </c>
      <c r="AX6" s="76">
        <f>COUNTIF(CalcMelate!$C7:$I28,Frecs.Melate!AX$1)</f>
        <v>2</v>
      </c>
      <c r="AY6" s="76">
        <f>COUNTIF(CalcMelate!$C7:$I28,Frecs.Melate!AY$1)</f>
        <v>3</v>
      </c>
      <c r="AZ6" s="76">
        <f>COUNTIF(CalcMelate!$C7:$I28,Frecs.Melate!AZ$1)</f>
        <v>2</v>
      </c>
      <c r="BA6" s="76">
        <f>COUNTIF(CalcMelate!$C7:$I28,Frecs.Melate!BA$1)</f>
        <v>3</v>
      </c>
      <c r="BB6" s="76">
        <f>COUNTIF(CalcMelate!$C7:$I28,Frecs.Melate!BB$1)</f>
        <v>6</v>
      </c>
      <c r="BC6" s="76">
        <f>COUNTIF(CalcMelate!$C7:$I28,Frecs.Melate!BC$1)</f>
        <v>4</v>
      </c>
      <c r="BD6" s="76">
        <f>COUNTIF(CalcMelate!$C7:$I28,Frecs.Melate!BD$1)</f>
        <v>2</v>
      </c>
    </row>
    <row r="7" spans="1:56" x14ac:dyDescent="0.2">
      <c r="A7" s="76">
        <f>COUNTIF(CalcMelate!$C8:$I29,Frecs.Melate!A$1)</f>
        <v>5</v>
      </c>
      <c r="B7" s="76">
        <f>COUNTIF(CalcMelate!$C8:$I29,Frecs.Melate!B$1)</f>
        <v>3</v>
      </c>
      <c r="C7" s="76">
        <f>COUNTIF(CalcMelate!$C8:$I29,Frecs.Melate!C$1)</f>
        <v>4</v>
      </c>
      <c r="D7" s="76">
        <f>COUNTIF(CalcMelate!$C8:$I29,Frecs.Melate!D$1)</f>
        <v>2</v>
      </c>
      <c r="E7" s="76">
        <f>COUNTIF(CalcMelate!$C8:$I29,Frecs.Melate!E$1)</f>
        <v>4</v>
      </c>
      <c r="F7" s="76">
        <f>COUNTIF(CalcMelate!$C8:$I29,Frecs.Melate!F$1)</f>
        <v>2</v>
      </c>
      <c r="G7" s="76">
        <f>COUNTIF(CalcMelate!$C8:$I29,Frecs.Melate!G$1)</f>
        <v>0</v>
      </c>
      <c r="H7" s="76">
        <f>COUNTIF(CalcMelate!$C8:$I29,Frecs.Melate!H$1)</f>
        <v>2</v>
      </c>
      <c r="I7" s="76">
        <f>COUNTIF(CalcMelate!$C8:$I29,Frecs.Melate!I$1)</f>
        <v>1</v>
      </c>
      <c r="J7" s="76">
        <f>COUNTIF(CalcMelate!$C8:$I29,Frecs.Melate!J$1)</f>
        <v>2</v>
      </c>
      <c r="K7" s="76">
        <f>COUNTIF(CalcMelate!$C8:$I29,Frecs.Melate!K$1)</f>
        <v>2</v>
      </c>
      <c r="L7" s="76">
        <f>COUNTIF(CalcMelate!$C8:$I29,Frecs.Melate!L$1)</f>
        <v>3</v>
      </c>
      <c r="M7" s="76">
        <f>COUNTIF(CalcMelate!$C8:$I29,Frecs.Melate!M$1)</f>
        <v>3</v>
      </c>
      <c r="N7" s="76">
        <f>COUNTIF(CalcMelate!$C8:$I29,Frecs.Melate!N$1)</f>
        <v>1</v>
      </c>
      <c r="O7" s="76">
        <f>COUNTIF(CalcMelate!$C8:$I29,Frecs.Melate!O$1)</f>
        <v>4</v>
      </c>
      <c r="P7" s="76">
        <f>COUNTIF(CalcMelate!$C8:$I29,Frecs.Melate!P$1)</f>
        <v>3</v>
      </c>
      <c r="Q7" s="76">
        <f>COUNTIF(CalcMelate!$C8:$I29,Frecs.Melate!Q$1)</f>
        <v>3</v>
      </c>
      <c r="R7" s="76">
        <f>COUNTIF(CalcMelate!$C8:$I29,Frecs.Melate!R$1)</f>
        <v>0</v>
      </c>
      <c r="S7" s="76">
        <f>COUNTIF(CalcMelate!$C8:$I29,Frecs.Melate!S$1)</f>
        <v>4</v>
      </c>
      <c r="T7" s="76">
        <f>COUNTIF(CalcMelate!$C8:$I29,Frecs.Melate!T$1)</f>
        <v>2</v>
      </c>
      <c r="U7" s="76">
        <f>COUNTIF(CalcMelate!$C8:$I29,Frecs.Melate!U$1)</f>
        <v>5</v>
      </c>
      <c r="V7" s="76">
        <f>COUNTIF(CalcMelate!$C8:$I29,Frecs.Melate!V$1)</f>
        <v>3</v>
      </c>
      <c r="W7" s="76">
        <f>COUNTIF(CalcMelate!$C8:$I29,Frecs.Melate!W$1)</f>
        <v>4</v>
      </c>
      <c r="X7" s="76">
        <f>COUNTIF(CalcMelate!$C8:$I29,Frecs.Melate!X$1)</f>
        <v>2</v>
      </c>
      <c r="Y7" s="76">
        <f>COUNTIF(CalcMelate!$C8:$I29,Frecs.Melate!Y$1)</f>
        <v>2</v>
      </c>
      <c r="Z7" s="76">
        <f>COUNTIF(CalcMelate!$C8:$I29,Frecs.Melate!Z$1)</f>
        <v>4</v>
      </c>
      <c r="AA7" s="76">
        <f>COUNTIF(CalcMelate!$C8:$I29,Frecs.Melate!AA$1)</f>
        <v>3</v>
      </c>
      <c r="AB7" s="76">
        <f>COUNTIF(CalcMelate!$C8:$I29,Frecs.Melate!AB$1)</f>
        <v>1</v>
      </c>
      <c r="AC7" s="76">
        <f>COUNTIF(CalcMelate!$C8:$I29,Frecs.Melate!AC$1)</f>
        <v>4</v>
      </c>
      <c r="AD7" s="76">
        <f>COUNTIF(CalcMelate!$C8:$I29,Frecs.Melate!AD$1)</f>
        <v>1</v>
      </c>
      <c r="AE7" s="76">
        <f>COUNTIF(CalcMelate!$C8:$I29,Frecs.Melate!AE$1)</f>
        <v>6</v>
      </c>
      <c r="AF7" s="76">
        <f>COUNTIF(CalcMelate!$C8:$I29,Frecs.Melate!AF$1)</f>
        <v>2</v>
      </c>
      <c r="AG7" s="76">
        <f>COUNTIF(CalcMelate!$C8:$I29,Frecs.Melate!AG$1)</f>
        <v>0</v>
      </c>
      <c r="AH7" s="76">
        <f>COUNTIF(CalcMelate!$C8:$I29,Frecs.Melate!AH$1)</f>
        <v>6</v>
      </c>
      <c r="AI7" s="76">
        <f>COUNTIF(CalcMelate!$C8:$I29,Frecs.Melate!AI$1)</f>
        <v>2</v>
      </c>
      <c r="AJ7" s="76">
        <f>COUNTIF(CalcMelate!$C8:$I29,Frecs.Melate!AJ$1)</f>
        <v>5</v>
      </c>
      <c r="AK7" s="76">
        <f>COUNTIF(CalcMelate!$C8:$I29,Frecs.Melate!AK$1)</f>
        <v>3</v>
      </c>
      <c r="AL7" s="76">
        <f>COUNTIF(CalcMelate!$C8:$I29,Frecs.Melate!AL$1)</f>
        <v>3</v>
      </c>
      <c r="AM7" s="76">
        <f>COUNTIF(CalcMelate!$C8:$I29,Frecs.Melate!AM$1)</f>
        <v>1</v>
      </c>
      <c r="AN7" s="76">
        <f>COUNTIF(CalcMelate!$C8:$I29,Frecs.Melate!AN$1)</f>
        <v>2</v>
      </c>
      <c r="AO7" s="76">
        <f>COUNTIF(CalcMelate!$C8:$I29,Frecs.Melate!AO$1)</f>
        <v>1</v>
      </c>
      <c r="AP7" s="76">
        <f>COUNTIF(CalcMelate!$C8:$I29,Frecs.Melate!AP$1)</f>
        <v>4</v>
      </c>
      <c r="AQ7" s="76">
        <f>COUNTIF(CalcMelate!$C8:$I29,Frecs.Melate!AQ$1)</f>
        <v>2</v>
      </c>
      <c r="AR7" s="76">
        <f>COUNTIF(CalcMelate!$C8:$I29,Frecs.Melate!AR$1)</f>
        <v>5</v>
      </c>
      <c r="AS7" s="76">
        <f>COUNTIF(CalcMelate!$C8:$I29,Frecs.Melate!AS$1)</f>
        <v>2</v>
      </c>
      <c r="AT7" s="76">
        <f>COUNTIF(CalcMelate!$C8:$I29,Frecs.Melate!AT$1)</f>
        <v>2</v>
      </c>
      <c r="AU7" s="76">
        <f>COUNTIF(CalcMelate!$C8:$I29,Frecs.Melate!AU$1)</f>
        <v>1</v>
      </c>
      <c r="AV7" s="76">
        <f>COUNTIF(CalcMelate!$C8:$I29,Frecs.Melate!AV$1)</f>
        <v>2</v>
      </c>
      <c r="AW7" s="76">
        <f>COUNTIF(CalcMelate!$C8:$I29,Frecs.Melate!AW$1)</f>
        <v>3</v>
      </c>
      <c r="AX7" s="76">
        <f>COUNTIF(CalcMelate!$C8:$I29,Frecs.Melate!AX$1)</f>
        <v>3</v>
      </c>
      <c r="AY7" s="76">
        <f>COUNTIF(CalcMelate!$C8:$I29,Frecs.Melate!AY$1)</f>
        <v>3</v>
      </c>
      <c r="AZ7" s="76">
        <f>COUNTIF(CalcMelate!$C8:$I29,Frecs.Melate!AZ$1)</f>
        <v>2</v>
      </c>
      <c r="BA7" s="76">
        <f>COUNTIF(CalcMelate!$C8:$I29,Frecs.Melate!BA$1)</f>
        <v>3</v>
      </c>
      <c r="BB7" s="76">
        <f>COUNTIF(CalcMelate!$C8:$I29,Frecs.Melate!BB$1)</f>
        <v>6</v>
      </c>
      <c r="BC7" s="76">
        <f>COUNTIF(CalcMelate!$C8:$I29,Frecs.Melate!BC$1)</f>
        <v>4</v>
      </c>
      <c r="BD7" s="76">
        <f>COUNTIF(CalcMelate!$C8:$I29,Frecs.Melate!BD$1)</f>
        <v>2</v>
      </c>
    </row>
    <row r="8" spans="1:56" x14ac:dyDescent="0.2">
      <c r="A8" s="76">
        <f>COUNTIF(CalcMelate!$C9:$I30,Frecs.Melate!A$1)</f>
        <v>5</v>
      </c>
      <c r="B8" s="76">
        <f>COUNTIF(CalcMelate!$C9:$I30,Frecs.Melate!B$1)</f>
        <v>2</v>
      </c>
      <c r="C8" s="76">
        <f>COUNTIF(CalcMelate!$C9:$I30,Frecs.Melate!C$1)</f>
        <v>4</v>
      </c>
      <c r="D8" s="76">
        <f>COUNTIF(CalcMelate!$C9:$I30,Frecs.Melate!D$1)</f>
        <v>2</v>
      </c>
      <c r="E8" s="76">
        <f>COUNTIF(CalcMelate!$C9:$I30,Frecs.Melate!E$1)</f>
        <v>4</v>
      </c>
      <c r="F8" s="76">
        <f>COUNTIF(CalcMelate!$C9:$I30,Frecs.Melate!F$1)</f>
        <v>3</v>
      </c>
      <c r="G8" s="76">
        <f>COUNTIF(CalcMelate!$C9:$I30,Frecs.Melate!G$1)</f>
        <v>0</v>
      </c>
      <c r="H8" s="76">
        <f>COUNTIF(CalcMelate!$C9:$I30,Frecs.Melate!H$1)</f>
        <v>2</v>
      </c>
      <c r="I8" s="76">
        <f>COUNTIF(CalcMelate!$C9:$I30,Frecs.Melate!I$1)</f>
        <v>2</v>
      </c>
      <c r="J8" s="76">
        <f>COUNTIF(CalcMelate!$C9:$I30,Frecs.Melate!J$1)</f>
        <v>2</v>
      </c>
      <c r="K8" s="76">
        <f>COUNTIF(CalcMelate!$C9:$I30,Frecs.Melate!K$1)</f>
        <v>2</v>
      </c>
      <c r="L8" s="76">
        <f>COUNTIF(CalcMelate!$C9:$I30,Frecs.Melate!L$1)</f>
        <v>3</v>
      </c>
      <c r="M8" s="76">
        <f>COUNTIF(CalcMelate!$C9:$I30,Frecs.Melate!M$1)</f>
        <v>3</v>
      </c>
      <c r="N8" s="76">
        <f>COUNTIF(CalcMelate!$C9:$I30,Frecs.Melate!N$1)</f>
        <v>1</v>
      </c>
      <c r="O8" s="76">
        <f>COUNTIF(CalcMelate!$C9:$I30,Frecs.Melate!O$1)</f>
        <v>4</v>
      </c>
      <c r="P8" s="76">
        <f>COUNTIF(CalcMelate!$C9:$I30,Frecs.Melate!P$1)</f>
        <v>3</v>
      </c>
      <c r="Q8" s="76">
        <f>COUNTIF(CalcMelate!$C9:$I30,Frecs.Melate!Q$1)</f>
        <v>3</v>
      </c>
      <c r="R8" s="76">
        <f>COUNTIF(CalcMelate!$C9:$I30,Frecs.Melate!R$1)</f>
        <v>0</v>
      </c>
      <c r="S8" s="76">
        <f>COUNTIF(CalcMelate!$C9:$I30,Frecs.Melate!S$1)</f>
        <v>4</v>
      </c>
      <c r="T8" s="76">
        <f>COUNTIF(CalcMelate!$C9:$I30,Frecs.Melate!T$1)</f>
        <v>2</v>
      </c>
      <c r="U8" s="76">
        <f>COUNTIF(CalcMelate!$C9:$I30,Frecs.Melate!U$1)</f>
        <v>4</v>
      </c>
      <c r="V8" s="76">
        <f>COUNTIF(CalcMelate!$C9:$I30,Frecs.Melate!V$1)</f>
        <v>3</v>
      </c>
      <c r="W8" s="76">
        <f>COUNTIF(CalcMelate!$C9:$I30,Frecs.Melate!W$1)</f>
        <v>3</v>
      </c>
      <c r="X8" s="76">
        <f>COUNTIF(CalcMelate!$C9:$I30,Frecs.Melate!X$1)</f>
        <v>2</v>
      </c>
      <c r="Y8" s="76">
        <f>COUNTIF(CalcMelate!$C9:$I30,Frecs.Melate!Y$1)</f>
        <v>2</v>
      </c>
      <c r="Z8" s="76">
        <f>COUNTIF(CalcMelate!$C9:$I30,Frecs.Melate!Z$1)</f>
        <v>4</v>
      </c>
      <c r="AA8" s="76">
        <f>COUNTIF(CalcMelate!$C9:$I30,Frecs.Melate!AA$1)</f>
        <v>4</v>
      </c>
      <c r="AB8" s="76">
        <f>COUNTIF(CalcMelate!$C9:$I30,Frecs.Melate!AB$1)</f>
        <v>1</v>
      </c>
      <c r="AC8" s="76">
        <f>COUNTIF(CalcMelate!$C9:$I30,Frecs.Melate!AC$1)</f>
        <v>4</v>
      </c>
      <c r="AD8" s="76">
        <f>COUNTIF(CalcMelate!$C9:$I30,Frecs.Melate!AD$1)</f>
        <v>1</v>
      </c>
      <c r="AE8" s="76">
        <f>COUNTIF(CalcMelate!$C9:$I30,Frecs.Melate!AE$1)</f>
        <v>6</v>
      </c>
      <c r="AF8" s="76">
        <f>COUNTIF(CalcMelate!$C9:$I30,Frecs.Melate!AF$1)</f>
        <v>2</v>
      </c>
      <c r="AG8" s="76">
        <f>COUNTIF(CalcMelate!$C9:$I30,Frecs.Melate!AG$1)</f>
        <v>0</v>
      </c>
      <c r="AH8" s="76">
        <f>COUNTIF(CalcMelate!$C9:$I30,Frecs.Melate!AH$1)</f>
        <v>5</v>
      </c>
      <c r="AI8" s="76">
        <f>COUNTIF(CalcMelate!$C9:$I30,Frecs.Melate!AI$1)</f>
        <v>2</v>
      </c>
      <c r="AJ8" s="76">
        <f>COUNTIF(CalcMelate!$C9:$I30,Frecs.Melate!AJ$1)</f>
        <v>4</v>
      </c>
      <c r="AK8" s="76">
        <f>COUNTIF(CalcMelate!$C9:$I30,Frecs.Melate!AK$1)</f>
        <v>3</v>
      </c>
      <c r="AL8" s="76">
        <f>COUNTIF(CalcMelate!$C9:$I30,Frecs.Melate!AL$1)</f>
        <v>3</v>
      </c>
      <c r="AM8" s="76">
        <f>COUNTIF(CalcMelate!$C9:$I30,Frecs.Melate!AM$1)</f>
        <v>1</v>
      </c>
      <c r="AN8" s="76">
        <f>COUNTIF(CalcMelate!$C9:$I30,Frecs.Melate!AN$1)</f>
        <v>2</v>
      </c>
      <c r="AO8" s="76">
        <f>COUNTIF(CalcMelate!$C9:$I30,Frecs.Melate!AO$1)</f>
        <v>1</v>
      </c>
      <c r="AP8" s="76">
        <f>COUNTIF(CalcMelate!$C9:$I30,Frecs.Melate!AP$1)</f>
        <v>5</v>
      </c>
      <c r="AQ8" s="76">
        <f>COUNTIF(CalcMelate!$C9:$I30,Frecs.Melate!AQ$1)</f>
        <v>2</v>
      </c>
      <c r="AR8" s="76">
        <f>COUNTIF(CalcMelate!$C9:$I30,Frecs.Melate!AR$1)</f>
        <v>5</v>
      </c>
      <c r="AS8" s="76">
        <f>COUNTIF(CalcMelate!$C9:$I30,Frecs.Melate!AS$1)</f>
        <v>3</v>
      </c>
      <c r="AT8" s="76">
        <f>COUNTIF(CalcMelate!$C9:$I30,Frecs.Melate!AT$1)</f>
        <v>2</v>
      </c>
      <c r="AU8" s="76">
        <f>COUNTIF(CalcMelate!$C9:$I30,Frecs.Melate!AU$1)</f>
        <v>1</v>
      </c>
      <c r="AV8" s="76">
        <f>COUNTIF(CalcMelate!$C9:$I30,Frecs.Melate!AV$1)</f>
        <v>2</v>
      </c>
      <c r="AW8" s="76">
        <f>COUNTIF(CalcMelate!$C9:$I30,Frecs.Melate!AW$1)</f>
        <v>3</v>
      </c>
      <c r="AX8" s="76">
        <f>COUNTIF(CalcMelate!$C9:$I30,Frecs.Melate!AX$1)</f>
        <v>3</v>
      </c>
      <c r="AY8" s="76">
        <f>COUNTIF(CalcMelate!$C9:$I30,Frecs.Melate!AY$1)</f>
        <v>3</v>
      </c>
      <c r="AZ8" s="76">
        <f>COUNTIF(CalcMelate!$C9:$I30,Frecs.Melate!AZ$1)</f>
        <v>2</v>
      </c>
      <c r="BA8" s="76">
        <f>COUNTIF(CalcMelate!$C9:$I30,Frecs.Melate!BA$1)</f>
        <v>3</v>
      </c>
      <c r="BB8" s="76">
        <f>COUNTIF(CalcMelate!$C9:$I30,Frecs.Melate!BB$1)</f>
        <v>6</v>
      </c>
      <c r="BC8" s="76">
        <f>COUNTIF(CalcMelate!$C9:$I30,Frecs.Melate!BC$1)</f>
        <v>4</v>
      </c>
      <c r="BD8" s="76">
        <f>COUNTIF(CalcMelate!$C9:$I30,Frecs.Melate!BD$1)</f>
        <v>2</v>
      </c>
    </row>
    <row r="9" spans="1:56" x14ac:dyDescent="0.2">
      <c r="A9" s="76">
        <f>COUNTIF(CalcMelate!$C10:$I31,Frecs.Melate!A$1)</f>
        <v>5</v>
      </c>
      <c r="B9" s="76">
        <f>COUNTIF(CalcMelate!$C10:$I31,Frecs.Melate!B$1)</f>
        <v>2</v>
      </c>
      <c r="C9" s="76">
        <f>COUNTIF(CalcMelate!$C10:$I31,Frecs.Melate!C$1)</f>
        <v>4</v>
      </c>
      <c r="D9" s="76">
        <f>COUNTIF(CalcMelate!$C10:$I31,Frecs.Melate!D$1)</f>
        <v>2</v>
      </c>
      <c r="E9" s="76">
        <f>COUNTIF(CalcMelate!$C10:$I31,Frecs.Melate!E$1)</f>
        <v>4</v>
      </c>
      <c r="F9" s="76">
        <f>COUNTIF(CalcMelate!$C10:$I31,Frecs.Melate!F$1)</f>
        <v>3</v>
      </c>
      <c r="G9" s="76">
        <f>COUNTIF(CalcMelate!$C10:$I31,Frecs.Melate!G$1)</f>
        <v>0</v>
      </c>
      <c r="H9" s="76">
        <f>COUNTIF(CalcMelate!$C10:$I31,Frecs.Melate!H$1)</f>
        <v>2</v>
      </c>
      <c r="I9" s="76">
        <f>COUNTIF(CalcMelate!$C10:$I31,Frecs.Melate!I$1)</f>
        <v>2</v>
      </c>
      <c r="J9" s="76">
        <f>COUNTIF(CalcMelate!$C10:$I31,Frecs.Melate!J$1)</f>
        <v>3</v>
      </c>
      <c r="K9" s="76">
        <f>COUNTIF(CalcMelate!$C10:$I31,Frecs.Melate!K$1)</f>
        <v>2</v>
      </c>
      <c r="L9" s="76">
        <f>COUNTIF(CalcMelate!$C10:$I31,Frecs.Melate!L$1)</f>
        <v>3</v>
      </c>
      <c r="M9" s="76">
        <f>COUNTIF(CalcMelate!$C10:$I31,Frecs.Melate!M$1)</f>
        <v>3</v>
      </c>
      <c r="N9" s="76">
        <f>COUNTIF(CalcMelate!$C10:$I31,Frecs.Melate!N$1)</f>
        <v>1</v>
      </c>
      <c r="O9" s="76">
        <f>COUNTIF(CalcMelate!$C10:$I31,Frecs.Melate!O$1)</f>
        <v>4</v>
      </c>
      <c r="P9" s="76">
        <f>COUNTIF(CalcMelate!$C10:$I31,Frecs.Melate!P$1)</f>
        <v>3</v>
      </c>
      <c r="Q9" s="76">
        <f>COUNTIF(CalcMelate!$C10:$I31,Frecs.Melate!Q$1)</f>
        <v>3</v>
      </c>
      <c r="R9" s="76">
        <f>COUNTIF(CalcMelate!$C10:$I31,Frecs.Melate!R$1)</f>
        <v>0</v>
      </c>
      <c r="S9" s="76">
        <f>COUNTIF(CalcMelate!$C10:$I31,Frecs.Melate!S$1)</f>
        <v>3</v>
      </c>
      <c r="T9" s="76">
        <f>COUNTIF(CalcMelate!$C10:$I31,Frecs.Melate!T$1)</f>
        <v>2</v>
      </c>
      <c r="U9" s="76">
        <f>COUNTIF(CalcMelate!$C10:$I31,Frecs.Melate!U$1)</f>
        <v>4</v>
      </c>
      <c r="V9" s="76">
        <f>COUNTIF(CalcMelate!$C10:$I31,Frecs.Melate!V$1)</f>
        <v>3</v>
      </c>
      <c r="W9" s="76">
        <f>COUNTIF(CalcMelate!$C10:$I31,Frecs.Melate!W$1)</f>
        <v>3</v>
      </c>
      <c r="X9" s="76">
        <f>COUNTIF(CalcMelate!$C10:$I31,Frecs.Melate!X$1)</f>
        <v>2</v>
      </c>
      <c r="Y9" s="76">
        <f>COUNTIF(CalcMelate!$C10:$I31,Frecs.Melate!Y$1)</f>
        <v>2</v>
      </c>
      <c r="Z9" s="76">
        <f>COUNTIF(CalcMelate!$C10:$I31,Frecs.Melate!Z$1)</f>
        <v>4</v>
      </c>
      <c r="AA9" s="76">
        <f>COUNTIF(CalcMelate!$C10:$I31,Frecs.Melate!AA$1)</f>
        <v>5</v>
      </c>
      <c r="AB9" s="76">
        <f>COUNTIF(CalcMelate!$C10:$I31,Frecs.Melate!AB$1)</f>
        <v>1</v>
      </c>
      <c r="AC9" s="76">
        <f>COUNTIF(CalcMelate!$C10:$I31,Frecs.Melate!AC$1)</f>
        <v>3</v>
      </c>
      <c r="AD9" s="76">
        <f>COUNTIF(CalcMelate!$C10:$I31,Frecs.Melate!AD$1)</f>
        <v>1</v>
      </c>
      <c r="AE9" s="76">
        <f>COUNTIF(CalcMelate!$C10:$I31,Frecs.Melate!AE$1)</f>
        <v>5</v>
      </c>
      <c r="AF9" s="76">
        <f>COUNTIF(CalcMelate!$C10:$I31,Frecs.Melate!AF$1)</f>
        <v>2</v>
      </c>
      <c r="AG9" s="76">
        <f>COUNTIF(CalcMelate!$C10:$I31,Frecs.Melate!AG$1)</f>
        <v>0</v>
      </c>
      <c r="AH9" s="76">
        <f>COUNTIF(CalcMelate!$C10:$I31,Frecs.Melate!AH$1)</f>
        <v>5</v>
      </c>
      <c r="AI9" s="76">
        <f>COUNTIF(CalcMelate!$C10:$I31,Frecs.Melate!AI$1)</f>
        <v>1</v>
      </c>
      <c r="AJ9" s="76">
        <f>COUNTIF(CalcMelate!$C10:$I31,Frecs.Melate!AJ$1)</f>
        <v>4</v>
      </c>
      <c r="AK9" s="76">
        <f>COUNTIF(CalcMelate!$C10:$I31,Frecs.Melate!AK$1)</f>
        <v>3</v>
      </c>
      <c r="AL9" s="76">
        <f>COUNTIF(CalcMelate!$C10:$I31,Frecs.Melate!AL$1)</f>
        <v>4</v>
      </c>
      <c r="AM9" s="76">
        <f>COUNTIF(CalcMelate!$C10:$I31,Frecs.Melate!AM$1)</f>
        <v>1</v>
      </c>
      <c r="AN9" s="76">
        <f>COUNTIF(CalcMelate!$C10:$I31,Frecs.Melate!AN$1)</f>
        <v>3</v>
      </c>
      <c r="AO9" s="76">
        <f>COUNTIF(CalcMelate!$C10:$I31,Frecs.Melate!AO$1)</f>
        <v>1</v>
      </c>
      <c r="AP9" s="76">
        <f>COUNTIF(CalcMelate!$C10:$I31,Frecs.Melate!AP$1)</f>
        <v>5</v>
      </c>
      <c r="AQ9" s="76">
        <f>COUNTIF(CalcMelate!$C10:$I31,Frecs.Melate!AQ$1)</f>
        <v>2</v>
      </c>
      <c r="AR9" s="76">
        <f>COUNTIF(CalcMelate!$C10:$I31,Frecs.Melate!AR$1)</f>
        <v>5</v>
      </c>
      <c r="AS9" s="76">
        <f>COUNTIF(CalcMelate!$C10:$I31,Frecs.Melate!AS$1)</f>
        <v>3</v>
      </c>
      <c r="AT9" s="76">
        <f>COUNTIF(CalcMelate!$C10:$I31,Frecs.Melate!AT$1)</f>
        <v>1</v>
      </c>
      <c r="AU9" s="76">
        <f>COUNTIF(CalcMelate!$C10:$I31,Frecs.Melate!AU$1)</f>
        <v>1</v>
      </c>
      <c r="AV9" s="76">
        <f>COUNTIF(CalcMelate!$C10:$I31,Frecs.Melate!AV$1)</f>
        <v>3</v>
      </c>
      <c r="AW9" s="76">
        <f>COUNTIF(CalcMelate!$C10:$I31,Frecs.Melate!AW$1)</f>
        <v>3</v>
      </c>
      <c r="AX9" s="76">
        <f>COUNTIF(CalcMelate!$C10:$I31,Frecs.Melate!AX$1)</f>
        <v>3</v>
      </c>
      <c r="AY9" s="76">
        <f>COUNTIF(CalcMelate!$C10:$I31,Frecs.Melate!AY$1)</f>
        <v>3</v>
      </c>
      <c r="AZ9" s="76">
        <f>COUNTIF(CalcMelate!$C10:$I31,Frecs.Melate!AZ$1)</f>
        <v>2</v>
      </c>
      <c r="BA9" s="76">
        <f>COUNTIF(CalcMelate!$C10:$I31,Frecs.Melate!BA$1)</f>
        <v>3</v>
      </c>
      <c r="BB9" s="76">
        <f>COUNTIF(CalcMelate!$C10:$I31,Frecs.Melate!BB$1)</f>
        <v>7</v>
      </c>
      <c r="BC9" s="76">
        <f>COUNTIF(CalcMelate!$C10:$I31,Frecs.Melate!BC$1)</f>
        <v>3</v>
      </c>
      <c r="BD9" s="76">
        <f>COUNTIF(CalcMelate!$C10:$I31,Frecs.Melate!BD$1)</f>
        <v>2</v>
      </c>
    </row>
    <row r="10" spans="1:56" x14ac:dyDescent="0.2">
      <c r="A10" s="76">
        <f>COUNTIF(CalcMelate!$C11:$I32,Frecs.Melate!A$1)</f>
        <v>5</v>
      </c>
      <c r="B10" s="76">
        <f>COUNTIF(CalcMelate!$C11:$I32,Frecs.Melate!B$1)</f>
        <v>2</v>
      </c>
      <c r="C10" s="76">
        <f>COUNTIF(CalcMelate!$C11:$I32,Frecs.Melate!C$1)</f>
        <v>4</v>
      </c>
      <c r="D10" s="76">
        <f>COUNTIF(CalcMelate!$C11:$I32,Frecs.Melate!D$1)</f>
        <v>2</v>
      </c>
      <c r="E10" s="76">
        <f>COUNTIF(CalcMelate!$C11:$I32,Frecs.Melate!E$1)</f>
        <v>4</v>
      </c>
      <c r="F10" s="76">
        <f>COUNTIF(CalcMelate!$C11:$I32,Frecs.Melate!F$1)</f>
        <v>3</v>
      </c>
      <c r="G10" s="76">
        <f>COUNTIF(CalcMelate!$C11:$I32,Frecs.Melate!G$1)</f>
        <v>0</v>
      </c>
      <c r="H10" s="76">
        <f>COUNTIF(CalcMelate!$C11:$I32,Frecs.Melate!H$1)</f>
        <v>3</v>
      </c>
      <c r="I10" s="76">
        <f>COUNTIF(CalcMelate!$C11:$I32,Frecs.Melate!I$1)</f>
        <v>2</v>
      </c>
      <c r="J10" s="76">
        <f>COUNTIF(CalcMelate!$C11:$I32,Frecs.Melate!J$1)</f>
        <v>3</v>
      </c>
      <c r="K10" s="76">
        <f>COUNTIF(CalcMelate!$C11:$I32,Frecs.Melate!K$1)</f>
        <v>2</v>
      </c>
      <c r="L10" s="76">
        <f>COUNTIF(CalcMelate!$C11:$I32,Frecs.Melate!L$1)</f>
        <v>3</v>
      </c>
      <c r="M10" s="76">
        <f>COUNTIF(CalcMelate!$C11:$I32,Frecs.Melate!M$1)</f>
        <v>3</v>
      </c>
      <c r="N10" s="76">
        <f>COUNTIF(CalcMelate!$C11:$I32,Frecs.Melate!N$1)</f>
        <v>1</v>
      </c>
      <c r="O10" s="76">
        <f>COUNTIF(CalcMelate!$C11:$I32,Frecs.Melate!O$1)</f>
        <v>4</v>
      </c>
      <c r="P10" s="76">
        <f>COUNTIF(CalcMelate!$C11:$I32,Frecs.Melate!P$1)</f>
        <v>3</v>
      </c>
      <c r="Q10" s="76">
        <f>COUNTIF(CalcMelate!$C11:$I32,Frecs.Melate!Q$1)</f>
        <v>3</v>
      </c>
      <c r="R10" s="76">
        <f>COUNTIF(CalcMelate!$C11:$I32,Frecs.Melate!R$1)</f>
        <v>1</v>
      </c>
      <c r="S10" s="76">
        <f>COUNTIF(CalcMelate!$C11:$I32,Frecs.Melate!S$1)</f>
        <v>3</v>
      </c>
      <c r="T10" s="76">
        <f>COUNTIF(CalcMelate!$C11:$I32,Frecs.Melate!T$1)</f>
        <v>2</v>
      </c>
      <c r="U10" s="76">
        <f>COUNTIF(CalcMelate!$C11:$I32,Frecs.Melate!U$1)</f>
        <v>4</v>
      </c>
      <c r="V10" s="76">
        <f>COUNTIF(CalcMelate!$C11:$I32,Frecs.Melate!V$1)</f>
        <v>2</v>
      </c>
      <c r="W10" s="76">
        <f>COUNTIF(CalcMelate!$C11:$I32,Frecs.Melate!W$1)</f>
        <v>3</v>
      </c>
      <c r="X10" s="76">
        <f>COUNTIF(CalcMelate!$C11:$I32,Frecs.Melate!X$1)</f>
        <v>3</v>
      </c>
      <c r="Y10" s="76">
        <f>COUNTIF(CalcMelate!$C11:$I32,Frecs.Melate!Y$1)</f>
        <v>2</v>
      </c>
      <c r="Z10" s="76">
        <f>COUNTIF(CalcMelate!$C11:$I32,Frecs.Melate!Z$1)</f>
        <v>3</v>
      </c>
      <c r="AA10" s="76">
        <f>COUNTIF(CalcMelate!$C11:$I32,Frecs.Melate!AA$1)</f>
        <v>5</v>
      </c>
      <c r="AB10" s="76">
        <f>COUNTIF(CalcMelate!$C11:$I32,Frecs.Melate!AB$1)</f>
        <v>1</v>
      </c>
      <c r="AC10" s="76">
        <f>COUNTIF(CalcMelate!$C11:$I32,Frecs.Melate!AC$1)</f>
        <v>3</v>
      </c>
      <c r="AD10" s="76">
        <f>COUNTIF(CalcMelate!$C11:$I32,Frecs.Melate!AD$1)</f>
        <v>1</v>
      </c>
      <c r="AE10" s="76">
        <f>COUNTIF(CalcMelate!$C11:$I32,Frecs.Melate!AE$1)</f>
        <v>5</v>
      </c>
      <c r="AF10" s="76">
        <f>COUNTIF(CalcMelate!$C11:$I32,Frecs.Melate!AF$1)</f>
        <v>2</v>
      </c>
      <c r="AG10" s="76">
        <f>COUNTIF(CalcMelate!$C11:$I32,Frecs.Melate!AG$1)</f>
        <v>0</v>
      </c>
      <c r="AH10" s="76">
        <f>COUNTIF(CalcMelate!$C11:$I32,Frecs.Melate!AH$1)</f>
        <v>4</v>
      </c>
      <c r="AI10" s="76">
        <f>COUNTIF(CalcMelate!$C11:$I32,Frecs.Melate!AI$1)</f>
        <v>1</v>
      </c>
      <c r="AJ10" s="76">
        <f>COUNTIF(CalcMelate!$C11:$I32,Frecs.Melate!AJ$1)</f>
        <v>4</v>
      </c>
      <c r="AK10" s="76">
        <f>COUNTIF(CalcMelate!$C11:$I32,Frecs.Melate!AK$1)</f>
        <v>3</v>
      </c>
      <c r="AL10" s="76">
        <f>COUNTIF(CalcMelate!$C11:$I32,Frecs.Melate!AL$1)</f>
        <v>4</v>
      </c>
      <c r="AM10" s="76">
        <f>COUNTIF(CalcMelate!$C11:$I32,Frecs.Melate!AM$1)</f>
        <v>1</v>
      </c>
      <c r="AN10" s="76">
        <f>COUNTIF(CalcMelate!$C11:$I32,Frecs.Melate!AN$1)</f>
        <v>3</v>
      </c>
      <c r="AO10" s="76">
        <f>COUNTIF(CalcMelate!$C11:$I32,Frecs.Melate!AO$1)</f>
        <v>0</v>
      </c>
      <c r="AP10" s="76">
        <f>COUNTIF(CalcMelate!$C11:$I32,Frecs.Melate!AP$1)</f>
        <v>4</v>
      </c>
      <c r="AQ10" s="76">
        <f>COUNTIF(CalcMelate!$C11:$I32,Frecs.Melate!AQ$1)</f>
        <v>2</v>
      </c>
      <c r="AR10" s="76">
        <f>COUNTIF(CalcMelate!$C11:$I32,Frecs.Melate!AR$1)</f>
        <v>4</v>
      </c>
      <c r="AS10" s="76">
        <f>COUNTIF(CalcMelate!$C11:$I32,Frecs.Melate!AS$1)</f>
        <v>3</v>
      </c>
      <c r="AT10" s="76">
        <f>COUNTIF(CalcMelate!$C11:$I32,Frecs.Melate!AT$1)</f>
        <v>1</v>
      </c>
      <c r="AU10" s="76">
        <f>COUNTIF(CalcMelate!$C11:$I32,Frecs.Melate!AU$1)</f>
        <v>2</v>
      </c>
      <c r="AV10" s="76">
        <f>COUNTIF(CalcMelate!$C11:$I32,Frecs.Melate!AV$1)</f>
        <v>4</v>
      </c>
      <c r="AW10" s="76">
        <f>COUNTIF(CalcMelate!$C11:$I32,Frecs.Melate!AW$1)</f>
        <v>3</v>
      </c>
      <c r="AX10" s="76">
        <f>COUNTIF(CalcMelate!$C11:$I32,Frecs.Melate!AX$1)</f>
        <v>4</v>
      </c>
      <c r="AY10" s="76">
        <f>COUNTIF(CalcMelate!$C11:$I32,Frecs.Melate!AY$1)</f>
        <v>3</v>
      </c>
      <c r="AZ10" s="76">
        <f>COUNTIF(CalcMelate!$C11:$I32,Frecs.Melate!AZ$1)</f>
        <v>2</v>
      </c>
      <c r="BA10" s="76">
        <f>COUNTIF(CalcMelate!$C11:$I32,Frecs.Melate!BA$1)</f>
        <v>3</v>
      </c>
      <c r="BB10" s="76">
        <f>COUNTIF(CalcMelate!$C11:$I32,Frecs.Melate!BB$1)</f>
        <v>6</v>
      </c>
      <c r="BC10" s="76">
        <f>COUNTIF(CalcMelate!$C11:$I32,Frecs.Melate!BC$1)</f>
        <v>3</v>
      </c>
      <c r="BD10" s="76">
        <f>COUNTIF(CalcMelate!$C11:$I32,Frecs.Melate!BD$1)</f>
        <v>3</v>
      </c>
    </row>
    <row r="11" spans="1:56" x14ac:dyDescent="0.2">
      <c r="A11" s="76">
        <f>COUNTIF(CalcMelate!$C12:$I33,Frecs.Melate!A$1)</f>
        <v>5</v>
      </c>
      <c r="B11" s="76">
        <f>COUNTIF(CalcMelate!$C12:$I33,Frecs.Melate!B$1)</f>
        <v>2</v>
      </c>
      <c r="C11" s="76">
        <f>COUNTIF(CalcMelate!$C12:$I33,Frecs.Melate!C$1)</f>
        <v>4</v>
      </c>
      <c r="D11" s="76">
        <f>COUNTIF(CalcMelate!$C12:$I33,Frecs.Melate!D$1)</f>
        <v>2</v>
      </c>
      <c r="E11" s="76">
        <f>COUNTIF(CalcMelate!$C12:$I33,Frecs.Melate!E$1)</f>
        <v>4</v>
      </c>
      <c r="F11" s="76">
        <f>COUNTIF(CalcMelate!$C12:$I33,Frecs.Melate!F$1)</f>
        <v>3</v>
      </c>
      <c r="G11" s="76">
        <f>COUNTIF(CalcMelate!$C12:$I33,Frecs.Melate!G$1)</f>
        <v>0</v>
      </c>
      <c r="H11" s="76">
        <f>COUNTIF(CalcMelate!$C12:$I33,Frecs.Melate!H$1)</f>
        <v>3</v>
      </c>
      <c r="I11" s="76">
        <f>COUNTIF(CalcMelate!$C12:$I33,Frecs.Melate!I$1)</f>
        <v>2</v>
      </c>
      <c r="J11" s="76">
        <f>COUNTIF(CalcMelate!$C12:$I33,Frecs.Melate!J$1)</f>
        <v>3</v>
      </c>
      <c r="K11" s="76">
        <f>COUNTIF(CalcMelate!$C12:$I33,Frecs.Melate!K$1)</f>
        <v>2</v>
      </c>
      <c r="L11" s="76">
        <f>COUNTIF(CalcMelate!$C12:$I33,Frecs.Melate!L$1)</f>
        <v>3</v>
      </c>
      <c r="M11" s="76">
        <f>COUNTIF(CalcMelate!$C12:$I33,Frecs.Melate!M$1)</f>
        <v>3</v>
      </c>
      <c r="N11" s="76">
        <f>COUNTIF(CalcMelate!$C12:$I33,Frecs.Melate!N$1)</f>
        <v>2</v>
      </c>
      <c r="O11" s="76">
        <f>COUNTIF(CalcMelate!$C12:$I33,Frecs.Melate!O$1)</f>
        <v>4</v>
      </c>
      <c r="P11" s="76">
        <f>COUNTIF(CalcMelate!$C12:$I33,Frecs.Melate!P$1)</f>
        <v>3</v>
      </c>
      <c r="Q11" s="76">
        <f>COUNTIF(CalcMelate!$C12:$I33,Frecs.Melate!Q$1)</f>
        <v>3</v>
      </c>
      <c r="R11" s="76">
        <f>COUNTIF(CalcMelate!$C12:$I33,Frecs.Melate!R$1)</f>
        <v>1</v>
      </c>
      <c r="S11" s="76">
        <f>COUNTIF(CalcMelate!$C12:$I33,Frecs.Melate!S$1)</f>
        <v>4</v>
      </c>
      <c r="T11" s="76">
        <f>COUNTIF(CalcMelate!$C12:$I33,Frecs.Melate!T$1)</f>
        <v>2</v>
      </c>
      <c r="U11" s="76">
        <f>COUNTIF(CalcMelate!$C12:$I33,Frecs.Melate!U$1)</f>
        <v>4</v>
      </c>
      <c r="V11" s="76">
        <f>COUNTIF(CalcMelate!$C12:$I33,Frecs.Melate!V$1)</f>
        <v>3</v>
      </c>
      <c r="W11" s="76">
        <f>COUNTIF(CalcMelate!$C12:$I33,Frecs.Melate!W$1)</f>
        <v>3</v>
      </c>
      <c r="X11" s="76">
        <f>COUNTIF(CalcMelate!$C12:$I33,Frecs.Melate!X$1)</f>
        <v>3</v>
      </c>
      <c r="Y11" s="76">
        <f>COUNTIF(CalcMelate!$C12:$I33,Frecs.Melate!Y$1)</f>
        <v>2</v>
      </c>
      <c r="Z11" s="76">
        <f>COUNTIF(CalcMelate!$C12:$I33,Frecs.Melate!Z$1)</f>
        <v>3</v>
      </c>
      <c r="AA11" s="76">
        <f>COUNTIF(CalcMelate!$C12:$I33,Frecs.Melate!AA$1)</f>
        <v>5</v>
      </c>
      <c r="AB11" s="76">
        <f>COUNTIF(CalcMelate!$C12:$I33,Frecs.Melate!AB$1)</f>
        <v>1</v>
      </c>
      <c r="AC11" s="76">
        <f>COUNTIF(CalcMelate!$C12:$I33,Frecs.Melate!AC$1)</f>
        <v>2</v>
      </c>
      <c r="AD11" s="76">
        <f>COUNTIF(CalcMelate!$C12:$I33,Frecs.Melate!AD$1)</f>
        <v>0</v>
      </c>
      <c r="AE11" s="76">
        <f>COUNTIF(CalcMelate!$C12:$I33,Frecs.Melate!AE$1)</f>
        <v>5</v>
      </c>
      <c r="AF11" s="76">
        <f>COUNTIF(CalcMelate!$C12:$I33,Frecs.Melate!AF$1)</f>
        <v>2</v>
      </c>
      <c r="AG11" s="76">
        <f>COUNTIF(CalcMelate!$C12:$I33,Frecs.Melate!AG$1)</f>
        <v>1</v>
      </c>
      <c r="AH11" s="76">
        <f>COUNTIF(CalcMelate!$C12:$I33,Frecs.Melate!AH$1)</f>
        <v>4</v>
      </c>
      <c r="AI11" s="76">
        <f>COUNTIF(CalcMelate!$C12:$I33,Frecs.Melate!AI$1)</f>
        <v>1</v>
      </c>
      <c r="AJ11" s="76">
        <f>COUNTIF(CalcMelate!$C12:$I33,Frecs.Melate!AJ$1)</f>
        <v>3</v>
      </c>
      <c r="AK11" s="76">
        <f>COUNTIF(CalcMelate!$C12:$I33,Frecs.Melate!AK$1)</f>
        <v>2</v>
      </c>
      <c r="AL11" s="76">
        <f>COUNTIF(CalcMelate!$C12:$I33,Frecs.Melate!AL$1)</f>
        <v>4</v>
      </c>
      <c r="AM11" s="76">
        <f>COUNTIF(CalcMelate!$C12:$I33,Frecs.Melate!AM$1)</f>
        <v>1</v>
      </c>
      <c r="AN11" s="76">
        <f>COUNTIF(CalcMelate!$C12:$I33,Frecs.Melate!AN$1)</f>
        <v>3</v>
      </c>
      <c r="AO11" s="76">
        <f>COUNTIF(CalcMelate!$C12:$I33,Frecs.Melate!AO$1)</f>
        <v>0</v>
      </c>
      <c r="AP11" s="76">
        <f>COUNTIF(CalcMelate!$C12:$I33,Frecs.Melate!AP$1)</f>
        <v>4</v>
      </c>
      <c r="AQ11" s="76">
        <f>COUNTIF(CalcMelate!$C12:$I33,Frecs.Melate!AQ$1)</f>
        <v>2</v>
      </c>
      <c r="AR11" s="76">
        <f>COUNTIF(CalcMelate!$C12:$I33,Frecs.Melate!AR$1)</f>
        <v>3</v>
      </c>
      <c r="AS11" s="76">
        <f>COUNTIF(CalcMelate!$C12:$I33,Frecs.Melate!AS$1)</f>
        <v>3</v>
      </c>
      <c r="AT11" s="76">
        <f>COUNTIF(CalcMelate!$C12:$I33,Frecs.Melate!AT$1)</f>
        <v>2</v>
      </c>
      <c r="AU11" s="76">
        <f>COUNTIF(CalcMelate!$C12:$I33,Frecs.Melate!AU$1)</f>
        <v>2</v>
      </c>
      <c r="AV11" s="76">
        <f>COUNTIF(CalcMelate!$C12:$I33,Frecs.Melate!AV$1)</f>
        <v>4</v>
      </c>
      <c r="AW11" s="76">
        <f>COUNTIF(CalcMelate!$C12:$I33,Frecs.Melate!AW$1)</f>
        <v>4</v>
      </c>
      <c r="AX11" s="76">
        <f>COUNTIF(CalcMelate!$C12:$I33,Frecs.Melate!AX$1)</f>
        <v>4</v>
      </c>
      <c r="AY11" s="76">
        <f>COUNTIF(CalcMelate!$C12:$I33,Frecs.Melate!AY$1)</f>
        <v>2</v>
      </c>
      <c r="AZ11" s="76">
        <f>COUNTIF(CalcMelate!$C12:$I33,Frecs.Melate!AZ$1)</f>
        <v>2</v>
      </c>
      <c r="BA11" s="76">
        <f>COUNTIF(CalcMelate!$C12:$I33,Frecs.Melate!BA$1)</f>
        <v>3</v>
      </c>
      <c r="BB11" s="76">
        <f>COUNTIF(CalcMelate!$C12:$I33,Frecs.Melate!BB$1)</f>
        <v>6</v>
      </c>
      <c r="BC11" s="76">
        <f>COUNTIF(CalcMelate!$C12:$I33,Frecs.Melate!BC$1)</f>
        <v>3</v>
      </c>
      <c r="BD11" s="76">
        <f>COUNTIF(CalcMelate!$C12:$I33,Frecs.Melate!BD$1)</f>
        <v>3</v>
      </c>
    </row>
    <row r="12" spans="1:56" x14ac:dyDescent="0.2">
      <c r="A12" s="76">
        <f>COUNTIF(CalcMelate!$C13:$I34,Frecs.Melate!A$1)</f>
        <v>5</v>
      </c>
      <c r="B12" s="76">
        <f>COUNTIF(CalcMelate!$C13:$I34,Frecs.Melate!B$1)</f>
        <v>2</v>
      </c>
      <c r="C12" s="76">
        <f>COUNTIF(CalcMelate!$C13:$I34,Frecs.Melate!C$1)</f>
        <v>3</v>
      </c>
      <c r="D12" s="76">
        <f>COUNTIF(CalcMelate!$C13:$I34,Frecs.Melate!D$1)</f>
        <v>1</v>
      </c>
      <c r="E12" s="76">
        <f>COUNTIF(CalcMelate!$C13:$I34,Frecs.Melate!E$1)</f>
        <v>4</v>
      </c>
      <c r="F12" s="76">
        <f>COUNTIF(CalcMelate!$C13:$I34,Frecs.Melate!F$1)</f>
        <v>3</v>
      </c>
      <c r="G12" s="76">
        <f>COUNTIF(CalcMelate!$C13:$I34,Frecs.Melate!G$1)</f>
        <v>0</v>
      </c>
      <c r="H12" s="76">
        <f>COUNTIF(CalcMelate!$C13:$I34,Frecs.Melate!H$1)</f>
        <v>3</v>
      </c>
      <c r="I12" s="76">
        <f>COUNTIF(CalcMelate!$C13:$I34,Frecs.Melate!I$1)</f>
        <v>2</v>
      </c>
      <c r="J12" s="76">
        <f>COUNTIF(CalcMelate!$C13:$I34,Frecs.Melate!J$1)</f>
        <v>3</v>
      </c>
      <c r="K12" s="76">
        <f>COUNTIF(CalcMelate!$C13:$I34,Frecs.Melate!K$1)</f>
        <v>2</v>
      </c>
      <c r="L12" s="76">
        <f>COUNTIF(CalcMelate!$C13:$I34,Frecs.Melate!L$1)</f>
        <v>3</v>
      </c>
      <c r="M12" s="76">
        <f>COUNTIF(CalcMelate!$C13:$I34,Frecs.Melate!M$1)</f>
        <v>4</v>
      </c>
      <c r="N12" s="76">
        <f>COUNTIF(CalcMelate!$C13:$I34,Frecs.Melate!N$1)</f>
        <v>2</v>
      </c>
      <c r="O12" s="76">
        <f>COUNTIF(CalcMelate!$C13:$I34,Frecs.Melate!O$1)</f>
        <v>3</v>
      </c>
      <c r="P12" s="76">
        <f>COUNTIF(CalcMelate!$C13:$I34,Frecs.Melate!P$1)</f>
        <v>3</v>
      </c>
      <c r="Q12" s="76">
        <f>COUNTIF(CalcMelate!$C13:$I34,Frecs.Melate!Q$1)</f>
        <v>3</v>
      </c>
      <c r="R12" s="76">
        <f>COUNTIF(CalcMelate!$C13:$I34,Frecs.Melate!R$1)</f>
        <v>2</v>
      </c>
      <c r="S12" s="76">
        <f>COUNTIF(CalcMelate!$C13:$I34,Frecs.Melate!S$1)</f>
        <v>3</v>
      </c>
      <c r="T12" s="76">
        <f>COUNTIF(CalcMelate!$C13:$I34,Frecs.Melate!T$1)</f>
        <v>3</v>
      </c>
      <c r="U12" s="76">
        <f>COUNTIF(CalcMelate!$C13:$I34,Frecs.Melate!U$1)</f>
        <v>4</v>
      </c>
      <c r="V12" s="76">
        <f>COUNTIF(CalcMelate!$C13:$I34,Frecs.Melate!V$1)</f>
        <v>2</v>
      </c>
      <c r="W12" s="76">
        <f>COUNTIF(CalcMelate!$C13:$I34,Frecs.Melate!W$1)</f>
        <v>4</v>
      </c>
      <c r="X12" s="76">
        <f>COUNTIF(CalcMelate!$C13:$I34,Frecs.Melate!X$1)</f>
        <v>3</v>
      </c>
      <c r="Y12" s="76">
        <f>COUNTIF(CalcMelate!$C13:$I34,Frecs.Melate!Y$1)</f>
        <v>2</v>
      </c>
      <c r="Z12" s="76">
        <f>COUNTIF(CalcMelate!$C13:$I34,Frecs.Melate!Z$1)</f>
        <v>3</v>
      </c>
      <c r="AA12" s="76">
        <f>COUNTIF(CalcMelate!$C13:$I34,Frecs.Melate!AA$1)</f>
        <v>5</v>
      </c>
      <c r="AB12" s="76">
        <f>COUNTIF(CalcMelate!$C13:$I34,Frecs.Melate!AB$1)</f>
        <v>1</v>
      </c>
      <c r="AC12" s="76">
        <f>COUNTIF(CalcMelate!$C13:$I34,Frecs.Melate!AC$1)</f>
        <v>3</v>
      </c>
      <c r="AD12" s="76">
        <f>COUNTIF(CalcMelate!$C13:$I34,Frecs.Melate!AD$1)</f>
        <v>0</v>
      </c>
      <c r="AE12" s="76">
        <f>COUNTIF(CalcMelate!$C13:$I34,Frecs.Melate!AE$1)</f>
        <v>5</v>
      </c>
      <c r="AF12" s="76">
        <f>COUNTIF(CalcMelate!$C13:$I34,Frecs.Melate!AF$1)</f>
        <v>2</v>
      </c>
      <c r="AG12" s="76">
        <f>COUNTIF(CalcMelate!$C13:$I34,Frecs.Melate!AG$1)</f>
        <v>1</v>
      </c>
      <c r="AH12" s="76">
        <f>COUNTIF(CalcMelate!$C13:$I34,Frecs.Melate!AH$1)</f>
        <v>4</v>
      </c>
      <c r="AI12" s="76">
        <f>COUNTIF(CalcMelate!$C13:$I34,Frecs.Melate!AI$1)</f>
        <v>1</v>
      </c>
      <c r="AJ12" s="76">
        <f>COUNTIF(CalcMelate!$C13:$I34,Frecs.Melate!AJ$1)</f>
        <v>3</v>
      </c>
      <c r="AK12" s="76">
        <f>COUNTIF(CalcMelate!$C13:$I34,Frecs.Melate!AK$1)</f>
        <v>2</v>
      </c>
      <c r="AL12" s="76">
        <f>COUNTIF(CalcMelate!$C13:$I34,Frecs.Melate!AL$1)</f>
        <v>3</v>
      </c>
      <c r="AM12" s="76">
        <f>COUNTIF(CalcMelate!$C13:$I34,Frecs.Melate!AM$1)</f>
        <v>1</v>
      </c>
      <c r="AN12" s="76">
        <f>COUNTIF(CalcMelate!$C13:$I34,Frecs.Melate!AN$1)</f>
        <v>4</v>
      </c>
      <c r="AO12" s="76">
        <f>COUNTIF(CalcMelate!$C13:$I34,Frecs.Melate!AO$1)</f>
        <v>0</v>
      </c>
      <c r="AP12" s="76">
        <f>COUNTIF(CalcMelate!$C13:$I34,Frecs.Melate!AP$1)</f>
        <v>3</v>
      </c>
      <c r="AQ12" s="76">
        <f>COUNTIF(CalcMelate!$C13:$I34,Frecs.Melate!AQ$1)</f>
        <v>2</v>
      </c>
      <c r="AR12" s="76">
        <f>COUNTIF(CalcMelate!$C13:$I34,Frecs.Melate!AR$1)</f>
        <v>3</v>
      </c>
      <c r="AS12" s="76">
        <f>COUNTIF(CalcMelate!$C13:$I34,Frecs.Melate!AS$1)</f>
        <v>3</v>
      </c>
      <c r="AT12" s="76">
        <f>COUNTIF(CalcMelate!$C13:$I34,Frecs.Melate!AT$1)</f>
        <v>2</v>
      </c>
      <c r="AU12" s="76">
        <f>COUNTIF(CalcMelate!$C13:$I34,Frecs.Melate!AU$1)</f>
        <v>2</v>
      </c>
      <c r="AV12" s="76">
        <f>COUNTIF(CalcMelate!$C13:$I34,Frecs.Melate!AV$1)</f>
        <v>4</v>
      </c>
      <c r="AW12" s="76">
        <f>COUNTIF(CalcMelate!$C13:$I34,Frecs.Melate!AW$1)</f>
        <v>4</v>
      </c>
      <c r="AX12" s="76">
        <f>COUNTIF(CalcMelate!$C13:$I34,Frecs.Melate!AX$1)</f>
        <v>4</v>
      </c>
      <c r="AY12" s="76">
        <f>COUNTIF(CalcMelate!$C13:$I34,Frecs.Melate!AY$1)</f>
        <v>2</v>
      </c>
      <c r="AZ12" s="76">
        <f>COUNTIF(CalcMelate!$C13:$I34,Frecs.Melate!AZ$1)</f>
        <v>2</v>
      </c>
      <c r="BA12" s="76">
        <f>COUNTIF(CalcMelate!$C13:$I34,Frecs.Melate!BA$1)</f>
        <v>3</v>
      </c>
      <c r="BB12" s="76">
        <f>COUNTIF(CalcMelate!$C13:$I34,Frecs.Melate!BB$1)</f>
        <v>6</v>
      </c>
      <c r="BC12" s="76">
        <f>COUNTIF(CalcMelate!$C13:$I34,Frecs.Melate!BC$1)</f>
        <v>3</v>
      </c>
      <c r="BD12" s="76">
        <f>COUNTIF(CalcMelate!$C13:$I34,Frecs.Melate!BD$1)</f>
        <v>4</v>
      </c>
    </row>
    <row r="13" spans="1:56" x14ac:dyDescent="0.2">
      <c r="A13" s="76">
        <f>COUNTIF(CalcMelate!$C14:$I35,Frecs.Melate!A$1)</f>
        <v>5</v>
      </c>
      <c r="B13" s="76">
        <f>COUNTIF(CalcMelate!$C14:$I35,Frecs.Melate!B$1)</f>
        <v>1</v>
      </c>
      <c r="C13" s="76">
        <f>COUNTIF(CalcMelate!$C14:$I35,Frecs.Melate!C$1)</f>
        <v>3</v>
      </c>
      <c r="D13" s="76">
        <f>COUNTIF(CalcMelate!$C14:$I35,Frecs.Melate!D$1)</f>
        <v>1</v>
      </c>
      <c r="E13" s="76">
        <f>COUNTIF(CalcMelate!$C14:$I35,Frecs.Melate!E$1)</f>
        <v>4</v>
      </c>
      <c r="F13" s="76">
        <f>COUNTIF(CalcMelate!$C14:$I35,Frecs.Melate!F$1)</f>
        <v>3</v>
      </c>
      <c r="G13" s="76">
        <f>COUNTIF(CalcMelate!$C14:$I35,Frecs.Melate!G$1)</f>
        <v>0</v>
      </c>
      <c r="H13" s="76">
        <f>COUNTIF(CalcMelate!$C14:$I35,Frecs.Melate!H$1)</f>
        <v>2</v>
      </c>
      <c r="I13" s="76">
        <f>COUNTIF(CalcMelate!$C14:$I35,Frecs.Melate!I$1)</f>
        <v>1</v>
      </c>
      <c r="J13" s="76">
        <f>COUNTIF(CalcMelate!$C14:$I35,Frecs.Melate!J$1)</f>
        <v>2</v>
      </c>
      <c r="K13" s="76">
        <f>COUNTIF(CalcMelate!$C14:$I35,Frecs.Melate!K$1)</f>
        <v>2</v>
      </c>
      <c r="L13" s="76">
        <f>COUNTIF(CalcMelate!$C14:$I35,Frecs.Melate!L$1)</f>
        <v>3</v>
      </c>
      <c r="M13" s="76">
        <f>COUNTIF(CalcMelate!$C14:$I35,Frecs.Melate!M$1)</f>
        <v>4</v>
      </c>
      <c r="N13" s="76">
        <f>COUNTIF(CalcMelate!$C14:$I35,Frecs.Melate!N$1)</f>
        <v>2</v>
      </c>
      <c r="O13" s="76">
        <f>COUNTIF(CalcMelate!$C14:$I35,Frecs.Melate!O$1)</f>
        <v>2</v>
      </c>
      <c r="P13" s="76">
        <f>COUNTIF(CalcMelate!$C14:$I35,Frecs.Melate!P$1)</f>
        <v>3</v>
      </c>
      <c r="Q13" s="76">
        <f>COUNTIF(CalcMelate!$C14:$I35,Frecs.Melate!Q$1)</f>
        <v>3</v>
      </c>
      <c r="R13" s="76">
        <f>COUNTIF(CalcMelate!$C14:$I35,Frecs.Melate!R$1)</f>
        <v>2</v>
      </c>
      <c r="S13" s="76">
        <f>COUNTIF(CalcMelate!$C14:$I35,Frecs.Melate!S$1)</f>
        <v>3</v>
      </c>
      <c r="T13" s="76">
        <f>COUNTIF(CalcMelate!$C14:$I35,Frecs.Melate!T$1)</f>
        <v>3</v>
      </c>
      <c r="U13" s="76">
        <f>COUNTIF(CalcMelate!$C14:$I35,Frecs.Melate!U$1)</f>
        <v>4</v>
      </c>
      <c r="V13" s="76">
        <f>COUNTIF(CalcMelate!$C14:$I35,Frecs.Melate!V$1)</f>
        <v>2</v>
      </c>
      <c r="W13" s="76">
        <f>COUNTIF(CalcMelate!$C14:$I35,Frecs.Melate!W$1)</f>
        <v>4</v>
      </c>
      <c r="X13" s="76">
        <f>COUNTIF(CalcMelate!$C14:$I35,Frecs.Melate!X$1)</f>
        <v>3</v>
      </c>
      <c r="Y13" s="76">
        <f>COUNTIF(CalcMelate!$C14:$I35,Frecs.Melate!Y$1)</f>
        <v>2</v>
      </c>
      <c r="Z13" s="76">
        <f>COUNTIF(CalcMelate!$C14:$I35,Frecs.Melate!Z$1)</f>
        <v>3</v>
      </c>
      <c r="AA13" s="76">
        <f>COUNTIF(CalcMelate!$C14:$I35,Frecs.Melate!AA$1)</f>
        <v>5</v>
      </c>
      <c r="AB13" s="76">
        <f>COUNTIF(CalcMelate!$C14:$I35,Frecs.Melate!AB$1)</f>
        <v>1</v>
      </c>
      <c r="AC13" s="76">
        <f>COUNTIF(CalcMelate!$C14:$I35,Frecs.Melate!AC$1)</f>
        <v>3</v>
      </c>
      <c r="AD13" s="76">
        <f>COUNTIF(CalcMelate!$C14:$I35,Frecs.Melate!AD$1)</f>
        <v>0</v>
      </c>
      <c r="AE13" s="76">
        <f>COUNTIF(CalcMelate!$C14:$I35,Frecs.Melate!AE$1)</f>
        <v>5</v>
      </c>
      <c r="AF13" s="76">
        <f>COUNTIF(CalcMelate!$C14:$I35,Frecs.Melate!AF$1)</f>
        <v>2</v>
      </c>
      <c r="AG13" s="76">
        <f>COUNTIF(CalcMelate!$C14:$I35,Frecs.Melate!AG$1)</f>
        <v>1</v>
      </c>
      <c r="AH13" s="76">
        <f>COUNTIF(CalcMelate!$C14:$I35,Frecs.Melate!AH$1)</f>
        <v>4</v>
      </c>
      <c r="AI13" s="76">
        <f>COUNTIF(CalcMelate!$C14:$I35,Frecs.Melate!AI$1)</f>
        <v>1</v>
      </c>
      <c r="AJ13" s="76">
        <f>COUNTIF(CalcMelate!$C14:$I35,Frecs.Melate!AJ$1)</f>
        <v>2</v>
      </c>
      <c r="AK13" s="76">
        <f>COUNTIF(CalcMelate!$C14:$I35,Frecs.Melate!AK$1)</f>
        <v>2</v>
      </c>
      <c r="AL13" s="76">
        <f>COUNTIF(CalcMelate!$C14:$I35,Frecs.Melate!AL$1)</f>
        <v>3</v>
      </c>
      <c r="AM13" s="76">
        <f>COUNTIF(CalcMelate!$C14:$I35,Frecs.Melate!AM$1)</f>
        <v>1</v>
      </c>
      <c r="AN13" s="76">
        <f>COUNTIF(CalcMelate!$C14:$I35,Frecs.Melate!AN$1)</f>
        <v>4</v>
      </c>
      <c r="AO13" s="76">
        <f>COUNTIF(CalcMelate!$C14:$I35,Frecs.Melate!AO$1)</f>
        <v>0</v>
      </c>
      <c r="AP13" s="76">
        <f>COUNTIF(CalcMelate!$C14:$I35,Frecs.Melate!AP$1)</f>
        <v>3</v>
      </c>
      <c r="AQ13" s="76">
        <f>COUNTIF(CalcMelate!$C14:$I35,Frecs.Melate!AQ$1)</f>
        <v>2</v>
      </c>
      <c r="AR13" s="76">
        <f>COUNTIF(CalcMelate!$C14:$I35,Frecs.Melate!AR$1)</f>
        <v>3</v>
      </c>
      <c r="AS13" s="76">
        <f>COUNTIF(CalcMelate!$C14:$I35,Frecs.Melate!AS$1)</f>
        <v>4</v>
      </c>
      <c r="AT13" s="76">
        <f>COUNTIF(CalcMelate!$C14:$I35,Frecs.Melate!AT$1)</f>
        <v>3</v>
      </c>
      <c r="AU13" s="76">
        <f>COUNTIF(CalcMelate!$C14:$I35,Frecs.Melate!AU$1)</f>
        <v>2</v>
      </c>
      <c r="AV13" s="76">
        <f>COUNTIF(CalcMelate!$C14:$I35,Frecs.Melate!AV$1)</f>
        <v>4</v>
      </c>
      <c r="AW13" s="76">
        <f>COUNTIF(CalcMelate!$C14:$I35,Frecs.Melate!AW$1)</f>
        <v>4</v>
      </c>
      <c r="AX13" s="76">
        <f>COUNTIF(CalcMelate!$C14:$I35,Frecs.Melate!AX$1)</f>
        <v>5</v>
      </c>
      <c r="AY13" s="76">
        <f>COUNTIF(CalcMelate!$C14:$I35,Frecs.Melate!AY$1)</f>
        <v>3</v>
      </c>
      <c r="AZ13" s="76">
        <f>COUNTIF(CalcMelate!$C14:$I35,Frecs.Melate!AZ$1)</f>
        <v>3</v>
      </c>
      <c r="BA13" s="76">
        <f>COUNTIF(CalcMelate!$C14:$I35,Frecs.Melate!BA$1)</f>
        <v>3</v>
      </c>
      <c r="BB13" s="76">
        <f>COUNTIF(CalcMelate!$C14:$I35,Frecs.Melate!BB$1)</f>
        <v>7</v>
      </c>
      <c r="BC13" s="76">
        <f>COUNTIF(CalcMelate!$C14:$I35,Frecs.Melate!BC$1)</f>
        <v>3</v>
      </c>
      <c r="BD13" s="76">
        <f>COUNTIF(CalcMelate!$C14:$I35,Frecs.Melate!BD$1)</f>
        <v>4</v>
      </c>
    </row>
    <row r="14" spans="1:56" x14ac:dyDescent="0.2">
      <c r="A14" s="76">
        <f>COUNTIF(CalcMelate!$C15:$I36,Frecs.Melate!A$1)</f>
        <v>5</v>
      </c>
      <c r="B14" s="76">
        <f>COUNTIF(CalcMelate!$C15:$I36,Frecs.Melate!B$1)</f>
        <v>1</v>
      </c>
      <c r="C14" s="76">
        <f>COUNTIF(CalcMelate!$C15:$I36,Frecs.Melate!C$1)</f>
        <v>2</v>
      </c>
      <c r="D14" s="76">
        <f>COUNTIF(CalcMelate!$C15:$I36,Frecs.Melate!D$1)</f>
        <v>1</v>
      </c>
      <c r="E14" s="76">
        <f>COUNTIF(CalcMelate!$C15:$I36,Frecs.Melate!E$1)</f>
        <v>4</v>
      </c>
      <c r="F14" s="76">
        <f>COUNTIF(CalcMelate!$C15:$I36,Frecs.Melate!F$1)</f>
        <v>3</v>
      </c>
      <c r="G14" s="76">
        <f>COUNTIF(CalcMelate!$C15:$I36,Frecs.Melate!G$1)</f>
        <v>1</v>
      </c>
      <c r="H14" s="76">
        <f>COUNTIF(CalcMelate!$C15:$I36,Frecs.Melate!H$1)</f>
        <v>2</v>
      </c>
      <c r="I14" s="76">
        <f>COUNTIF(CalcMelate!$C15:$I36,Frecs.Melate!I$1)</f>
        <v>1</v>
      </c>
      <c r="J14" s="76">
        <f>COUNTIF(CalcMelate!$C15:$I36,Frecs.Melate!J$1)</f>
        <v>2</v>
      </c>
      <c r="K14" s="76">
        <f>COUNTIF(CalcMelate!$C15:$I36,Frecs.Melate!K$1)</f>
        <v>3</v>
      </c>
      <c r="L14" s="76">
        <f>COUNTIF(CalcMelate!$C15:$I36,Frecs.Melate!L$1)</f>
        <v>3</v>
      </c>
      <c r="M14" s="76">
        <f>COUNTIF(CalcMelate!$C15:$I36,Frecs.Melate!M$1)</f>
        <v>4</v>
      </c>
      <c r="N14" s="76">
        <f>COUNTIF(CalcMelate!$C15:$I36,Frecs.Melate!N$1)</f>
        <v>2</v>
      </c>
      <c r="O14" s="76">
        <f>COUNTIF(CalcMelate!$C15:$I36,Frecs.Melate!O$1)</f>
        <v>2</v>
      </c>
      <c r="P14" s="76">
        <f>COUNTIF(CalcMelate!$C15:$I36,Frecs.Melate!P$1)</f>
        <v>3</v>
      </c>
      <c r="Q14" s="76">
        <f>COUNTIF(CalcMelate!$C15:$I36,Frecs.Melate!Q$1)</f>
        <v>3</v>
      </c>
      <c r="R14" s="76">
        <f>COUNTIF(CalcMelate!$C15:$I36,Frecs.Melate!R$1)</f>
        <v>2</v>
      </c>
      <c r="S14" s="76">
        <f>COUNTIF(CalcMelate!$C15:$I36,Frecs.Melate!S$1)</f>
        <v>3</v>
      </c>
      <c r="T14" s="76">
        <f>COUNTIF(CalcMelate!$C15:$I36,Frecs.Melate!T$1)</f>
        <v>3</v>
      </c>
      <c r="U14" s="76">
        <f>COUNTIF(CalcMelate!$C15:$I36,Frecs.Melate!U$1)</f>
        <v>4</v>
      </c>
      <c r="V14" s="76">
        <f>COUNTIF(CalcMelate!$C15:$I36,Frecs.Melate!V$1)</f>
        <v>2</v>
      </c>
      <c r="W14" s="76">
        <f>COUNTIF(CalcMelate!$C15:$I36,Frecs.Melate!W$1)</f>
        <v>4</v>
      </c>
      <c r="X14" s="76">
        <f>COUNTIF(CalcMelate!$C15:$I36,Frecs.Melate!X$1)</f>
        <v>3</v>
      </c>
      <c r="Y14" s="76">
        <f>COUNTIF(CalcMelate!$C15:$I36,Frecs.Melate!Y$1)</f>
        <v>2</v>
      </c>
      <c r="Z14" s="76">
        <f>COUNTIF(CalcMelate!$C15:$I36,Frecs.Melate!Z$1)</f>
        <v>3</v>
      </c>
      <c r="AA14" s="76">
        <f>COUNTIF(CalcMelate!$C15:$I36,Frecs.Melate!AA$1)</f>
        <v>5</v>
      </c>
      <c r="AB14" s="76">
        <f>COUNTIF(CalcMelate!$C15:$I36,Frecs.Melate!AB$1)</f>
        <v>1</v>
      </c>
      <c r="AC14" s="76">
        <f>COUNTIF(CalcMelate!$C15:$I36,Frecs.Melate!AC$1)</f>
        <v>2</v>
      </c>
      <c r="AD14" s="76">
        <f>COUNTIF(CalcMelate!$C15:$I36,Frecs.Melate!AD$1)</f>
        <v>0</v>
      </c>
      <c r="AE14" s="76">
        <f>COUNTIF(CalcMelate!$C15:$I36,Frecs.Melate!AE$1)</f>
        <v>5</v>
      </c>
      <c r="AF14" s="76">
        <f>COUNTIF(CalcMelate!$C15:$I36,Frecs.Melate!AF$1)</f>
        <v>1</v>
      </c>
      <c r="AG14" s="76">
        <f>COUNTIF(CalcMelate!$C15:$I36,Frecs.Melate!AG$1)</f>
        <v>1</v>
      </c>
      <c r="AH14" s="76">
        <f>COUNTIF(CalcMelate!$C15:$I36,Frecs.Melate!AH$1)</f>
        <v>4</v>
      </c>
      <c r="AI14" s="76">
        <f>COUNTIF(CalcMelate!$C15:$I36,Frecs.Melate!AI$1)</f>
        <v>1</v>
      </c>
      <c r="AJ14" s="76">
        <f>COUNTIF(CalcMelate!$C15:$I36,Frecs.Melate!AJ$1)</f>
        <v>2</v>
      </c>
      <c r="AK14" s="76">
        <f>COUNTIF(CalcMelate!$C15:$I36,Frecs.Melate!AK$1)</f>
        <v>2</v>
      </c>
      <c r="AL14" s="76">
        <f>COUNTIF(CalcMelate!$C15:$I36,Frecs.Melate!AL$1)</f>
        <v>3</v>
      </c>
      <c r="AM14" s="76">
        <f>COUNTIF(CalcMelate!$C15:$I36,Frecs.Melate!AM$1)</f>
        <v>1</v>
      </c>
      <c r="AN14" s="76">
        <f>COUNTIF(CalcMelate!$C15:$I36,Frecs.Melate!AN$1)</f>
        <v>4</v>
      </c>
      <c r="AO14" s="76">
        <f>COUNTIF(CalcMelate!$C15:$I36,Frecs.Melate!AO$1)</f>
        <v>0</v>
      </c>
      <c r="AP14" s="76">
        <f>COUNTIF(CalcMelate!$C15:$I36,Frecs.Melate!AP$1)</f>
        <v>3</v>
      </c>
      <c r="AQ14" s="76">
        <f>COUNTIF(CalcMelate!$C15:$I36,Frecs.Melate!AQ$1)</f>
        <v>2</v>
      </c>
      <c r="AR14" s="76">
        <f>COUNTIF(CalcMelate!$C15:$I36,Frecs.Melate!AR$1)</f>
        <v>2</v>
      </c>
      <c r="AS14" s="76">
        <f>COUNTIF(CalcMelate!$C15:$I36,Frecs.Melate!AS$1)</f>
        <v>5</v>
      </c>
      <c r="AT14" s="76">
        <f>COUNTIF(CalcMelate!$C15:$I36,Frecs.Melate!AT$1)</f>
        <v>3</v>
      </c>
      <c r="AU14" s="76">
        <f>COUNTIF(CalcMelate!$C15:$I36,Frecs.Melate!AU$1)</f>
        <v>3</v>
      </c>
      <c r="AV14" s="76">
        <f>COUNTIF(CalcMelate!$C15:$I36,Frecs.Melate!AV$1)</f>
        <v>4</v>
      </c>
      <c r="AW14" s="76">
        <f>COUNTIF(CalcMelate!$C15:$I36,Frecs.Melate!AW$1)</f>
        <v>4</v>
      </c>
      <c r="AX14" s="76">
        <f>COUNTIF(CalcMelate!$C15:$I36,Frecs.Melate!AX$1)</f>
        <v>5</v>
      </c>
      <c r="AY14" s="76">
        <f>COUNTIF(CalcMelate!$C15:$I36,Frecs.Melate!AY$1)</f>
        <v>3</v>
      </c>
      <c r="AZ14" s="76">
        <f>COUNTIF(CalcMelate!$C15:$I36,Frecs.Melate!AZ$1)</f>
        <v>3</v>
      </c>
      <c r="BA14" s="76">
        <f>COUNTIF(CalcMelate!$C15:$I36,Frecs.Melate!BA$1)</f>
        <v>2</v>
      </c>
      <c r="BB14" s="76">
        <f>COUNTIF(CalcMelate!$C15:$I36,Frecs.Melate!BB$1)</f>
        <v>8</v>
      </c>
      <c r="BC14" s="76">
        <f>COUNTIF(CalcMelate!$C15:$I36,Frecs.Melate!BC$1)</f>
        <v>3</v>
      </c>
      <c r="BD14" s="76">
        <f>COUNTIF(CalcMelate!$C15:$I36,Frecs.Melate!BD$1)</f>
        <v>4</v>
      </c>
    </row>
    <row r="15" spans="1:56" x14ac:dyDescent="0.2">
      <c r="A15" s="76">
        <f>COUNTIF(CalcMelate!$C16:$I37,Frecs.Melate!A$1)</f>
        <v>4</v>
      </c>
      <c r="B15" s="76">
        <f>COUNTIF(CalcMelate!$C16:$I37,Frecs.Melate!B$1)</f>
        <v>1</v>
      </c>
      <c r="C15" s="76">
        <f>COUNTIF(CalcMelate!$C16:$I37,Frecs.Melate!C$1)</f>
        <v>3</v>
      </c>
      <c r="D15" s="76">
        <f>COUNTIF(CalcMelate!$C16:$I37,Frecs.Melate!D$1)</f>
        <v>1</v>
      </c>
      <c r="E15" s="76">
        <f>COUNTIF(CalcMelate!$C16:$I37,Frecs.Melate!E$1)</f>
        <v>4</v>
      </c>
      <c r="F15" s="76">
        <f>COUNTIF(CalcMelate!$C16:$I37,Frecs.Melate!F$1)</f>
        <v>3</v>
      </c>
      <c r="G15" s="76">
        <f>COUNTIF(CalcMelate!$C16:$I37,Frecs.Melate!G$1)</f>
        <v>1</v>
      </c>
      <c r="H15" s="76">
        <f>COUNTIF(CalcMelate!$C16:$I37,Frecs.Melate!H$1)</f>
        <v>2</v>
      </c>
      <c r="I15" s="76">
        <f>COUNTIF(CalcMelate!$C16:$I37,Frecs.Melate!I$1)</f>
        <v>2</v>
      </c>
      <c r="J15" s="76">
        <f>COUNTIF(CalcMelate!$C16:$I37,Frecs.Melate!J$1)</f>
        <v>2</v>
      </c>
      <c r="K15" s="76">
        <f>COUNTIF(CalcMelate!$C16:$I37,Frecs.Melate!K$1)</f>
        <v>3</v>
      </c>
      <c r="L15" s="76">
        <f>COUNTIF(CalcMelate!$C16:$I37,Frecs.Melate!L$1)</f>
        <v>3</v>
      </c>
      <c r="M15" s="76">
        <f>COUNTIF(CalcMelate!$C16:$I37,Frecs.Melate!M$1)</f>
        <v>4</v>
      </c>
      <c r="N15" s="76">
        <f>COUNTIF(CalcMelate!$C16:$I37,Frecs.Melate!N$1)</f>
        <v>2</v>
      </c>
      <c r="O15" s="76">
        <f>COUNTIF(CalcMelate!$C16:$I37,Frecs.Melate!O$1)</f>
        <v>1</v>
      </c>
      <c r="P15" s="76">
        <f>COUNTIF(CalcMelate!$C16:$I37,Frecs.Melate!P$1)</f>
        <v>3</v>
      </c>
      <c r="Q15" s="76">
        <f>COUNTIF(CalcMelate!$C16:$I37,Frecs.Melate!Q$1)</f>
        <v>3</v>
      </c>
      <c r="R15" s="76">
        <f>COUNTIF(CalcMelate!$C16:$I37,Frecs.Melate!R$1)</f>
        <v>3</v>
      </c>
      <c r="S15" s="76">
        <f>COUNTIF(CalcMelate!$C16:$I37,Frecs.Melate!S$1)</f>
        <v>3</v>
      </c>
      <c r="T15" s="76">
        <f>COUNTIF(CalcMelate!$C16:$I37,Frecs.Melate!T$1)</f>
        <v>2</v>
      </c>
      <c r="U15" s="76">
        <f>COUNTIF(CalcMelate!$C16:$I37,Frecs.Melate!U$1)</f>
        <v>3</v>
      </c>
      <c r="V15" s="76">
        <f>COUNTIF(CalcMelate!$C16:$I37,Frecs.Melate!V$1)</f>
        <v>2</v>
      </c>
      <c r="W15" s="76">
        <f>COUNTIF(CalcMelate!$C16:$I37,Frecs.Melate!W$1)</f>
        <v>4</v>
      </c>
      <c r="X15" s="76">
        <f>COUNTIF(CalcMelate!$C16:$I37,Frecs.Melate!X$1)</f>
        <v>3</v>
      </c>
      <c r="Y15" s="76">
        <f>COUNTIF(CalcMelate!$C16:$I37,Frecs.Melate!Y$1)</f>
        <v>2</v>
      </c>
      <c r="Z15" s="76">
        <f>COUNTIF(CalcMelate!$C16:$I37,Frecs.Melate!Z$1)</f>
        <v>3</v>
      </c>
      <c r="AA15" s="76">
        <f>COUNTIF(CalcMelate!$C16:$I37,Frecs.Melate!AA$1)</f>
        <v>5</v>
      </c>
      <c r="AB15" s="76">
        <f>COUNTIF(CalcMelate!$C16:$I37,Frecs.Melate!AB$1)</f>
        <v>1</v>
      </c>
      <c r="AC15" s="76">
        <f>COUNTIF(CalcMelate!$C16:$I37,Frecs.Melate!AC$1)</f>
        <v>2</v>
      </c>
      <c r="AD15" s="76">
        <f>COUNTIF(CalcMelate!$C16:$I37,Frecs.Melate!AD$1)</f>
        <v>0</v>
      </c>
      <c r="AE15" s="76">
        <f>COUNTIF(CalcMelate!$C16:$I37,Frecs.Melate!AE$1)</f>
        <v>6</v>
      </c>
      <c r="AF15" s="76">
        <f>COUNTIF(CalcMelate!$C16:$I37,Frecs.Melate!AF$1)</f>
        <v>1</v>
      </c>
      <c r="AG15" s="76">
        <f>COUNTIF(CalcMelate!$C16:$I37,Frecs.Melate!AG$1)</f>
        <v>1</v>
      </c>
      <c r="AH15" s="76">
        <f>COUNTIF(CalcMelate!$C16:$I37,Frecs.Melate!AH$1)</f>
        <v>4</v>
      </c>
      <c r="AI15" s="76">
        <f>COUNTIF(CalcMelate!$C16:$I37,Frecs.Melate!AI$1)</f>
        <v>1</v>
      </c>
      <c r="AJ15" s="76">
        <f>COUNTIF(CalcMelate!$C16:$I37,Frecs.Melate!AJ$1)</f>
        <v>2</v>
      </c>
      <c r="AK15" s="76">
        <f>COUNTIF(CalcMelate!$C16:$I37,Frecs.Melate!AK$1)</f>
        <v>2</v>
      </c>
      <c r="AL15" s="76">
        <f>COUNTIF(CalcMelate!$C16:$I37,Frecs.Melate!AL$1)</f>
        <v>3</v>
      </c>
      <c r="AM15" s="76">
        <f>COUNTIF(CalcMelate!$C16:$I37,Frecs.Melate!AM$1)</f>
        <v>1</v>
      </c>
      <c r="AN15" s="76">
        <f>COUNTIF(CalcMelate!$C16:$I37,Frecs.Melate!AN$1)</f>
        <v>4</v>
      </c>
      <c r="AO15" s="76">
        <f>COUNTIF(CalcMelate!$C16:$I37,Frecs.Melate!AO$1)</f>
        <v>1</v>
      </c>
      <c r="AP15" s="76">
        <f>COUNTIF(CalcMelate!$C16:$I37,Frecs.Melate!AP$1)</f>
        <v>3</v>
      </c>
      <c r="AQ15" s="76">
        <f>COUNTIF(CalcMelate!$C16:$I37,Frecs.Melate!AQ$1)</f>
        <v>3</v>
      </c>
      <c r="AR15" s="76">
        <f>COUNTIF(CalcMelate!$C16:$I37,Frecs.Melate!AR$1)</f>
        <v>2</v>
      </c>
      <c r="AS15" s="76">
        <f>COUNTIF(CalcMelate!$C16:$I37,Frecs.Melate!AS$1)</f>
        <v>5</v>
      </c>
      <c r="AT15" s="76">
        <f>COUNTIF(CalcMelate!$C16:$I37,Frecs.Melate!AT$1)</f>
        <v>3</v>
      </c>
      <c r="AU15" s="76">
        <f>COUNTIF(CalcMelate!$C16:$I37,Frecs.Melate!AU$1)</f>
        <v>3</v>
      </c>
      <c r="AV15" s="76">
        <f>COUNTIF(CalcMelate!$C16:$I37,Frecs.Melate!AV$1)</f>
        <v>4</v>
      </c>
      <c r="AW15" s="76">
        <f>COUNTIF(CalcMelate!$C16:$I37,Frecs.Melate!AW$1)</f>
        <v>3</v>
      </c>
      <c r="AX15" s="76">
        <f>COUNTIF(CalcMelate!$C16:$I37,Frecs.Melate!AX$1)</f>
        <v>5</v>
      </c>
      <c r="AY15" s="76">
        <f>COUNTIF(CalcMelate!$C16:$I37,Frecs.Melate!AY$1)</f>
        <v>3</v>
      </c>
      <c r="AZ15" s="76">
        <f>COUNTIF(CalcMelate!$C16:$I37,Frecs.Melate!AZ$1)</f>
        <v>3</v>
      </c>
      <c r="BA15" s="76">
        <f>COUNTIF(CalcMelate!$C16:$I37,Frecs.Melate!BA$1)</f>
        <v>2</v>
      </c>
      <c r="BB15" s="76">
        <f>COUNTIF(CalcMelate!$C16:$I37,Frecs.Melate!BB$1)</f>
        <v>7</v>
      </c>
      <c r="BC15" s="76">
        <f>COUNTIF(CalcMelate!$C16:$I37,Frecs.Melate!BC$1)</f>
        <v>3</v>
      </c>
      <c r="BD15" s="76">
        <f>COUNTIF(CalcMelate!$C16:$I37,Frecs.Melate!BD$1)</f>
        <v>4</v>
      </c>
    </row>
    <row r="16" spans="1:56" x14ac:dyDescent="0.2">
      <c r="A16" s="76">
        <f>COUNTIF(CalcMelate!$C17:$I38,Frecs.Melate!A$1)</f>
        <v>4</v>
      </c>
      <c r="B16" s="76">
        <f>COUNTIF(CalcMelate!$C17:$I38,Frecs.Melate!B$1)</f>
        <v>1</v>
      </c>
      <c r="C16" s="76">
        <f>COUNTIF(CalcMelate!$C17:$I38,Frecs.Melate!C$1)</f>
        <v>3</v>
      </c>
      <c r="D16" s="76">
        <f>COUNTIF(CalcMelate!$C17:$I38,Frecs.Melate!D$1)</f>
        <v>1</v>
      </c>
      <c r="E16" s="76">
        <f>COUNTIF(CalcMelate!$C17:$I38,Frecs.Melate!E$1)</f>
        <v>4</v>
      </c>
      <c r="F16" s="76">
        <f>COUNTIF(CalcMelate!$C17:$I38,Frecs.Melate!F$1)</f>
        <v>3</v>
      </c>
      <c r="G16" s="76">
        <f>COUNTIF(CalcMelate!$C17:$I38,Frecs.Melate!G$1)</f>
        <v>1</v>
      </c>
      <c r="H16" s="76">
        <f>COUNTIF(CalcMelate!$C17:$I38,Frecs.Melate!H$1)</f>
        <v>2</v>
      </c>
      <c r="I16" s="76">
        <f>COUNTIF(CalcMelate!$C17:$I38,Frecs.Melate!I$1)</f>
        <v>2</v>
      </c>
      <c r="J16" s="76">
        <f>COUNTIF(CalcMelate!$C17:$I38,Frecs.Melate!J$1)</f>
        <v>2</v>
      </c>
      <c r="K16" s="76">
        <f>COUNTIF(CalcMelate!$C17:$I38,Frecs.Melate!K$1)</f>
        <v>3</v>
      </c>
      <c r="L16" s="76">
        <f>COUNTIF(CalcMelate!$C17:$I38,Frecs.Melate!L$1)</f>
        <v>3</v>
      </c>
      <c r="M16" s="76">
        <f>COUNTIF(CalcMelate!$C17:$I38,Frecs.Melate!M$1)</f>
        <v>4</v>
      </c>
      <c r="N16" s="76">
        <f>COUNTIF(CalcMelate!$C17:$I38,Frecs.Melate!N$1)</f>
        <v>3</v>
      </c>
      <c r="O16" s="76">
        <f>COUNTIF(CalcMelate!$C17:$I38,Frecs.Melate!O$1)</f>
        <v>1</v>
      </c>
      <c r="P16" s="76">
        <f>COUNTIF(CalcMelate!$C17:$I38,Frecs.Melate!P$1)</f>
        <v>3</v>
      </c>
      <c r="Q16" s="76">
        <f>COUNTIF(CalcMelate!$C17:$I38,Frecs.Melate!Q$1)</f>
        <v>3</v>
      </c>
      <c r="R16" s="76">
        <f>COUNTIF(CalcMelate!$C17:$I38,Frecs.Melate!R$1)</f>
        <v>3</v>
      </c>
      <c r="S16" s="76">
        <f>COUNTIF(CalcMelate!$C17:$I38,Frecs.Melate!S$1)</f>
        <v>3</v>
      </c>
      <c r="T16" s="76">
        <f>COUNTIF(CalcMelate!$C17:$I38,Frecs.Melate!T$1)</f>
        <v>2</v>
      </c>
      <c r="U16" s="76">
        <f>COUNTIF(CalcMelate!$C17:$I38,Frecs.Melate!U$1)</f>
        <v>3</v>
      </c>
      <c r="V16" s="76">
        <f>COUNTIF(CalcMelate!$C17:$I38,Frecs.Melate!V$1)</f>
        <v>2</v>
      </c>
      <c r="W16" s="76">
        <f>COUNTIF(CalcMelate!$C17:$I38,Frecs.Melate!W$1)</f>
        <v>3</v>
      </c>
      <c r="X16" s="76">
        <f>COUNTIF(CalcMelate!$C17:$I38,Frecs.Melate!X$1)</f>
        <v>3</v>
      </c>
      <c r="Y16" s="76">
        <f>COUNTIF(CalcMelate!$C17:$I38,Frecs.Melate!Y$1)</f>
        <v>2</v>
      </c>
      <c r="Z16" s="76">
        <f>COUNTIF(CalcMelate!$C17:$I38,Frecs.Melate!Z$1)</f>
        <v>3</v>
      </c>
      <c r="AA16" s="76">
        <f>COUNTIF(CalcMelate!$C17:$I38,Frecs.Melate!AA$1)</f>
        <v>5</v>
      </c>
      <c r="AB16" s="76">
        <f>COUNTIF(CalcMelate!$C17:$I38,Frecs.Melate!AB$1)</f>
        <v>1</v>
      </c>
      <c r="AC16" s="76">
        <f>COUNTIF(CalcMelate!$C17:$I38,Frecs.Melate!AC$1)</f>
        <v>2</v>
      </c>
      <c r="AD16" s="76">
        <f>COUNTIF(CalcMelate!$C17:$I38,Frecs.Melate!AD$1)</f>
        <v>0</v>
      </c>
      <c r="AE16" s="76">
        <f>COUNTIF(CalcMelate!$C17:$I38,Frecs.Melate!AE$1)</f>
        <v>7</v>
      </c>
      <c r="AF16" s="76">
        <f>COUNTIF(CalcMelate!$C17:$I38,Frecs.Melate!AF$1)</f>
        <v>1</v>
      </c>
      <c r="AG16" s="76">
        <f>COUNTIF(CalcMelate!$C17:$I38,Frecs.Melate!AG$1)</f>
        <v>1</v>
      </c>
      <c r="AH16" s="76">
        <f>COUNTIF(CalcMelate!$C17:$I38,Frecs.Melate!AH$1)</f>
        <v>4</v>
      </c>
      <c r="AI16" s="76">
        <f>COUNTIF(CalcMelate!$C17:$I38,Frecs.Melate!AI$1)</f>
        <v>2</v>
      </c>
      <c r="AJ16" s="76">
        <f>COUNTIF(CalcMelate!$C17:$I38,Frecs.Melate!AJ$1)</f>
        <v>2</v>
      </c>
      <c r="AK16" s="76">
        <f>COUNTIF(CalcMelate!$C17:$I38,Frecs.Melate!AK$1)</f>
        <v>1</v>
      </c>
      <c r="AL16" s="76">
        <f>COUNTIF(CalcMelate!$C17:$I38,Frecs.Melate!AL$1)</f>
        <v>3</v>
      </c>
      <c r="AM16" s="76">
        <f>COUNTIF(CalcMelate!$C17:$I38,Frecs.Melate!AM$1)</f>
        <v>1</v>
      </c>
      <c r="AN16" s="76">
        <f>COUNTIF(CalcMelate!$C17:$I38,Frecs.Melate!AN$1)</f>
        <v>3</v>
      </c>
      <c r="AO16" s="76">
        <f>COUNTIF(CalcMelate!$C17:$I38,Frecs.Melate!AO$1)</f>
        <v>1</v>
      </c>
      <c r="AP16" s="76">
        <f>COUNTIF(CalcMelate!$C17:$I38,Frecs.Melate!AP$1)</f>
        <v>4</v>
      </c>
      <c r="AQ16" s="76">
        <f>COUNTIF(CalcMelate!$C17:$I38,Frecs.Melate!AQ$1)</f>
        <v>4</v>
      </c>
      <c r="AR16" s="76">
        <f>COUNTIF(CalcMelate!$C17:$I38,Frecs.Melate!AR$1)</f>
        <v>2</v>
      </c>
      <c r="AS16" s="76">
        <f>COUNTIF(CalcMelate!$C17:$I38,Frecs.Melate!AS$1)</f>
        <v>4</v>
      </c>
      <c r="AT16" s="76">
        <f>COUNTIF(CalcMelate!$C17:$I38,Frecs.Melate!AT$1)</f>
        <v>3</v>
      </c>
      <c r="AU16" s="76">
        <f>COUNTIF(CalcMelate!$C17:$I38,Frecs.Melate!AU$1)</f>
        <v>3</v>
      </c>
      <c r="AV16" s="76">
        <f>COUNTIF(CalcMelate!$C17:$I38,Frecs.Melate!AV$1)</f>
        <v>4</v>
      </c>
      <c r="AW16" s="76">
        <f>COUNTIF(CalcMelate!$C17:$I38,Frecs.Melate!AW$1)</f>
        <v>4</v>
      </c>
      <c r="AX16" s="76">
        <f>COUNTIF(CalcMelate!$C17:$I38,Frecs.Melate!AX$1)</f>
        <v>5</v>
      </c>
      <c r="AY16" s="76">
        <f>COUNTIF(CalcMelate!$C17:$I38,Frecs.Melate!AY$1)</f>
        <v>2</v>
      </c>
      <c r="AZ16" s="76">
        <f>COUNTIF(CalcMelate!$C17:$I38,Frecs.Melate!AZ$1)</f>
        <v>3</v>
      </c>
      <c r="BA16" s="76">
        <f>COUNTIF(CalcMelate!$C17:$I38,Frecs.Melate!BA$1)</f>
        <v>2</v>
      </c>
      <c r="BB16" s="76">
        <f>COUNTIF(CalcMelate!$C17:$I38,Frecs.Melate!BB$1)</f>
        <v>6</v>
      </c>
      <c r="BC16" s="76">
        <f>COUNTIF(CalcMelate!$C17:$I38,Frecs.Melate!BC$1)</f>
        <v>3</v>
      </c>
      <c r="BD16" s="76">
        <f>COUNTIF(CalcMelate!$C17:$I38,Frecs.Melate!BD$1)</f>
        <v>4</v>
      </c>
    </row>
    <row r="17" spans="1:56" x14ac:dyDescent="0.2">
      <c r="A17" s="76">
        <f>COUNTIF(CalcMelate!$C18:$I39,Frecs.Melate!A$1)</f>
        <v>4</v>
      </c>
      <c r="B17" s="76">
        <f>COUNTIF(CalcMelate!$C18:$I39,Frecs.Melate!B$1)</f>
        <v>1</v>
      </c>
      <c r="C17" s="76">
        <f>COUNTIF(CalcMelate!$C18:$I39,Frecs.Melate!C$1)</f>
        <v>3</v>
      </c>
      <c r="D17" s="76">
        <f>COUNTIF(CalcMelate!$C18:$I39,Frecs.Melate!D$1)</f>
        <v>1</v>
      </c>
      <c r="E17" s="76">
        <f>COUNTIF(CalcMelate!$C18:$I39,Frecs.Melate!E$1)</f>
        <v>5</v>
      </c>
      <c r="F17" s="76">
        <f>COUNTIF(CalcMelate!$C18:$I39,Frecs.Melate!F$1)</f>
        <v>3</v>
      </c>
      <c r="G17" s="76">
        <f>COUNTIF(CalcMelate!$C18:$I39,Frecs.Melate!G$1)</f>
        <v>1</v>
      </c>
      <c r="H17" s="76">
        <f>COUNTIF(CalcMelate!$C18:$I39,Frecs.Melate!H$1)</f>
        <v>2</v>
      </c>
      <c r="I17" s="76">
        <f>COUNTIF(CalcMelate!$C18:$I39,Frecs.Melate!I$1)</f>
        <v>2</v>
      </c>
      <c r="J17" s="76">
        <f>COUNTIF(CalcMelate!$C18:$I39,Frecs.Melate!J$1)</f>
        <v>2</v>
      </c>
      <c r="K17" s="76">
        <f>COUNTIF(CalcMelate!$C18:$I39,Frecs.Melate!K$1)</f>
        <v>3</v>
      </c>
      <c r="L17" s="76">
        <f>COUNTIF(CalcMelate!$C18:$I39,Frecs.Melate!L$1)</f>
        <v>3</v>
      </c>
      <c r="M17" s="76">
        <f>COUNTIF(CalcMelate!$C18:$I39,Frecs.Melate!M$1)</f>
        <v>4</v>
      </c>
      <c r="N17" s="76">
        <f>COUNTIF(CalcMelate!$C18:$I39,Frecs.Melate!N$1)</f>
        <v>3</v>
      </c>
      <c r="O17" s="76">
        <f>COUNTIF(CalcMelate!$C18:$I39,Frecs.Melate!O$1)</f>
        <v>0</v>
      </c>
      <c r="P17" s="76">
        <f>COUNTIF(CalcMelate!$C18:$I39,Frecs.Melate!P$1)</f>
        <v>3</v>
      </c>
      <c r="Q17" s="76">
        <f>COUNTIF(CalcMelate!$C18:$I39,Frecs.Melate!Q$1)</f>
        <v>3</v>
      </c>
      <c r="R17" s="76">
        <f>COUNTIF(CalcMelate!$C18:$I39,Frecs.Melate!R$1)</f>
        <v>3</v>
      </c>
      <c r="S17" s="76">
        <f>COUNTIF(CalcMelate!$C18:$I39,Frecs.Melate!S$1)</f>
        <v>3</v>
      </c>
      <c r="T17" s="76">
        <f>COUNTIF(CalcMelate!$C18:$I39,Frecs.Melate!T$1)</f>
        <v>2</v>
      </c>
      <c r="U17" s="76">
        <f>COUNTIF(CalcMelate!$C18:$I39,Frecs.Melate!U$1)</f>
        <v>3</v>
      </c>
      <c r="V17" s="76">
        <f>COUNTIF(CalcMelate!$C18:$I39,Frecs.Melate!V$1)</f>
        <v>2</v>
      </c>
      <c r="W17" s="76">
        <f>COUNTIF(CalcMelate!$C18:$I39,Frecs.Melate!W$1)</f>
        <v>3</v>
      </c>
      <c r="X17" s="76">
        <f>COUNTIF(CalcMelate!$C18:$I39,Frecs.Melate!X$1)</f>
        <v>3</v>
      </c>
      <c r="Y17" s="76">
        <f>COUNTIF(CalcMelate!$C18:$I39,Frecs.Melate!Y$1)</f>
        <v>2</v>
      </c>
      <c r="Z17" s="76">
        <f>COUNTIF(CalcMelate!$C18:$I39,Frecs.Melate!Z$1)</f>
        <v>3</v>
      </c>
      <c r="AA17" s="76">
        <f>COUNTIF(CalcMelate!$C18:$I39,Frecs.Melate!AA$1)</f>
        <v>5</v>
      </c>
      <c r="AB17" s="76">
        <f>COUNTIF(CalcMelate!$C18:$I39,Frecs.Melate!AB$1)</f>
        <v>0</v>
      </c>
      <c r="AC17" s="76">
        <f>COUNTIF(CalcMelate!$C18:$I39,Frecs.Melate!AC$1)</f>
        <v>2</v>
      </c>
      <c r="AD17" s="76">
        <f>COUNTIF(CalcMelate!$C18:$I39,Frecs.Melate!AD$1)</f>
        <v>0</v>
      </c>
      <c r="AE17" s="76">
        <f>COUNTIF(CalcMelate!$C18:$I39,Frecs.Melate!AE$1)</f>
        <v>7</v>
      </c>
      <c r="AF17" s="76">
        <f>COUNTIF(CalcMelate!$C18:$I39,Frecs.Melate!AF$1)</f>
        <v>1</v>
      </c>
      <c r="AG17" s="76">
        <f>COUNTIF(CalcMelate!$C18:$I39,Frecs.Melate!AG$1)</f>
        <v>1</v>
      </c>
      <c r="AH17" s="76">
        <f>COUNTIF(CalcMelate!$C18:$I39,Frecs.Melate!AH$1)</f>
        <v>4</v>
      </c>
      <c r="AI17" s="76">
        <f>COUNTIF(CalcMelate!$C18:$I39,Frecs.Melate!AI$1)</f>
        <v>2</v>
      </c>
      <c r="AJ17" s="76">
        <f>COUNTIF(CalcMelate!$C18:$I39,Frecs.Melate!AJ$1)</f>
        <v>2</v>
      </c>
      <c r="AK17" s="76">
        <f>COUNTIF(CalcMelate!$C18:$I39,Frecs.Melate!AK$1)</f>
        <v>2</v>
      </c>
      <c r="AL17" s="76">
        <f>COUNTIF(CalcMelate!$C18:$I39,Frecs.Melate!AL$1)</f>
        <v>3</v>
      </c>
      <c r="AM17" s="76">
        <f>COUNTIF(CalcMelate!$C18:$I39,Frecs.Melate!AM$1)</f>
        <v>1</v>
      </c>
      <c r="AN17" s="76">
        <f>COUNTIF(CalcMelate!$C18:$I39,Frecs.Melate!AN$1)</f>
        <v>4</v>
      </c>
      <c r="AO17" s="76">
        <f>COUNTIF(CalcMelate!$C18:$I39,Frecs.Melate!AO$1)</f>
        <v>1</v>
      </c>
      <c r="AP17" s="76">
        <f>COUNTIF(CalcMelate!$C18:$I39,Frecs.Melate!AP$1)</f>
        <v>4</v>
      </c>
      <c r="AQ17" s="76">
        <f>COUNTIF(CalcMelate!$C18:$I39,Frecs.Melate!AQ$1)</f>
        <v>4</v>
      </c>
      <c r="AR17" s="76">
        <f>COUNTIF(CalcMelate!$C18:$I39,Frecs.Melate!AR$1)</f>
        <v>2</v>
      </c>
      <c r="AS17" s="76">
        <f>COUNTIF(CalcMelate!$C18:$I39,Frecs.Melate!AS$1)</f>
        <v>4</v>
      </c>
      <c r="AT17" s="76">
        <f>COUNTIF(CalcMelate!$C18:$I39,Frecs.Melate!AT$1)</f>
        <v>4</v>
      </c>
      <c r="AU17" s="76">
        <f>COUNTIF(CalcMelate!$C18:$I39,Frecs.Melate!AU$1)</f>
        <v>2</v>
      </c>
      <c r="AV17" s="76">
        <f>COUNTIF(CalcMelate!$C18:$I39,Frecs.Melate!AV$1)</f>
        <v>4</v>
      </c>
      <c r="AW17" s="76">
        <f>COUNTIF(CalcMelate!$C18:$I39,Frecs.Melate!AW$1)</f>
        <v>3</v>
      </c>
      <c r="AX17" s="76">
        <f>COUNTIF(CalcMelate!$C18:$I39,Frecs.Melate!AX$1)</f>
        <v>5</v>
      </c>
      <c r="AY17" s="76">
        <f>COUNTIF(CalcMelate!$C18:$I39,Frecs.Melate!AY$1)</f>
        <v>2</v>
      </c>
      <c r="AZ17" s="76">
        <f>COUNTIF(CalcMelate!$C18:$I39,Frecs.Melate!AZ$1)</f>
        <v>3</v>
      </c>
      <c r="BA17" s="76">
        <f>COUNTIF(CalcMelate!$C18:$I39,Frecs.Melate!BA$1)</f>
        <v>2</v>
      </c>
      <c r="BB17" s="76">
        <f>COUNTIF(CalcMelate!$C18:$I39,Frecs.Melate!BB$1)</f>
        <v>6</v>
      </c>
      <c r="BC17" s="76">
        <f>COUNTIF(CalcMelate!$C18:$I39,Frecs.Melate!BC$1)</f>
        <v>2</v>
      </c>
      <c r="BD17" s="76">
        <f>COUNTIF(CalcMelate!$C18:$I39,Frecs.Melate!BD$1)</f>
        <v>5</v>
      </c>
    </row>
    <row r="18" spans="1:56" x14ac:dyDescent="0.2">
      <c r="A18" s="76">
        <f>COUNTIF(CalcMelate!$C19:$I40,Frecs.Melate!A$1)</f>
        <v>4</v>
      </c>
      <c r="B18" s="76">
        <f>COUNTIF(CalcMelate!$C19:$I40,Frecs.Melate!B$1)</f>
        <v>1</v>
      </c>
      <c r="C18" s="76">
        <f>COUNTIF(CalcMelate!$C19:$I40,Frecs.Melate!C$1)</f>
        <v>3</v>
      </c>
      <c r="D18" s="76">
        <f>COUNTIF(CalcMelate!$C19:$I40,Frecs.Melate!D$1)</f>
        <v>1</v>
      </c>
      <c r="E18" s="76">
        <f>COUNTIF(CalcMelate!$C19:$I40,Frecs.Melate!E$1)</f>
        <v>5</v>
      </c>
      <c r="F18" s="76">
        <f>COUNTIF(CalcMelate!$C19:$I40,Frecs.Melate!F$1)</f>
        <v>2</v>
      </c>
      <c r="G18" s="76">
        <f>COUNTIF(CalcMelate!$C19:$I40,Frecs.Melate!G$1)</f>
        <v>1</v>
      </c>
      <c r="H18" s="76">
        <f>COUNTIF(CalcMelate!$C19:$I40,Frecs.Melate!H$1)</f>
        <v>2</v>
      </c>
      <c r="I18" s="76">
        <f>COUNTIF(CalcMelate!$C19:$I40,Frecs.Melate!I$1)</f>
        <v>2</v>
      </c>
      <c r="J18" s="76">
        <f>COUNTIF(CalcMelate!$C19:$I40,Frecs.Melate!J$1)</f>
        <v>2</v>
      </c>
      <c r="K18" s="76">
        <f>COUNTIF(CalcMelate!$C19:$I40,Frecs.Melate!K$1)</f>
        <v>3</v>
      </c>
      <c r="L18" s="76">
        <f>COUNTIF(CalcMelate!$C19:$I40,Frecs.Melate!L$1)</f>
        <v>3</v>
      </c>
      <c r="M18" s="76">
        <f>COUNTIF(CalcMelate!$C19:$I40,Frecs.Melate!M$1)</f>
        <v>4</v>
      </c>
      <c r="N18" s="76">
        <f>COUNTIF(CalcMelate!$C19:$I40,Frecs.Melate!N$1)</f>
        <v>4</v>
      </c>
      <c r="O18" s="76">
        <f>COUNTIF(CalcMelate!$C19:$I40,Frecs.Melate!O$1)</f>
        <v>0</v>
      </c>
      <c r="P18" s="76">
        <f>COUNTIF(CalcMelate!$C19:$I40,Frecs.Melate!P$1)</f>
        <v>3</v>
      </c>
      <c r="Q18" s="76">
        <f>COUNTIF(CalcMelate!$C19:$I40,Frecs.Melate!Q$1)</f>
        <v>4</v>
      </c>
      <c r="R18" s="76">
        <f>COUNTIF(CalcMelate!$C19:$I40,Frecs.Melate!R$1)</f>
        <v>4</v>
      </c>
      <c r="S18" s="76">
        <f>COUNTIF(CalcMelate!$C19:$I40,Frecs.Melate!S$1)</f>
        <v>2</v>
      </c>
      <c r="T18" s="76">
        <f>COUNTIF(CalcMelate!$C19:$I40,Frecs.Melate!T$1)</f>
        <v>2</v>
      </c>
      <c r="U18" s="76">
        <f>COUNTIF(CalcMelate!$C19:$I40,Frecs.Melate!U$1)</f>
        <v>3</v>
      </c>
      <c r="V18" s="76">
        <f>COUNTIF(CalcMelate!$C19:$I40,Frecs.Melate!V$1)</f>
        <v>2</v>
      </c>
      <c r="W18" s="76">
        <f>COUNTIF(CalcMelate!$C19:$I40,Frecs.Melate!W$1)</f>
        <v>3</v>
      </c>
      <c r="X18" s="76">
        <f>COUNTIF(CalcMelate!$C19:$I40,Frecs.Melate!X$1)</f>
        <v>3</v>
      </c>
      <c r="Y18" s="76">
        <f>COUNTIF(CalcMelate!$C19:$I40,Frecs.Melate!Y$1)</f>
        <v>2</v>
      </c>
      <c r="Z18" s="76">
        <f>COUNTIF(CalcMelate!$C19:$I40,Frecs.Melate!Z$1)</f>
        <v>3</v>
      </c>
      <c r="AA18" s="76">
        <f>COUNTIF(CalcMelate!$C19:$I40,Frecs.Melate!AA$1)</f>
        <v>5</v>
      </c>
      <c r="AB18" s="76">
        <f>COUNTIF(CalcMelate!$C19:$I40,Frecs.Melate!AB$1)</f>
        <v>0</v>
      </c>
      <c r="AC18" s="76">
        <f>COUNTIF(CalcMelate!$C19:$I40,Frecs.Melate!AC$1)</f>
        <v>2</v>
      </c>
      <c r="AD18" s="76">
        <f>COUNTIF(CalcMelate!$C19:$I40,Frecs.Melate!AD$1)</f>
        <v>0</v>
      </c>
      <c r="AE18" s="76">
        <f>COUNTIF(CalcMelate!$C19:$I40,Frecs.Melate!AE$1)</f>
        <v>6</v>
      </c>
      <c r="AF18" s="76">
        <f>COUNTIF(CalcMelate!$C19:$I40,Frecs.Melate!AF$1)</f>
        <v>1</v>
      </c>
      <c r="AG18" s="76">
        <f>COUNTIF(CalcMelate!$C19:$I40,Frecs.Melate!AG$1)</f>
        <v>1</v>
      </c>
      <c r="AH18" s="76">
        <f>COUNTIF(CalcMelate!$C19:$I40,Frecs.Melate!AH$1)</f>
        <v>4</v>
      </c>
      <c r="AI18" s="76">
        <f>COUNTIF(CalcMelate!$C19:$I40,Frecs.Melate!AI$1)</f>
        <v>2</v>
      </c>
      <c r="AJ18" s="76">
        <f>COUNTIF(CalcMelate!$C19:$I40,Frecs.Melate!AJ$1)</f>
        <v>2</v>
      </c>
      <c r="AK18" s="76">
        <f>COUNTIF(CalcMelate!$C19:$I40,Frecs.Melate!AK$1)</f>
        <v>2</v>
      </c>
      <c r="AL18" s="76">
        <f>COUNTIF(CalcMelate!$C19:$I40,Frecs.Melate!AL$1)</f>
        <v>3</v>
      </c>
      <c r="AM18" s="76">
        <f>COUNTIF(CalcMelate!$C19:$I40,Frecs.Melate!AM$1)</f>
        <v>2</v>
      </c>
      <c r="AN18" s="76">
        <f>COUNTIF(CalcMelate!$C19:$I40,Frecs.Melate!AN$1)</f>
        <v>4</v>
      </c>
      <c r="AO18" s="76">
        <f>COUNTIF(CalcMelate!$C19:$I40,Frecs.Melate!AO$1)</f>
        <v>1</v>
      </c>
      <c r="AP18" s="76">
        <f>COUNTIF(CalcMelate!$C19:$I40,Frecs.Melate!AP$1)</f>
        <v>4</v>
      </c>
      <c r="AQ18" s="76">
        <f>COUNTIF(CalcMelate!$C19:$I40,Frecs.Melate!AQ$1)</f>
        <v>5</v>
      </c>
      <c r="AR18" s="76">
        <f>COUNTIF(CalcMelate!$C19:$I40,Frecs.Melate!AR$1)</f>
        <v>2</v>
      </c>
      <c r="AS18" s="76">
        <f>COUNTIF(CalcMelate!$C19:$I40,Frecs.Melate!AS$1)</f>
        <v>4</v>
      </c>
      <c r="AT18" s="76">
        <f>COUNTIF(CalcMelate!$C19:$I40,Frecs.Melate!AT$1)</f>
        <v>4</v>
      </c>
      <c r="AU18" s="76">
        <f>COUNTIF(CalcMelate!$C19:$I40,Frecs.Melate!AU$1)</f>
        <v>2</v>
      </c>
      <c r="AV18" s="76">
        <f>COUNTIF(CalcMelate!$C19:$I40,Frecs.Melate!AV$1)</f>
        <v>4</v>
      </c>
      <c r="AW18" s="76">
        <f>COUNTIF(CalcMelate!$C19:$I40,Frecs.Melate!AW$1)</f>
        <v>2</v>
      </c>
      <c r="AX18" s="76">
        <f>COUNTIF(CalcMelate!$C19:$I40,Frecs.Melate!AX$1)</f>
        <v>5</v>
      </c>
      <c r="AY18" s="76">
        <f>COUNTIF(CalcMelate!$C19:$I40,Frecs.Melate!AY$1)</f>
        <v>2</v>
      </c>
      <c r="AZ18" s="76">
        <f>COUNTIF(CalcMelate!$C19:$I40,Frecs.Melate!AZ$1)</f>
        <v>3</v>
      </c>
      <c r="BA18" s="76">
        <f>COUNTIF(CalcMelate!$C19:$I40,Frecs.Melate!BA$1)</f>
        <v>3</v>
      </c>
      <c r="BB18" s="76">
        <f>COUNTIF(CalcMelate!$C19:$I40,Frecs.Melate!BB$1)</f>
        <v>5</v>
      </c>
      <c r="BC18" s="76">
        <f>COUNTIF(CalcMelate!$C19:$I40,Frecs.Melate!BC$1)</f>
        <v>1</v>
      </c>
      <c r="BD18" s="76">
        <f>COUNTIF(CalcMelate!$C19:$I40,Frecs.Melate!BD$1)</f>
        <v>5</v>
      </c>
    </row>
    <row r="19" spans="1:56" x14ac:dyDescent="0.2">
      <c r="A19" s="76">
        <f>COUNTIF(CalcMelate!$C20:$I41,Frecs.Melate!A$1)</f>
        <v>4</v>
      </c>
      <c r="B19" s="76">
        <f>COUNTIF(CalcMelate!$C20:$I41,Frecs.Melate!B$1)</f>
        <v>1</v>
      </c>
      <c r="C19" s="76">
        <f>COUNTIF(CalcMelate!$C20:$I41,Frecs.Melate!C$1)</f>
        <v>3</v>
      </c>
      <c r="D19" s="76">
        <f>COUNTIF(CalcMelate!$C20:$I41,Frecs.Melate!D$1)</f>
        <v>1</v>
      </c>
      <c r="E19" s="76">
        <f>COUNTIF(CalcMelate!$C20:$I41,Frecs.Melate!E$1)</f>
        <v>5</v>
      </c>
      <c r="F19" s="76">
        <f>COUNTIF(CalcMelate!$C20:$I41,Frecs.Melate!F$1)</f>
        <v>2</v>
      </c>
      <c r="G19" s="76">
        <f>COUNTIF(CalcMelate!$C20:$I41,Frecs.Melate!G$1)</f>
        <v>1</v>
      </c>
      <c r="H19" s="76">
        <f>COUNTIF(CalcMelate!$C20:$I41,Frecs.Melate!H$1)</f>
        <v>2</v>
      </c>
      <c r="I19" s="76">
        <f>COUNTIF(CalcMelate!$C20:$I41,Frecs.Melate!I$1)</f>
        <v>2</v>
      </c>
      <c r="J19" s="76">
        <f>COUNTIF(CalcMelate!$C20:$I41,Frecs.Melate!J$1)</f>
        <v>2</v>
      </c>
      <c r="K19" s="76">
        <f>COUNTIF(CalcMelate!$C20:$I41,Frecs.Melate!K$1)</f>
        <v>3</v>
      </c>
      <c r="L19" s="76">
        <f>COUNTIF(CalcMelate!$C20:$I41,Frecs.Melate!L$1)</f>
        <v>4</v>
      </c>
      <c r="M19" s="76">
        <f>COUNTIF(CalcMelate!$C20:$I41,Frecs.Melate!M$1)</f>
        <v>4</v>
      </c>
      <c r="N19" s="76">
        <f>COUNTIF(CalcMelate!$C20:$I41,Frecs.Melate!N$1)</f>
        <v>4</v>
      </c>
      <c r="O19" s="76">
        <f>COUNTIF(CalcMelate!$C20:$I41,Frecs.Melate!O$1)</f>
        <v>0</v>
      </c>
      <c r="P19" s="76">
        <f>COUNTIF(CalcMelate!$C20:$I41,Frecs.Melate!P$1)</f>
        <v>3</v>
      </c>
      <c r="Q19" s="76">
        <f>COUNTIF(CalcMelate!$C20:$I41,Frecs.Melate!Q$1)</f>
        <v>4</v>
      </c>
      <c r="R19" s="76">
        <f>COUNTIF(CalcMelate!$C20:$I41,Frecs.Melate!R$1)</f>
        <v>4</v>
      </c>
      <c r="S19" s="76">
        <f>COUNTIF(CalcMelate!$C20:$I41,Frecs.Melate!S$1)</f>
        <v>2</v>
      </c>
      <c r="T19" s="76">
        <f>COUNTIF(CalcMelate!$C20:$I41,Frecs.Melate!T$1)</f>
        <v>2</v>
      </c>
      <c r="U19" s="76">
        <f>COUNTIF(CalcMelate!$C20:$I41,Frecs.Melate!U$1)</f>
        <v>3</v>
      </c>
      <c r="V19" s="76">
        <f>COUNTIF(CalcMelate!$C20:$I41,Frecs.Melate!V$1)</f>
        <v>2</v>
      </c>
      <c r="W19" s="76">
        <f>COUNTIF(CalcMelate!$C20:$I41,Frecs.Melate!W$1)</f>
        <v>3</v>
      </c>
      <c r="X19" s="76">
        <f>COUNTIF(CalcMelate!$C20:$I41,Frecs.Melate!X$1)</f>
        <v>2</v>
      </c>
      <c r="Y19" s="76">
        <f>COUNTIF(CalcMelate!$C20:$I41,Frecs.Melate!Y$1)</f>
        <v>2</v>
      </c>
      <c r="Z19" s="76">
        <f>COUNTIF(CalcMelate!$C20:$I41,Frecs.Melate!Z$1)</f>
        <v>3</v>
      </c>
      <c r="AA19" s="76">
        <f>COUNTIF(CalcMelate!$C20:$I41,Frecs.Melate!AA$1)</f>
        <v>5</v>
      </c>
      <c r="AB19" s="76">
        <f>COUNTIF(CalcMelate!$C20:$I41,Frecs.Melate!AB$1)</f>
        <v>0</v>
      </c>
      <c r="AC19" s="76">
        <f>COUNTIF(CalcMelate!$C20:$I41,Frecs.Melate!AC$1)</f>
        <v>2</v>
      </c>
      <c r="AD19" s="76">
        <f>COUNTIF(CalcMelate!$C20:$I41,Frecs.Melate!AD$1)</f>
        <v>1</v>
      </c>
      <c r="AE19" s="76">
        <f>COUNTIF(CalcMelate!$C20:$I41,Frecs.Melate!AE$1)</f>
        <v>5</v>
      </c>
      <c r="AF19" s="76">
        <f>COUNTIF(CalcMelate!$C20:$I41,Frecs.Melate!AF$1)</f>
        <v>1</v>
      </c>
      <c r="AG19" s="76">
        <f>COUNTIF(CalcMelate!$C20:$I41,Frecs.Melate!AG$1)</f>
        <v>1</v>
      </c>
      <c r="AH19" s="76">
        <f>COUNTIF(CalcMelate!$C20:$I41,Frecs.Melate!AH$1)</f>
        <v>3</v>
      </c>
      <c r="AI19" s="76">
        <f>COUNTIF(CalcMelate!$C20:$I41,Frecs.Melate!AI$1)</f>
        <v>2</v>
      </c>
      <c r="AJ19" s="76">
        <f>COUNTIF(CalcMelate!$C20:$I41,Frecs.Melate!AJ$1)</f>
        <v>2</v>
      </c>
      <c r="AK19" s="76">
        <f>COUNTIF(CalcMelate!$C20:$I41,Frecs.Melate!AK$1)</f>
        <v>2</v>
      </c>
      <c r="AL19" s="76">
        <f>COUNTIF(CalcMelate!$C20:$I41,Frecs.Melate!AL$1)</f>
        <v>2</v>
      </c>
      <c r="AM19" s="76">
        <f>COUNTIF(CalcMelate!$C20:$I41,Frecs.Melate!AM$1)</f>
        <v>2</v>
      </c>
      <c r="AN19" s="76">
        <f>COUNTIF(CalcMelate!$C20:$I41,Frecs.Melate!AN$1)</f>
        <v>3</v>
      </c>
      <c r="AO19" s="76">
        <f>COUNTIF(CalcMelate!$C20:$I41,Frecs.Melate!AO$1)</f>
        <v>1</v>
      </c>
      <c r="AP19" s="76">
        <f>COUNTIF(CalcMelate!$C20:$I41,Frecs.Melate!AP$1)</f>
        <v>5</v>
      </c>
      <c r="AQ19" s="76">
        <f>COUNTIF(CalcMelate!$C20:$I41,Frecs.Melate!AQ$1)</f>
        <v>6</v>
      </c>
      <c r="AR19" s="76">
        <f>COUNTIF(CalcMelate!$C20:$I41,Frecs.Melate!AR$1)</f>
        <v>2</v>
      </c>
      <c r="AS19" s="76">
        <f>COUNTIF(CalcMelate!$C20:$I41,Frecs.Melate!AS$1)</f>
        <v>5</v>
      </c>
      <c r="AT19" s="76">
        <f>COUNTIF(CalcMelate!$C20:$I41,Frecs.Melate!AT$1)</f>
        <v>4</v>
      </c>
      <c r="AU19" s="76">
        <f>COUNTIF(CalcMelate!$C20:$I41,Frecs.Melate!AU$1)</f>
        <v>2</v>
      </c>
      <c r="AV19" s="76">
        <f>COUNTIF(CalcMelate!$C20:$I41,Frecs.Melate!AV$1)</f>
        <v>4</v>
      </c>
      <c r="AW19" s="76">
        <f>COUNTIF(CalcMelate!$C20:$I41,Frecs.Melate!AW$1)</f>
        <v>3</v>
      </c>
      <c r="AX19" s="76">
        <f>COUNTIF(CalcMelate!$C20:$I41,Frecs.Melate!AX$1)</f>
        <v>5</v>
      </c>
      <c r="AY19" s="76">
        <f>COUNTIF(CalcMelate!$C20:$I41,Frecs.Melate!AY$1)</f>
        <v>2</v>
      </c>
      <c r="AZ19" s="76">
        <f>COUNTIF(CalcMelate!$C20:$I41,Frecs.Melate!AZ$1)</f>
        <v>2</v>
      </c>
      <c r="BA19" s="76">
        <f>COUNTIF(CalcMelate!$C20:$I41,Frecs.Melate!BA$1)</f>
        <v>3</v>
      </c>
      <c r="BB19" s="76">
        <f>COUNTIF(CalcMelate!$C20:$I41,Frecs.Melate!BB$1)</f>
        <v>5</v>
      </c>
      <c r="BC19" s="76">
        <f>COUNTIF(CalcMelate!$C20:$I41,Frecs.Melate!BC$1)</f>
        <v>1</v>
      </c>
      <c r="BD19" s="76">
        <f>COUNTIF(CalcMelate!$C20:$I41,Frecs.Melate!BD$1)</f>
        <v>5</v>
      </c>
    </row>
    <row r="20" spans="1:56" x14ac:dyDescent="0.2">
      <c r="A20" s="76">
        <f>COUNTIF(CalcMelate!$C21:$I42,Frecs.Melate!A$1)</f>
        <v>5</v>
      </c>
      <c r="B20" s="76">
        <f>COUNTIF(CalcMelate!$C21:$I42,Frecs.Melate!B$1)</f>
        <v>1</v>
      </c>
      <c r="C20" s="76">
        <f>COUNTIF(CalcMelate!$C21:$I42,Frecs.Melate!C$1)</f>
        <v>3</v>
      </c>
      <c r="D20" s="76">
        <f>COUNTIF(CalcMelate!$C21:$I42,Frecs.Melate!D$1)</f>
        <v>1</v>
      </c>
      <c r="E20" s="76">
        <f>COUNTIF(CalcMelate!$C21:$I42,Frecs.Melate!E$1)</f>
        <v>5</v>
      </c>
      <c r="F20" s="76">
        <f>COUNTIF(CalcMelate!$C21:$I42,Frecs.Melate!F$1)</f>
        <v>2</v>
      </c>
      <c r="G20" s="76">
        <f>COUNTIF(CalcMelate!$C21:$I42,Frecs.Melate!G$1)</f>
        <v>1</v>
      </c>
      <c r="H20" s="76">
        <f>COUNTIF(CalcMelate!$C21:$I42,Frecs.Melate!H$1)</f>
        <v>2</v>
      </c>
      <c r="I20" s="76">
        <f>COUNTIF(CalcMelate!$C21:$I42,Frecs.Melate!I$1)</f>
        <v>3</v>
      </c>
      <c r="J20" s="76">
        <f>COUNTIF(CalcMelate!$C21:$I42,Frecs.Melate!J$1)</f>
        <v>2</v>
      </c>
      <c r="K20" s="76">
        <f>COUNTIF(CalcMelate!$C21:$I42,Frecs.Melate!K$1)</f>
        <v>3</v>
      </c>
      <c r="L20" s="76">
        <f>COUNTIF(CalcMelate!$C21:$I42,Frecs.Melate!L$1)</f>
        <v>5</v>
      </c>
      <c r="M20" s="76">
        <f>COUNTIF(CalcMelate!$C21:$I42,Frecs.Melate!M$1)</f>
        <v>4</v>
      </c>
      <c r="N20" s="76">
        <f>COUNTIF(CalcMelate!$C21:$I42,Frecs.Melate!N$1)</f>
        <v>4</v>
      </c>
      <c r="O20" s="76">
        <f>COUNTIF(CalcMelate!$C21:$I42,Frecs.Melate!O$1)</f>
        <v>0</v>
      </c>
      <c r="P20" s="76">
        <f>COUNTIF(CalcMelate!$C21:$I42,Frecs.Melate!P$1)</f>
        <v>4</v>
      </c>
      <c r="Q20" s="76">
        <f>COUNTIF(CalcMelate!$C21:$I42,Frecs.Melate!Q$1)</f>
        <v>4</v>
      </c>
      <c r="R20" s="76">
        <f>COUNTIF(CalcMelate!$C21:$I42,Frecs.Melate!R$1)</f>
        <v>4</v>
      </c>
      <c r="S20" s="76">
        <f>COUNTIF(CalcMelate!$C21:$I42,Frecs.Melate!S$1)</f>
        <v>2</v>
      </c>
      <c r="T20" s="76">
        <f>COUNTIF(CalcMelate!$C21:$I42,Frecs.Melate!T$1)</f>
        <v>2</v>
      </c>
      <c r="U20" s="76">
        <f>COUNTIF(CalcMelate!$C21:$I42,Frecs.Melate!U$1)</f>
        <v>2</v>
      </c>
      <c r="V20" s="76">
        <f>COUNTIF(CalcMelate!$C21:$I42,Frecs.Melate!V$1)</f>
        <v>2</v>
      </c>
      <c r="W20" s="76">
        <f>COUNTIF(CalcMelate!$C21:$I42,Frecs.Melate!W$1)</f>
        <v>3</v>
      </c>
      <c r="X20" s="76">
        <f>COUNTIF(CalcMelate!$C21:$I42,Frecs.Melate!X$1)</f>
        <v>3</v>
      </c>
      <c r="Y20" s="76">
        <f>COUNTIF(CalcMelate!$C21:$I42,Frecs.Melate!Y$1)</f>
        <v>2</v>
      </c>
      <c r="Z20" s="76">
        <f>COUNTIF(CalcMelate!$C21:$I42,Frecs.Melate!Z$1)</f>
        <v>3</v>
      </c>
      <c r="AA20" s="76">
        <f>COUNTIF(CalcMelate!$C21:$I42,Frecs.Melate!AA$1)</f>
        <v>4</v>
      </c>
      <c r="AB20" s="76">
        <f>COUNTIF(CalcMelate!$C21:$I42,Frecs.Melate!AB$1)</f>
        <v>0</v>
      </c>
      <c r="AC20" s="76">
        <f>COUNTIF(CalcMelate!$C21:$I42,Frecs.Melate!AC$1)</f>
        <v>2</v>
      </c>
      <c r="AD20" s="76">
        <f>COUNTIF(CalcMelate!$C21:$I42,Frecs.Melate!AD$1)</f>
        <v>1</v>
      </c>
      <c r="AE20" s="76">
        <f>COUNTIF(CalcMelate!$C21:$I42,Frecs.Melate!AE$1)</f>
        <v>5</v>
      </c>
      <c r="AF20" s="76">
        <f>COUNTIF(CalcMelate!$C21:$I42,Frecs.Melate!AF$1)</f>
        <v>1</v>
      </c>
      <c r="AG20" s="76">
        <f>COUNTIF(CalcMelate!$C21:$I42,Frecs.Melate!AG$1)</f>
        <v>1</v>
      </c>
      <c r="AH20" s="76">
        <f>COUNTIF(CalcMelate!$C21:$I42,Frecs.Melate!AH$1)</f>
        <v>2</v>
      </c>
      <c r="AI20" s="76">
        <f>COUNTIF(CalcMelate!$C21:$I42,Frecs.Melate!AI$1)</f>
        <v>2</v>
      </c>
      <c r="AJ20" s="76">
        <f>COUNTIF(CalcMelate!$C21:$I42,Frecs.Melate!AJ$1)</f>
        <v>2</v>
      </c>
      <c r="AK20" s="76">
        <f>COUNTIF(CalcMelate!$C21:$I42,Frecs.Melate!AK$1)</f>
        <v>2</v>
      </c>
      <c r="AL20" s="76">
        <f>COUNTIF(CalcMelate!$C21:$I42,Frecs.Melate!AL$1)</f>
        <v>2</v>
      </c>
      <c r="AM20" s="76">
        <f>COUNTIF(CalcMelate!$C21:$I42,Frecs.Melate!AM$1)</f>
        <v>2</v>
      </c>
      <c r="AN20" s="76">
        <f>COUNTIF(CalcMelate!$C21:$I42,Frecs.Melate!AN$1)</f>
        <v>3</v>
      </c>
      <c r="AO20" s="76">
        <f>COUNTIF(CalcMelate!$C21:$I42,Frecs.Melate!AO$1)</f>
        <v>1</v>
      </c>
      <c r="AP20" s="76">
        <f>COUNTIF(CalcMelate!$C21:$I42,Frecs.Melate!AP$1)</f>
        <v>5</v>
      </c>
      <c r="AQ20" s="76">
        <f>COUNTIF(CalcMelate!$C21:$I42,Frecs.Melate!AQ$1)</f>
        <v>6</v>
      </c>
      <c r="AR20" s="76">
        <f>COUNTIF(CalcMelate!$C21:$I42,Frecs.Melate!AR$1)</f>
        <v>1</v>
      </c>
      <c r="AS20" s="76">
        <f>COUNTIF(CalcMelate!$C21:$I42,Frecs.Melate!AS$1)</f>
        <v>5</v>
      </c>
      <c r="AT20" s="76">
        <f>COUNTIF(CalcMelate!$C21:$I42,Frecs.Melate!AT$1)</f>
        <v>5</v>
      </c>
      <c r="AU20" s="76">
        <f>COUNTIF(CalcMelate!$C21:$I42,Frecs.Melate!AU$1)</f>
        <v>3</v>
      </c>
      <c r="AV20" s="76">
        <f>COUNTIF(CalcMelate!$C21:$I42,Frecs.Melate!AV$1)</f>
        <v>4</v>
      </c>
      <c r="AW20" s="76">
        <f>COUNTIF(CalcMelate!$C21:$I42,Frecs.Melate!AW$1)</f>
        <v>3</v>
      </c>
      <c r="AX20" s="76">
        <f>COUNTIF(CalcMelate!$C21:$I42,Frecs.Melate!AX$1)</f>
        <v>5</v>
      </c>
      <c r="AY20" s="76">
        <f>COUNTIF(CalcMelate!$C21:$I42,Frecs.Melate!AY$1)</f>
        <v>2</v>
      </c>
      <c r="AZ20" s="76">
        <f>COUNTIF(CalcMelate!$C21:$I42,Frecs.Melate!AZ$1)</f>
        <v>2</v>
      </c>
      <c r="BA20" s="76">
        <f>COUNTIF(CalcMelate!$C21:$I42,Frecs.Melate!BA$1)</f>
        <v>2</v>
      </c>
      <c r="BB20" s="76">
        <f>COUNTIF(CalcMelate!$C21:$I42,Frecs.Melate!BB$1)</f>
        <v>5</v>
      </c>
      <c r="BC20" s="76">
        <f>COUNTIF(CalcMelate!$C21:$I42,Frecs.Melate!BC$1)</f>
        <v>0</v>
      </c>
      <c r="BD20" s="76">
        <f>COUNTIF(CalcMelate!$C21:$I42,Frecs.Melate!BD$1)</f>
        <v>4</v>
      </c>
    </row>
    <row r="21" spans="1:56" x14ac:dyDescent="0.2">
      <c r="A21" s="76">
        <f>COUNTIF(CalcMelate!$C22:$I43,Frecs.Melate!A$1)</f>
        <v>5</v>
      </c>
      <c r="B21" s="76">
        <f>COUNTIF(CalcMelate!$C22:$I43,Frecs.Melate!B$1)</f>
        <v>2</v>
      </c>
      <c r="C21" s="76">
        <f>COUNTIF(CalcMelate!$C22:$I43,Frecs.Melate!C$1)</f>
        <v>3</v>
      </c>
      <c r="D21" s="76">
        <f>COUNTIF(CalcMelate!$C22:$I43,Frecs.Melate!D$1)</f>
        <v>1</v>
      </c>
      <c r="E21" s="76">
        <f>COUNTIF(CalcMelate!$C22:$I43,Frecs.Melate!E$1)</f>
        <v>5</v>
      </c>
      <c r="F21" s="76">
        <f>COUNTIF(CalcMelate!$C22:$I43,Frecs.Melate!F$1)</f>
        <v>3</v>
      </c>
      <c r="G21" s="76">
        <f>COUNTIF(CalcMelate!$C22:$I43,Frecs.Melate!G$1)</f>
        <v>1</v>
      </c>
      <c r="H21" s="76">
        <f>COUNTIF(CalcMelate!$C22:$I43,Frecs.Melate!H$1)</f>
        <v>2</v>
      </c>
      <c r="I21" s="76">
        <f>COUNTIF(CalcMelate!$C22:$I43,Frecs.Melate!I$1)</f>
        <v>3</v>
      </c>
      <c r="J21" s="76">
        <f>COUNTIF(CalcMelate!$C22:$I43,Frecs.Melate!J$1)</f>
        <v>2</v>
      </c>
      <c r="K21" s="76">
        <f>COUNTIF(CalcMelate!$C22:$I43,Frecs.Melate!K$1)</f>
        <v>3</v>
      </c>
      <c r="L21" s="76">
        <f>COUNTIF(CalcMelate!$C22:$I43,Frecs.Melate!L$1)</f>
        <v>5</v>
      </c>
      <c r="M21" s="76">
        <f>COUNTIF(CalcMelate!$C22:$I43,Frecs.Melate!M$1)</f>
        <v>4</v>
      </c>
      <c r="N21" s="76">
        <f>COUNTIF(CalcMelate!$C22:$I43,Frecs.Melate!N$1)</f>
        <v>4</v>
      </c>
      <c r="O21" s="76">
        <f>COUNTIF(CalcMelate!$C22:$I43,Frecs.Melate!O$1)</f>
        <v>0</v>
      </c>
      <c r="P21" s="76">
        <f>COUNTIF(CalcMelate!$C22:$I43,Frecs.Melate!P$1)</f>
        <v>4</v>
      </c>
      <c r="Q21" s="76">
        <f>COUNTIF(CalcMelate!$C22:$I43,Frecs.Melate!Q$1)</f>
        <v>3</v>
      </c>
      <c r="R21" s="76">
        <f>COUNTIF(CalcMelate!$C22:$I43,Frecs.Melate!R$1)</f>
        <v>4</v>
      </c>
      <c r="S21" s="76">
        <f>COUNTIF(CalcMelate!$C22:$I43,Frecs.Melate!S$1)</f>
        <v>2</v>
      </c>
      <c r="T21" s="76">
        <f>COUNTIF(CalcMelate!$C22:$I43,Frecs.Melate!T$1)</f>
        <v>3</v>
      </c>
      <c r="U21" s="76">
        <f>COUNTIF(CalcMelate!$C22:$I43,Frecs.Melate!U$1)</f>
        <v>2</v>
      </c>
      <c r="V21" s="76">
        <f>COUNTIF(CalcMelate!$C22:$I43,Frecs.Melate!V$1)</f>
        <v>2</v>
      </c>
      <c r="W21" s="76">
        <f>COUNTIF(CalcMelate!$C22:$I43,Frecs.Melate!W$1)</f>
        <v>3</v>
      </c>
      <c r="X21" s="76">
        <f>COUNTIF(CalcMelate!$C22:$I43,Frecs.Melate!X$1)</f>
        <v>3</v>
      </c>
      <c r="Y21" s="76">
        <f>COUNTIF(CalcMelate!$C22:$I43,Frecs.Melate!Y$1)</f>
        <v>1</v>
      </c>
      <c r="Z21" s="76">
        <f>COUNTIF(CalcMelate!$C22:$I43,Frecs.Melate!Z$1)</f>
        <v>3</v>
      </c>
      <c r="AA21" s="76">
        <f>COUNTIF(CalcMelate!$C22:$I43,Frecs.Melate!AA$1)</f>
        <v>4</v>
      </c>
      <c r="AB21" s="76">
        <f>COUNTIF(CalcMelate!$C22:$I43,Frecs.Melate!AB$1)</f>
        <v>0</v>
      </c>
      <c r="AC21" s="76">
        <f>COUNTIF(CalcMelate!$C22:$I43,Frecs.Melate!AC$1)</f>
        <v>2</v>
      </c>
      <c r="AD21" s="76">
        <f>COUNTIF(CalcMelate!$C22:$I43,Frecs.Melate!AD$1)</f>
        <v>2</v>
      </c>
      <c r="AE21" s="76">
        <f>COUNTIF(CalcMelate!$C22:$I43,Frecs.Melate!AE$1)</f>
        <v>5</v>
      </c>
      <c r="AF21" s="76">
        <f>COUNTIF(CalcMelate!$C22:$I43,Frecs.Melate!AF$1)</f>
        <v>1</v>
      </c>
      <c r="AG21" s="76">
        <f>COUNTIF(CalcMelate!$C22:$I43,Frecs.Melate!AG$1)</f>
        <v>2</v>
      </c>
      <c r="AH21" s="76">
        <f>COUNTIF(CalcMelate!$C22:$I43,Frecs.Melate!AH$1)</f>
        <v>2</v>
      </c>
      <c r="AI21" s="76">
        <f>COUNTIF(CalcMelate!$C22:$I43,Frecs.Melate!AI$1)</f>
        <v>1</v>
      </c>
      <c r="AJ21" s="76">
        <f>COUNTIF(CalcMelate!$C22:$I43,Frecs.Melate!AJ$1)</f>
        <v>1</v>
      </c>
      <c r="AK21" s="76">
        <f>COUNTIF(CalcMelate!$C22:$I43,Frecs.Melate!AK$1)</f>
        <v>3</v>
      </c>
      <c r="AL21" s="76">
        <f>COUNTIF(CalcMelate!$C22:$I43,Frecs.Melate!AL$1)</f>
        <v>2</v>
      </c>
      <c r="AM21" s="76">
        <f>COUNTIF(CalcMelate!$C22:$I43,Frecs.Melate!AM$1)</f>
        <v>1</v>
      </c>
      <c r="AN21" s="76">
        <f>COUNTIF(CalcMelate!$C22:$I43,Frecs.Melate!AN$1)</f>
        <v>3</v>
      </c>
      <c r="AO21" s="76">
        <f>COUNTIF(CalcMelate!$C22:$I43,Frecs.Melate!AO$1)</f>
        <v>1</v>
      </c>
      <c r="AP21" s="76">
        <f>COUNTIF(CalcMelate!$C22:$I43,Frecs.Melate!AP$1)</f>
        <v>4</v>
      </c>
      <c r="AQ21" s="76">
        <f>COUNTIF(CalcMelate!$C22:$I43,Frecs.Melate!AQ$1)</f>
        <v>6</v>
      </c>
      <c r="AR21" s="76">
        <f>COUNTIF(CalcMelate!$C22:$I43,Frecs.Melate!AR$1)</f>
        <v>1</v>
      </c>
      <c r="AS21" s="76">
        <f>COUNTIF(CalcMelate!$C22:$I43,Frecs.Melate!AS$1)</f>
        <v>5</v>
      </c>
      <c r="AT21" s="76">
        <f>COUNTIF(CalcMelate!$C22:$I43,Frecs.Melate!AT$1)</f>
        <v>5</v>
      </c>
      <c r="AU21" s="76">
        <f>COUNTIF(CalcMelate!$C22:$I43,Frecs.Melate!AU$1)</f>
        <v>3</v>
      </c>
      <c r="AV21" s="76">
        <f>COUNTIF(CalcMelate!$C22:$I43,Frecs.Melate!AV$1)</f>
        <v>4</v>
      </c>
      <c r="AW21" s="76">
        <f>COUNTIF(CalcMelate!$C22:$I43,Frecs.Melate!AW$1)</f>
        <v>4</v>
      </c>
      <c r="AX21" s="76">
        <f>COUNTIF(CalcMelate!$C22:$I43,Frecs.Melate!AX$1)</f>
        <v>5</v>
      </c>
      <c r="AY21" s="76">
        <f>COUNTIF(CalcMelate!$C22:$I43,Frecs.Melate!AY$1)</f>
        <v>2</v>
      </c>
      <c r="AZ21" s="76">
        <f>COUNTIF(CalcMelate!$C22:$I43,Frecs.Melate!AZ$1)</f>
        <v>2</v>
      </c>
      <c r="BA21" s="76">
        <f>COUNTIF(CalcMelate!$C22:$I43,Frecs.Melate!BA$1)</f>
        <v>2</v>
      </c>
      <c r="BB21" s="76">
        <f>COUNTIF(CalcMelate!$C22:$I43,Frecs.Melate!BB$1)</f>
        <v>4</v>
      </c>
      <c r="BC21" s="76">
        <f>COUNTIF(CalcMelate!$C22:$I43,Frecs.Melate!BC$1)</f>
        <v>0</v>
      </c>
      <c r="BD21" s="76">
        <f>COUNTIF(CalcMelate!$C22:$I43,Frecs.Melate!BD$1)</f>
        <v>4</v>
      </c>
    </row>
    <row r="22" spans="1:56" x14ac:dyDescent="0.2">
      <c r="A22" s="76">
        <f>COUNTIF(CalcMelate!$C23:$I44,Frecs.Melate!A$1)</f>
        <v>5</v>
      </c>
      <c r="B22" s="76">
        <f>COUNTIF(CalcMelate!$C23:$I44,Frecs.Melate!B$1)</f>
        <v>2</v>
      </c>
      <c r="C22" s="76">
        <f>COUNTIF(CalcMelate!$C23:$I44,Frecs.Melate!C$1)</f>
        <v>3</v>
      </c>
      <c r="D22" s="76">
        <f>COUNTIF(CalcMelate!$C23:$I44,Frecs.Melate!D$1)</f>
        <v>1</v>
      </c>
      <c r="E22" s="76">
        <f>COUNTIF(CalcMelate!$C23:$I44,Frecs.Melate!E$1)</f>
        <v>5</v>
      </c>
      <c r="F22" s="76">
        <f>COUNTIF(CalcMelate!$C23:$I44,Frecs.Melate!F$1)</f>
        <v>4</v>
      </c>
      <c r="G22" s="76">
        <f>COUNTIF(CalcMelate!$C23:$I44,Frecs.Melate!G$1)</f>
        <v>1</v>
      </c>
      <c r="H22" s="76">
        <f>COUNTIF(CalcMelate!$C23:$I44,Frecs.Melate!H$1)</f>
        <v>2</v>
      </c>
      <c r="I22" s="76">
        <f>COUNTIF(CalcMelate!$C23:$I44,Frecs.Melate!I$1)</f>
        <v>3</v>
      </c>
      <c r="J22" s="76">
        <f>COUNTIF(CalcMelate!$C23:$I44,Frecs.Melate!J$1)</f>
        <v>2</v>
      </c>
      <c r="K22" s="76">
        <f>COUNTIF(CalcMelate!$C23:$I44,Frecs.Melate!K$1)</f>
        <v>2</v>
      </c>
      <c r="L22" s="76">
        <f>COUNTIF(CalcMelate!$C23:$I44,Frecs.Melate!L$1)</f>
        <v>5</v>
      </c>
      <c r="M22" s="76">
        <f>COUNTIF(CalcMelate!$C23:$I44,Frecs.Melate!M$1)</f>
        <v>4</v>
      </c>
      <c r="N22" s="76">
        <f>COUNTIF(CalcMelate!$C23:$I44,Frecs.Melate!N$1)</f>
        <v>4</v>
      </c>
      <c r="O22" s="76">
        <f>COUNTIF(CalcMelate!$C23:$I44,Frecs.Melate!O$1)</f>
        <v>0</v>
      </c>
      <c r="P22" s="76">
        <f>COUNTIF(CalcMelate!$C23:$I44,Frecs.Melate!P$1)</f>
        <v>4</v>
      </c>
      <c r="Q22" s="76">
        <f>COUNTIF(CalcMelate!$C23:$I44,Frecs.Melate!Q$1)</f>
        <v>2</v>
      </c>
      <c r="R22" s="76">
        <f>COUNTIF(CalcMelate!$C23:$I44,Frecs.Melate!R$1)</f>
        <v>5</v>
      </c>
      <c r="S22" s="76">
        <f>COUNTIF(CalcMelate!$C23:$I44,Frecs.Melate!S$1)</f>
        <v>2</v>
      </c>
      <c r="T22" s="76">
        <f>COUNTIF(CalcMelate!$C23:$I44,Frecs.Melate!T$1)</f>
        <v>3</v>
      </c>
      <c r="U22" s="76">
        <f>COUNTIF(CalcMelate!$C23:$I44,Frecs.Melate!U$1)</f>
        <v>2</v>
      </c>
      <c r="V22" s="76">
        <f>COUNTIF(CalcMelate!$C23:$I44,Frecs.Melate!V$1)</f>
        <v>1</v>
      </c>
      <c r="W22" s="76">
        <f>COUNTIF(CalcMelate!$C23:$I44,Frecs.Melate!W$1)</f>
        <v>3</v>
      </c>
      <c r="X22" s="76">
        <f>COUNTIF(CalcMelate!$C23:$I44,Frecs.Melate!X$1)</f>
        <v>3</v>
      </c>
      <c r="Y22" s="76">
        <f>COUNTIF(CalcMelate!$C23:$I44,Frecs.Melate!Y$1)</f>
        <v>2</v>
      </c>
      <c r="Z22" s="76">
        <f>COUNTIF(CalcMelate!$C23:$I44,Frecs.Melate!Z$1)</f>
        <v>3</v>
      </c>
      <c r="AA22" s="76">
        <f>COUNTIF(CalcMelate!$C23:$I44,Frecs.Melate!AA$1)</f>
        <v>4</v>
      </c>
      <c r="AB22" s="76">
        <f>COUNTIF(CalcMelate!$C23:$I44,Frecs.Melate!AB$1)</f>
        <v>0</v>
      </c>
      <c r="AC22" s="76">
        <f>COUNTIF(CalcMelate!$C23:$I44,Frecs.Melate!AC$1)</f>
        <v>2</v>
      </c>
      <c r="AD22" s="76">
        <f>COUNTIF(CalcMelate!$C23:$I44,Frecs.Melate!AD$1)</f>
        <v>2</v>
      </c>
      <c r="AE22" s="76">
        <f>COUNTIF(CalcMelate!$C23:$I44,Frecs.Melate!AE$1)</f>
        <v>5</v>
      </c>
      <c r="AF22" s="76">
        <f>COUNTIF(CalcMelate!$C23:$I44,Frecs.Melate!AF$1)</f>
        <v>2</v>
      </c>
      <c r="AG22" s="76">
        <f>COUNTIF(CalcMelate!$C23:$I44,Frecs.Melate!AG$1)</f>
        <v>2</v>
      </c>
      <c r="AH22" s="76">
        <f>COUNTIF(CalcMelate!$C23:$I44,Frecs.Melate!AH$1)</f>
        <v>1</v>
      </c>
      <c r="AI22" s="76">
        <f>COUNTIF(CalcMelate!$C23:$I44,Frecs.Melate!AI$1)</f>
        <v>1</v>
      </c>
      <c r="AJ22" s="76">
        <f>COUNTIF(CalcMelate!$C23:$I44,Frecs.Melate!AJ$1)</f>
        <v>0</v>
      </c>
      <c r="AK22" s="76">
        <f>COUNTIF(CalcMelate!$C23:$I44,Frecs.Melate!AK$1)</f>
        <v>3</v>
      </c>
      <c r="AL22" s="76">
        <f>COUNTIF(CalcMelate!$C23:$I44,Frecs.Melate!AL$1)</f>
        <v>2</v>
      </c>
      <c r="AM22" s="76">
        <f>COUNTIF(CalcMelate!$C23:$I44,Frecs.Melate!AM$1)</f>
        <v>1</v>
      </c>
      <c r="AN22" s="76">
        <f>COUNTIF(CalcMelate!$C23:$I44,Frecs.Melate!AN$1)</f>
        <v>3</v>
      </c>
      <c r="AO22" s="76">
        <f>COUNTIF(CalcMelate!$C23:$I44,Frecs.Melate!AO$1)</f>
        <v>1</v>
      </c>
      <c r="AP22" s="76">
        <f>COUNTIF(CalcMelate!$C23:$I44,Frecs.Melate!AP$1)</f>
        <v>4</v>
      </c>
      <c r="AQ22" s="76">
        <f>COUNTIF(CalcMelate!$C23:$I44,Frecs.Melate!AQ$1)</f>
        <v>6</v>
      </c>
      <c r="AR22" s="76">
        <f>COUNTIF(CalcMelate!$C23:$I44,Frecs.Melate!AR$1)</f>
        <v>1</v>
      </c>
      <c r="AS22" s="76">
        <f>COUNTIF(CalcMelate!$C23:$I44,Frecs.Melate!AS$1)</f>
        <v>5</v>
      </c>
      <c r="AT22" s="76">
        <f>COUNTIF(CalcMelate!$C23:$I44,Frecs.Melate!AT$1)</f>
        <v>5</v>
      </c>
      <c r="AU22" s="76">
        <f>COUNTIF(CalcMelate!$C23:$I44,Frecs.Melate!AU$1)</f>
        <v>3</v>
      </c>
      <c r="AV22" s="76">
        <f>COUNTIF(CalcMelate!$C23:$I44,Frecs.Melate!AV$1)</f>
        <v>4</v>
      </c>
      <c r="AW22" s="76">
        <f>COUNTIF(CalcMelate!$C23:$I44,Frecs.Melate!AW$1)</f>
        <v>4</v>
      </c>
      <c r="AX22" s="76">
        <f>COUNTIF(CalcMelate!$C23:$I44,Frecs.Melate!AX$1)</f>
        <v>5</v>
      </c>
      <c r="AY22" s="76">
        <f>COUNTIF(CalcMelate!$C23:$I44,Frecs.Melate!AY$1)</f>
        <v>2</v>
      </c>
      <c r="AZ22" s="76">
        <f>COUNTIF(CalcMelate!$C23:$I44,Frecs.Melate!AZ$1)</f>
        <v>2</v>
      </c>
      <c r="BA22" s="76">
        <f>COUNTIF(CalcMelate!$C23:$I44,Frecs.Melate!BA$1)</f>
        <v>2</v>
      </c>
      <c r="BB22" s="76">
        <f>COUNTIF(CalcMelate!$C23:$I44,Frecs.Melate!BB$1)</f>
        <v>5</v>
      </c>
      <c r="BC22" s="76">
        <f>COUNTIF(CalcMelate!$C23:$I44,Frecs.Melate!BC$1)</f>
        <v>0</v>
      </c>
      <c r="BD22" s="76">
        <f>COUNTIF(CalcMelate!$C23:$I44,Frecs.Melate!BD$1)</f>
        <v>4</v>
      </c>
    </row>
    <row r="23" spans="1:56" x14ac:dyDescent="0.2">
      <c r="A23" s="76">
        <f>COUNTIF(CalcMelate!$C24:$I45,Frecs.Melate!A$1)</f>
        <v>5</v>
      </c>
      <c r="B23" s="76">
        <f>COUNTIF(CalcMelate!$C24:$I45,Frecs.Melate!B$1)</f>
        <v>3</v>
      </c>
      <c r="C23" s="76">
        <f>COUNTIF(CalcMelate!$C24:$I45,Frecs.Melate!C$1)</f>
        <v>3</v>
      </c>
      <c r="D23" s="76">
        <f>COUNTIF(CalcMelate!$C24:$I45,Frecs.Melate!D$1)</f>
        <v>2</v>
      </c>
      <c r="E23" s="76">
        <f>COUNTIF(CalcMelate!$C24:$I45,Frecs.Melate!E$1)</f>
        <v>5</v>
      </c>
      <c r="F23" s="76">
        <f>COUNTIF(CalcMelate!$C24:$I45,Frecs.Melate!F$1)</f>
        <v>4</v>
      </c>
      <c r="G23" s="76">
        <f>COUNTIF(CalcMelate!$C24:$I45,Frecs.Melate!G$1)</f>
        <v>1</v>
      </c>
      <c r="H23" s="76">
        <f>COUNTIF(CalcMelate!$C24:$I45,Frecs.Melate!H$1)</f>
        <v>2</v>
      </c>
      <c r="I23" s="76">
        <f>COUNTIF(CalcMelate!$C24:$I45,Frecs.Melate!I$1)</f>
        <v>3</v>
      </c>
      <c r="J23" s="76">
        <f>COUNTIF(CalcMelate!$C24:$I45,Frecs.Melate!J$1)</f>
        <v>2</v>
      </c>
      <c r="K23" s="76">
        <f>COUNTIF(CalcMelate!$C24:$I45,Frecs.Melate!K$1)</f>
        <v>2</v>
      </c>
      <c r="L23" s="76">
        <f>COUNTIF(CalcMelate!$C24:$I45,Frecs.Melate!L$1)</f>
        <v>5</v>
      </c>
      <c r="M23" s="76">
        <f>COUNTIF(CalcMelate!$C24:$I45,Frecs.Melate!M$1)</f>
        <v>4</v>
      </c>
      <c r="N23" s="76">
        <f>COUNTIF(CalcMelate!$C24:$I45,Frecs.Melate!N$1)</f>
        <v>4</v>
      </c>
      <c r="O23" s="76">
        <f>COUNTIF(CalcMelate!$C24:$I45,Frecs.Melate!O$1)</f>
        <v>0</v>
      </c>
      <c r="P23" s="76">
        <f>COUNTIF(CalcMelate!$C24:$I45,Frecs.Melate!P$1)</f>
        <v>4</v>
      </c>
      <c r="Q23" s="76">
        <f>COUNTIF(CalcMelate!$C24:$I45,Frecs.Melate!Q$1)</f>
        <v>2</v>
      </c>
      <c r="R23" s="76">
        <f>COUNTIF(CalcMelate!$C24:$I45,Frecs.Melate!R$1)</f>
        <v>5</v>
      </c>
      <c r="S23" s="76">
        <f>COUNTIF(CalcMelate!$C24:$I45,Frecs.Melate!S$1)</f>
        <v>2</v>
      </c>
      <c r="T23" s="76">
        <f>COUNTIF(CalcMelate!$C24:$I45,Frecs.Melate!T$1)</f>
        <v>3</v>
      </c>
      <c r="U23" s="76">
        <f>COUNTIF(CalcMelate!$C24:$I45,Frecs.Melate!U$1)</f>
        <v>2</v>
      </c>
      <c r="V23" s="76">
        <f>COUNTIF(CalcMelate!$C24:$I45,Frecs.Melate!V$1)</f>
        <v>1</v>
      </c>
      <c r="W23" s="76">
        <f>COUNTIF(CalcMelate!$C24:$I45,Frecs.Melate!W$1)</f>
        <v>3</v>
      </c>
      <c r="X23" s="76">
        <f>COUNTIF(CalcMelate!$C24:$I45,Frecs.Melate!X$1)</f>
        <v>3</v>
      </c>
      <c r="Y23" s="76">
        <f>COUNTIF(CalcMelate!$C24:$I45,Frecs.Melate!Y$1)</f>
        <v>2</v>
      </c>
      <c r="Z23" s="76">
        <f>COUNTIF(CalcMelate!$C24:$I45,Frecs.Melate!Z$1)</f>
        <v>2</v>
      </c>
      <c r="AA23" s="76">
        <f>COUNTIF(CalcMelate!$C24:$I45,Frecs.Melate!AA$1)</f>
        <v>4</v>
      </c>
      <c r="AB23" s="76">
        <f>COUNTIF(CalcMelate!$C24:$I45,Frecs.Melate!AB$1)</f>
        <v>0</v>
      </c>
      <c r="AC23" s="76">
        <f>COUNTIF(CalcMelate!$C24:$I45,Frecs.Melate!AC$1)</f>
        <v>2</v>
      </c>
      <c r="AD23" s="76">
        <f>COUNTIF(CalcMelate!$C24:$I45,Frecs.Melate!AD$1)</f>
        <v>2</v>
      </c>
      <c r="AE23" s="76">
        <f>COUNTIF(CalcMelate!$C24:$I45,Frecs.Melate!AE$1)</f>
        <v>5</v>
      </c>
      <c r="AF23" s="76">
        <f>COUNTIF(CalcMelate!$C24:$I45,Frecs.Melate!AF$1)</f>
        <v>1</v>
      </c>
      <c r="AG23" s="76">
        <f>COUNTIF(CalcMelate!$C24:$I45,Frecs.Melate!AG$1)</f>
        <v>2</v>
      </c>
      <c r="AH23" s="76">
        <f>COUNTIF(CalcMelate!$C24:$I45,Frecs.Melate!AH$1)</f>
        <v>1</v>
      </c>
      <c r="AI23" s="76">
        <f>COUNTIF(CalcMelate!$C24:$I45,Frecs.Melate!AI$1)</f>
        <v>1</v>
      </c>
      <c r="AJ23" s="76">
        <f>COUNTIF(CalcMelate!$C24:$I45,Frecs.Melate!AJ$1)</f>
        <v>0</v>
      </c>
      <c r="AK23" s="76">
        <f>COUNTIF(CalcMelate!$C24:$I45,Frecs.Melate!AK$1)</f>
        <v>3</v>
      </c>
      <c r="AL23" s="76">
        <f>COUNTIF(CalcMelate!$C24:$I45,Frecs.Melate!AL$1)</f>
        <v>3</v>
      </c>
      <c r="AM23" s="76">
        <f>COUNTIF(CalcMelate!$C24:$I45,Frecs.Melate!AM$1)</f>
        <v>1</v>
      </c>
      <c r="AN23" s="76">
        <f>COUNTIF(CalcMelate!$C24:$I45,Frecs.Melate!AN$1)</f>
        <v>4</v>
      </c>
      <c r="AO23" s="76">
        <f>COUNTIF(CalcMelate!$C24:$I45,Frecs.Melate!AO$1)</f>
        <v>1</v>
      </c>
      <c r="AP23" s="76">
        <f>COUNTIF(CalcMelate!$C24:$I45,Frecs.Melate!AP$1)</f>
        <v>3</v>
      </c>
      <c r="AQ23" s="76">
        <f>COUNTIF(CalcMelate!$C24:$I45,Frecs.Melate!AQ$1)</f>
        <v>5</v>
      </c>
      <c r="AR23" s="76">
        <f>COUNTIF(CalcMelate!$C24:$I45,Frecs.Melate!AR$1)</f>
        <v>1</v>
      </c>
      <c r="AS23" s="76">
        <f>COUNTIF(CalcMelate!$C24:$I45,Frecs.Melate!AS$1)</f>
        <v>5</v>
      </c>
      <c r="AT23" s="76">
        <f>COUNTIF(CalcMelate!$C24:$I45,Frecs.Melate!AT$1)</f>
        <v>6</v>
      </c>
      <c r="AU23" s="76">
        <f>COUNTIF(CalcMelate!$C24:$I45,Frecs.Melate!AU$1)</f>
        <v>3</v>
      </c>
      <c r="AV23" s="76">
        <f>COUNTIF(CalcMelate!$C24:$I45,Frecs.Melate!AV$1)</f>
        <v>4</v>
      </c>
      <c r="AW23" s="76">
        <f>COUNTIF(CalcMelate!$C24:$I45,Frecs.Melate!AW$1)</f>
        <v>4</v>
      </c>
      <c r="AX23" s="76">
        <f>COUNTIF(CalcMelate!$C24:$I45,Frecs.Melate!AX$1)</f>
        <v>5</v>
      </c>
      <c r="AY23" s="76">
        <f>COUNTIF(CalcMelate!$C24:$I45,Frecs.Melate!AY$1)</f>
        <v>2</v>
      </c>
      <c r="AZ23" s="76">
        <f>COUNTIF(CalcMelate!$C24:$I45,Frecs.Melate!AZ$1)</f>
        <v>2</v>
      </c>
      <c r="BA23" s="76">
        <f>COUNTIF(CalcMelate!$C24:$I45,Frecs.Melate!BA$1)</f>
        <v>2</v>
      </c>
      <c r="BB23" s="76">
        <f>COUNTIF(CalcMelate!$C24:$I45,Frecs.Melate!BB$1)</f>
        <v>5</v>
      </c>
      <c r="BC23" s="76">
        <f>COUNTIF(CalcMelate!$C24:$I45,Frecs.Melate!BC$1)</f>
        <v>0</v>
      </c>
      <c r="BD23" s="76">
        <f>COUNTIF(CalcMelate!$C24:$I45,Frecs.Melate!BD$1)</f>
        <v>3</v>
      </c>
    </row>
    <row r="24" spans="1:56" x14ac:dyDescent="0.2">
      <c r="A24" s="76">
        <f>COUNTIF(CalcMelate!$C25:$I46,Frecs.Melate!A$1)</f>
        <v>4</v>
      </c>
      <c r="B24" s="76">
        <f>COUNTIF(CalcMelate!$C25:$I46,Frecs.Melate!B$1)</f>
        <v>3</v>
      </c>
      <c r="C24" s="76">
        <f>COUNTIF(CalcMelate!$C25:$I46,Frecs.Melate!C$1)</f>
        <v>3</v>
      </c>
      <c r="D24" s="76">
        <f>COUNTIF(CalcMelate!$C25:$I46,Frecs.Melate!D$1)</f>
        <v>2</v>
      </c>
      <c r="E24" s="76">
        <f>COUNTIF(CalcMelate!$C25:$I46,Frecs.Melate!E$1)</f>
        <v>4</v>
      </c>
      <c r="F24" s="76">
        <f>COUNTIF(CalcMelate!$C25:$I46,Frecs.Melate!F$1)</f>
        <v>4</v>
      </c>
      <c r="G24" s="76">
        <f>COUNTIF(CalcMelate!$C25:$I46,Frecs.Melate!G$1)</f>
        <v>1</v>
      </c>
      <c r="H24" s="76">
        <f>COUNTIF(CalcMelate!$C25:$I46,Frecs.Melate!H$1)</f>
        <v>2</v>
      </c>
      <c r="I24" s="76">
        <f>COUNTIF(CalcMelate!$C25:$I46,Frecs.Melate!I$1)</f>
        <v>4</v>
      </c>
      <c r="J24" s="76">
        <f>COUNTIF(CalcMelate!$C25:$I46,Frecs.Melate!J$1)</f>
        <v>2</v>
      </c>
      <c r="K24" s="76">
        <f>COUNTIF(CalcMelate!$C25:$I46,Frecs.Melate!K$1)</f>
        <v>2</v>
      </c>
      <c r="L24" s="76">
        <f>COUNTIF(CalcMelate!$C25:$I46,Frecs.Melate!L$1)</f>
        <v>4</v>
      </c>
      <c r="M24" s="76">
        <f>COUNTIF(CalcMelate!$C25:$I46,Frecs.Melate!M$1)</f>
        <v>3</v>
      </c>
      <c r="N24" s="76">
        <f>COUNTIF(CalcMelate!$C25:$I46,Frecs.Melate!N$1)</f>
        <v>5</v>
      </c>
      <c r="O24" s="76">
        <f>COUNTIF(CalcMelate!$C25:$I46,Frecs.Melate!O$1)</f>
        <v>0</v>
      </c>
      <c r="P24" s="76">
        <f>COUNTIF(CalcMelate!$C25:$I46,Frecs.Melate!P$1)</f>
        <v>3</v>
      </c>
      <c r="Q24" s="76">
        <f>COUNTIF(CalcMelate!$C25:$I46,Frecs.Melate!Q$1)</f>
        <v>2</v>
      </c>
      <c r="R24" s="76">
        <f>COUNTIF(CalcMelate!$C25:$I46,Frecs.Melate!R$1)</f>
        <v>6</v>
      </c>
      <c r="S24" s="76">
        <f>COUNTIF(CalcMelate!$C25:$I46,Frecs.Melate!S$1)</f>
        <v>2</v>
      </c>
      <c r="T24" s="76">
        <f>COUNTIF(CalcMelate!$C25:$I46,Frecs.Melate!T$1)</f>
        <v>3</v>
      </c>
      <c r="U24" s="76">
        <f>COUNTIF(CalcMelate!$C25:$I46,Frecs.Melate!U$1)</f>
        <v>2</v>
      </c>
      <c r="V24" s="76">
        <f>COUNTIF(CalcMelate!$C25:$I46,Frecs.Melate!V$1)</f>
        <v>1</v>
      </c>
      <c r="W24" s="76">
        <f>COUNTIF(CalcMelate!$C25:$I46,Frecs.Melate!W$1)</f>
        <v>3</v>
      </c>
      <c r="X24" s="76">
        <f>COUNTIF(CalcMelate!$C25:$I46,Frecs.Melate!X$1)</f>
        <v>3</v>
      </c>
      <c r="Y24" s="76">
        <f>COUNTIF(CalcMelate!$C25:$I46,Frecs.Melate!Y$1)</f>
        <v>2</v>
      </c>
      <c r="Z24" s="76">
        <f>COUNTIF(CalcMelate!$C25:$I46,Frecs.Melate!Z$1)</f>
        <v>2</v>
      </c>
      <c r="AA24" s="76">
        <f>COUNTIF(CalcMelate!$C25:$I46,Frecs.Melate!AA$1)</f>
        <v>4</v>
      </c>
      <c r="AB24" s="76">
        <f>COUNTIF(CalcMelate!$C25:$I46,Frecs.Melate!AB$1)</f>
        <v>1</v>
      </c>
      <c r="AC24" s="76">
        <f>COUNTIF(CalcMelate!$C25:$I46,Frecs.Melate!AC$1)</f>
        <v>2</v>
      </c>
      <c r="AD24" s="76">
        <f>COUNTIF(CalcMelate!$C25:$I46,Frecs.Melate!AD$1)</f>
        <v>2</v>
      </c>
      <c r="AE24" s="76">
        <f>COUNTIF(CalcMelate!$C25:$I46,Frecs.Melate!AE$1)</f>
        <v>5</v>
      </c>
      <c r="AF24" s="76">
        <f>COUNTIF(CalcMelate!$C25:$I46,Frecs.Melate!AF$1)</f>
        <v>1</v>
      </c>
      <c r="AG24" s="76">
        <f>COUNTIF(CalcMelate!$C25:$I46,Frecs.Melate!AG$1)</f>
        <v>2</v>
      </c>
      <c r="AH24" s="76">
        <f>COUNTIF(CalcMelate!$C25:$I46,Frecs.Melate!AH$1)</f>
        <v>1</v>
      </c>
      <c r="AI24" s="76">
        <f>COUNTIF(CalcMelate!$C25:$I46,Frecs.Melate!AI$1)</f>
        <v>1</v>
      </c>
      <c r="AJ24" s="76">
        <f>COUNTIF(CalcMelate!$C25:$I46,Frecs.Melate!AJ$1)</f>
        <v>0</v>
      </c>
      <c r="AK24" s="76">
        <f>COUNTIF(CalcMelate!$C25:$I46,Frecs.Melate!AK$1)</f>
        <v>3</v>
      </c>
      <c r="AL24" s="76">
        <f>COUNTIF(CalcMelate!$C25:$I46,Frecs.Melate!AL$1)</f>
        <v>3</v>
      </c>
      <c r="AM24" s="76">
        <f>COUNTIF(CalcMelate!$C25:$I46,Frecs.Melate!AM$1)</f>
        <v>1</v>
      </c>
      <c r="AN24" s="76">
        <f>COUNTIF(CalcMelate!$C25:$I46,Frecs.Melate!AN$1)</f>
        <v>5</v>
      </c>
      <c r="AO24" s="76">
        <f>COUNTIF(CalcMelate!$C25:$I46,Frecs.Melate!AO$1)</f>
        <v>1</v>
      </c>
      <c r="AP24" s="76">
        <f>COUNTIF(CalcMelate!$C25:$I46,Frecs.Melate!AP$1)</f>
        <v>3</v>
      </c>
      <c r="AQ24" s="76">
        <f>COUNTIF(CalcMelate!$C25:$I46,Frecs.Melate!AQ$1)</f>
        <v>5</v>
      </c>
      <c r="AR24" s="76">
        <f>COUNTIF(CalcMelate!$C25:$I46,Frecs.Melate!AR$1)</f>
        <v>1</v>
      </c>
      <c r="AS24" s="76">
        <f>COUNTIF(CalcMelate!$C25:$I46,Frecs.Melate!AS$1)</f>
        <v>5</v>
      </c>
      <c r="AT24" s="76">
        <f>COUNTIF(CalcMelate!$C25:$I46,Frecs.Melate!AT$1)</f>
        <v>6</v>
      </c>
      <c r="AU24" s="76">
        <f>COUNTIF(CalcMelate!$C25:$I46,Frecs.Melate!AU$1)</f>
        <v>3</v>
      </c>
      <c r="AV24" s="76">
        <f>COUNTIF(CalcMelate!$C25:$I46,Frecs.Melate!AV$1)</f>
        <v>3</v>
      </c>
      <c r="AW24" s="76">
        <f>COUNTIF(CalcMelate!$C25:$I46,Frecs.Melate!AW$1)</f>
        <v>4</v>
      </c>
      <c r="AX24" s="76">
        <f>COUNTIF(CalcMelate!$C25:$I46,Frecs.Melate!AX$1)</f>
        <v>6</v>
      </c>
      <c r="AY24" s="76">
        <f>COUNTIF(CalcMelate!$C25:$I46,Frecs.Melate!AY$1)</f>
        <v>2</v>
      </c>
      <c r="AZ24" s="76">
        <f>COUNTIF(CalcMelate!$C25:$I46,Frecs.Melate!AZ$1)</f>
        <v>2</v>
      </c>
      <c r="BA24" s="76">
        <f>COUNTIF(CalcMelate!$C25:$I46,Frecs.Melate!BA$1)</f>
        <v>2</v>
      </c>
      <c r="BB24" s="76">
        <f>COUNTIF(CalcMelate!$C25:$I46,Frecs.Melate!BB$1)</f>
        <v>5</v>
      </c>
      <c r="BC24" s="76">
        <f>COUNTIF(CalcMelate!$C25:$I46,Frecs.Melate!BC$1)</f>
        <v>0</v>
      </c>
      <c r="BD24" s="76">
        <f>COUNTIF(CalcMelate!$C25:$I46,Frecs.Melate!BD$1)</f>
        <v>3</v>
      </c>
    </row>
    <row r="25" spans="1:56" x14ac:dyDescent="0.2">
      <c r="A25" s="76">
        <f>COUNTIF(CalcMelate!$C26:$I47,Frecs.Melate!A$1)</f>
        <v>3</v>
      </c>
      <c r="B25" s="76">
        <f>COUNTIF(CalcMelate!$C26:$I47,Frecs.Melate!B$1)</f>
        <v>2</v>
      </c>
      <c r="C25" s="76">
        <f>COUNTIF(CalcMelate!$C26:$I47,Frecs.Melate!C$1)</f>
        <v>4</v>
      </c>
      <c r="D25" s="76">
        <f>COUNTIF(CalcMelate!$C26:$I47,Frecs.Melate!D$1)</f>
        <v>2</v>
      </c>
      <c r="E25" s="76">
        <f>COUNTIF(CalcMelate!$C26:$I47,Frecs.Melate!E$1)</f>
        <v>4</v>
      </c>
      <c r="F25" s="76">
        <f>COUNTIF(CalcMelate!$C26:$I47,Frecs.Melate!F$1)</f>
        <v>4</v>
      </c>
      <c r="G25" s="76">
        <f>COUNTIF(CalcMelate!$C26:$I47,Frecs.Melate!G$1)</f>
        <v>1</v>
      </c>
      <c r="H25" s="76">
        <f>COUNTIF(CalcMelate!$C26:$I47,Frecs.Melate!H$1)</f>
        <v>2</v>
      </c>
      <c r="I25" s="76">
        <f>COUNTIF(CalcMelate!$C26:$I47,Frecs.Melate!I$1)</f>
        <v>4</v>
      </c>
      <c r="J25" s="76">
        <f>COUNTIF(CalcMelate!$C26:$I47,Frecs.Melate!J$1)</f>
        <v>2</v>
      </c>
      <c r="K25" s="76">
        <f>COUNTIF(CalcMelate!$C26:$I47,Frecs.Melate!K$1)</f>
        <v>2</v>
      </c>
      <c r="L25" s="76">
        <f>COUNTIF(CalcMelate!$C26:$I47,Frecs.Melate!L$1)</f>
        <v>3</v>
      </c>
      <c r="M25" s="76">
        <f>COUNTIF(CalcMelate!$C26:$I47,Frecs.Melate!M$1)</f>
        <v>3</v>
      </c>
      <c r="N25" s="76">
        <f>COUNTIF(CalcMelate!$C26:$I47,Frecs.Melate!N$1)</f>
        <v>5</v>
      </c>
      <c r="O25" s="76">
        <f>COUNTIF(CalcMelate!$C26:$I47,Frecs.Melate!O$1)</f>
        <v>0</v>
      </c>
      <c r="P25" s="76">
        <f>COUNTIF(CalcMelate!$C26:$I47,Frecs.Melate!P$1)</f>
        <v>3</v>
      </c>
      <c r="Q25" s="76">
        <f>COUNTIF(CalcMelate!$C26:$I47,Frecs.Melate!Q$1)</f>
        <v>1</v>
      </c>
      <c r="R25" s="76">
        <f>COUNTIF(CalcMelate!$C26:$I47,Frecs.Melate!R$1)</f>
        <v>6</v>
      </c>
      <c r="S25" s="76">
        <f>COUNTIF(CalcMelate!$C26:$I47,Frecs.Melate!S$1)</f>
        <v>2</v>
      </c>
      <c r="T25" s="76">
        <f>COUNTIF(CalcMelate!$C26:$I47,Frecs.Melate!T$1)</f>
        <v>4</v>
      </c>
      <c r="U25" s="76">
        <f>COUNTIF(CalcMelate!$C26:$I47,Frecs.Melate!U$1)</f>
        <v>1</v>
      </c>
      <c r="V25" s="76">
        <f>COUNTIF(CalcMelate!$C26:$I47,Frecs.Melate!V$1)</f>
        <v>1</v>
      </c>
      <c r="W25" s="76">
        <f>COUNTIF(CalcMelate!$C26:$I47,Frecs.Melate!W$1)</f>
        <v>3</v>
      </c>
      <c r="X25" s="76">
        <f>COUNTIF(CalcMelate!$C26:$I47,Frecs.Melate!X$1)</f>
        <v>3</v>
      </c>
      <c r="Y25" s="76">
        <f>COUNTIF(CalcMelate!$C26:$I47,Frecs.Melate!Y$1)</f>
        <v>2</v>
      </c>
      <c r="Z25" s="76">
        <f>COUNTIF(CalcMelate!$C26:$I47,Frecs.Melate!Z$1)</f>
        <v>3</v>
      </c>
      <c r="AA25" s="76">
        <f>COUNTIF(CalcMelate!$C26:$I47,Frecs.Melate!AA$1)</f>
        <v>3</v>
      </c>
      <c r="AB25" s="76">
        <f>COUNTIF(CalcMelate!$C26:$I47,Frecs.Melate!AB$1)</f>
        <v>1</v>
      </c>
      <c r="AC25" s="76">
        <f>COUNTIF(CalcMelate!$C26:$I47,Frecs.Melate!AC$1)</f>
        <v>2</v>
      </c>
      <c r="AD25" s="76">
        <f>COUNTIF(CalcMelate!$C26:$I47,Frecs.Melate!AD$1)</f>
        <v>2</v>
      </c>
      <c r="AE25" s="76">
        <f>COUNTIF(CalcMelate!$C26:$I47,Frecs.Melate!AE$1)</f>
        <v>5</v>
      </c>
      <c r="AF25" s="76">
        <f>COUNTIF(CalcMelate!$C26:$I47,Frecs.Melate!AF$1)</f>
        <v>1</v>
      </c>
      <c r="AG25" s="76">
        <f>COUNTIF(CalcMelate!$C26:$I47,Frecs.Melate!AG$1)</f>
        <v>2</v>
      </c>
      <c r="AH25" s="76">
        <f>COUNTIF(CalcMelate!$C26:$I47,Frecs.Melate!AH$1)</f>
        <v>1</v>
      </c>
      <c r="AI25" s="76">
        <f>COUNTIF(CalcMelate!$C26:$I47,Frecs.Melate!AI$1)</f>
        <v>2</v>
      </c>
      <c r="AJ25" s="76">
        <f>COUNTIF(CalcMelate!$C26:$I47,Frecs.Melate!AJ$1)</f>
        <v>0</v>
      </c>
      <c r="AK25" s="76">
        <f>COUNTIF(CalcMelate!$C26:$I47,Frecs.Melate!AK$1)</f>
        <v>3</v>
      </c>
      <c r="AL25" s="76">
        <f>COUNTIF(CalcMelate!$C26:$I47,Frecs.Melate!AL$1)</f>
        <v>4</v>
      </c>
      <c r="AM25" s="76">
        <f>COUNTIF(CalcMelate!$C26:$I47,Frecs.Melate!AM$1)</f>
        <v>1</v>
      </c>
      <c r="AN25" s="76">
        <f>COUNTIF(CalcMelate!$C26:$I47,Frecs.Melate!AN$1)</f>
        <v>5</v>
      </c>
      <c r="AO25" s="76">
        <f>COUNTIF(CalcMelate!$C26:$I47,Frecs.Melate!AO$1)</f>
        <v>1</v>
      </c>
      <c r="AP25" s="76">
        <f>COUNTIF(CalcMelate!$C26:$I47,Frecs.Melate!AP$1)</f>
        <v>3</v>
      </c>
      <c r="AQ25" s="76">
        <f>COUNTIF(CalcMelate!$C26:$I47,Frecs.Melate!AQ$1)</f>
        <v>5</v>
      </c>
      <c r="AR25" s="76">
        <f>COUNTIF(CalcMelate!$C26:$I47,Frecs.Melate!AR$1)</f>
        <v>1</v>
      </c>
      <c r="AS25" s="76">
        <f>COUNTIF(CalcMelate!$C26:$I47,Frecs.Melate!AS$1)</f>
        <v>5</v>
      </c>
      <c r="AT25" s="76">
        <f>COUNTIF(CalcMelate!$C26:$I47,Frecs.Melate!AT$1)</f>
        <v>6</v>
      </c>
      <c r="AU25" s="76">
        <f>COUNTIF(CalcMelate!$C26:$I47,Frecs.Melate!AU$1)</f>
        <v>3</v>
      </c>
      <c r="AV25" s="76">
        <f>COUNTIF(CalcMelate!$C26:$I47,Frecs.Melate!AV$1)</f>
        <v>2</v>
      </c>
      <c r="AW25" s="76">
        <f>COUNTIF(CalcMelate!$C26:$I47,Frecs.Melate!AW$1)</f>
        <v>4</v>
      </c>
      <c r="AX25" s="76">
        <f>COUNTIF(CalcMelate!$C26:$I47,Frecs.Melate!AX$1)</f>
        <v>7</v>
      </c>
      <c r="AY25" s="76">
        <f>COUNTIF(CalcMelate!$C26:$I47,Frecs.Melate!AY$1)</f>
        <v>2</v>
      </c>
      <c r="AZ25" s="76">
        <f>COUNTIF(CalcMelate!$C26:$I47,Frecs.Melate!AZ$1)</f>
        <v>2</v>
      </c>
      <c r="BA25" s="76">
        <f>COUNTIF(CalcMelate!$C26:$I47,Frecs.Melate!BA$1)</f>
        <v>2</v>
      </c>
      <c r="BB25" s="76">
        <f>COUNTIF(CalcMelate!$C26:$I47,Frecs.Melate!BB$1)</f>
        <v>5</v>
      </c>
      <c r="BC25" s="76">
        <f>COUNTIF(CalcMelate!$C26:$I47,Frecs.Melate!BC$1)</f>
        <v>1</v>
      </c>
      <c r="BD25" s="76">
        <f>COUNTIF(CalcMelate!$C26:$I47,Frecs.Melate!BD$1)</f>
        <v>3</v>
      </c>
    </row>
    <row r="26" spans="1:56" x14ac:dyDescent="0.2">
      <c r="A26" s="76">
        <f>COUNTIF(CalcMelate!$C27:$I48,Frecs.Melate!A$1)</f>
        <v>3</v>
      </c>
      <c r="B26" s="76">
        <f>COUNTIF(CalcMelate!$C27:$I48,Frecs.Melate!B$1)</f>
        <v>2</v>
      </c>
      <c r="C26" s="76">
        <f>COUNTIF(CalcMelate!$C27:$I48,Frecs.Melate!C$1)</f>
        <v>4</v>
      </c>
      <c r="D26" s="76">
        <f>COUNTIF(CalcMelate!$C27:$I48,Frecs.Melate!D$1)</f>
        <v>2</v>
      </c>
      <c r="E26" s="76">
        <f>COUNTIF(CalcMelate!$C27:$I48,Frecs.Melate!E$1)</f>
        <v>3</v>
      </c>
      <c r="F26" s="76">
        <f>COUNTIF(CalcMelate!$C27:$I48,Frecs.Melate!F$1)</f>
        <v>3</v>
      </c>
      <c r="G26" s="76">
        <f>COUNTIF(CalcMelate!$C27:$I48,Frecs.Melate!G$1)</f>
        <v>1</v>
      </c>
      <c r="H26" s="76">
        <f>COUNTIF(CalcMelate!$C27:$I48,Frecs.Melate!H$1)</f>
        <v>1</v>
      </c>
      <c r="I26" s="76">
        <f>COUNTIF(CalcMelate!$C27:$I48,Frecs.Melate!I$1)</f>
        <v>4</v>
      </c>
      <c r="J26" s="76">
        <f>COUNTIF(CalcMelate!$C27:$I48,Frecs.Melate!J$1)</f>
        <v>2</v>
      </c>
      <c r="K26" s="76">
        <f>COUNTIF(CalcMelate!$C27:$I48,Frecs.Melate!K$1)</f>
        <v>3</v>
      </c>
      <c r="L26" s="76">
        <f>COUNTIF(CalcMelate!$C27:$I48,Frecs.Melate!L$1)</f>
        <v>3</v>
      </c>
      <c r="M26" s="76">
        <f>COUNTIF(CalcMelate!$C27:$I48,Frecs.Melate!M$1)</f>
        <v>3</v>
      </c>
      <c r="N26" s="76">
        <f>COUNTIF(CalcMelate!$C27:$I48,Frecs.Melate!N$1)</f>
        <v>5</v>
      </c>
      <c r="O26" s="76">
        <f>COUNTIF(CalcMelate!$C27:$I48,Frecs.Melate!O$1)</f>
        <v>0</v>
      </c>
      <c r="P26" s="76">
        <f>COUNTIF(CalcMelate!$C27:$I48,Frecs.Melate!P$1)</f>
        <v>3</v>
      </c>
      <c r="Q26" s="76">
        <f>COUNTIF(CalcMelate!$C27:$I48,Frecs.Melate!Q$1)</f>
        <v>1</v>
      </c>
      <c r="R26" s="76">
        <f>COUNTIF(CalcMelate!$C27:$I48,Frecs.Melate!R$1)</f>
        <v>6</v>
      </c>
      <c r="S26" s="76">
        <f>COUNTIF(CalcMelate!$C27:$I48,Frecs.Melate!S$1)</f>
        <v>2</v>
      </c>
      <c r="T26" s="76">
        <f>COUNTIF(CalcMelate!$C27:$I48,Frecs.Melate!T$1)</f>
        <v>5</v>
      </c>
      <c r="U26" s="76">
        <f>COUNTIF(CalcMelate!$C27:$I48,Frecs.Melate!U$1)</f>
        <v>1</v>
      </c>
      <c r="V26" s="76">
        <f>COUNTIF(CalcMelate!$C27:$I48,Frecs.Melate!V$1)</f>
        <v>1</v>
      </c>
      <c r="W26" s="76">
        <f>COUNTIF(CalcMelate!$C27:$I48,Frecs.Melate!W$1)</f>
        <v>3</v>
      </c>
      <c r="X26" s="76">
        <f>COUNTIF(CalcMelate!$C27:$I48,Frecs.Melate!X$1)</f>
        <v>3</v>
      </c>
      <c r="Y26" s="76">
        <f>COUNTIF(CalcMelate!$C27:$I48,Frecs.Melate!Y$1)</f>
        <v>2</v>
      </c>
      <c r="Z26" s="76">
        <f>COUNTIF(CalcMelate!$C27:$I48,Frecs.Melate!Z$1)</f>
        <v>3</v>
      </c>
      <c r="AA26" s="76">
        <f>COUNTIF(CalcMelate!$C27:$I48,Frecs.Melate!AA$1)</f>
        <v>3</v>
      </c>
      <c r="AB26" s="76">
        <f>COUNTIF(CalcMelate!$C27:$I48,Frecs.Melate!AB$1)</f>
        <v>1</v>
      </c>
      <c r="AC26" s="76">
        <f>COUNTIF(CalcMelate!$C27:$I48,Frecs.Melate!AC$1)</f>
        <v>3</v>
      </c>
      <c r="AD26" s="76">
        <f>COUNTIF(CalcMelate!$C27:$I48,Frecs.Melate!AD$1)</f>
        <v>2</v>
      </c>
      <c r="AE26" s="76">
        <f>COUNTIF(CalcMelate!$C27:$I48,Frecs.Melate!AE$1)</f>
        <v>5</v>
      </c>
      <c r="AF26" s="76">
        <f>COUNTIF(CalcMelate!$C27:$I48,Frecs.Melate!AF$1)</f>
        <v>2</v>
      </c>
      <c r="AG26" s="76">
        <f>COUNTIF(CalcMelate!$C27:$I48,Frecs.Melate!AG$1)</f>
        <v>2</v>
      </c>
      <c r="AH26" s="76">
        <f>COUNTIF(CalcMelate!$C27:$I48,Frecs.Melate!AH$1)</f>
        <v>1</v>
      </c>
      <c r="AI26" s="76">
        <f>COUNTIF(CalcMelate!$C27:$I48,Frecs.Melate!AI$1)</f>
        <v>2</v>
      </c>
      <c r="AJ26" s="76">
        <f>COUNTIF(CalcMelate!$C27:$I48,Frecs.Melate!AJ$1)</f>
        <v>0</v>
      </c>
      <c r="AK26" s="76">
        <f>COUNTIF(CalcMelate!$C27:$I48,Frecs.Melate!AK$1)</f>
        <v>4</v>
      </c>
      <c r="AL26" s="76">
        <f>COUNTIF(CalcMelate!$C27:$I48,Frecs.Melate!AL$1)</f>
        <v>3</v>
      </c>
      <c r="AM26" s="76">
        <f>COUNTIF(CalcMelate!$C27:$I48,Frecs.Melate!AM$1)</f>
        <v>1</v>
      </c>
      <c r="AN26" s="76">
        <f>COUNTIF(CalcMelate!$C27:$I48,Frecs.Melate!AN$1)</f>
        <v>6</v>
      </c>
      <c r="AO26" s="76">
        <f>COUNTIF(CalcMelate!$C27:$I48,Frecs.Melate!AO$1)</f>
        <v>1</v>
      </c>
      <c r="AP26" s="76">
        <f>COUNTIF(CalcMelate!$C27:$I48,Frecs.Melate!AP$1)</f>
        <v>3</v>
      </c>
      <c r="AQ26" s="76">
        <f>COUNTIF(CalcMelate!$C27:$I48,Frecs.Melate!AQ$1)</f>
        <v>5</v>
      </c>
      <c r="AR26" s="76">
        <f>COUNTIF(CalcMelate!$C27:$I48,Frecs.Melate!AR$1)</f>
        <v>0</v>
      </c>
      <c r="AS26" s="76">
        <f>COUNTIF(CalcMelate!$C27:$I48,Frecs.Melate!AS$1)</f>
        <v>5</v>
      </c>
      <c r="AT26" s="76">
        <f>COUNTIF(CalcMelate!$C27:$I48,Frecs.Melate!AT$1)</f>
        <v>6</v>
      </c>
      <c r="AU26" s="76">
        <f>COUNTIF(CalcMelate!$C27:$I48,Frecs.Melate!AU$1)</f>
        <v>3</v>
      </c>
      <c r="AV26" s="76">
        <f>COUNTIF(CalcMelate!$C27:$I48,Frecs.Melate!AV$1)</f>
        <v>2</v>
      </c>
      <c r="AW26" s="76">
        <f>COUNTIF(CalcMelate!$C27:$I48,Frecs.Melate!AW$1)</f>
        <v>4</v>
      </c>
      <c r="AX26" s="76">
        <f>COUNTIF(CalcMelate!$C27:$I48,Frecs.Melate!AX$1)</f>
        <v>6</v>
      </c>
      <c r="AY26" s="76">
        <f>COUNTIF(CalcMelate!$C27:$I48,Frecs.Melate!AY$1)</f>
        <v>1</v>
      </c>
      <c r="AZ26" s="76">
        <f>COUNTIF(CalcMelate!$C27:$I48,Frecs.Melate!AZ$1)</f>
        <v>2</v>
      </c>
      <c r="BA26" s="76">
        <f>COUNTIF(CalcMelate!$C27:$I48,Frecs.Melate!BA$1)</f>
        <v>2</v>
      </c>
      <c r="BB26" s="76">
        <f>COUNTIF(CalcMelate!$C27:$I48,Frecs.Melate!BB$1)</f>
        <v>5</v>
      </c>
      <c r="BC26" s="76">
        <f>COUNTIF(CalcMelate!$C27:$I48,Frecs.Melate!BC$1)</f>
        <v>1</v>
      </c>
      <c r="BD26" s="76">
        <f>COUNTIF(CalcMelate!$C27:$I48,Frecs.Melate!BD$1)</f>
        <v>4</v>
      </c>
    </row>
    <row r="27" spans="1:56" x14ac:dyDescent="0.2">
      <c r="A27" s="76">
        <f>COUNTIF(CalcMelate!$C28:$I49,Frecs.Melate!A$1)</f>
        <v>3</v>
      </c>
      <c r="B27" s="76">
        <f>COUNTIF(CalcMelate!$C28:$I49,Frecs.Melate!B$1)</f>
        <v>3</v>
      </c>
      <c r="C27" s="76">
        <f>COUNTIF(CalcMelate!$C28:$I49,Frecs.Melate!C$1)</f>
        <v>5</v>
      </c>
      <c r="D27" s="76">
        <f>COUNTIF(CalcMelate!$C28:$I49,Frecs.Melate!D$1)</f>
        <v>3</v>
      </c>
      <c r="E27" s="76">
        <f>COUNTIF(CalcMelate!$C28:$I49,Frecs.Melate!E$1)</f>
        <v>3</v>
      </c>
      <c r="F27" s="76">
        <f>COUNTIF(CalcMelate!$C28:$I49,Frecs.Melate!F$1)</f>
        <v>3</v>
      </c>
      <c r="G27" s="76">
        <f>COUNTIF(CalcMelate!$C28:$I49,Frecs.Melate!G$1)</f>
        <v>1</v>
      </c>
      <c r="H27" s="76">
        <f>COUNTIF(CalcMelate!$C28:$I49,Frecs.Melate!H$1)</f>
        <v>1</v>
      </c>
      <c r="I27" s="76">
        <f>COUNTIF(CalcMelate!$C28:$I49,Frecs.Melate!I$1)</f>
        <v>4</v>
      </c>
      <c r="J27" s="76">
        <f>COUNTIF(CalcMelate!$C28:$I49,Frecs.Melate!J$1)</f>
        <v>2</v>
      </c>
      <c r="K27" s="76">
        <f>COUNTIF(CalcMelate!$C28:$I49,Frecs.Melate!K$1)</f>
        <v>3</v>
      </c>
      <c r="L27" s="76">
        <f>COUNTIF(CalcMelate!$C28:$I49,Frecs.Melate!L$1)</f>
        <v>3</v>
      </c>
      <c r="M27" s="76">
        <f>COUNTIF(CalcMelate!$C28:$I49,Frecs.Melate!M$1)</f>
        <v>2</v>
      </c>
      <c r="N27" s="76">
        <f>COUNTIF(CalcMelate!$C28:$I49,Frecs.Melate!N$1)</f>
        <v>5</v>
      </c>
      <c r="O27" s="76">
        <f>COUNTIF(CalcMelate!$C28:$I49,Frecs.Melate!O$1)</f>
        <v>0</v>
      </c>
      <c r="P27" s="76">
        <f>COUNTIF(CalcMelate!$C28:$I49,Frecs.Melate!P$1)</f>
        <v>2</v>
      </c>
      <c r="Q27" s="76">
        <f>COUNTIF(CalcMelate!$C28:$I49,Frecs.Melate!Q$1)</f>
        <v>1</v>
      </c>
      <c r="R27" s="76">
        <f>COUNTIF(CalcMelate!$C28:$I49,Frecs.Melate!R$1)</f>
        <v>6</v>
      </c>
      <c r="S27" s="76">
        <f>COUNTIF(CalcMelate!$C28:$I49,Frecs.Melate!S$1)</f>
        <v>2</v>
      </c>
      <c r="T27" s="76">
        <f>COUNTIF(CalcMelate!$C28:$I49,Frecs.Melate!T$1)</f>
        <v>5</v>
      </c>
      <c r="U27" s="76">
        <f>COUNTIF(CalcMelate!$C28:$I49,Frecs.Melate!U$1)</f>
        <v>2</v>
      </c>
      <c r="V27" s="76">
        <f>COUNTIF(CalcMelate!$C28:$I49,Frecs.Melate!V$1)</f>
        <v>1</v>
      </c>
      <c r="W27" s="76">
        <f>COUNTIF(CalcMelate!$C28:$I49,Frecs.Melate!W$1)</f>
        <v>2</v>
      </c>
      <c r="X27" s="76">
        <f>COUNTIF(CalcMelate!$C28:$I49,Frecs.Melate!X$1)</f>
        <v>3</v>
      </c>
      <c r="Y27" s="76">
        <f>COUNTIF(CalcMelate!$C28:$I49,Frecs.Melate!Y$1)</f>
        <v>2</v>
      </c>
      <c r="Z27" s="76">
        <f>COUNTIF(CalcMelate!$C28:$I49,Frecs.Melate!Z$1)</f>
        <v>2</v>
      </c>
      <c r="AA27" s="76">
        <f>COUNTIF(CalcMelate!$C28:$I49,Frecs.Melate!AA$1)</f>
        <v>3</v>
      </c>
      <c r="AB27" s="76">
        <f>COUNTIF(CalcMelate!$C28:$I49,Frecs.Melate!AB$1)</f>
        <v>1</v>
      </c>
      <c r="AC27" s="76">
        <f>COUNTIF(CalcMelate!$C28:$I49,Frecs.Melate!AC$1)</f>
        <v>3</v>
      </c>
      <c r="AD27" s="76">
        <f>COUNTIF(CalcMelate!$C28:$I49,Frecs.Melate!AD$1)</f>
        <v>2</v>
      </c>
      <c r="AE27" s="76">
        <f>COUNTIF(CalcMelate!$C28:$I49,Frecs.Melate!AE$1)</f>
        <v>5</v>
      </c>
      <c r="AF27" s="76">
        <f>COUNTIF(CalcMelate!$C28:$I49,Frecs.Melate!AF$1)</f>
        <v>3</v>
      </c>
      <c r="AG27" s="76">
        <f>COUNTIF(CalcMelate!$C28:$I49,Frecs.Melate!AG$1)</f>
        <v>2</v>
      </c>
      <c r="AH27" s="76">
        <f>COUNTIF(CalcMelate!$C28:$I49,Frecs.Melate!AH$1)</f>
        <v>0</v>
      </c>
      <c r="AI27" s="76">
        <f>COUNTIF(CalcMelate!$C28:$I49,Frecs.Melate!AI$1)</f>
        <v>2</v>
      </c>
      <c r="AJ27" s="76">
        <f>COUNTIF(CalcMelate!$C28:$I49,Frecs.Melate!AJ$1)</f>
        <v>0</v>
      </c>
      <c r="AK27" s="76">
        <f>COUNTIF(CalcMelate!$C28:$I49,Frecs.Melate!AK$1)</f>
        <v>3</v>
      </c>
      <c r="AL27" s="76">
        <f>COUNTIF(CalcMelate!$C28:$I49,Frecs.Melate!AL$1)</f>
        <v>3</v>
      </c>
      <c r="AM27" s="76">
        <f>COUNTIF(CalcMelate!$C28:$I49,Frecs.Melate!AM$1)</f>
        <v>2</v>
      </c>
      <c r="AN27" s="76">
        <f>COUNTIF(CalcMelate!$C28:$I49,Frecs.Melate!AN$1)</f>
        <v>6</v>
      </c>
      <c r="AO27" s="76">
        <f>COUNTIF(CalcMelate!$C28:$I49,Frecs.Melate!AO$1)</f>
        <v>1</v>
      </c>
      <c r="AP27" s="76">
        <f>COUNTIF(CalcMelate!$C28:$I49,Frecs.Melate!AP$1)</f>
        <v>3</v>
      </c>
      <c r="AQ27" s="76">
        <f>COUNTIF(CalcMelate!$C28:$I49,Frecs.Melate!AQ$1)</f>
        <v>5</v>
      </c>
      <c r="AR27" s="76">
        <f>COUNTIF(CalcMelate!$C28:$I49,Frecs.Melate!AR$1)</f>
        <v>0</v>
      </c>
      <c r="AS27" s="76">
        <f>COUNTIF(CalcMelate!$C28:$I49,Frecs.Melate!AS$1)</f>
        <v>5</v>
      </c>
      <c r="AT27" s="76">
        <f>COUNTIF(CalcMelate!$C28:$I49,Frecs.Melate!AT$1)</f>
        <v>6</v>
      </c>
      <c r="AU27" s="76">
        <f>COUNTIF(CalcMelate!$C28:$I49,Frecs.Melate!AU$1)</f>
        <v>3</v>
      </c>
      <c r="AV27" s="76">
        <f>COUNTIF(CalcMelate!$C28:$I49,Frecs.Melate!AV$1)</f>
        <v>2</v>
      </c>
      <c r="AW27" s="76">
        <f>COUNTIF(CalcMelate!$C28:$I49,Frecs.Melate!AW$1)</f>
        <v>4</v>
      </c>
      <c r="AX27" s="76">
        <f>COUNTIF(CalcMelate!$C28:$I49,Frecs.Melate!AX$1)</f>
        <v>6</v>
      </c>
      <c r="AY27" s="76">
        <f>COUNTIF(CalcMelate!$C28:$I49,Frecs.Melate!AY$1)</f>
        <v>1</v>
      </c>
      <c r="AZ27" s="76">
        <f>COUNTIF(CalcMelate!$C28:$I49,Frecs.Melate!AZ$1)</f>
        <v>2</v>
      </c>
      <c r="BA27" s="76">
        <f>COUNTIF(CalcMelate!$C28:$I49,Frecs.Melate!BA$1)</f>
        <v>2</v>
      </c>
      <c r="BB27" s="76">
        <f>COUNTIF(CalcMelate!$C28:$I49,Frecs.Melate!BB$1)</f>
        <v>5</v>
      </c>
      <c r="BC27" s="76">
        <f>COUNTIF(CalcMelate!$C28:$I49,Frecs.Melate!BC$1)</f>
        <v>1</v>
      </c>
      <c r="BD27" s="76">
        <f>COUNTIF(CalcMelate!$C28:$I49,Frecs.Melate!BD$1)</f>
        <v>4</v>
      </c>
    </row>
    <row r="28" spans="1:56" x14ac:dyDescent="0.2">
      <c r="A28" s="76">
        <f>COUNTIF(CalcMelate!$C29:$I50,Frecs.Melate!A$1)</f>
        <v>3</v>
      </c>
      <c r="B28" s="76">
        <f>COUNTIF(CalcMelate!$C29:$I50,Frecs.Melate!B$1)</f>
        <v>3</v>
      </c>
      <c r="C28" s="76">
        <f>COUNTIF(CalcMelate!$C29:$I50,Frecs.Melate!C$1)</f>
        <v>4</v>
      </c>
      <c r="D28" s="76">
        <f>COUNTIF(CalcMelate!$C29:$I50,Frecs.Melate!D$1)</f>
        <v>3</v>
      </c>
      <c r="E28" s="76">
        <f>COUNTIF(CalcMelate!$C29:$I50,Frecs.Melate!E$1)</f>
        <v>2</v>
      </c>
      <c r="F28" s="76">
        <f>COUNTIF(CalcMelate!$C29:$I50,Frecs.Melate!F$1)</f>
        <v>3</v>
      </c>
      <c r="G28" s="76">
        <f>COUNTIF(CalcMelate!$C29:$I50,Frecs.Melate!G$1)</f>
        <v>1</v>
      </c>
      <c r="H28" s="76">
        <f>COUNTIF(CalcMelate!$C29:$I50,Frecs.Melate!H$1)</f>
        <v>1</v>
      </c>
      <c r="I28" s="76">
        <f>COUNTIF(CalcMelate!$C29:$I50,Frecs.Melate!I$1)</f>
        <v>4</v>
      </c>
      <c r="J28" s="76">
        <f>COUNTIF(CalcMelate!$C29:$I50,Frecs.Melate!J$1)</f>
        <v>2</v>
      </c>
      <c r="K28" s="76">
        <f>COUNTIF(CalcMelate!$C29:$I50,Frecs.Melate!K$1)</f>
        <v>3</v>
      </c>
      <c r="L28" s="76">
        <f>COUNTIF(CalcMelate!$C29:$I50,Frecs.Melate!L$1)</f>
        <v>4</v>
      </c>
      <c r="M28" s="76">
        <f>COUNTIF(CalcMelate!$C29:$I50,Frecs.Melate!M$1)</f>
        <v>2</v>
      </c>
      <c r="N28" s="76">
        <f>COUNTIF(CalcMelate!$C29:$I50,Frecs.Melate!N$1)</f>
        <v>5</v>
      </c>
      <c r="O28" s="76">
        <f>COUNTIF(CalcMelate!$C29:$I50,Frecs.Melate!O$1)</f>
        <v>0</v>
      </c>
      <c r="P28" s="76">
        <f>COUNTIF(CalcMelate!$C29:$I50,Frecs.Melate!P$1)</f>
        <v>2</v>
      </c>
      <c r="Q28" s="76">
        <f>COUNTIF(CalcMelate!$C29:$I50,Frecs.Melate!Q$1)</f>
        <v>2</v>
      </c>
      <c r="R28" s="76">
        <f>COUNTIF(CalcMelate!$C29:$I50,Frecs.Melate!R$1)</f>
        <v>6</v>
      </c>
      <c r="S28" s="76">
        <f>COUNTIF(CalcMelate!$C29:$I50,Frecs.Melate!S$1)</f>
        <v>2</v>
      </c>
      <c r="T28" s="76">
        <f>COUNTIF(CalcMelate!$C29:$I50,Frecs.Melate!T$1)</f>
        <v>4</v>
      </c>
      <c r="U28" s="76">
        <f>COUNTIF(CalcMelate!$C29:$I50,Frecs.Melate!U$1)</f>
        <v>3</v>
      </c>
      <c r="V28" s="76">
        <f>COUNTIF(CalcMelate!$C29:$I50,Frecs.Melate!V$1)</f>
        <v>1</v>
      </c>
      <c r="W28" s="76">
        <f>COUNTIF(CalcMelate!$C29:$I50,Frecs.Melate!W$1)</f>
        <v>2</v>
      </c>
      <c r="X28" s="76">
        <f>COUNTIF(CalcMelate!$C29:$I50,Frecs.Melate!X$1)</f>
        <v>3</v>
      </c>
      <c r="Y28" s="76">
        <f>COUNTIF(CalcMelate!$C29:$I50,Frecs.Melate!Y$1)</f>
        <v>2</v>
      </c>
      <c r="Z28" s="76">
        <f>COUNTIF(CalcMelate!$C29:$I50,Frecs.Melate!Z$1)</f>
        <v>2</v>
      </c>
      <c r="AA28" s="76">
        <f>COUNTIF(CalcMelate!$C29:$I50,Frecs.Melate!AA$1)</f>
        <v>2</v>
      </c>
      <c r="AB28" s="76">
        <f>COUNTIF(CalcMelate!$C29:$I50,Frecs.Melate!AB$1)</f>
        <v>1</v>
      </c>
      <c r="AC28" s="76">
        <f>COUNTIF(CalcMelate!$C29:$I50,Frecs.Melate!AC$1)</f>
        <v>3</v>
      </c>
      <c r="AD28" s="76">
        <f>COUNTIF(CalcMelate!$C29:$I50,Frecs.Melate!AD$1)</f>
        <v>2</v>
      </c>
      <c r="AE28" s="76">
        <f>COUNTIF(CalcMelate!$C29:$I50,Frecs.Melate!AE$1)</f>
        <v>5</v>
      </c>
      <c r="AF28" s="76">
        <f>COUNTIF(CalcMelate!$C29:$I50,Frecs.Melate!AF$1)</f>
        <v>3</v>
      </c>
      <c r="AG28" s="76">
        <f>COUNTIF(CalcMelate!$C29:$I50,Frecs.Melate!AG$1)</f>
        <v>2</v>
      </c>
      <c r="AH28" s="76">
        <f>COUNTIF(CalcMelate!$C29:$I50,Frecs.Melate!AH$1)</f>
        <v>0</v>
      </c>
      <c r="AI28" s="76">
        <f>COUNTIF(CalcMelate!$C29:$I50,Frecs.Melate!AI$1)</f>
        <v>2</v>
      </c>
      <c r="AJ28" s="76">
        <f>COUNTIF(CalcMelate!$C29:$I50,Frecs.Melate!AJ$1)</f>
        <v>0</v>
      </c>
      <c r="AK28" s="76">
        <f>COUNTIF(CalcMelate!$C29:$I50,Frecs.Melate!AK$1)</f>
        <v>3</v>
      </c>
      <c r="AL28" s="76">
        <f>COUNTIF(CalcMelate!$C29:$I50,Frecs.Melate!AL$1)</f>
        <v>3</v>
      </c>
      <c r="AM28" s="76">
        <f>COUNTIF(CalcMelate!$C29:$I50,Frecs.Melate!AM$1)</f>
        <v>2</v>
      </c>
      <c r="AN28" s="76">
        <f>COUNTIF(CalcMelate!$C29:$I50,Frecs.Melate!AN$1)</f>
        <v>7</v>
      </c>
      <c r="AO28" s="76">
        <f>COUNTIF(CalcMelate!$C29:$I50,Frecs.Melate!AO$1)</f>
        <v>1</v>
      </c>
      <c r="AP28" s="76">
        <f>COUNTIF(CalcMelate!$C29:$I50,Frecs.Melate!AP$1)</f>
        <v>3</v>
      </c>
      <c r="AQ28" s="76">
        <f>COUNTIF(CalcMelate!$C29:$I50,Frecs.Melate!AQ$1)</f>
        <v>5</v>
      </c>
      <c r="AR28" s="76">
        <f>COUNTIF(CalcMelate!$C29:$I50,Frecs.Melate!AR$1)</f>
        <v>1</v>
      </c>
      <c r="AS28" s="76">
        <f>COUNTIF(CalcMelate!$C29:$I50,Frecs.Melate!AS$1)</f>
        <v>5</v>
      </c>
      <c r="AT28" s="76">
        <f>COUNTIF(CalcMelate!$C29:$I50,Frecs.Melate!AT$1)</f>
        <v>6</v>
      </c>
      <c r="AU28" s="76">
        <f>COUNTIF(CalcMelate!$C29:$I50,Frecs.Melate!AU$1)</f>
        <v>3</v>
      </c>
      <c r="AV28" s="76">
        <f>COUNTIF(CalcMelate!$C29:$I50,Frecs.Melate!AV$1)</f>
        <v>2</v>
      </c>
      <c r="AW28" s="76">
        <f>COUNTIF(CalcMelate!$C29:$I50,Frecs.Melate!AW$1)</f>
        <v>4</v>
      </c>
      <c r="AX28" s="76">
        <f>COUNTIF(CalcMelate!$C29:$I50,Frecs.Melate!AX$1)</f>
        <v>6</v>
      </c>
      <c r="AY28" s="76">
        <f>COUNTIF(CalcMelate!$C29:$I50,Frecs.Melate!AY$1)</f>
        <v>1</v>
      </c>
      <c r="AZ28" s="76">
        <f>COUNTIF(CalcMelate!$C29:$I50,Frecs.Melate!AZ$1)</f>
        <v>2</v>
      </c>
      <c r="BA28" s="76">
        <f>COUNTIF(CalcMelate!$C29:$I50,Frecs.Melate!BA$1)</f>
        <v>2</v>
      </c>
      <c r="BB28" s="76">
        <f>COUNTIF(CalcMelate!$C29:$I50,Frecs.Melate!BB$1)</f>
        <v>4</v>
      </c>
      <c r="BC28" s="76">
        <f>COUNTIF(CalcMelate!$C29:$I50,Frecs.Melate!BC$1)</f>
        <v>1</v>
      </c>
      <c r="BD28" s="76">
        <f>COUNTIF(CalcMelate!$C29:$I50,Frecs.Melate!BD$1)</f>
        <v>4</v>
      </c>
    </row>
    <row r="29" spans="1:56" x14ac:dyDescent="0.2">
      <c r="A29" s="76">
        <f>COUNTIF(CalcMelate!$C30:$I51,Frecs.Melate!A$1)</f>
        <v>3</v>
      </c>
      <c r="B29" s="76">
        <f>COUNTIF(CalcMelate!$C30:$I51,Frecs.Melate!B$1)</f>
        <v>3</v>
      </c>
      <c r="C29" s="76">
        <f>COUNTIF(CalcMelate!$C30:$I51,Frecs.Melate!C$1)</f>
        <v>4</v>
      </c>
      <c r="D29" s="76">
        <f>COUNTIF(CalcMelate!$C30:$I51,Frecs.Melate!D$1)</f>
        <v>4</v>
      </c>
      <c r="E29" s="76">
        <f>COUNTIF(CalcMelate!$C30:$I51,Frecs.Melate!E$1)</f>
        <v>2</v>
      </c>
      <c r="F29" s="76">
        <f>COUNTIF(CalcMelate!$C30:$I51,Frecs.Melate!F$1)</f>
        <v>3</v>
      </c>
      <c r="G29" s="76">
        <f>COUNTIF(CalcMelate!$C30:$I51,Frecs.Melate!G$1)</f>
        <v>1</v>
      </c>
      <c r="H29" s="76">
        <f>COUNTIF(CalcMelate!$C30:$I51,Frecs.Melate!H$1)</f>
        <v>1</v>
      </c>
      <c r="I29" s="76">
        <f>COUNTIF(CalcMelate!$C30:$I51,Frecs.Melate!I$1)</f>
        <v>4</v>
      </c>
      <c r="J29" s="76">
        <f>COUNTIF(CalcMelate!$C30:$I51,Frecs.Melate!J$1)</f>
        <v>1</v>
      </c>
      <c r="K29" s="76">
        <f>COUNTIF(CalcMelate!$C30:$I51,Frecs.Melate!K$1)</f>
        <v>3</v>
      </c>
      <c r="L29" s="76">
        <f>COUNTIF(CalcMelate!$C30:$I51,Frecs.Melate!L$1)</f>
        <v>4</v>
      </c>
      <c r="M29" s="76">
        <f>COUNTIF(CalcMelate!$C30:$I51,Frecs.Melate!M$1)</f>
        <v>2</v>
      </c>
      <c r="N29" s="76">
        <f>COUNTIF(CalcMelate!$C30:$I51,Frecs.Melate!N$1)</f>
        <v>5</v>
      </c>
      <c r="O29" s="76">
        <f>COUNTIF(CalcMelate!$C30:$I51,Frecs.Melate!O$1)</f>
        <v>0</v>
      </c>
      <c r="P29" s="76">
        <f>COUNTIF(CalcMelate!$C30:$I51,Frecs.Melate!P$1)</f>
        <v>1</v>
      </c>
      <c r="Q29" s="76">
        <f>COUNTIF(CalcMelate!$C30:$I51,Frecs.Melate!Q$1)</f>
        <v>2</v>
      </c>
      <c r="R29" s="76">
        <f>COUNTIF(CalcMelate!$C30:$I51,Frecs.Melate!R$1)</f>
        <v>6</v>
      </c>
      <c r="S29" s="76">
        <f>COUNTIF(CalcMelate!$C30:$I51,Frecs.Melate!S$1)</f>
        <v>2</v>
      </c>
      <c r="T29" s="76">
        <f>COUNTIF(CalcMelate!$C30:$I51,Frecs.Melate!T$1)</f>
        <v>4</v>
      </c>
      <c r="U29" s="76">
        <f>COUNTIF(CalcMelate!$C30:$I51,Frecs.Melate!U$1)</f>
        <v>4</v>
      </c>
      <c r="V29" s="76">
        <f>COUNTIF(CalcMelate!$C30:$I51,Frecs.Melate!V$1)</f>
        <v>1</v>
      </c>
      <c r="W29" s="76">
        <f>COUNTIF(CalcMelate!$C30:$I51,Frecs.Melate!W$1)</f>
        <v>1</v>
      </c>
      <c r="X29" s="76">
        <f>COUNTIF(CalcMelate!$C30:$I51,Frecs.Melate!X$1)</f>
        <v>3</v>
      </c>
      <c r="Y29" s="76">
        <f>COUNTIF(CalcMelate!$C30:$I51,Frecs.Melate!Y$1)</f>
        <v>2</v>
      </c>
      <c r="Z29" s="76">
        <f>COUNTIF(CalcMelate!$C30:$I51,Frecs.Melate!Z$1)</f>
        <v>1</v>
      </c>
      <c r="AA29" s="76">
        <f>COUNTIF(CalcMelate!$C30:$I51,Frecs.Melate!AA$1)</f>
        <v>2</v>
      </c>
      <c r="AB29" s="76">
        <f>COUNTIF(CalcMelate!$C30:$I51,Frecs.Melate!AB$1)</f>
        <v>1</v>
      </c>
      <c r="AC29" s="76">
        <f>COUNTIF(CalcMelate!$C30:$I51,Frecs.Melate!AC$1)</f>
        <v>3</v>
      </c>
      <c r="AD29" s="76">
        <f>COUNTIF(CalcMelate!$C30:$I51,Frecs.Melate!AD$1)</f>
        <v>2</v>
      </c>
      <c r="AE29" s="76">
        <f>COUNTIF(CalcMelate!$C30:$I51,Frecs.Melate!AE$1)</f>
        <v>5</v>
      </c>
      <c r="AF29" s="76">
        <f>COUNTIF(CalcMelate!$C30:$I51,Frecs.Melate!AF$1)</f>
        <v>3</v>
      </c>
      <c r="AG29" s="76">
        <f>COUNTIF(CalcMelate!$C30:$I51,Frecs.Melate!AG$1)</f>
        <v>2</v>
      </c>
      <c r="AH29" s="76">
        <f>COUNTIF(CalcMelate!$C30:$I51,Frecs.Melate!AH$1)</f>
        <v>0</v>
      </c>
      <c r="AI29" s="76">
        <f>COUNTIF(CalcMelate!$C30:$I51,Frecs.Melate!AI$1)</f>
        <v>2</v>
      </c>
      <c r="AJ29" s="76">
        <f>COUNTIF(CalcMelate!$C30:$I51,Frecs.Melate!AJ$1)</f>
        <v>0</v>
      </c>
      <c r="AK29" s="76">
        <f>COUNTIF(CalcMelate!$C30:$I51,Frecs.Melate!AK$1)</f>
        <v>3</v>
      </c>
      <c r="AL29" s="76">
        <f>COUNTIF(CalcMelate!$C30:$I51,Frecs.Melate!AL$1)</f>
        <v>3</v>
      </c>
      <c r="AM29" s="76">
        <f>COUNTIF(CalcMelate!$C30:$I51,Frecs.Melate!AM$1)</f>
        <v>2</v>
      </c>
      <c r="AN29" s="76">
        <f>COUNTIF(CalcMelate!$C30:$I51,Frecs.Melate!AN$1)</f>
        <v>8</v>
      </c>
      <c r="AO29" s="76">
        <f>COUNTIF(CalcMelate!$C30:$I51,Frecs.Melate!AO$1)</f>
        <v>1</v>
      </c>
      <c r="AP29" s="76">
        <f>COUNTIF(CalcMelate!$C30:$I51,Frecs.Melate!AP$1)</f>
        <v>3</v>
      </c>
      <c r="AQ29" s="76">
        <f>COUNTIF(CalcMelate!$C30:$I51,Frecs.Melate!AQ$1)</f>
        <v>4</v>
      </c>
      <c r="AR29" s="76">
        <f>COUNTIF(CalcMelate!$C30:$I51,Frecs.Melate!AR$1)</f>
        <v>1</v>
      </c>
      <c r="AS29" s="76">
        <f>COUNTIF(CalcMelate!$C30:$I51,Frecs.Melate!AS$1)</f>
        <v>5</v>
      </c>
      <c r="AT29" s="76">
        <f>COUNTIF(CalcMelate!$C30:$I51,Frecs.Melate!AT$1)</f>
        <v>7</v>
      </c>
      <c r="AU29" s="76">
        <f>COUNTIF(CalcMelate!$C30:$I51,Frecs.Melate!AU$1)</f>
        <v>4</v>
      </c>
      <c r="AV29" s="76">
        <f>COUNTIF(CalcMelate!$C30:$I51,Frecs.Melate!AV$1)</f>
        <v>3</v>
      </c>
      <c r="AW29" s="76">
        <f>COUNTIF(CalcMelate!$C30:$I51,Frecs.Melate!AW$1)</f>
        <v>4</v>
      </c>
      <c r="AX29" s="76">
        <f>COUNTIF(CalcMelate!$C30:$I51,Frecs.Melate!AX$1)</f>
        <v>5</v>
      </c>
      <c r="AY29" s="76">
        <f>COUNTIF(CalcMelate!$C30:$I51,Frecs.Melate!AY$1)</f>
        <v>1</v>
      </c>
      <c r="AZ29" s="76">
        <f>COUNTIF(CalcMelate!$C30:$I51,Frecs.Melate!AZ$1)</f>
        <v>2</v>
      </c>
      <c r="BA29" s="76">
        <f>COUNTIF(CalcMelate!$C30:$I51,Frecs.Melate!BA$1)</f>
        <v>2</v>
      </c>
      <c r="BB29" s="76">
        <f>COUNTIF(CalcMelate!$C30:$I51,Frecs.Melate!BB$1)</f>
        <v>4</v>
      </c>
      <c r="BC29" s="76">
        <f>COUNTIF(CalcMelate!$C30:$I51,Frecs.Melate!BC$1)</f>
        <v>1</v>
      </c>
      <c r="BD29" s="76">
        <f>COUNTIF(CalcMelate!$C30:$I51,Frecs.Melate!BD$1)</f>
        <v>4</v>
      </c>
    </row>
    <row r="30" spans="1:56" x14ac:dyDescent="0.2">
      <c r="A30" s="76">
        <f>COUNTIF(CalcMelate!$C31:$I52,Frecs.Melate!A$1)</f>
        <v>4</v>
      </c>
      <c r="B30" s="76">
        <f>COUNTIF(CalcMelate!$C31:$I52,Frecs.Melate!B$1)</f>
        <v>3</v>
      </c>
      <c r="C30" s="76">
        <f>COUNTIF(CalcMelate!$C31:$I52,Frecs.Melate!C$1)</f>
        <v>4</v>
      </c>
      <c r="D30" s="76">
        <f>COUNTIF(CalcMelate!$C31:$I52,Frecs.Melate!D$1)</f>
        <v>4</v>
      </c>
      <c r="E30" s="76">
        <f>COUNTIF(CalcMelate!$C31:$I52,Frecs.Melate!E$1)</f>
        <v>2</v>
      </c>
      <c r="F30" s="76">
        <f>COUNTIF(CalcMelate!$C31:$I52,Frecs.Melate!F$1)</f>
        <v>2</v>
      </c>
      <c r="G30" s="76">
        <f>COUNTIF(CalcMelate!$C31:$I52,Frecs.Melate!G$1)</f>
        <v>2</v>
      </c>
      <c r="H30" s="76">
        <f>COUNTIF(CalcMelate!$C31:$I52,Frecs.Melate!H$1)</f>
        <v>1</v>
      </c>
      <c r="I30" s="76">
        <f>COUNTIF(CalcMelate!$C31:$I52,Frecs.Melate!I$1)</f>
        <v>3</v>
      </c>
      <c r="J30" s="76">
        <f>COUNTIF(CalcMelate!$C31:$I52,Frecs.Melate!J$1)</f>
        <v>1</v>
      </c>
      <c r="K30" s="76">
        <f>COUNTIF(CalcMelate!$C31:$I52,Frecs.Melate!K$1)</f>
        <v>3</v>
      </c>
      <c r="L30" s="76">
        <f>COUNTIF(CalcMelate!$C31:$I52,Frecs.Melate!L$1)</f>
        <v>4</v>
      </c>
      <c r="M30" s="76">
        <f>COUNTIF(CalcMelate!$C31:$I52,Frecs.Melate!M$1)</f>
        <v>2</v>
      </c>
      <c r="N30" s="76">
        <f>COUNTIF(CalcMelate!$C31:$I52,Frecs.Melate!N$1)</f>
        <v>5</v>
      </c>
      <c r="O30" s="76">
        <f>COUNTIF(CalcMelate!$C31:$I52,Frecs.Melate!O$1)</f>
        <v>0</v>
      </c>
      <c r="P30" s="76">
        <f>COUNTIF(CalcMelate!$C31:$I52,Frecs.Melate!P$1)</f>
        <v>1</v>
      </c>
      <c r="Q30" s="76">
        <f>COUNTIF(CalcMelate!$C31:$I52,Frecs.Melate!Q$1)</f>
        <v>2</v>
      </c>
      <c r="R30" s="76">
        <f>COUNTIF(CalcMelate!$C31:$I52,Frecs.Melate!R$1)</f>
        <v>6</v>
      </c>
      <c r="S30" s="76">
        <f>COUNTIF(CalcMelate!$C31:$I52,Frecs.Melate!S$1)</f>
        <v>2</v>
      </c>
      <c r="T30" s="76">
        <f>COUNTIF(CalcMelate!$C31:$I52,Frecs.Melate!T$1)</f>
        <v>4</v>
      </c>
      <c r="U30" s="76">
        <f>COUNTIF(CalcMelate!$C31:$I52,Frecs.Melate!U$1)</f>
        <v>4</v>
      </c>
      <c r="V30" s="76">
        <f>COUNTIF(CalcMelate!$C31:$I52,Frecs.Melate!V$1)</f>
        <v>1</v>
      </c>
      <c r="W30" s="76">
        <f>COUNTIF(CalcMelate!$C31:$I52,Frecs.Melate!W$1)</f>
        <v>1</v>
      </c>
      <c r="X30" s="76">
        <f>COUNTIF(CalcMelate!$C31:$I52,Frecs.Melate!X$1)</f>
        <v>3</v>
      </c>
      <c r="Y30" s="76">
        <f>COUNTIF(CalcMelate!$C31:$I52,Frecs.Melate!Y$1)</f>
        <v>2</v>
      </c>
      <c r="Z30" s="76">
        <f>COUNTIF(CalcMelate!$C31:$I52,Frecs.Melate!Z$1)</f>
        <v>1</v>
      </c>
      <c r="AA30" s="76">
        <f>COUNTIF(CalcMelate!$C31:$I52,Frecs.Melate!AA$1)</f>
        <v>1</v>
      </c>
      <c r="AB30" s="76">
        <f>COUNTIF(CalcMelate!$C31:$I52,Frecs.Melate!AB$1)</f>
        <v>1</v>
      </c>
      <c r="AC30" s="76">
        <f>COUNTIF(CalcMelate!$C31:$I52,Frecs.Melate!AC$1)</f>
        <v>3</v>
      </c>
      <c r="AD30" s="76">
        <f>COUNTIF(CalcMelate!$C31:$I52,Frecs.Melate!AD$1)</f>
        <v>2</v>
      </c>
      <c r="AE30" s="76">
        <f>COUNTIF(CalcMelate!$C31:$I52,Frecs.Melate!AE$1)</f>
        <v>4</v>
      </c>
      <c r="AF30" s="76">
        <f>COUNTIF(CalcMelate!$C31:$I52,Frecs.Melate!AF$1)</f>
        <v>3</v>
      </c>
      <c r="AG30" s="76">
        <f>COUNTIF(CalcMelate!$C31:$I52,Frecs.Melate!AG$1)</f>
        <v>3</v>
      </c>
      <c r="AH30" s="76">
        <f>COUNTIF(CalcMelate!$C31:$I52,Frecs.Melate!AH$1)</f>
        <v>0</v>
      </c>
      <c r="AI30" s="76">
        <f>COUNTIF(CalcMelate!$C31:$I52,Frecs.Melate!AI$1)</f>
        <v>3</v>
      </c>
      <c r="AJ30" s="76">
        <f>COUNTIF(CalcMelate!$C31:$I52,Frecs.Melate!AJ$1)</f>
        <v>0</v>
      </c>
      <c r="AK30" s="76">
        <f>COUNTIF(CalcMelate!$C31:$I52,Frecs.Melate!AK$1)</f>
        <v>3</v>
      </c>
      <c r="AL30" s="76">
        <f>COUNTIF(CalcMelate!$C31:$I52,Frecs.Melate!AL$1)</f>
        <v>3</v>
      </c>
      <c r="AM30" s="76">
        <f>COUNTIF(CalcMelate!$C31:$I52,Frecs.Melate!AM$1)</f>
        <v>2</v>
      </c>
      <c r="AN30" s="76">
        <f>COUNTIF(CalcMelate!$C31:$I52,Frecs.Melate!AN$1)</f>
        <v>8</v>
      </c>
      <c r="AO30" s="76">
        <f>COUNTIF(CalcMelate!$C31:$I52,Frecs.Melate!AO$1)</f>
        <v>1</v>
      </c>
      <c r="AP30" s="76">
        <f>COUNTIF(CalcMelate!$C31:$I52,Frecs.Melate!AP$1)</f>
        <v>2</v>
      </c>
      <c r="AQ30" s="76">
        <f>COUNTIF(CalcMelate!$C31:$I52,Frecs.Melate!AQ$1)</f>
        <v>4</v>
      </c>
      <c r="AR30" s="76">
        <f>COUNTIF(CalcMelate!$C31:$I52,Frecs.Melate!AR$1)</f>
        <v>2</v>
      </c>
      <c r="AS30" s="76">
        <f>COUNTIF(CalcMelate!$C31:$I52,Frecs.Melate!AS$1)</f>
        <v>4</v>
      </c>
      <c r="AT30" s="76">
        <f>COUNTIF(CalcMelate!$C31:$I52,Frecs.Melate!AT$1)</f>
        <v>7</v>
      </c>
      <c r="AU30" s="76">
        <f>COUNTIF(CalcMelate!$C31:$I52,Frecs.Melate!AU$1)</f>
        <v>4</v>
      </c>
      <c r="AV30" s="76">
        <f>COUNTIF(CalcMelate!$C31:$I52,Frecs.Melate!AV$1)</f>
        <v>4</v>
      </c>
      <c r="AW30" s="76">
        <f>COUNTIF(CalcMelate!$C31:$I52,Frecs.Melate!AW$1)</f>
        <v>4</v>
      </c>
      <c r="AX30" s="76">
        <f>COUNTIF(CalcMelate!$C31:$I52,Frecs.Melate!AX$1)</f>
        <v>5</v>
      </c>
      <c r="AY30" s="76">
        <f>COUNTIF(CalcMelate!$C31:$I52,Frecs.Melate!AY$1)</f>
        <v>1</v>
      </c>
      <c r="AZ30" s="76">
        <f>COUNTIF(CalcMelate!$C31:$I52,Frecs.Melate!AZ$1)</f>
        <v>2</v>
      </c>
      <c r="BA30" s="76">
        <f>COUNTIF(CalcMelate!$C31:$I52,Frecs.Melate!BA$1)</f>
        <v>2</v>
      </c>
      <c r="BB30" s="76">
        <f>COUNTIF(CalcMelate!$C31:$I52,Frecs.Melate!BB$1)</f>
        <v>4</v>
      </c>
      <c r="BC30" s="76">
        <f>COUNTIF(CalcMelate!$C31:$I52,Frecs.Melate!BC$1)</f>
        <v>1</v>
      </c>
      <c r="BD30" s="76">
        <f>COUNTIF(CalcMelate!$C31:$I52,Frecs.Melate!BD$1)</f>
        <v>4</v>
      </c>
    </row>
    <row r="31" spans="1:56" x14ac:dyDescent="0.2">
      <c r="A31" s="76">
        <f>COUNTIF(CalcMelate!$C32:$I53,Frecs.Melate!A$1)</f>
        <v>4</v>
      </c>
      <c r="B31" s="76">
        <f>COUNTIF(CalcMelate!$C32:$I53,Frecs.Melate!B$1)</f>
        <v>3</v>
      </c>
      <c r="C31" s="76">
        <f>COUNTIF(CalcMelate!$C32:$I53,Frecs.Melate!C$1)</f>
        <v>4</v>
      </c>
      <c r="D31" s="76">
        <f>COUNTIF(CalcMelate!$C32:$I53,Frecs.Melate!D$1)</f>
        <v>4</v>
      </c>
      <c r="E31" s="76">
        <f>COUNTIF(CalcMelate!$C32:$I53,Frecs.Melate!E$1)</f>
        <v>2</v>
      </c>
      <c r="F31" s="76">
        <f>COUNTIF(CalcMelate!$C32:$I53,Frecs.Melate!F$1)</f>
        <v>2</v>
      </c>
      <c r="G31" s="76">
        <f>COUNTIF(CalcMelate!$C32:$I53,Frecs.Melate!G$1)</f>
        <v>2</v>
      </c>
      <c r="H31" s="76">
        <f>COUNTIF(CalcMelate!$C32:$I53,Frecs.Melate!H$1)</f>
        <v>1</v>
      </c>
      <c r="I31" s="76">
        <f>COUNTIF(CalcMelate!$C32:$I53,Frecs.Melate!I$1)</f>
        <v>4</v>
      </c>
      <c r="J31" s="76">
        <f>COUNTIF(CalcMelate!$C32:$I53,Frecs.Melate!J$1)</f>
        <v>0</v>
      </c>
      <c r="K31" s="76">
        <f>COUNTIF(CalcMelate!$C32:$I53,Frecs.Melate!K$1)</f>
        <v>3</v>
      </c>
      <c r="L31" s="76">
        <f>COUNTIF(CalcMelate!$C32:$I53,Frecs.Melate!L$1)</f>
        <v>4</v>
      </c>
      <c r="M31" s="76">
        <f>COUNTIF(CalcMelate!$C32:$I53,Frecs.Melate!M$1)</f>
        <v>2</v>
      </c>
      <c r="N31" s="76">
        <f>COUNTIF(CalcMelate!$C32:$I53,Frecs.Melate!N$1)</f>
        <v>5</v>
      </c>
      <c r="O31" s="76">
        <f>COUNTIF(CalcMelate!$C32:$I53,Frecs.Melate!O$1)</f>
        <v>0</v>
      </c>
      <c r="P31" s="76">
        <f>COUNTIF(CalcMelate!$C32:$I53,Frecs.Melate!P$1)</f>
        <v>1</v>
      </c>
      <c r="Q31" s="76">
        <f>COUNTIF(CalcMelate!$C32:$I53,Frecs.Melate!Q$1)</f>
        <v>2</v>
      </c>
      <c r="R31" s="76">
        <f>COUNTIF(CalcMelate!$C32:$I53,Frecs.Melate!R$1)</f>
        <v>6</v>
      </c>
      <c r="S31" s="76">
        <f>COUNTIF(CalcMelate!$C32:$I53,Frecs.Melate!S$1)</f>
        <v>2</v>
      </c>
      <c r="T31" s="76">
        <f>COUNTIF(CalcMelate!$C32:$I53,Frecs.Melate!T$1)</f>
        <v>4</v>
      </c>
      <c r="U31" s="76">
        <f>COUNTIF(CalcMelate!$C32:$I53,Frecs.Melate!U$1)</f>
        <v>4</v>
      </c>
      <c r="V31" s="76">
        <f>COUNTIF(CalcMelate!$C32:$I53,Frecs.Melate!V$1)</f>
        <v>1</v>
      </c>
      <c r="W31" s="76">
        <f>COUNTIF(CalcMelate!$C32:$I53,Frecs.Melate!W$1)</f>
        <v>2</v>
      </c>
      <c r="X31" s="76">
        <f>COUNTIF(CalcMelate!$C32:$I53,Frecs.Melate!X$1)</f>
        <v>2</v>
      </c>
      <c r="Y31" s="76">
        <f>COUNTIF(CalcMelate!$C32:$I53,Frecs.Melate!Y$1)</f>
        <v>2</v>
      </c>
      <c r="Z31" s="76">
        <f>COUNTIF(CalcMelate!$C32:$I53,Frecs.Melate!Z$1)</f>
        <v>1</v>
      </c>
      <c r="AA31" s="76">
        <f>COUNTIF(CalcMelate!$C32:$I53,Frecs.Melate!AA$1)</f>
        <v>1</v>
      </c>
      <c r="AB31" s="76">
        <f>COUNTIF(CalcMelate!$C32:$I53,Frecs.Melate!AB$1)</f>
        <v>1</v>
      </c>
      <c r="AC31" s="76">
        <f>COUNTIF(CalcMelate!$C32:$I53,Frecs.Melate!AC$1)</f>
        <v>3</v>
      </c>
      <c r="AD31" s="76">
        <f>COUNTIF(CalcMelate!$C32:$I53,Frecs.Melate!AD$1)</f>
        <v>2</v>
      </c>
      <c r="AE31" s="76">
        <f>COUNTIF(CalcMelate!$C32:$I53,Frecs.Melate!AE$1)</f>
        <v>4</v>
      </c>
      <c r="AF31" s="76">
        <f>COUNTIF(CalcMelate!$C32:$I53,Frecs.Melate!AF$1)</f>
        <v>3</v>
      </c>
      <c r="AG31" s="76">
        <f>COUNTIF(CalcMelate!$C32:$I53,Frecs.Melate!AG$1)</f>
        <v>3</v>
      </c>
      <c r="AH31" s="76">
        <f>COUNTIF(CalcMelate!$C32:$I53,Frecs.Melate!AH$1)</f>
        <v>0</v>
      </c>
      <c r="AI31" s="76">
        <f>COUNTIF(CalcMelate!$C32:$I53,Frecs.Melate!AI$1)</f>
        <v>3</v>
      </c>
      <c r="AJ31" s="76">
        <f>COUNTIF(CalcMelate!$C32:$I53,Frecs.Melate!AJ$1)</f>
        <v>1</v>
      </c>
      <c r="AK31" s="76">
        <f>COUNTIF(CalcMelate!$C32:$I53,Frecs.Melate!AK$1)</f>
        <v>3</v>
      </c>
      <c r="AL31" s="76">
        <f>COUNTIF(CalcMelate!$C32:$I53,Frecs.Melate!AL$1)</f>
        <v>3</v>
      </c>
      <c r="AM31" s="76">
        <f>COUNTIF(CalcMelate!$C32:$I53,Frecs.Melate!AM$1)</f>
        <v>2</v>
      </c>
      <c r="AN31" s="76">
        <f>COUNTIF(CalcMelate!$C32:$I53,Frecs.Melate!AN$1)</f>
        <v>7</v>
      </c>
      <c r="AO31" s="76">
        <f>COUNTIF(CalcMelate!$C32:$I53,Frecs.Melate!AO$1)</f>
        <v>2</v>
      </c>
      <c r="AP31" s="76">
        <f>COUNTIF(CalcMelate!$C32:$I53,Frecs.Melate!AP$1)</f>
        <v>2</v>
      </c>
      <c r="AQ31" s="76">
        <f>COUNTIF(CalcMelate!$C32:$I53,Frecs.Melate!AQ$1)</f>
        <v>4</v>
      </c>
      <c r="AR31" s="76">
        <f>COUNTIF(CalcMelate!$C32:$I53,Frecs.Melate!AR$1)</f>
        <v>2</v>
      </c>
      <c r="AS31" s="76">
        <f>COUNTIF(CalcMelate!$C32:$I53,Frecs.Melate!AS$1)</f>
        <v>4</v>
      </c>
      <c r="AT31" s="76">
        <f>COUNTIF(CalcMelate!$C32:$I53,Frecs.Melate!AT$1)</f>
        <v>7</v>
      </c>
      <c r="AU31" s="76">
        <f>COUNTIF(CalcMelate!$C32:$I53,Frecs.Melate!AU$1)</f>
        <v>4</v>
      </c>
      <c r="AV31" s="76">
        <f>COUNTIF(CalcMelate!$C32:$I53,Frecs.Melate!AV$1)</f>
        <v>3</v>
      </c>
      <c r="AW31" s="76">
        <f>COUNTIF(CalcMelate!$C32:$I53,Frecs.Melate!AW$1)</f>
        <v>4</v>
      </c>
      <c r="AX31" s="76">
        <f>COUNTIF(CalcMelate!$C32:$I53,Frecs.Melate!AX$1)</f>
        <v>5</v>
      </c>
      <c r="AY31" s="76">
        <f>COUNTIF(CalcMelate!$C32:$I53,Frecs.Melate!AY$1)</f>
        <v>1</v>
      </c>
      <c r="AZ31" s="76">
        <f>COUNTIF(CalcMelate!$C32:$I53,Frecs.Melate!AZ$1)</f>
        <v>3</v>
      </c>
      <c r="BA31" s="76">
        <f>COUNTIF(CalcMelate!$C32:$I53,Frecs.Melate!BA$1)</f>
        <v>2</v>
      </c>
      <c r="BB31" s="76">
        <f>COUNTIF(CalcMelate!$C32:$I53,Frecs.Melate!BB$1)</f>
        <v>3</v>
      </c>
      <c r="BC31" s="76">
        <f>COUNTIF(CalcMelate!$C32:$I53,Frecs.Melate!BC$1)</f>
        <v>1</v>
      </c>
      <c r="BD31" s="76">
        <f>COUNTIF(CalcMelate!$C32:$I53,Frecs.Melate!BD$1)</f>
        <v>4</v>
      </c>
    </row>
    <row r="32" spans="1:56" x14ac:dyDescent="0.2">
      <c r="A32" s="76">
        <f>COUNTIF(CalcMelate!$C33:$I54,Frecs.Melate!A$1)</f>
        <v>4</v>
      </c>
      <c r="B32" s="76">
        <f>COUNTIF(CalcMelate!$C33:$I54,Frecs.Melate!B$1)</f>
        <v>3</v>
      </c>
      <c r="C32" s="76">
        <f>COUNTIF(CalcMelate!$C33:$I54,Frecs.Melate!C$1)</f>
        <v>4</v>
      </c>
      <c r="D32" s="76">
        <f>COUNTIF(CalcMelate!$C33:$I54,Frecs.Melate!D$1)</f>
        <v>5</v>
      </c>
      <c r="E32" s="76">
        <f>COUNTIF(CalcMelate!$C33:$I54,Frecs.Melate!E$1)</f>
        <v>2</v>
      </c>
      <c r="F32" s="76">
        <f>COUNTIF(CalcMelate!$C33:$I54,Frecs.Melate!F$1)</f>
        <v>2</v>
      </c>
      <c r="G32" s="76">
        <f>COUNTIF(CalcMelate!$C33:$I54,Frecs.Melate!G$1)</f>
        <v>2</v>
      </c>
      <c r="H32" s="76">
        <f>COUNTIF(CalcMelate!$C33:$I54,Frecs.Melate!H$1)</f>
        <v>0</v>
      </c>
      <c r="I32" s="76">
        <f>COUNTIF(CalcMelate!$C33:$I54,Frecs.Melate!I$1)</f>
        <v>4</v>
      </c>
      <c r="J32" s="76">
        <f>COUNTIF(CalcMelate!$C33:$I54,Frecs.Melate!J$1)</f>
        <v>0</v>
      </c>
      <c r="K32" s="76">
        <f>COUNTIF(CalcMelate!$C33:$I54,Frecs.Melate!K$1)</f>
        <v>3</v>
      </c>
      <c r="L32" s="76">
        <f>COUNTIF(CalcMelate!$C33:$I54,Frecs.Melate!L$1)</f>
        <v>5</v>
      </c>
      <c r="M32" s="76">
        <f>COUNTIF(CalcMelate!$C33:$I54,Frecs.Melate!M$1)</f>
        <v>2</v>
      </c>
      <c r="N32" s="76">
        <f>COUNTIF(CalcMelate!$C33:$I54,Frecs.Melate!N$1)</f>
        <v>5</v>
      </c>
      <c r="O32" s="76">
        <f>COUNTIF(CalcMelate!$C33:$I54,Frecs.Melate!O$1)</f>
        <v>0</v>
      </c>
      <c r="P32" s="76">
        <f>COUNTIF(CalcMelate!$C33:$I54,Frecs.Melate!P$1)</f>
        <v>2</v>
      </c>
      <c r="Q32" s="76">
        <f>COUNTIF(CalcMelate!$C33:$I54,Frecs.Melate!Q$1)</f>
        <v>2</v>
      </c>
      <c r="R32" s="76">
        <f>COUNTIF(CalcMelate!$C33:$I54,Frecs.Melate!R$1)</f>
        <v>6</v>
      </c>
      <c r="S32" s="76">
        <f>COUNTIF(CalcMelate!$C33:$I54,Frecs.Melate!S$1)</f>
        <v>2</v>
      </c>
      <c r="T32" s="76">
        <f>COUNTIF(CalcMelate!$C33:$I54,Frecs.Melate!T$1)</f>
        <v>4</v>
      </c>
      <c r="U32" s="76">
        <f>COUNTIF(CalcMelate!$C33:$I54,Frecs.Melate!U$1)</f>
        <v>4</v>
      </c>
      <c r="V32" s="76">
        <f>COUNTIF(CalcMelate!$C33:$I54,Frecs.Melate!V$1)</f>
        <v>1</v>
      </c>
      <c r="W32" s="76">
        <f>COUNTIF(CalcMelate!$C33:$I54,Frecs.Melate!W$1)</f>
        <v>2</v>
      </c>
      <c r="X32" s="76">
        <f>COUNTIF(CalcMelate!$C33:$I54,Frecs.Melate!X$1)</f>
        <v>1</v>
      </c>
      <c r="Y32" s="76">
        <f>COUNTIF(CalcMelate!$C33:$I54,Frecs.Melate!Y$1)</f>
        <v>2</v>
      </c>
      <c r="Z32" s="76">
        <f>COUNTIF(CalcMelate!$C33:$I54,Frecs.Melate!Z$1)</f>
        <v>1</v>
      </c>
      <c r="AA32" s="76">
        <f>COUNTIF(CalcMelate!$C33:$I54,Frecs.Melate!AA$1)</f>
        <v>1</v>
      </c>
      <c r="AB32" s="76">
        <f>COUNTIF(CalcMelate!$C33:$I54,Frecs.Melate!AB$1)</f>
        <v>1</v>
      </c>
      <c r="AC32" s="76">
        <f>COUNTIF(CalcMelate!$C33:$I54,Frecs.Melate!AC$1)</f>
        <v>3</v>
      </c>
      <c r="AD32" s="76">
        <f>COUNTIF(CalcMelate!$C33:$I54,Frecs.Melate!AD$1)</f>
        <v>2</v>
      </c>
      <c r="AE32" s="76">
        <f>COUNTIF(CalcMelate!$C33:$I54,Frecs.Melate!AE$1)</f>
        <v>5</v>
      </c>
      <c r="AF32" s="76">
        <f>COUNTIF(CalcMelate!$C33:$I54,Frecs.Melate!AF$1)</f>
        <v>3</v>
      </c>
      <c r="AG32" s="76">
        <f>COUNTIF(CalcMelate!$C33:$I54,Frecs.Melate!AG$1)</f>
        <v>3</v>
      </c>
      <c r="AH32" s="76">
        <f>COUNTIF(CalcMelate!$C33:$I54,Frecs.Melate!AH$1)</f>
        <v>0</v>
      </c>
      <c r="AI32" s="76">
        <f>COUNTIF(CalcMelate!$C33:$I54,Frecs.Melate!AI$1)</f>
        <v>3</v>
      </c>
      <c r="AJ32" s="76">
        <f>COUNTIF(CalcMelate!$C33:$I54,Frecs.Melate!AJ$1)</f>
        <v>1</v>
      </c>
      <c r="AK32" s="76">
        <f>COUNTIF(CalcMelate!$C33:$I54,Frecs.Melate!AK$1)</f>
        <v>3</v>
      </c>
      <c r="AL32" s="76">
        <f>COUNTIF(CalcMelate!$C33:$I54,Frecs.Melate!AL$1)</f>
        <v>3</v>
      </c>
      <c r="AM32" s="76">
        <f>COUNTIF(CalcMelate!$C33:$I54,Frecs.Melate!AM$1)</f>
        <v>2</v>
      </c>
      <c r="AN32" s="76">
        <f>COUNTIF(CalcMelate!$C33:$I54,Frecs.Melate!AN$1)</f>
        <v>7</v>
      </c>
      <c r="AO32" s="76">
        <f>COUNTIF(CalcMelate!$C33:$I54,Frecs.Melate!AO$1)</f>
        <v>2</v>
      </c>
      <c r="AP32" s="76">
        <f>COUNTIF(CalcMelate!$C33:$I54,Frecs.Melate!AP$1)</f>
        <v>2</v>
      </c>
      <c r="AQ32" s="76">
        <f>COUNTIF(CalcMelate!$C33:$I54,Frecs.Melate!AQ$1)</f>
        <v>4</v>
      </c>
      <c r="AR32" s="76">
        <f>COUNTIF(CalcMelate!$C33:$I54,Frecs.Melate!AR$1)</f>
        <v>2</v>
      </c>
      <c r="AS32" s="76">
        <f>COUNTIF(CalcMelate!$C33:$I54,Frecs.Melate!AS$1)</f>
        <v>4</v>
      </c>
      <c r="AT32" s="76">
        <f>COUNTIF(CalcMelate!$C33:$I54,Frecs.Melate!AT$1)</f>
        <v>8</v>
      </c>
      <c r="AU32" s="76">
        <f>COUNTIF(CalcMelate!$C33:$I54,Frecs.Melate!AU$1)</f>
        <v>3</v>
      </c>
      <c r="AV32" s="76">
        <f>COUNTIF(CalcMelate!$C33:$I54,Frecs.Melate!AV$1)</f>
        <v>2</v>
      </c>
      <c r="AW32" s="76">
        <f>COUNTIF(CalcMelate!$C33:$I54,Frecs.Melate!AW$1)</f>
        <v>4</v>
      </c>
      <c r="AX32" s="76">
        <f>COUNTIF(CalcMelate!$C33:$I54,Frecs.Melate!AX$1)</f>
        <v>4</v>
      </c>
      <c r="AY32" s="76">
        <f>COUNTIF(CalcMelate!$C33:$I54,Frecs.Melate!AY$1)</f>
        <v>1</v>
      </c>
      <c r="AZ32" s="76">
        <f>COUNTIF(CalcMelate!$C33:$I54,Frecs.Melate!AZ$1)</f>
        <v>4</v>
      </c>
      <c r="BA32" s="76">
        <f>COUNTIF(CalcMelate!$C33:$I54,Frecs.Melate!BA$1)</f>
        <v>2</v>
      </c>
      <c r="BB32" s="76">
        <f>COUNTIF(CalcMelate!$C33:$I54,Frecs.Melate!BB$1)</f>
        <v>3</v>
      </c>
      <c r="BC32" s="76">
        <f>COUNTIF(CalcMelate!$C33:$I54,Frecs.Melate!BC$1)</f>
        <v>1</v>
      </c>
      <c r="BD32" s="76">
        <f>COUNTIF(CalcMelate!$C33:$I54,Frecs.Melate!BD$1)</f>
        <v>3</v>
      </c>
    </row>
    <row r="35" spans="1:56" x14ac:dyDescent="0.2">
      <c r="A35" s="76">
        <f>SUM(A2:A32)</f>
        <v>131</v>
      </c>
      <c r="B35" s="76">
        <f t="shared" ref="B35:BD35" si="0">SUM(B2:B32)</f>
        <v>72</v>
      </c>
      <c r="C35" s="76">
        <f t="shared" si="0"/>
        <v>112</v>
      </c>
      <c r="D35" s="76">
        <f t="shared" si="0"/>
        <v>71</v>
      </c>
      <c r="E35" s="76">
        <f t="shared" si="0"/>
        <v>120</v>
      </c>
      <c r="F35" s="76">
        <f t="shared" si="0"/>
        <v>88</v>
      </c>
      <c r="G35" s="76">
        <f t="shared" si="0"/>
        <v>25</v>
      </c>
      <c r="H35" s="76">
        <f t="shared" si="0"/>
        <v>55</v>
      </c>
      <c r="I35" s="76">
        <f t="shared" si="0"/>
        <v>75</v>
      </c>
      <c r="J35" s="76">
        <f t="shared" si="0"/>
        <v>55</v>
      </c>
      <c r="K35" s="76">
        <f t="shared" si="0"/>
        <v>77</v>
      </c>
      <c r="L35" s="76">
        <f t="shared" si="0"/>
        <v>109</v>
      </c>
      <c r="M35" s="76">
        <f t="shared" si="0"/>
        <v>91</v>
      </c>
      <c r="N35" s="76">
        <f t="shared" si="0"/>
        <v>96</v>
      </c>
      <c r="O35" s="76">
        <f t="shared" si="0"/>
        <v>54</v>
      </c>
      <c r="P35" s="76">
        <f t="shared" si="0"/>
        <v>80</v>
      </c>
      <c r="Q35" s="76">
        <f t="shared" si="0"/>
        <v>84</v>
      </c>
      <c r="R35" s="76">
        <f t="shared" si="0"/>
        <v>97</v>
      </c>
      <c r="S35" s="76">
        <f t="shared" si="0"/>
        <v>82</v>
      </c>
      <c r="T35" s="76">
        <f t="shared" si="0"/>
        <v>83</v>
      </c>
      <c r="U35" s="76">
        <f t="shared" si="0"/>
        <v>109</v>
      </c>
      <c r="V35" s="76">
        <f t="shared" si="0"/>
        <v>60</v>
      </c>
      <c r="W35" s="76">
        <f t="shared" si="0"/>
        <v>91</v>
      </c>
      <c r="X35" s="76">
        <f t="shared" si="0"/>
        <v>81</v>
      </c>
      <c r="Y35" s="76">
        <f t="shared" si="0"/>
        <v>63</v>
      </c>
      <c r="Z35" s="76">
        <f t="shared" si="0"/>
        <v>81</v>
      </c>
      <c r="AA35" s="76">
        <f t="shared" si="0"/>
        <v>108</v>
      </c>
      <c r="AB35" s="76">
        <f t="shared" si="0"/>
        <v>25</v>
      </c>
      <c r="AC35" s="76">
        <f t="shared" si="0"/>
        <v>91</v>
      </c>
      <c r="AD35" s="76">
        <f t="shared" si="0"/>
        <v>36</v>
      </c>
      <c r="AE35" s="76">
        <f t="shared" si="0"/>
        <v>166</v>
      </c>
      <c r="AF35" s="76">
        <f t="shared" si="0"/>
        <v>57</v>
      </c>
      <c r="AG35" s="76">
        <f t="shared" si="0"/>
        <v>41</v>
      </c>
      <c r="AH35" s="76">
        <f t="shared" si="0"/>
        <v>91</v>
      </c>
      <c r="AI35" s="76">
        <f t="shared" si="0"/>
        <v>56</v>
      </c>
      <c r="AJ35" s="76">
        <f t="shared" si="0"/>
        <v>67</v>
      </c>
      <c r="AK35" s="76">
        <f t="shared" si="0"/>
        <v>81</v>
      </c>
      <c r="AL35" s="76">
        <f t="shared" si="0"/>
        <v>92</v>
      </c>
      <c r="AM35" s="76">
        <f t="shared" si="0"/>
        <v>41</v>
      </c>
      <c r="AN35" s="76">
        <f t="shared" si="0"/>
        <v>133</v>
      </c>
      <c r="AO35" s="76">
        <f t="shared" si="0"/>
        <v>28</v>
      </c>
      <c r="AP35" s="76">
        <f t="shared" si="0"/>
        <v>111</v>
      </c>
      <c r="AQ35" s="76">
        <f t="shared" si="0"/>
        <v>112</v>
      </c>
      <c r="AR35" s="76">
        <f t="shared" si="0"/>
        <v>78</v>
      </c>
      <c r="AS35" s="76">
        <f t="shared" si="0"/>
        <v>120</v>
      </c>
      <c r="AT35" s="76">
        <f t="shared" si="0"/>
        <v>124</v>
      </c>
      <c r="AU35" s="76">
        <f t="shared" si="0"/>
        <v>73</v>
      </c>
      <c r="AV35" s="76">
        <f t="shared" si="0"/>
        <v>97</v>
      </c>
      <c r="AW35" s="76">
        <f t="shared" si="0"/>
        <v>109</v>
      </c>
      <c r="AX35" s="76">
        <f t="shared" si="0"/>
        <v>134</v>
      </c>
      <c r="AY35" s="76">
        <f t="shared" si="0"/>
        <v>68</v>
      </c>
      <c r="AZ35" s="76">
        <f t="shared" si="0"/>
        <v>78</v>
      </c>
      <c r="BA35" s="76">
        <f t="shared" si="0"/>
        <v>76</v>
      </c>
      <c r="BB35" s="76">
        <f t="shared" si="0"/>
        <v>164</v>
      </c>
      <c r="BC35" s="76">
        <f t="shared" si="0"/>
        <v>70</v>
      </c>
      <c r="BD35" s="76">
        <f t="shared" si="0"/>
        <v>105</v>
      </c>
    </row>
  </sheetData>
  <sheetProtection sheet="1" objects="1" scenarios="1"/>
  <phoneticPr fontId="2" type="noConversion"/>
  <conditionalFormatting sqref="A2:BD32">
    <cfRule type="cellIs" dxfId="4" priority="2" stopIfTrue="1" operator="equal">
      <formula>0</formula>
    </cfRule>
    <cfRule type="cellIs" dxfId="3" priority="3" stopIfTrue="1" operator="greaterThanOrEqual">
      <formula>5</formula>
    </cfRule>
  </conditionalFormatting>
  <conditionalFormatting sqref="A35:BD35">
    <cfRule type="cellIs" dxfId="2" priority="1" stopIfTrue="1" operator="lessThan">
      <formula>70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D30"/>
  <sheetViews>
    <sheetView workbookViewId="0"/>
  </sheetViews>
  <sheetFormatPr defaultColWidth="11.42578125" defaultRowHeight="12.75" x14ac:dyDescent="0.2"/>
  <cols>
    <col min="1" max="56" customWidth="true" width="4.7109375" collapsed="true"/>
  </cols>
  <sheetData>
    <row r="1" spans="1:56" x14ac:dyDescent="0.2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</row>
    <row r="2" spans="1:56" x14ac:dyDescent="0.2">
      <c r="A2">
        <f>COUNTIF(BaseDatREVANCHA!$A1:$F22,Frecs.Revancha!A$1)</f>
        <v>2</v>
      </c>
      <c r="B2">
        <f>COUNTIF(BaseDatREVANCHA!$A1:$F22,Frecs.Revancha!B$1)</f>
        <v>1</v>
      </c>
      <c r="C2">
        <f>COUNTIF(BaseDatREVANCHA!$A1:$F22,Frecs.Revancha!C$1)</f>
        <v>2</v>
      </c>
      <c r="D2">
        <f>COUNTIF(BaseDatREVANCHA!$A1:$F22,Frecs.Revancha!D$1)</f>
        <v>2</v>
      </c>
      <c r="E2">
        <f>COUNTIF(BaseDatREVANCHA!$A1:$F22,Frecs.Revancha!E$1)</f>
        <v>4</v>
      </c>
      <c r="F2">
        <f>COUNTIF(BaseDatREVANCHA!$A1:$F22,Frecs.Revancha!F$1)</f>
        <v>3</v>
      </c>
      <c r="G2">
        <f>COUNTIF(BaseDatREVANCHA!$A1:$F22,Frecs.Revancha!G$1)</f>
        <v>5</v>
      </c>
      <c r="H2">
        <f>COUNTIF(BaseDatREVANCHA!$A1:$F22,Frecs.Revancha!H$1)</f>
        <v>4</v>
      </c>
      <c r="I2">
        <f>COUNTIF(BaseDatREVANCHA!$A1:$F22,Frecs.Revancha!I$1)</f>
        <v>3</v>
      </c>
      <c r="J2">
        <f>COUNTIF(BaseDatREVANCHA!$A1:$F22,Frecs.Revancha!J$1)</f>
        <v>2</v>
      </c>
      <c r="K2">
        <f>COUNTIF(BaseDatREVANCHA!$A1:$F22,Frecs.Revancha!K$1)</f>
        <v>1</v>
      </c>
      <c r="L2">
        <f>COUNTIF(BaseDatREVANCHA!$A1:$F22,Frecs.Revancha!L$1)</f>
        <v>4</v>
      </c>
      <c r="M2">
        <f>COUNTIF(BaseDatREVANCHA!$A1:$F22,Frecs.Revancha!M$1)</f>
        <v>3</v>
      </c>
      <c r="N2">
        <f>COUNTIF(BaseDatREVANCHA!$A1:$F22,Frecs.Revancha!N$1)</f>
        <v>2</v>
      </c>
      <c r="O2">
        <f>COUNTIF(BaseDatREVANCHA!$A1:$F22,Frecs.Revancha!O$1)</f>
        <v>3</v>
      </c>
      <c r="P2">
        <f>COUNTIF(BaseDatREVANCHA!$A1:$F22,Frecs.Revancha!P$1)</f>
        <v>3</v>
      </c>
      <c r="Q2">
        <f>COUNTIF(BaseDatREVANCHA!$A1:$F22,Frecs.Revancha!Q$1)</f>
        <v>2</v>
      </c>
      <c r="R2">
        <f>COUNTIF(BaseDatREVANCHA!$A1:$F22,Frecs.Revancha!R$1)</f>
        <v>1</v>
      </c>
      <c r="S2">
        <f>COUNTIF(BaseDatREVANCHA!$A1:$F22,Frecs.Revancha!S$1)</f>
        <v>5</v>
      </c>
      <c r="T2">
        <f>COUNTIF(BaseDatREVANCHA!$A1:$F22,Frecs.Revancha!T$1)</f>
        <v>2</v>
      </c>
      <c r="U2">
        <f>COUNTIF(BaseDatREVANCHA!$A1:$F22,Frecs.Revancha!U$1)</f>
        <v>1</v>
      </c>
      <c r="V2">
        <f>COUNTIF(BaseDatREVANCHA!$A1:$F22,Frecs.Revancha!V$1)</f>
        <v>2</v>
      </c>
      <c r="W2">
        <f>COUNTIF(BaseDatREVANCHA!$A1:$F22,Frecs.Revancha!W$1)</f>
        <v>0</v>
      </c>
      <c r="X2">
        <f>COUNTIF(BaseDatREVANCHA!$A1:$F22,Frecs.Revancha!X$1)</f>
        <v>3</v>
      </c>
      <c r="Y2">
        <f>COUNTIF(BaseDatREVANCHA!$A1:$F22,Frecs.Revancha!Y$1)</f>
        <v>3</v>
      </c>
      <c r="Z2">
        <f>COUNTIF(BaseDatREVANCHA!$A1:$F22,Frecs.Revancha!Z$1)</f>
        <v>2</v>
      </c>
      <c r="AA2">
        <f>COUNTIF(BaseDatREVANCHA!$A1:$F22,Frecs.Revancha!AA$1)</f>
        <v>2</v>
      </c>
      <c r="AB2">
        <f>COUNTIF(BaseDatREVANCHA!$A1:$F22,Frecs.Revancha!AB$1)</f>
        <v>2</v>
      </c>
      <c r="AC2">
        <f>COUNTIF(BaseDatREVANCHA!$A1:$F22,Frecs.Revancha!AC$1)</f>
        <v>2</v>
      </c>
      <c r="AD2">
        <f>COUNTIF(BaseDatREVANCHA!$A1:$F22,Frecs.Revancha!AD$1)</f>
        <v>4</v>
      </c>
      <c r="AE2">
        <f>COUNTIF(BaseDatREVANCHA!$A1:$F22,Frecs.Revancha!AE$1)</f>
        <v>2</v>
      </c>
      <c r="AF2">
        <f>COUNTIF(BaseDatREVANCHA!$A1:$F22,Frecs.Revancha!AF$1)</f>
        <v>2</v>
      </c>
      <c r="AG2">
        <f>COUNTIF(BaseDatREVANCHA!$A1:$F22,Frecs.Revancha!AG$1)</f>
        <v>3</v>
      </c>
      <c r="AH2">
        <f>COUNTIF(BaseDatREVANCHA!$A1:$F22,Frecs.Revancha!AH$1)</f>
        <v>2</v>
      </c>
      <c r="AI2">
        <f>COUNTIF(BaseDatREVANCHA!$A1:$F22,Frecs.Revancha!AI$1)</f>
        <v>1</v>
      </c>
      <c r="AJ2">
        <f>COUNTIF(BaseDatREVANCHA!$A1:$F22,Frecs.Revancha!AJ$1)</f>
        <v>5</v>
      </c>
      <c r="AK2">
        <f>COUNTIF(BaseDatREVANCHA!$A1:$F22,Frecs.Revancha!AK$1)</f>
        <v>2</v>
      </c>
      <c r="AL2">
        <f>COUNTIF(BaseDatREVANCHA!$A1:$F22,Frecs.Revancha!AL$1)</f>
        <v>2</v>
      </c>
      <c r="AM2">
        <f>COUNTIF(BaseDatREVANCHA!$A1:$F22,Frecs.Revancha!AM$1)</f>
        <v>3</v>
      </c>
      <c r="AN2">
        <f>COUNTIF(BaseDatREVANCHA!$A1:$F22,Frecs.Revancha!AN$1)</f>
        <v>2</v>
      </c>
      <c r="AO2">
        <f>COUNTIF(BaseDatREVANCHA!$A1:$F22,Frecs.Revancha!AO$1)</f>
        <v>2</v>
      </c>
      <c r="AP2">
        <f>COUNTIF(BaseDatREVANCHA!$A1:$F22,Frecs.Revancha!AP$1)</f>
        <v>2</v>
      </c>
      <c r="AQ2">
        <f>COUNTIF(BaseDatREVANCHA!$A1:$F22,Frecs.Revancha!AQ$1)</f>
        <v>0</v>
      </c>
      <c r="AR2">
        <f>COUNTIF(BaseDatREVANCHA!$A1:$F22,Frecs.Revancha!AR$1)</f>
        <v>1</v>
      </c>
      <c r="AS2">
        <f>COUNTIF(BaseDatREVANCHA!$A1:$F22,Frecs.Revancha!AS$1)</f>
        <v>0</v>
      </c>
      <c r="AT2">
        <f>COUNTIF(BaseDatREVANCHA!$A1:$F22,Frecs.Revancha!AT$1)</f>
        <v>2</v>
      </c>
      <c r="AU2">
        <f>COUNTIF(BaseDatREVANCHA!$A1:$F22,Frecs.Revancha!AU$1)</f>
        <v>3</v>
      </c>
      <c r="AV2">
        <f>COUNTIF(BaseDatREVANCHA!$A1:$F22,Frecs.Revancha!AV$1)</f>
        <v>3</v>
      </c>
      <c r="AW2">
        <f>COUNTIF(BaseDatREVANCHA!$A1:$F22,Frecs.Revancha!AW$1)</f>
        <v>1</v>
      </c>
      <c r="AX2">
        <f>COUNTIF(BaseDatREVANCHA!$A1:$F22,Frecs.Revancha!AX$1)</f>
        <v>4</v>
      </c>
      <c r="AY2">
        <f>COUNTIF(BaseDatREVANCHA!$A1:$F22,Frecs.Revancha!AY$1)</f>
        <v>4</v>
      </c>
      <c r="AZ2">
        <f>COUNTIF(BaseDatREVANCHA!$A1:$F22,Frecs.Revancha!AZ$1)</f>
        <v>1</v>
      </c>
      <c r="BA2">
        <f>COUNTIF(BaseDatREVANCHA!$A1:$F22,Frecs.Revancha!BA$1)</f>
        <v>5</v>
      </c>
      <c r="BB2">
        <f>COUNTIF(BaseDatREVANCHA!$A1:$F22,Frecs.Revancha!BB$1)</f>
        <v>3</v>
      </c>
      <c r="BC2">
        <f>COUNTIF(BaseDatREVANCHA!$A1:$F22,Frecs.Revancha!BC$1)</f>
        <v>2</v>
      </c>
      <c r="BD2">
        <f>COUNTIF(BaseDatREVANCHA!$A1:$F22,Frecs.Revancha!BD$1)</f>
        <v>0</v>
      </c>
    </row>
    <row r="3" spans="1:56" x14ac:dyDescent="0.2">
      <c r="A3">
        <f>COUNTIF(BaseDatREVANCHA!$A2:$F23,Frecs.Revancha!A$1)</f>
        <v>1</v>
      </c>
      <c r="B3">
        <f>COUNTIF(BaseDatREVANCHA!$A2:$F23,Frecs.Revancha!B$1)</f>
        <v>1</v>
      </c>
      <c r="C3">
        <f>COUNTIF(BaseDatREVANCHA!$A2:$F23,Frecs.Revancha!C$1)</f>
        <v>2</v>
      </c>
      <c r="D3">
        <f>COUNTIF(BaseDatREVANCHA!$A2:$F23,Frecs.Revancha!D$1)</f>
        <v>2</v>
      </c>
      <c r="E3">
        <f>COUNTIF(BaseDatREVANCHA!$A2:$F23,Frecs.Revancha!E$1)</f>
        <v>4</v>
      </c>
      <c r="F3">
        <f>COUNTIF(BaseDatREVANCHA!$A2:$F23,Frecs.Revancha!F$1)</f>
        <v>3</v>
      </c>
      <c r="G3">
        <f>COUNTIF(BaseDatREVANCHA!$A2:$F23,Frecs.Revancha!G$1)</f>
        <v>5</v>
      </c>
      <c r="H3">
        <f>COUNTIF(BaseDatREVANCHA!$A2:$F23,Frecs.Revancha!H$1)</f>
        <v>5</v>
      </c>
      <c r="I3">
        <f>COUNTIF(BaseDatREVANCHA!$A2:$F23,Frecs.Revancha!I$1)</f>
        <v>3</v>
      </c>
      <c r="J3">
        <f>COUNTIF(BaseDatREVANCHA!$A2:$F23,Frecs.Revancha!J$1)</f>
        <v>2</v>
      </c>
      <c r="K3">
        <f>COUNTIF(BaseDatREVANCHA!$A2:$F23,Frecs.Revancha!K$1)</f>
        <v>1</v>
      </c>
      <c r="L3">
        <f>COUNTIF(BaseDatREVANCHA!$A2:$F23,Frecs.Revancha!L$1)</f>
        <v>4</v>
      </c>
      <c r="M3">
        <f>COUNTIF(BaseDatREVANCHA!$A2:$F23,Frecs.Revancha!M$1)</f>
        <v>3</v>
      </c>
      <c r="N3">
        <f>COUNTIF(BaseDatREVANCHA!$A2:$F23,Frecs.Revancha!N$1)</f>
        <v>2</v>
      </c>
      <c r="O3">
        <f>COUNTIF(BaseDatREVANCHA!$A2:$F23,Frecs.Revancha!O$1)</f>
        <v>3</v>
      </c>
      <c r="P3">
        <f>COUNTIF(BaseDatREVANCHA!$A2:$F23,Frecs.Revancha!P$1)</f>
        <v>3</v>
      </c>
      <c r="Q3">
        <f>COUNTIF(BaseDatREVANCHA!$A2:$F23,Frecs.Revancha!Q$1)</f>
        <v>2</v>
      </c>
      <c r="R3">
        <f>COUNTIF(BaseDatREVANCHA!$A2:$F23,Frecs.Revancha!R$1)</f>
        <v>2</v>
      </c>
      <c r="S3">
        <f>COUNTIF(BaseDatREVANCHA!$A2:$F23,Frecs.Revancha!S$1)</f>
        <v>5</v>
      </c>
      <c r="T3">
        <f>COUNTIF(BaseDatREVANCHA!$A2:$F23,Frecs.Revancha!T$1)</f>
        <v>2</v>
      </c>
      <c r="U3">
        <f>COUNTIF(BaseDatREVANCHA!$A2:$F23,Frecs.Revancha!U$1)</f>
        <v>1</v>
      </c>
      <c r="V3">
        <f>COUNTIF(BaseDatREVANCHA!$A2:$F23,Frecs.Revancha!V$1)</f>
        <v>3</v>
      </c>
      <c r="W3">
        <f>COUNTIF(BaseDatREVANCHA!$A2:$F23,Frecs.Revancha!W$1)</f>
        <v>0</v>
      </c>
      <c r="X3">
        <f>COUNTIF(BaseDatREVANCHA!$A2:$F23,Frecs.Revancha!X$1)</f>
        <v>3</v>
      </c>
      <c r="Y3">
        <f>COUNTIF(BaseDatREVANCHA!$A2:$F23,Frecs.Revancha!Y$1)</f>
        <v>3</v>
      </c>
      <c r="Z3">
        <f>COUNTIF(BaseDatREVANCHA!$A2:$F23,Frecs.Revancha!Z$1)</f>
        <v>1</v>
      </c>
      <c r="AA3">
        <f>COUNTIF(BaseDatREVANCHA!$A2:$F23,Frecs.Revancha!AA$1)</f>
        <v>2</v>
      </c>
      <c r="AB3">
        <f>COUNTIF(BaseDatREVANCHA!$A2:$F23,Frecs.Revancha!AB$1)</f>
        <v>2</v>
      </c>
      <c r="AC3">
        <f>COUNTIF(BaseDatREVANCHA!$A2:$F23,Frecs.Revancha!AC$1)</f>
        <v>2</v>
      </c>
      <c r="AD3">
        <f>COUNTIF(BaseDatREVANCHA!$A2:$F23,Frecs.Revancha!AD$1)</f>
        <v>5</v>
      </c>
      <c r="AE3">
        <f>COUNTIF(BaseDatREVANCHA!$A2:$F23,Frecs.Revancha!AE$1)</f>
        <v>2</v>
      </c>
      <c r="AF3">
        <f>COUNTIF(BaseDatREVANCHA!$A2:$F23,Frecs.Revancha!AF$1)</f>
        <v>1</v>
      </c>
      <c r="AG3">
        <f>COUNTIF(BaseDatREVANCHA!$A2:$F23,Frecs.Revancha!AG$1)</f>
        <v>4</v>
      </c>
      <c r="AH3">
        <f>COUNTIF(BaseDatREVANCHA!$A2:$F23,Frecs.Revancha!AH$1)</f>
        <v>2</v>
      </c>
      <c r="AI3">
        <f>COUNTIF(BaseDatREVANCHA!$A2:$F23,Frecs.Revancha!AI$1)</f>
        <v>1</v>
      </c>
      <c r="AJ3">
        <f>COUNTIF(BaseDatREVANCHA!$A2:$F23,Frecs.Revancha!AJ$1)</f>
        <v>5</v>
      </c>
      <c r="AK3">
        <f>COUNTIF(BaseDatREVANCHA!$A2:$F23,Frecs.Revancha!AK$1)</f>
        <v>2</v>
      </c>
      <c r="AL3">
        <f>COUNTIF(BaseDatREVANCHA!$A2:$F23,Frecs.Revancha!AL$1)</f>
        <v>2</v>
      </c>
      <c r="AM3">
        <f>COUNTIF(BaseDatREVANCHA!$A2:$F23,Frecs.Revancha!AM$1)</f>
        <v>3</v>
      </c>
      <c r="AN3">
        <f>COUNTIF(BaseDatREVANCHA!$A2:$F23,Frecs.Revancha!AN$1)</f>
        <v>2</v>
      </c>
      <c r="AO3">
        <f>COUNTIF(BaseDatREVANCHA!$A2:$F23,Frecs.Revancha!AO$1)</f>
        <v>1</v>
      </c>
      <c r="AP3">
        <f>COUNTIF(BaseDatREVANCHA!$A2:$F23,Frecs.Revancha!AP$1)</f>
        <v>2</v>
      </c>
      <c r="AQ3">
        <f>COUNTIF(BaseDatREVANCHA!$A2:$F23,Frecs.Revancha!AQ$1)</f>
        <v>0</v>
      </c>
      <c r="AR3">
        <f>COUNTIF(BaseDatREVANCHA!$A2:$F23,Frecs.Revancha!AR$1)</f>
        <v>1</v>
      </c>
      <c r="AS3">
        <f>COUNTIF(BaseDatREVANCHA!$A2:$F23,Frecs.Revancha!AS$1)</f>
        <v>0</v>
      </c>
      <c r="AT3">
        <f>COUNTIF(BaseDatREVANCHA!$A2:$F23,Frecs.Revancha!AT$1)</f>
        <v>1</v>
      </c>
      <c r="AU3">
        <f>COUNTIF(BaseDatREVANCHA!$A2:$F23,Frecs.Revancha!AU$1)</f>
        <v>3</v>
      </c>
      <c r="AV3">
        <f>COUNTIF(BaseDatREVANCHA!$A2:$F23,Frecs.Revancha!AV$1)</f>
        <v>3</v>
      </c>
      <c r="AW3">
        <f>COUNTIF(BaseDatREVANCHA!$A2:$F23,Frecs.Revancha!AW$1)</f>
        <v>0</v>
      </c>
      <c r="AX3">
        <f>COUNTIF(BaseDatREVANCHA!$A2:$F23,Frecs.Revancha!AX$1)</f>
        <v>4</v>
      </c>
      <c r="AY3">
        <f>COUNTIF(BaseDatREVANCHA!$A2:$F23,Frecs.Revancha!AY$1)</f>
        <v>4</v>
      </c>
      <c r="AZ3">
        <f>COUNTIF(BaseDatREVANCHA!$A2:$F23,Frecs.Revancha!AZ$1)</f>
        <v>2</v>
      </c>
      <c r="BA3">
        <f>COUNTIF(BaseDatREVANCHA!$A2:$F23,Frecs.Revancha!BA$1)</f>
        <v>5</v>
      </c>
      <c r="BB3">
        <f>COUNTIF(BaseDatREVANCHA!$A2:$F23,Frecs.Revancha!BB$1)</f>
        <v>3</v>
      </c>
      <c r="BC3">
        <f>COUNTIF(BaseDatREVANCHA!$A2:$F23,Frecs.Revancha!BC$1)</f>
        <v>2</v>
      </c>
      <c r="BD3">
        <f>COUNTIF(BaseDatREVANCHA!$A2:$F23,Frecs.Revancha!BD$1)</f>
        <v>0</v>
      </c>
    </row>
    <row r="4" spans="1:56" x14ac:dyDescent="0.2">
      <c r="A4">
        <f>COUNTIF(BaseDatREVANCHA!$A3:$F24,Frecs.Revancha!A$1)</f>
        <v>1</v>
      </c>
      <c r="B4">
        <f>COUNTIF(BaseDatREVANCHA!$A3:$F24,Frecs.Revancha!B$1)</f>
        <v>0</v>
      </c>
      <c r="C4">
        <f>COUNTIF(BaseDatREVANCHA!$A3:$F24,Frecs.Revancha!C$1)</f>
        <v>2</v>
      </c>
      <c r="D4">
        <f>COUNTIF(BaseDatREVANCHA!$A3:$F24,Frecs.Revancha!D$1)</f>
        <v>2</v>
      </c>
      <c r="E4">
        <f>COUNTIF(BaseDatREVANCHA!$A3:$F24,Frecs.Revancha!E$1)</f>
        <v>4</v>
      </c>
      <c r="F4">
        <f>COUNTIF(BaseDatREVANCHA!$A3:$F24,Frecs.Revancha!F$1)</f>
        <v>2</v>
      </c>
      <c r="G4">
        <f>COUNTIF(BaseDatREVANCHA!$A3:$F24,Frecs.Revancha!G$1)</f>
        <v>4</v>
      </c>
      <c r="H4">
        <f>COUNTIF(BaseDatREVANCHA!$A3:$F24,Frecs.Revancha!H$1)</f>
        <v>5</v>
      </c>
      <c r="I4">
        <f>COUNTIF(BaseDatREVANCHA!$A3:$F24,Frecs.Revancha!I$1)</f>
        <v>3</v>
      </c>
      <c r="J4">
        <f>COUNTIF(BaseDatREVANCHA!$A3:$F24,Frecs.Revancha!J$1)</f>
        <v>2</v>
      </c>
      <c r="K4">
        <f>COUNTIF(BaseDatREVANCHA!$A3:$F24,Frecs.Revancha!K$1)</f>
        <v>2</v>
      </c>
      <c r="L4">
        <f>COUNTIF(BaseDatREVANCHA!$A3:$F24,Frecs.Revancha!L$1)</f>
        <v>4</v>
      </c>
      <c r="M4">
        <f>COUNTIF(BaseDatREVANCHA!$A3:$F24,Frecs.Revancha!M$1)</f>
        <v>3</v>
      </c>
      <c r="N4">
        <f>COUNTIF(BaseDatREVANCHA!$A3:$F24,Frecs.Revancha!N$1)</f>
        <v>2</v>
      </c>
      <c r="O4">
        <f>COUNTIF(BaseDatREVANCHA!$A3:$F24,Frecs.Revancha!O$1)</f>
        <v>3</v>
      </c>
      <c r="P4">
        <f>COUNTIF(BaseDatREVANCHA!$A3:$F24,Frecs.Revancha!P$1)</f>
        <v>3</v>
      </c>
      <c r="Q4">
        <f>COUNTIF(BaseDatREVANCHA!$A3:$F24,Frecs.Revancha!Q$1)</f>
        <v>2</v>
      </c>
      <c r="R4">
        <f>COUNTIF(BaseDatREVANCHA!$A3:$F24,Frecs.Revancha!R$1)</f>
        <v>2</v>
      </c>
      <c r="S4">
        <f>COUNTIF(BaseDatREVANCHA!$A3:$F24,Frecs.Revancha!S$1)</f>
        <v>4</v>
      </c>
      <c r="T4">
        <f>COUNTIF(BaseDatREVANCHA!$A3:$F24,Frecs.Revancha!T$1)</f>
        <v>2</v>
      </c>
      <c r="U4">
        <f>COUNTIF(BaseDatREVANCHA!$A3:$F24,Frecs.Revancha!U$1)</f>
        <v>2</v>
      </c>
      <c r="V4">
        <f>COUNTIF(BaseDatREVANCHA!$A3:$F24,Frecs.Revancha!V$1)</f>
        <v>3</v>
      </c>
      <c r="W4">
        <f>COUNTIF(BaseDatREVANCHA!$A3:$F24,Frecs.Revancha!W$1)</f>
        <v>1</v>
      </c>
      <c r="X4">
        <f>COUNTIF(BaseDatREVANCHA!$A3:$F24,Frecs.Revancha!X$1)</f>
        <v>3</v>
      </c>
      <c r="Y4">
        <f>COUNTIF(BaseDatREVANCHA!$A3:$F24,Frecs.Revancha!Y$1)</f>
        <v>3</v>
      </c>
      <c r="Z4">
        <f>COUNTIF(BaseDatREVANCHA!$A3:$F24,Frecs.Revancha!Z$1)</f>
        <v>1</v>
      </c>
      <c r="AA4">
        <f>COUNTIF(BaseDatREVANCHA!$A3:$F24,Frecs.Revancha!AA$1)</f>
        <v>2</v>
      </c>
      <c r="AB4">
        <f>COUNTIF(BaseDatREVANCHA!$A3:$F24,Frecs.Revancha!AB$1)</f>
        <v>2</v>
      </c>
      <c r="AC4">
        <f>COUNTIF(BaseDatREVANCHA!$A3:$F24,Frecs.Revancha!AC$1)</f>
        <v>2</v>
      </c>
      <c r="AD4">
        <f>COUNTIF(BaseDatREVANCHA!$A3:$F24,Frecs.Revancha!AD$1)</f>
        <v>4</v>
      </c>
      <c r="AE4">
        <f>COUNTIF(BaseDatREVANCHA!$A3:$F24,Frecs.Revancha!AE$1)</f>
        <v>2</v>
      </c>
      <c r="AF4">
        <f>COUNTIF(BaseDatREVANCHA!$A3:$F24,Frecs.Revancha!AF$1)</f>
        <v>1</v>
      </c>
      <c r="AG4">
        <f>COUNTIF(BaseDatREVANCHA!$A3:$F24,Frecs.Revancha!AG$1)</f>
        <v>4</v>
      </c>
      <c r="AH4">
        <f>COUNTIF(BaseDatREVANCHA!$A3:$F24,Frecs.Revancha!AH$1)</f>
        <v>2</v>
      </c>
      <c r="AI4">
        <f>COUNTIF(BaseDatREVANCHA!$A3:$F24,Frecs.Revancha!AI$1)</f>
        <v>2</v>
      </c>
      <c r="AJ4">
        <f>COUNTIF(BaseDatREVANCHA!$A3:$F24,Frecs.Revancha!AJ$1)</f>
        <v>5</v>
      </c>
      <c r="AK4">
        <f>COUNTIF(BaseDatREVANCHA!$A3:$F24,Frecs.Revancha!AK$1)</f>
        <v>2</v>
      </c>
      <c r="AL4">
        <f>COUNTIF(BaseDatREVANCHA!$A3:$F24,Frecs.Revancha!AL$1)</f>
        <v>2</v>
      </c>
      <c r="AM4">
        <f>COUNTIF(BaseDatREVANCHA!$A3:$F24,Frecs.Revancha!AM$1)</f>
        <v>3</v>
      </c>
      <c r="AN4">
        <f>COUNTIF(BaseDatREVANCHA!$A3:$F24,Frecs.Revancha!AN$1)</f>
        <v>2</v>
      </c>
      <c r="AO4">
        <f>COUNTIF(BaseDatREVANCHA!$A3:$F24,Frecs.Revancha!AO$1)</f>
        <v>1</v>
      </c>
      <c r="AP4">
        <f>COUNTIF(BaseDatREVANCHA!$A3:$F24,Frecs.Revancha!AP$1)</f>
        <v>2</v>
      </c>
      <c r="AQ4">
        <f>COUNTIF(BaseDatREVANCHA!$A3:$F24,Frecs.Revancha!AQ$1)</f>
        <v>0</v>
      </c>
      <c r="AR4">
        <f>COUNTIF(BaseDatREVANCHA!$A3:$F24,Frecs.Revancha!AR$1)</f>
        <v>1</v>
      </c>
      <c r="AS4">
        <f>COUNTIF(BaseDatREVANCHA!$A3:$F24,Frecs.Revancha!AS$1)</f>
        <v>0</v>
      </c>
      <c r="AT4">
        <f>COUNTIF(BaseDatREVANCHA!$A3:$F24,Frecs.Revancha!AT$1)</f>
        <v>1</v>
      </c>
      <c r="AU4">
        <f>COUNTIF(BaseDatREVANCHA!$A3:$F24,Frecs.Revancha!AU$1)</f>
        <v>3</v>
      </c>
      <c r="AV4">
        <f>COUNTIF(BaseDatREVANCHA!$A3:$F24,Frecs.Revancha!AV$1)</f>
        <v>4</v>
      </c>
      <c r="AW4">
        <f>COUNTIF(BaseDatREVANCHA!$A3:$F24,Frecs.Revancha!AW$1)</f>
        <v>0</v>
      </c>
      <c r="AX4">
        <f>COUNTIF(BaseDatREVANCHA!$A3:$F24,Frecs.Revancha!AX$1)</f>
        <v>4</v>
      </c>
      <c r="AY4">
        <f>COUNTIF(BaseDatREVANCHA!$A3:$F24,Frecs.Revancha!AY$1)</f>
        <v>4</v>
      </c>
      <c r="AZ4">
        <f>COUNTIF(BaseDatREVANCHA!$A3:$F24,Frecs.Revancha!AZ$1)</f>
        <v>2</v>
      </c>
      <c r="BA4">
        <f>COUNTIF(BaseDatREVANCHA!$A3:$F24,Frecs.Revancha!BA$1)</f>
        <v>5</v>
      </c>
      <c r="BB4">
        <f>COUNTIF(BaseDatREVANCHA!$A3:$F24,Frecs.Revancha!BB$1)</f>
        <v>3</v>
      </c>
      <c r="BC4">
        <f>COUNTIF(BaseDatREVANCHA!$A3:$F24,Frecs.Revancha!BC$1)</f>
        <v>2</v>
      </c>
      <c r="BD4">
        <f>COUNTIF(BaseDatREVANCHA!$A3:$F24,Frecs.Revancha!BD$1)</f>
        <v>0</v>
      </c>
    </row>
    <row r="5" spans="1:56" x14ac:dyDescent="0.2">
      <c r="A5">
        <f>COUNTIF(BaseDatREVANCHA!$A4:$F25,Frecs.Revancha!A$1)</f>
        <v>1</v>
      </c>
      <c r="B5">
        <f>COUNTIF(BaseDatREVANCHA!$A4:$F25,Frecs.Revancha!B$1)</f>
        <v>0</v>
      </c>
      <c r="C5">
        <f>COUNTIF(BaseDatREVANCHA!$A4:$F25,Frecs.Revancha!C$1)</f>
        <v>2</v>
      </c>
      <c r="D5">
        <f>COUNTIF(BaseDatREVANCHA!$A4:$F25,Frecs.Revancha!D$1)</f>
        <v>2</v>
      </c>
      <c r="E5">
        <f>COUNTIF(BaseDatREVANCHA!$A4:$F25,Frecs.Revancha!E$1)</f>
        <v>4</v>
      </c>
      <c r="F5">
        <f>COUNTIF(BaseDatREVANCHA!$A4:$F25,Frecs.Revancha!F$1)</f>
        <v>2</v>
      </c>
      <c r="G5">
        <f>COUNTIF(BaseDatREVANCHA!$A4:$F25,Frecs.Revancha!G$1)</f>
        <v>4</v>
      </c>
      <c r="H5">
        <f>COUNTIF(BaseDatREVANCHA!$A4:$F25,Frecs.Revancha!H$1)</f>
        <v>5</v>
      </c>
      <c r="I5">
        <f>COUNTIF(BaseDatREVANCHA!$A4:$F25,Frecs.Revancha!I$1)</f>
        <v>3</v>
      </c>
      <c r="J5">
        <f>COUNTIF(BaseDatREVANCHA!$A4:$F25,Frecs.Revancha!J$1)</f>
        <v>2</v>
      </c>
      <c r="K5">
        <f>COUNTIF(BaseDatREVANCHA!$A4:$F25,Frecs.Revancha!K$1)</f>
        <v>2</v>
      </c>
      <c r="L5">
        <f>COUNTIF(BaseDatREVANCHA!$A4:$F25,Frecs.Revancha!L$1)</f>
        <v>4</v>
      </c>
      <c r="M5">
        <f>COUNTIF(BaseDatREVANCHA!$A4:$F25,Frecs.Revancha!M$1)</f>
        <v>3</v>
      </c>
      <c r="N5">
        <f>COUNTIF(BaseDatREVANCHA!$A4:$F25,Frecs.Revancha!N$1)</f>
        <v>2</v>
      </c>
      <c r="O5">
        <f>COUNTIF(BaseDatREVANCHA!$A4:$F25,Frecs.Revancha!O$1)</f>
        <v>3</v>
      </c>
      <c r="P5">
        <f>COUNTIF(BaseDatREVANCHA!$A4:$F25,Frecs.Revancha!P$1)</f>
        <v>3</v>
      </c>
      <c r="Q5">
        <f>COUNTIF(BaseDatREVANCHA!$A4:$F25,Frecs.Revancha!Q$1)</f>
        <v>2</v>
      </c>
      <c r="R5">
        <f>COUNTIF(BaseDatREVANCHA!$A4:$F25,Frecs.Revancha!R$1)</f>
        <v>2</v>
      </c>
      <c r="S5">
        <f>COUNTIF(BaseDatREVANCHA!$A4:$F25,Frecs.Revancha!S$1)</f>
        <v>4</v>
      </c>
      <c r="T5">
        <f>COUNTIF(BaseDatREVANCHA!$A4:$F25,Frecs.Revancha!T$1)</f>
        <v>2</v>
      </c>
      <c r="U5">
        <f>COUNTIF(BaseDatREVANCHA!$A4:$F25,Frecs.Revancha!U$1)</f>
        <v>3</v>
      </c>
      <c r="V5">
        <f>COUNTIF(BaseDatREVANCHA!$A4:$F25,Frecs.Revancha!V$1)</f>
        <v>4</v>
      </c>
      <c r="W5">
        <f>COUNTIF(BaseDatREVANCHA!$A4:$F25,Frecs.Revancha!W$1)</f>
        <v>2</v>
      </c>
      <c r="X5">
        <f>COUNTIF(BaseDatREVANCHA!$A4:$F25,Frecs.Revancha!X$1)</f>
        <v>2</v>
      </c>
      <c r="Y5">
        <f>COUNTIF(BaseDatREVANCHA!$A4:$F25,Frecs.Revancha!Y$1)</f>
        <v>4</v>
      </c>
      <c r="Z5">
        <f>COUNTIF(BaseDatREVANCHA!$A4:$F25,Frecs.Revancha!Z$1)</f>
        <v>1</v>
      </c>
      <c r="AA5">
        <f>COUNTIF(BaseDatREVANCHA!$A4:$F25,Frecs.Revancha!AA$1)</f>
        <v>2</v>
      </c>
      <c r="AB5">
        <f>COUNTIF(BaseDatREVANCHA!$A4:$F25,Frecs.Revancha!AB$1)</f>
        <v>2</v>
      </c>
      <c r="AC5">
        <f>COUNTIF(BaseDatREVANCHA!$A4:$F25,Frecs.Revancha!AC$1)</f>
        <v>2</v>
      </c>
      <c r="AD5">
        <f>COUNTIF(BaseDatREVANCHA!$A4:$F25,Frecs.Revancha!AD$1)</f>
        <v>4</v>
      </c>
      <c r="AE5">
        <f>COUNTIF(BaseDatREVANCHA!$A4:$F25,Frecs.Revancha!AE$1)</f>
        <v>2</v>
      </c>
      <c r="AF5">
        <f>COUNTIF(BaseDatREVANCHA!$A4:$F25,Frecs.Revancha!AF$1)</f>
        <v>0</v>
      </c>
      <c r="AG5">
        <f>COUNTIF(BaseDatREVANCHA!$A4:$F25,Frecs.Revancha!AG$1)</f>
        <v>4</v>
      </c>
      <c r="AH5">
        <f>COUNTIF(BaseDatREVANCHA!$A4:$F25,Frecs.Revancha!AH$1)</f>
        <v>2</v>
      </c>
      <c r="AI5">
        <f>COUNTIF(BaseDatREVANCHA!$A4:$F25,Frecs.Revancha!AI$1)</f>
        <v>2</v>
      </c>
      <c r="AJ5">
        <f>COUNTIF(BaseDatREVANCHA!$A4:$F25,Frecs.Revancha!AJ$1)</f>
        <v>4</v>
      </c>
      <c r="AK5">
        <f>COUNTIF(BaseDatREVANCHA!$A4:$F25,Frecs.Revancha!AK$1)</f>
        <v>2</v>
      </c>
      <c r="AL5">
        <f>COUNTIF(BaseDatREVANCHA!$A4:$F25,Frecs.Revancha!AL$1)</f>
        <v>1</v>
      </c>
      <c r="AM5">
        <f>COUNTIF(BaseDatREVANCHA!$A4:$F25,Frecs.Revancha!AM$1)</f>
        <v>3</v>
      </c>
      <c r="AN5">
        <f>COUNTIF(BaseDatREVANCHA!$A4:$F25,Frecs.Revancha!AN$1)</f>
        <v>2</v>
      </c>
      <c r="AO5">
        <f>COUNTIF(BaseDatREVANCHA!$A4:$F25,Frecs.Revancha!AO$1)</f>
        <v>1</v>
      </c>
      <c r="AP5">
        <f>COUNTIF(BaseDatREVANCHA!$A4:$F25,Frecs.Revancha!AP$1)</f>
        <v>2</v>
      </c>
      <c r="AQ5">
        <f>COUNTIF(BaseDatREVANCHA!$A4:$F25,Frecs.Revancha!AQ$1)</f>
        <v>0</v>
      </c>
      <c r="AR5">
        <f>COUNTIF(BaseDatREVANCHA!$A4:$F25,Frecs.Revancha!AR$1)</f>
        <v>1</v>
      </c>
      <c r="AS5">
        <f>COUNTIF(BaseDatREVANCHA!$A4:$F25,Frecs.Revancha!AS$1)</f>
        <v>0</v>
      </c>
      <c r="AT5">
        <f>COUNTIF(BaseDatREVANCHA!$A4:$F25,Frecs.Revancha!AT$1)</f>
        <v>1</v>
      </c>
      <c r="AU5">
        <f>COUNTIF(BaseDatREVANCHA!$A4:$F25,Frecs.Revancha!AU$1)</f>
        <v>3</v>
      </c>
      <c r="AV5">
        <f>COUNTIF(BaseDatREVANCHA!$A4:$F25,Frecs.Revancha!AV$1)</f>
        <v>4</v>
      </c>
      <c r="AW5">
        <f>COUNTIF(BaseDatREVANCHA!$A4:$F25,Frecs.Revancha!AW$1)</f>
        <v>0</v>
      </c>
      <c r="AX5">
        <f>COUNTIF(BaseDatREVANCHA!$A4:$F25,Frecs.Revancha!AX$1)</f>
        <v>4</v>
      </c>
      <c r="AY5">
        <f>COUNTIF(BaseDatREVANCHA!$A4:$F25,Frecs.Revancha!AY$1)</f>
        <v>5</v>
      </c>
      <c r="AZ5">
        <f>COUNTIF(BaseDatREVANCHA!$A4:$F25,Frecs.Revancha!AZ$1)</f>
        <v>2</v>
      </c>
      <c r="BA5">
        <f>COUNTIF(BaseDatREVANCHA!$A4:$F25,Frecs.Revancha!BA$1)</f>
        <v>4</v>
      </c>
      <c r="BB5">
        <f>COUNTIF(BaseDatREVANCHA!$A4:$F25,Frecs.Revancha!BB$1)</f>
        <v>3</v>
      </c>
      <c r="BC5">
        <f>COUNTIF(BaseDatREVANCHA!$A4:$F25,Frecs.Revancha!BC$1)</f>
        <v>2</v>
      </c>
      <c r="BD5">
        <f>COUNTIF(BaseDatREVANCHA!$A4:$F25,Frecs.Revancha!BD$1)</f>
        <v>0</v>
      </c>
    </row>
    <row r="6" spans="1:56" x14ac:dyDescent="0.2">
      <c r="A6">
        <f>COUNTIF(BaseDatREVANCHA!$A5:$F26,Frecs.Revancha!A$1)</f>
        <v>1</v>
      </c>
      <c r="B6">
        <f>COUNTIF(BaseDatREVANCHA!$A5:$F26,Frecs.Revancha!B$1)</f>
        <v>0</v>
      </c>
      <c r="C6">
        <f>COUNTIF(BaseDatREVANCHA!$A5:$F26,Frecs.Revancha!C$1)</f>
        <v>2</v>
      </c>
      <c r="D6">
        <f>COUNTIF(BaseDatREVANCHA!$A5:$F26,Frecs.Revancha!D$1)</f>
        <v>2</v>
      </c>
      <c r="E6">
        <f>COUNTIF(BaseDatREVANCHA!$A5:$F26,Frecs.Revancha!E$1)</f>
        <v>3</v>
      </c>
      <c r="F6">
        <f>COUNTIF(BaseDatREVANCHA!$A5:$F26,Frecs.Revancha!F$1)</f>
        <v>2</v>
      </c>
      <c r="G6">
        <f>COUNTIF(BaseDatREVANCHA!$A5:$F26,Frecs.Revancha!G$1)</f>
        <v>4</v>
      </c>
      <c r="H6">
        <f>COUNTIF(BaseDatREVANCHA!$A5:$F26,Frecs.Revancha!H$1)</f>
        <v>5</v>
      </c>
      <c r="I6">
        <f>COUNTIF(BaseDatREVANCHA!$A5:$F26,Frecs.Revancha!I$1)</f>
        <v>3</v>
      </c>
      <c r="J6">
        <f>COUNTIF(BaseDatREVANCHA!$A5:$F26,Frecs.Revancha!J$1)</f>
        <v>2</v>
      </c>
      <c r="K6">
        <f>COUNTIF(BaseDatREVANCHA!$A5:$F26,Frecs.Revancha!K$1)</f>
        <v>2</v>
      </c>
      <c r="L6">
        <f>COUNTIF(BaseDatREVANCHA!$A5:$F26,Frecs.Revancha!L$1)</f>
        <v>4</v>
      </c>
      <c r="M6">
        <f>COUNTIF(BaseDatREVANCHA!$A5:$F26,Frecs.Revancha!M$1)</f>
        <v>3</v>
      </c>
      <c r="N6">
        <f>COUNTIF(BaseDatREVANCHA!$A5:$F26,Frecs.Revancha!N$1)</f>
        <v>2</v>
      </c>
      <c r="O6">
        <f>COUNTIF(BaseDatREVANCHA!$A5:$F26,Frecs.Revancha!O$1)</f>
        <v>3</v>
      </c>
      <c r="P6">
        <f>COUNTIF(BaseDatREVANCHA!$A5:$F26,Frecs.Revancha!P$1)</f>
        <v>3</v>
      </c>
      <c r="Q6">
        <f>COUNTIF(BaseDatREVANCHA!$A5:$F26,Frecs.Revancha!Q$1)</f>
        <v>2</v>
      </c>
      <c r="R6">
        <f>COUNTIF(BaseDatREVANCHA!$A5:$F26,Frecs.Revancha!R$1)</f>
        <v>1</v>
      </c>
      <c r="S6">
        <f>COUNTIF(BaseDatREVANCHA!$A5:$F26,Frecs.Revancha!S$1)</f>
        <v>4</v>
      </c>
      <c r="T6">
        <f>COUNTIF(BaseDatREVANCHA!$A5:$F26,Frecs.Revancha!T$1)</f>
        <v>2</v>
      </c>
      <c r="U6">
        <f>COUNTIF(BaseDatREVANCHA!$A5:$F26,Frecs.Revancha!U$1)</f>
        <v>3</v>
      </c>
      <c r="V6">
        <f>COUNTIF(BaseDatREVANCHA!$A5:$F26,Frecs.Revancha!V$1)</f>
        <v>4</v>
      </c>
      <c r="W6">
        <f>COUNTIF(BaseDatREVANCHA!$A5:$F26,Frecs.Revancha!W$1)</f>
        <v>2</v>
      </c>
      <c r="X6">
        <f>COUNTIF(BaseDatREVANCHA!$A5:$F26,Frecs.Revancha!X$1)</f>
        <v>2</v>
      </c>
      <c r="Y6">
        <f>COUNTIF(BaseDatREVANCHA!$A5:$F26,Frecs.Revancha!Y$1)</f>
        <v>3</v>
      </c>
      <c r="Z6">
        <f>COUNTIF(BaseDatREVANCHA!$A5:$F26,Frecs.Revancha!Z$1)</f>
        <v>2</v>
      </c>
      <c r="AA6">
        <f>COUNTIF(BaseDatREVANCHA!$A5:$F26,Frecs.Revancha!AA$1)</f>
        <v>1</v>
      </c>
      <c r="AB6">
        <f>COUNTIF(BaseDatREVANCHA!$A5:$F26,Frecs.Revancha!AB$1)</f>
        <v>2</v>
      </c>
      <c r="AC6">
        <f>COUNTIF(BaseDatREVANCHA!$A5:$F26,Frecs.Revancha!AC$1)</f>
        <v>2</v>
      </c>
      <c r="AD6">
        <f>COUNTIF(BaseDatREVANCHA!$A5:$F26,Frecs.Revancha!AD$1)</f>
        <v>4</v>
      </c>
      <c r="AE6">
        <f>COUNTIF(BaseDatREVANCHA!$A5:$F26,Frecs.Revancha!AE$1)</f>
        <v>2</v>
      </c>
      <c r="AF6">
        <f>COUNTIF(BaseDatREVANCHA!$A5:$F26,Frecs.Revancha!AF$1)</f>
        <v>0</v>
      </c>
      <c r="AG6">
        <f>COUNTIF(BaseDatREVANCHA!$A5:$F26,Frecs.Revancha!AG$1)</f>
        <v>5</v>
      </c>
      <c r="AH6">
        <f>COUNTIF(BaseDatREVANCHA!$A5:$F26,Frecs.Revancha!AH$1)</f>
        <v>2</v>
      </c>
      <c r="AI6">
        <f>COUNTIF(BaseDatREVANCHA!$A5:$F26,Frecs.Revancha!AI$1)</f>
        <v>3</v>
      </c>
      <c r="AJ6">
        <f>COUNTIF(BaseDatREVANCHA!$A5:$F26,Frecs.Revancha!AJ$1)</f>
        <v>4</v>
      </c>
      <c r="AK6">
        <f>COUNTIF(BaseDatREVANCHA!$A5:$F26,Frecs.Revancha!AK$1)</f>
        <v>2</v>
      </c>
      <c r="AL6">
        <f>COUNTIF(BaseDatREVANCHA!$A5:$F26,Frecs.Revancha!AL$1)</f>
        <v>1</v>
      </c>
      <c r="AM6">
        <f>COUNTIF(BaseDatREVANCHA!$A5:$F26,Frecs.Revancha!AM$1)</f>
        <v>3</v>
      </c>
      <c r="AN6">
        <f>COUNTIF(BaseDatREVANCHA!$A5:$F26,Frecs.Revancha!AN$1)</f>
        <v>2</v>
      </c>
      <c r="AO6">
        <f>COUNTIF(BaseDatREVANCHA!$A5:$F26,Frecs.Revancha!AO$1)</f>
        <v>1</v>
      </c>
      <c r="AP6">
        <f>COUNTIF(BaseDatREVANCHA!$A5:$F26,Frecs.Revancha!AP$1)</f>
        <v>1</v>
      </c>
      <c r="AQ6">
        <f>COUNTIF(BaseDatREVANCHA!$A5:$F26,Frecs.Revancha!AQ$1)</f>
        <v>1</v>
      </c>
      <c r="AR6">
        <f>COUNTIF(BaseDatREVANCHA!$A5:$F26,Frecs.Revancha!AR$1)</f>
        <v>1</v>
      </c>
      <c r="AS6">
        <f>COUNTIF(BaseDatREVANCHA!$A5:$F26,Frecs.Revancha!AS$1)</f>
        <v>0</v>
      </c>
      <c r="AT6">
        <f>COUNTIF(BaseDatREVANCHA!$A5:$F26,Frecs.Revancha!AT$1)</f>
        <v>1</v>
      </c>
      <c r="AU6">
        <f>COUNTIF(BaseDatREVANCHA!$A5:$F26,Frecs.Revancha!AU$1)</f>
        <v>3</v>
      </c>
      <c r="AV6">
        <f>COUNTIF(BaseDatREVANCHA!$A5:$F26,Frecs.Revancha!AV$1)</f>
        <v>3</v>
      </c>
      <c r="AW6">
        <f>COUNTIF(BaseDatREVANCHA!$A5:$F26,Frecs.Revancha!AW$1)</f>
        <v>1</v>
      </c>
      <c r="AX6">
        <f>COUNTIF(BaseDatREVANCHA!$A5:$F26,Frecs.Revancha!AX$1)</f>
        <v>4</v>
      </c>
      <c r="AY6">
        <f>COUNTIF(BaseDatREVANCHA!$A5:$F26,Frecs.Revancha!AY$1)</f>
        <v>5</v>
      </c>
      <c r="AZ6">
        <f>COUNTIF(BaseDatREVANCHA!$A5:$F26,Frecs.Revancha!AZ$1)</f>
        <v>2</v>
      </c>
      <c r="BA6">
        <f>COUNTIF(BaseDatREVANCHA!$A5:$F26,Frecs.Revancha!BA$1)</f>
        <v>4</v>
      </c>
      <c r="BB6">
        <f>COUNTIF(BaseDatREVANCHA!$A5:$F26,Frecs.Revancha!BB$1)</f>
        <v>4</v>
      </c>
      <c r="BC6">
        <f>COUNTIF(BaseDatREVANCHA!$A5:$F26,Frecs.Revancha!BC$1)</f>
        <v>2</v>
      </c>
      <c r="BD6">
        <f>COUNTIF(BaseDatREVANCHA!$A5:$F26,Frecs.Revancha!BD$1)</f>
        <v>0</v>
      </c>
    </row>
    <row r="7" spans="1:56" x14ac:dyDescent="0.2">
      <c r="A7">
        <f>COUNTIF(BaseDatREVANCHA!$A6:$F27,Frecs.Revancha!A$1)</f>
        <v>1</v>
      </c>
      <c r="B7">
        <f>COUNTIF(BaseDatREVANCHA!$A6:$F27,Frecs.Revancha!B$1)</f>
        <v>0</v>
      </c>
      <c r="C7">
        <f>COUNTIF(BaseDatREVANCHA!$A6:$F27,Frecs.Revancha!C$1)</f>
        <v>2</v>
      </c>
      <c r="D7">
        <f>COUNTIF(BaseDatREVANCHA!$A6:$F27,Frecs.Revancha!D$1)</f>
        <v>3</v>
      </c>
      <c r="E7">
        <f>COUNTIF(BaseDatREVANCHA!$A6:$F27,Frecs.Revancha!E$1)</f>
        <v>3</v>
      </c>
      <c r="F7">
        <f>COUNTIF(BaseDatREVANCHA!$A6:$F27,Frecs.Revancha!F$1)</f>
        <v>2</v>
      </c>
      <c r="G7">
        <f>COUNTIF(BaseDatREVANCHA!$A6:$F27,Frecs.Revancha!G$1)</f>
        <v>4</v>
      </c>
      <c r="H7">
        <f>COUNTIF(BaseDatREVANCHA!$A6:$F27,Frecs.Revancha!H$1)</f>
        <v>5</v>
      </c>
      <c r="I7">
        <f>COUNTIF(BaseDatREVANCHA!$A6:$F27,Frecs.Revancha!I$1)</f>
        <v>3</v>
      </c>
      <c r="J7">
        <f>COUNTIF(BaseDatREVANCHA!$A6:$F27,Frecs.Revancha!J$1)</f>
        <v>2</v>
      </c>
      <c r="K7">
        <f>COUNTIF(BaseDatREVANCHA!$A6:$F27,Frecs.Revancha!K$1)</f>
        <v>2</v>
      </c>
      <c r="L7">
        <f>COUNTIF(BaseDatREVANCHA!$A6:$F27,Frecs.Revancha!L$1)</f>
        <v>3</v>
      </c>
      <c r="M7">
        <f>COUNTIF(BaseDatREVANCHA!$A6:$F27,Frecs.Revancha!M$1)</f>
        <v>3</v>
      </c>
      <c r="N7">
        <f>COUNTIF(BaseDatREVANCHA!$A6:$F27,Frecs.Revancha!N$1)</f>
        <v>2</v>
      </c>
      <c r="O7">
        <f>COUNTIF(BaseDatREVANCHA!$A6:$F27,Frecs.Revancha!O$1)</f>
        <v>3</v>
      </c>
      <c r="P7">
        <f>COUNTIF(BaseDatREVANCHA!$A6:$F27,Frecs.Revancha!P$1)</f>
        <v>3</v>
      </c>
      <c r="Q7">
        <f>COUNTIF(BaseDatREVANCHA!$A6:$F27,Frecs.Revancha!Q$1)</f>
        <v>2</v>
      </c>
      <c r="R7">
        <f>COUNTIF(BaseDatREVANCHA!$A6:$F27,Frecs.Revancha!R$1)</f>
        <v>1</v>
      </c>
      <c r="S7">
        <f>COUNTIF(BaseDatREVANCHA!$A6:$F27,Frecs.Revancha!S$1)</f>
        <v>4</v>
      </c>
      <c r="T7">
        <f>COUNTIF(BaseDatREVANCHA!$A6:$F27,Frecs.Revancha!T$1)</f>
        <v>2</v>
      </c>
      <c r="U7">
        <f>COUNTIF(BaseDatREVANCHA!$A6:$F27,Frecs.Revancha!U$1)</f>
        <v>3</v>
      </c>
      <c r="V7">
        <f>COUNTIF(BaseDatREVANCHA!$A6:$F27,Frecs.Revancha!V$1)</f>
        <v>4</v>
      </c>
      <c r="W7">
        <f>COUNTIF(BaseDatREVANCHA!$A6:$F27,Frecs.Revancha!W$1)</f>
        <v>2</v>
      </c>
      <c r="X7">
        <f>COUNTIF(BaseDatREVANCHA!$A6:$F27,Frecs.Revancha!X$1)</f>
        <v>2</v>
      </c>
      <c r="Y7">
        <f>COUNTIF(BaseDatREVANCHA!$A6:$F27,Frecs.Revancha!Y$1)</f>
        <v>3</v>
      </c>
      <c r="Z7">
        <f>COUNTIF(BaseDatREVANCHA!$A6:$F27,Frecs.Revancha!Z$1)</f>
        <v>3</v>
      </c>
      <c r="AA7">
        <f>COUNTIF(BaseDatREVANCHA!$A6:$F27,Frecs.Revancha!AA$1)</f>
        <v>2</v>
      </c>
      <c r="AB7">
        <f>COUNTIF(BaseDatREVANCHA!$A6:$F27,Frecs.Revancha!AB$1)</f>
        <v>2</v>
      </c>
      <c r="AC7">
        <f>COUNTIF(BaseDatREVANCHA!$A6:$F27,Frecs.Revancha!AC$1)</f>
        <v>2</v>
      </c>
      <c r="AD7">
        <f>COUNTIF(BaseDatREVANCHA!$A6:$F27,Frecs.Revancha!AD$1)</f>
        <v>4</v>
      </c>
      <c r="AE7">
        <f>COUNTIF(BaseDatREVANCHA!$A6:$F27,Frecs.Revancha!AE$1)</f>
        <v>2</v>
      </c>
      <c r="AF7">
        <f>COUNTIF(BaseDatREVANCHA!$A6:$F27,Frecs.Revancha!AF$1)</f>
        <v>0</v>
      </c>
      <c r="AG7">
        <f>COUNTIF(BaseDatREVANCHA!$A6:$F27,Frecs.Revancha!AG$1)</f>
        <v>5</v>
      </c>
      <c r="AH7">
        <f>COUNTIF(BaseDatREVANCHA!$A6:$F27,Frecs.Revancha!AH$1)</f>
        <v>1</v>
      </c>
      <c r="AI7">
        <f>COUNTIF(BaseDatREVANCHA!$A6:$F27,Frecs.Revancha!AI$1)</f>
        <v>3</v>
      </c>
      <c r="AJ7">
        <f>COUNTIF(BaseDatREVANCHA!$A6:$F27,Frecs.Revancha!AJ$1)</f>
        <v>4</v>
      </c>
      <c r="AK7">
        <f>COUNTIF(BaseDatREVANCHA!$A6:$F27,Frecs.Revancha!AK$1)</f>
        <v>2</v>
      </c>
      <c r="AL7">
        <f>COUNTIF(BaseDatREVANCHA!$A6:$F27,Frecs.Revancha!AL$1)</f>
        <v>1</v>
      </c>
      <c r="AM7">
        <f>COUNTIF(BaseDatREVANCHA!$A6:$F27,Frecs.Revancha!AM$1)</f>
        <v>2</v>
      </c>
      <c r="AN7">
        <f>COUNTIF(BaseDatREVANCHA!$A6:$F27,Frecs.Revancha!AN$1)</f>
        <v>2</v>
      </c>
      <c r="AO7">
        <f>COUNTIF(BaseDatREVANCHA!$A6:$F27,Frecs.Revancha!AO$1)</f>
        <v>1</v>
      </c>
      <c r="AP7">
        <f>COUNTIF(BaseDatREVANCHA!$A6:$F27,Frecs.Revancha!AP$1)</f>
        <v>1</v>
      </c>
      <c r="AQ7">
        <f>COUNTIF(BaseDatREVANCHA!$A6:$F27,Frecs.Revancha!AQ$1)</f>
        <v>1</v>
      </c>
      <c r="AR7">
        <f>COUNTIF(BaseDatREVANCHA!$A6:$F27,Frecs.Revancha!AR$1)</f>
        <v>1</v>
      </c>
      <c r="AS7">
        <f>COUNTIF(BaseDatREVANCHA!$A6:$F27,Frecs.Revancha!AS$1)</f>
        <v>0</v>
      </c>
      <c r="AT7">
        <f>COUNTIF(BaseDatREVANCHA!$A6:$F27,Frecs.Revancha!AT$1)</f>
        <v>1</v>
      </c>
      <c r="AU7">
        <f>COUNTIF(BaseDatREVANCHA!$A6:$F27,Frecs.Revancha!AU$1)</f>
        <v>3</v>
      </c>
      <c r="AV7">
        <f>COUNTIF(BaseDatREVANCHA!$A6:$F27,Frecs.Revancha!AV$1)</f>
        <v>3</v>
      </c>
      <c r="AW7">
        <f>COUNTIF(BaseDatREVANCHA!$A6:$F27,Frecs.Revancha!AW$1)</f>
        <v>1</v>
      </c>
      <c r="AX7">
        <f>COUNTIF(BaseDatREVANCHA!$A6:$F27,Frecs.Revancha!AX$1)</f>
        <v>4</v>
      </c>
      <c r="AY7">
        <f>COUNTIF(BaseDatREVANCHA!$A6:$F27,Frecs.Revancha!AY$1)</f>
        <v>5</v>
      </c>
      <c r="AZ7">
        <f>COUNTIF(BaseDatREVANCHA!$A6:$F27,Frecs.Revancha!AZ$1)</f>
        <v>2</v>
      </c>
      <c r="BA7">
        <f>COUNTIF(BaseDatREVANCHA!$A6:$F27,Frecs.Revancha!BA$1)</f>
        <v>4</v>
      </c>
      <c r="BB7">
        <f>COUNTIF(BaseDatREVANCHA!$A6:$F27,Frecs.Revancha!BB$1)</f>
        <v>4</v>
      </c>
      <c r="BC7">
        <f>COUNTIF(BaseDatREVANCHA!$A6:$F27,Frecs.Revancha!BC$1)</f>
        <v>2</v>
      </c>
      <c r="BD7">
        <f>COUNTIF(BaseDatREVANCHA!$A6:$F27,Frecs.Revancha!BD$1)</f>
        <v>0</v>
      </c>
    </row>
    <row r="8" spans="1:56" x14ac:dyDescent="0.2">
      <c r="A8">
        <f>COUNTIF(BaseDatREVANCHA!$A7:$F28,Frecs.Revancha!A$1)</f>
        <v>1</v>
      </c>
      <c r="B8">
        <f>COUNTIF(BaseDatREVANCHA!$A7:$F28,Frecs.Revancha!B$1)</f>
        <v>0</v>
      </c>
      <c r="C8">
        <f>COUNTIF(BaseDatREVANCHA!$A7:$F28,Frecs.Revancha!C$1)</f>
        <v>2</v>
      </c>
      <c r="D8">
        <f>COUNTIF(BaseDatREVANCHA!$A7:$F28,Frecs.Revancha!D$1)</f>
        <v>2</v>
      </c>
      <c r="E8">
        <f>COUNTIF(BaseDatREVANCHA!$A7:$F28,Frecs.Revancha!E$1)</f>
        <v>2</v>
      </c>
      <c r="F8">
        <f>COUNTIF(BaseDatREVANCHA!$A7:$F28,Frecs.Revancha!F$1)</f>
        <v>1</v>
      </c>
      <c r="G8">
        <f>COUNTIF(BaseDatREVANCHA!$A7:$F28,Frecs.Revancha!G$1)</f>
        <v>4</v>
      </c>
      <c r="H8">
        <f>COUNTIF(BaseDatREVANCHA!$A7:$F28,Frecs.Revancha!H$1)</f>
        <v>5</v>
      </c>
      <c r="I8">
        <f>COUNTIF(BaseDatREVANCHA!$A7:$F28,Frecs.Revancha!I$1)</f>
        <v>3</v>
      </c>
      <c r="J8">
        <f>COUNTIF(BaseDatREVANCHA!$A7:$F28,Frecs.Revancha!J$1)</f>
        <v>2</v>
      </c>
      <c r="K8">
        <f>COUNTIF(BaseDatREVANCHA!$A7:$F28,Frecs.Revancha!K$1)</f>
        <v>2</v>
      </c>
      <c r="L8">
        <f>COUNTIF(BaseDatREVANCHA!$A7:$F28,Frecs.Revancha!L$1)</f>
        <v>3</v>
      </c>
      <c r="M8">
        <f>COUNTIF(BaseDatREVANCHA!$A7:$F28,Frecs.Revancha!M$1)</f>
        <v>3</v>
      </c>
      <c r="N8">
        <f>COUNTIF(BaseDatREVANCHA!$A7:$F28,Frecs.Revancha!N$1)</f>
        <v>2</v>
      </c>
      <c r="O8">
        <f>COUNTIF(BaseDatREVANCHA!$A7:$F28,Frecs.Revancha!O$1)</f>
        <v>3</v>
      </c>
      <c r="P8">
        <f>COUNTIF(BaseDatREVANCHA!$A7:$F28,Frecs.Revancha!P$1)</f>
        <v>3</v>
      </c>
      <c r="Q8">
        <f>COUNTIF(BaseDatREVANCHA!$A7:$F28,Frecs.Revancha!Q$1)</f>
        <v>3</v>
      </c>
      <c r="R8">
        <f>COUNTIF(BaseDatREVANCHA!$A7:$F28,Frecs.Revancha!R$1)</f>
        <v>1</v>
      </c>
      <c r="S8">
        <f>COUNTIF(BaseDatREVANCHA!$A7:$F28,Frecs.Revancha!S$1)</f>
        <v>3</v>
      </c>
      <c r="T8">
        <f>COUNTIF(BaseDatREVANCHA!$A7:$F28,Frecs.Revancha!T$1)</f>
        <v>2</v>
      </c>
      <c r="U8">
        <f>COUNTIF(BaseDatREVANCHA!$A7:$F28,Frecs.Revancha!U$1)</f>
        <v>4</v>
      </c>
      <c r="V8">
        <f>COUNTIF(BaseDatREVANCHA!$A7:$F28,Frecs.Revancha!V$1)</f>
        <v>4</v>
      </c>
      <c r="W8">
        <f>COUNTIF(BaseDatREVANCHA!$A7:$F28,Frecs.Revancha!W$1)</f>
        <v>2</v>
      </c>
      <c r="X8">
        <f>COUNTIF(BaseDatREVANCHA!$A7:$F28,Frecs.Revancha!X$1)</f>
        <v>2</v>
      </c>
      <c r="Y8">
        <f>COUNTIF(BaseDatREVANCHA!$A7:$F28,Frecs.Revancha!Y$1)</f>
        <v>3</v>
      </c>
      <c r="Z8">
        <f>COUNTIF(BaseDatREVANCHA!$A7:$F28,Frecs.Revancha!Z$1)</f>
        <v>3</v>
      </c>
      <c r="AA8">
        <f>COUNTIF(BaseDatREVANCHA!$A7:$F28,Frecs.Revancha!AA$1)</f>
        <v>2</v>
      </c>
      <c r="AB8">
        <f>COUNTIF(BaseDatREVANCHA!$A7:$F28,Frecs.Revancha!AB$1)</f>
        <v>2</v>
      </c>
      <c r="AC8">
        <f>COUNTIF(BaseDatREVANCHA!$A7:$F28,Frecs.Revancha!AC$1)</f>
        <v>2</v>
      </c>
      <c r="AD8">
        <f>COUNTIF(BaseDatREVANCHA!$A7:$F28,Frecs.Revancha!AD$1)</f>
        <v>4</v>
      </c>
      <c r="AE8">
        <f>COUNTIF(BaseDatREVANCHA!$A7:$F28,Frecs.Revancha!AE$1)</f>
        <v>2</v>
      </c>
      <c r="AF8">
        <f>COUNTIF(BaseDatREVANCHA!$A7:$F28,Frecs.Revancha!AF$1)</f>
        <v>0</v>
      </c>
      <c r="AG8">
        <f>COUNTIF(BaseDatREVANCHA!$A7:$F28,Frecs.Revancha!AG$1)</f>
        <v>5</v>
      </c>
      <c r="AH8">
        <f>COUNTIF(BaseDatREVANCHA!$A7:$F28,Frecs.Revancha!AH$1)</f>
        <v>1</v>
      </c>
      <c r="AI8">
        <f>COUNTIF(BaseDatREVANCHA!$A7:$F28,Frecs.Revancha!AI$1)</f>
        <v>3</v>
      </c>
      <c r="AJ8">
        <f>COUNTIF(BaseDatREVANCHA!$A7:$F28,Frecs.Revancha!AJ$1)</f>
        <v>5</v>
      </c>
      <c r="AK8">
        <f>COUNTIF(BaseDatREVANCHA!$A7:$F28,Frecs.Revancha!AK$1)</f>
        <v>2</v>
      </c>
      <c r="AL8">
        <f>COUNTIF(BaseDatREVANCHA!$A7:$F28,Frecs.Revancha!AL$1)</f>
        <v>1</v>
      </c>
      <c r="AM8">
        <f>COUNTIF(BaseDatREVANCHA!$A7:$F28,Frecs.Revancha!AM$1)</f>
        <v>2</v>
      </c>
      <c r="AN8">
        <f>COUNTIF(BaseDatREVANCHA!$A7:$F28,Frecs.Revancha!AN$1)</f>
        <v>2</v>
      </c>
      <c r="AO8">
        <f>COUNTIF(BaseDatREVANCHA!$A7:$F28,Frecs.Revancha!AO$1)</f>
        <v>1</v>
      </c>
      <c r="AP8">
        <f>COUNTIF(BaseDatREVANCHA!$A7:$F28,Frecs.Revancha!AP$1)</f>
        <v>0</v>
      </c>
      <c r="AQ8">
        <f>COUNTIF(BaseDatREVANCHA!$A7:$F28,Frecs.Revancha!AQ$1)</f>
        <v>1</v>
      </c>
      <c r="AR8">
        <f>COUNTIF(BaseDatREVANCHA!$A7:$F28,Frecs.Revancha!AR$1)</f>
        <v>2</v>
      </c>
      <c r="AS8">
        <f>COUNTIF(BaseDatREVANCHA!$A7:$F28,Frecs.Revancha!AS$1)</f>
        <v>1</v>
      </c>
      <c r="AT8">
        <f>COUNTIF(BaseDatREVANCHA!$A7:$F28,Frecs.Revancha!AT$1)</f>
        <v>1</v>
      </c>
      <c r="AU8">
        <f>COUNTIF(BaseDatREVANCHA!$A7:$F28,Frecs.Revancha!AU$1)</f>
        <v>2</v>
      </c>
      <c r="AV8">
        <f>COUNTIF(BaseDatREVANCHA!$A7:$F28,Frecs.Revancha!AV$1)</f>
        <v>3</v>
      </c>
      <c r="AW8">
        <f>COUNTIF(BaseDatREVANCHA!$A7:$F28,Frecs.Revancha!AW$1)</f>
        <v>1</v>
      </c>
      <c r="AX8">
        <f>COUNTIF(BaseDatREVANCHA!$A7:$F28,Frecs.Revancha!AX$1)</f>
        <v>4</v>
      </c>
      <c r="AY8">
        <f>COUNTIF(BaseDatREVANCHA!$A7:$F28,Frecs.Revancha!AY$1)</f>
        <v>5</v>
      </c>
      <c r="AZ8">
        <f>COUNTIF(BaseDatREVANCHA!$A7:$F28,Frecs.Revancha!AZ$1)</f>
        <v>2</v>
      </c>
      <c r="BA8">
        <f>COUNTIF(BaseDatREVANCHA!$A7:$F28,Frecs.Revancha!BA$1)</f>
        <v>5</v>
      </c>
      <c r="BB8">
        <f>COUNTIF(BaseDatREVANCHA!$A7:$F28,Frecs.Revancha!BB$1)</f>
        <v>4</v>
      </c>
      <c r="BC8">
        <f>COUNTIF(BaseDatREVANCHA!$A7:$F28,Frecs.Revancha!BC$1)</f>
        <v>2</v>
      </c>
      <c r="BD8">
        <f>COUNTIF(BaseDatREVANCHA!$A7:$F28,Frecs.Revancha!BD$1)</f>
        <v>0</v>
      </c>
    </row>
    <row r="9" spans="1:56" x14ac:dyDescent="0.2">
      <c r="A9">
        <f>COUNTIF(BaseDatREVANCHA!$A8:$F29,Frecs.Revancha!A$1)</f>
        <v>1</v>
      </c>
      <c r="B9">
        <f>COUNTIF(BaseDatREVANCHA!$A8:$F29,Frecs.Revancha!B$1)</f>
        <v>0</v>
      </c>
      <c r="C9">
        <f>COUNTIF(BaseDatREVANCHA!$A8:$F29,Frecs.Revancha!C$1)</f>
        <v>2</v>
      </c>
      <c r="D9">
        <f>COUNTIF(BaseDatREVANCHA!$A8:$F29,Frecs.Revancha!D$1)</f>
        <v>2</v>
      </c>
      <c r="E9">
        <f>COUNTIF(BaseDatREVANCHA!$A8:$F29,Frecs.Revancha!E$1)</f>
        <v>2</v>
      </c>
      <c r="F9">
        <f>COUNTIF(BaseDatREVANCHA!$A8:$F29,Frecs.Revancha!F$1)</f>
        <v>1</v>
      </c>
      <c r="G9">
        <f>COUNTIF(BaseDatREVANCHA!$A8:$F29,Frecs.Revancha!G$1)</f>
        <v>3</v>
      </c>
      <c r="H9">
        <f>COUNTIF(BaseDatREVANCHA!$A8:$F29,Frecs.Revancha!H$1)</f>
        <v>4</v>
      </c>
      <c r="I9">
        <f>COUNTIF(BaseDatREVANCHA!$A8:$F29,Frecs.Revancha!I$1)</f>
        <v>3</v>
      </c>
      <c r="J9">
        <f>COUNTIF(BaseDatREVANCHA!$A8:$F29,Frecs.Revancha!J$1)</f>
        <v>2</v>
      </c>
      <c r="K9">
        <f>COUNTIF(BaseDatREVANCHA!$A8:$F29,Frecs.Revancha!K$1)</f>
        <v>2</v>
      </c>
      <c r="L9">
        <f>COUNTIF(BaseDatREVANCHA!$A8:$F29,Frecs.Revancha!L$1)</f>
        <v>3</v>
      </c>
      <c r="M9">
        <f>COUNTIF(BaseDatREVANCHA!$A8:$F29,Frecs.Revancha!M$1)</f>
        <v>3</v>
      </c>
      <c r="N9">
        <f>COUNTIF(BaseDatREVANCHA!$A8:$F29,Frecs.Revancha!N$1)</f>
        <v>2</v>
      </c>
      <c r="O9">
        <f>COUNTIF(BaseDatREVANCHA!$A8:$F29,Frecs.Revancha!O$1)</f>
        <v>3</v>
      </c>
      <c r="P9">
        <f>COUNTIF(BaseDatREVANCHA!$A8:$F29,Frecs.Revancha!P$1)</f>
        <v>4</v>
      </c>
      <c r="Q9">
        <f>COUNTIF(BaseDatREVANCHA!$A8:$F29,Frecs.Revancha!Q$1)</f>
        <v>3</v>
      </c>
      <c r="R9">
        <f>COUNTIF(BaseDatREVANCHA!$A8:$F29,Frecs.Revancha!R$1)</f>
        <v>1</v>
      </c>
      <c r="S9">
        <f>COUNTIF(BaseDatREVANCHA!$A8:$F29,Frecs.Revancha!S$1)</f>
        <v>3</v>
      </c>
      <c r="T9">
        <f>COUNTIF(BaseDatREVANCHA!$A8:$F29,Frecs.Revancha!T$1)</f>
        <v>2</v>
      </c>
      <c r="U9">
        <f>COUNTIF(BaseDatREVANCHA!$A8:$F29,Frecs.Revancha!U$1)</f>
        <v>4</v>
      </c>
      <c r="V9">
        <f>COUNTIF(BaseDatREVANCHA!$A8:$F29,Frecs.Revancha!V$1)</f>
        <v>4</v>
      </c>
      <c r="W9">
        <f>COUNTIF(BaseDatREVANCHA!$A8:$F29,Frecs.Revancha!W$1)</f>
        <v>2</v>
      </c>
      <c r="X9">
        <f>COUNTIF(BaseDatREVANCHA!$A8:$F29,Frecs.Revancha!X$1)</f>
        <v>2</v>
      </c>
      <c r="Y9">
        <f>COUNTIF(BaseDatREVANCHA!$A8:$F29,Frecs.Revancha!Y$1)</f>
        <v>3</v>
      </c>
      <c r="Z9">
        <f>COUNTIF(BaseDatREVANCHA!$A8:$F29,Frecs.Revancha!Z$1)</f>
        <v>3</v>
      </c>
      <c r="AA9">
        <f>COUNTIF(BaseDatREVANCHA!$A8:$F29,Frecs.Revancha!AA$1)</f>
        <v>2</v>
      </c>
      <c r="AB9">
        <f>COUNTIF(BaseDatREVANCHA!$A8:$F29,Frecs.Revancha!AB$1)</f>
        <v>3</v>
      </c>
      <c r="AC9">
        <f>COUNTIF(BaseDatREVANCHA!$A8:$F29,Frecs.Revancha!AC$1)</f>
        <v>2</v>
      </c>
      <c r="AD9">
        <f>COUNTIF(BaseDatREVANCHA!$A8:$F29,Frecs.Revancha!AD$1)</f>
        <v>4</v>
      </c>
      <c r="AE9">
        <f>COUNTIF(BaseDatREVANCHA!$A8:$F29,Frecs.Revancha!AE$1)</f>
        <v>2</v>
      </c>
      <c r="AF9">
        <f>COUNTIF(BaseDatREVANCHA!$A8:$F29,Frecs.Revancha!AF$1)</f>
        <v>0</v>
      </c>
      <c r="AG9">
        <f>COUNTIF(BaseDatREVANCHA!$A8:$F29,Frecs.Revancha!AG$1)</f>
        <v>4</v>
      </c>
      <c r="AH9">
        <f>COUNTIF(BaseDatREVANCHA!$A8:$F29,Frecs.Revancha!AH$1)</f>
        <v>1</v>
      </c>
      <c r="AI9">
        <f>COUNTIF(BaseDatREVANCHA!$A8:$F29,Frecs.Revancha!AI$1)</f>
        <v>3</v>
      </c>
      <c r="AJ9">
        <f>COUNTIF(BaseDatREVANCHA!$A8:$F29,Frecs.Revancha!AJ$1)</f>
        <v>5</v>
      </c>
      <c r="AK9">
        <f>COUNTIF(BaseDatREVANCHA!$A8:$F29,Frecs.Revancha!AK$1)</f>
        <v>2</v>
      </c>
      <c r="AL9">
        <f>COUNTIF(BaseDatREVANCHA!$A8:$F29,Frecs.Revancha!AL$1)</f>
        <v>1</v>
      </c>
      <c r="AM9">
        <f>COUNTIF(BaseDatREVANCHA!$A8:$F29,Frecs.Revancha!AM$1)</f>
        <v>2</v>
      </c>
      <c r="AN9">
        <f>COUNTIF(BaseDatREVANCHA!$A8:$F29,Frecs.Revancha!AN$1)</f>
        <v>2</v>
      </c>
      <c r="AO9">
        <f>COUNTIF(BaseDatREVANCHA!$A8:$F29,Frecs.Revancha!AO$1)</f>
        <v>1</v>
      </c>
      <c r="AP9">
        <f>COUNTIF(BaseDatREVANCHA!$A8:$F29,Frecs.Revancha!AP$1)</f>
        <v>0</v>
      </c>
      <c r="AQ9">
        <f>COUNTIF(BaseDatREVANCHA!$A8:$F29,Frecs.Revancha!AQ$1)</f>
        <v>2</v>
      </c>
      <c r="AR9">
        <f>COUNTIF(BaseDatREVANCHA!$A8:$F29,Frecs.Revancha!AR$1)</f>
        <v>2</v>
      </c>
      <c r="AS9">
        <f>COUNTIF(BaseDatREVANCHA!$A8:$F29,Frecs.Revancha!AS$1)</f>
        <v>1</v>
      </c>
      <c r="AT9">
        <f>COUNTIF(BaseDatREVANCHA!$A8:$F29,Frecs.Revancha!AT$1)</f>
        <v>1</v>
      </c>
      <c r="AU9">
        <f>COUNTIF(BaseDatREVANCHA!$A8:$F29,Frecs.Revancha!AU$1)</f>
        <v>2</v>
      </c>
      <c r="AV9">
        <f>COUNTIF(BaseDatREVANCHA!$A8:$F29,Frecs.Revancha!AV$1)</f>
        <v>3</v>
      </c>
      <c r="AW9">
        <f>COUNTIF(BaseDatREVANCHA!$A8:$F29,Frecs.Revancha!AW$1)</f>
        <v>1</v>
      </c>
      <c r="AX9">
        <f>COUNTIF(BaseDatREVANCHA!$A8:$F29,Frecs.Revancha!AX$1)</f>
        <v>5</v>
      </c>
      <c r="AY9">
        <f>COUNTIF(BaseDatREVANCHA!$A8:$F29,Frecs.Revancha!AY$1)</f>
        <v>4</v>
      </c>
      <c r="AZ9">
        <f>COUNTIF(BaseDatREVANCHA!$A8:$F29,Frecs.Revancha!AZ$1)</f>
        <v>2</v>
      </c>
      <c r="BA9">
        <f>COUNTIF(BaseDatREVANCHA!$A8:$F29,Frecs.Revancha!BA$1)</f>
        <v>5</v>
      </c>
      <c r="BB9">
        <f>COUNTIF(BaseDatREVANCHA!$A8:$F29,Frecs.Revancha!BB$1)</f>
        <v>5</v>
      </c>
      <c r="BC9">
        <f>COUNTIF(BaseDatREVANCHA!$A8:$F29,Frecs.Revancha!BC$1)</f>
        <v>1</v>
      </c>
      <c r="BD9">
        <f>COUNTIF(BaseDatREVANCHA!$A8:$F29,Frecs.Revancha!BD$1)</f>
        <v>0</v>
      </c>
    </row>
    <row r="10" spans="1:56" x14ac:dyDescent="0.2">
      <c r="A10">
        <f>COUNTIF(BaseDatREVANCHA!$A9:$F30,Frecs.Revancha!A$1)</f>
        <v>1</v>
      </c>
      <c r="B10">
        <f>COUNTIF(BaseDatREVANCHA!$A9:$F30,Frecs.Revancha!B$1)</f>
        <v>0</v>
      </c>
      <c r="C10">
        <f>COUNTIF(BaseDatREVANCHA!$A9:$F30,Frecs.Revancha!C$1)</f>
        <v>2</v>
      </c>
      <c r="D10">
        <f>COUNTIF(BaseDatREVANCHA!$A9:$F30,Frecs.Revancha!D$1)</f>
        <v>2</v>
      </c>
      <c r="E10">
        <f>COUNTIF(BaseDatREVANCHA!$A9:$F30,Frecs.Revancha!E$1)</f>
        <v>2</v>
      </c>
      <c r="F10">
        <f>COUNTIF(BaseDatREVANCHA!$A9:$F30,Frecs.Revancha!F$1)</f>
        <v>1</v>
      </c>
      <c r="G10">
        <f>COUNTIF(BaseDatREVANCHA!$A9:$F30,Frecs.Revancha!G$1)</f>
        <v>3</v>
      </c>
      <c r="H10">
        <f>COUNTIF(BaseDatREVANCHA!$A9:$F30,Frecs.Revancha!H$1)</f>
        <v>5</v>
      </c>
      <c r="I10">
        <f>COUNTIF(BaseDatREVANCHA!$A9:$F30,Frecs.Revancha!I$1)</f>
        <v>3</v>
      </c>
      <c r="J10">
        <f>COUNTIF(BaseDatREVANCHA!$A9:$F30,Frecs.Revancha!J$1)</f>
        <v>2</v>
      </c>
      <c r="K10">
        <f>COUNTIF(BaseDatREVANCHA!$A9:$F30,Frecs.Revancha!K$1)</f>
        <v>2</v>
      </c>
      <c r="L10">
        <f>COUNTIF(BaseDatREVANCHA!$A9:$F30,Frecs.Revancha!L$1)</f>
        <v>3</v>
      </c>
      <c r="M10">
        <f>COUNTIF(BaseDatREVANCHA!$A9:$F30,Frecs.Revancha!M$1)</f>
        <v>3</v>
      </c>
      <c r="N10">
        <f>COUNTIF(BaseDatREVANCHA!$A9:$F30,Frecs.Revancha!N$1)</f>
        <v>2</v>
      </c>
      <c r="O10">
        <f>COUNTIF(BaseDatREVANCHA!$A9:$F30,Frecs.Revancha!O$1)</f>
        <v>3</v>
      </c>
      <c r="P10">
        <f>COUNTIF(BaseDatREVANCHA!$A9:$F30,Frecs.Revancha!P$1)</f>
        <v>4</v>
      </c>
      <c r="Q10">
        <f>COUNTIF(BaseDatREVANCHA!$A9:$F30,Frecs.Revancha!Q$1)</f>
        <v>4</v>
      </c>
      <c r="R10">
        <f>COUNTIF(BaseDatREVANCHA!$A9:$F30,Frecs.Revancha!R$1)</f>
        <v>1</v>
      </c>
      <c r="S10">
        <f>COUNTIF(BaseDatREVANCHA!$A9:$F30,Frecs.Revancha!S$1)</f>
        <v>3</v>
      </c>
      <c r="T10">
        <f>COUNTIF(BaseDatREVANCHA!$A9:$F30,Frecs.Revancha!T$1)</f>
        <v>2</v>
      </c>
      <c r="U10">
        <f>COUNTIF(BaseDatREVANCHA!$A9:$F30,Frecs.Revancha!U$1)</f>
        <v>3</v>
      </c>
      <c r="V10">
        <f>COUNTIF(BaseDatREVANCHA!$A9:$F30,Frecs.Revancha!V$1)</f>
        <v>4</v>
      </c>
      <c r="W10">
        <f>COUNTIF(BaseDatREVANCHA!$A9:$F30,Frecs.Revancha!W$1)</f>
        <v>2</v>
      </c>
      <c r="X10">
        <f>COUNTIF(BaseDatREVANCHA!$A9:$F30,Frecs.Revancha!X$1)</f>
        <v>1</v>
      </c>
      <c r="Y10">
        <f>COUNTIF(BaseDatREVANCHA!$A9:$F30,Frecs.Revancha!Y$1)</f>
        <v>3</v>
      </c>
      <c r="Z10">
        <f>COUNTIF(BaseDatREVANCHA!$A9:$F30,Frecs.Revancha!Z$1)</f>
        <v>3</v>
      </c>
      <c r="AA10">
        <f>COUNTIF(BaseDatREVANCHA!$A9:$F30,Frecs.Revancha!AA$1)</f>
        <v>2</v>
      </c>
      <c r="AB10">
        <f>COUNTIF(BaseDatREVANCHA!$A9:$F30,Frecs.Revancha!AB$1)</f>
        <v>3</v>
      </c>
      <c r="AC10">
        <f>COUNTIF(BaseDatREVANCHA!$A9:$F30,Frecs.Revancha!AC$1)</f>
        <v>2</v>
      </c>
      <c r="AD10">
        <f>COUNTIF(BaseDatREVANCHA!$A9:$F30,Frecs.Revancha!AD$1)</f>
        <v>3</v>
      </c>
      <c r="AE10">
        <f>COUNTIF(BaseDatREVANCHA!$A9:$F30,Frecs.Revancha!AE$1)</f>
        <v>1</v>
      </c>
      <c r="AF10">
        <f>COUNTIF(BaseDatREVANCHA!$A9:$F30,Frecs.Revancha!AF$1)</f>
        <v>0</v>
      </c>
      <c r="AG10">
        <f>COUNTIF(BaseDatREVANCHA!$A9:$F30,Frecs.Revancha!AG$1)</f>
        <v>4</v>
      </c>
      <c r="AH10">
        <f>COUNTIF(BaseDatREVANCHA!$A9:$F30,Frecs.Revancha!AH$1)</f>
        <v>1</v>
      </c>
      <c r="AI10">
        <f>COUNTIF(BaseDatREVANCHA!$A9:$F30,Frecs.Revancha!AI$1)</f>
        <v>3</v>
      </c>
      <c r="AJ10">
        <f>COUNTIF(BaseDatREVANCHA!$A9:$F30,Frecs.Revancha!AJ$1)</f>
        <v>5</v>
      </c>
      <c r="AK10">
        <f>COUNTIF(BaseDatREVANCHA!$A9:$F30,Frecs.Revancha!AK$1)</f>
        <v>2</v>
      </c>
      <c r="AL10">
        <f>COUNTIF(BaseDatREVANCHA!$A9:$F30,Frecs.Revancha!AL$1)</f>
        <v>1</v>
      </c>
      <c r="AM10">
        <f>COUNTIF(BaseDatREVANCHA!$A9:$F30,Frecs.Revancha!AM$1)</f>
        <v>1</v>
      </c>
      <c r="AN10">
        <f>COUNTIF(BaseDatREVANCHA!$A9:$F30,Frecs.Revancha!AN$1)</f>
        <v>2</v>
      </c>
      <c r="AO10">
        <f>COUNTIF(BaseDatREVANCHA!$A9:$F30,Frecs.Revancha!AO$1)</f>
        <v>1</v>
      </c>
      <c r="AP10">
        <f>COUNTIF(BaseDatREVANCHA!$A9:$F30,Frecs.Revancha!AP$1)</f>
        <v>1</v>
      </c>
      <c r="AQ10">
        <f>COUNTIF(BaseDatREVANCHA!$A9:$F30,Frecs.Revancha!AQ$1)</f>
        <v>2</v>
      </c>
      <c r="AR10">
        <f>COUNTIF(BaseDatREVANCHA!$A9:$F30,Frecs.Revancha!AR$1)</f>
        <v>2</v>
      </c>
      <c r="AS10">
        <f>COUNTIF(BaseDatREVANCHA!$A9:$F30,Frecs.Revancha!AS$1)</f>
        <v>1</v>
      </c>
      <c r="AT10">
        <f>COUNTIF(BaseDatREVANCHA!$A9:$F30,Frecs.Revancha!AT$1)</f>
        <v>1</v>
      </c>
      <c r="AU10">
        <f>COUNTIF(BaseDatREVANCHA!$A9:$F30,Frecs.Revancha!AU$1)</f>
        <v>3</v>
      </c>
      <c r="AV10">
        <f>COUNTIF(BaseDatREVANCHA!$A9:$F30,Frecs.Revancha!AV$1)</f>
        <v>3</v>
      </c>
      <c r="AW10">
        <f>COUNTIF(BaseDatREVANCHA!$A9:$F30,Frecs.Revancha!AW$1)</f>
        <v>1</v>
      </c>
      <c r="AX10">
        <f>COUNTIF(BaseDatREVANCHA!$A9:$F30,Frecs.Revancha!AX$1)</f>
        <v>5</v>
      </c>
      <c r="AY10">
        <f>COUNTIF(BaseDatREVANCHA!$A9:$F30,Frecs.Revancha!AY$1)</f>
        <v>5</v>
      </c>
      <c r="AZ10">
        <f>COUNTIF(BaseDatREVANCHA!$A9:$F30,Frecs.Revancha!AZ$1)</f>
        <v>2</v>
      </c>
      <c r="BA10">
        <f>COUNTIF(BaseDatREVANCHA!$A9:$F30,Frecs.Revancha!BA$1)</f>
        <v>5</v>
      </c>
      <c r="BB10">
        <f>COUNTIF(BaseDatREVANCHA!$A9:$F30,Frecs.Revancha!BB$1)</f>
        <v>5</v>
      </c>
      <c r="BC10">
        <f>COUNTIF(BaseDatREVANCHA!$A9:$F30,Frecs.Revancha!BC$1)</f>
        <v>1</v>
      </c>
      <c r="BD10">
        <f>COUNTIF(BaseDatREVANCHA!$A9:$F30,Frecs.Revancha!BD$1)</f>
        <v>0</v>
      </c>
    </row>
    <row r="11" spans="1:56" x14ac:dyDescent="0.2">
      <c r="A11">
        <f>COUNTIF(BaseDatREVANCHA!$A10:$F31,Frecs.Revancha!A$1)</f>
        <v>0</v>
      </c>
      <c r="B11">
        <f>COUNTIF(BaseDatREVANCHA!$A10:$F31,Frecs.Revancha!B$1)</f>
        <v>0</v>
      </c>
      <c r="C11">
        <f>COUNTIF(BaseDatREVANCHA!$A10:$F31,Frecs.Revancha!C$1)</f>
        <v>3</v>
      </c>
      <c r="D11">
        <f>COUNTIF(BaseDatREVANCHA!$A10:$F31,Frecs.Revancha!D$1)</f>
        <v>2</v>
      </c>
      <c r="E11">
        <f>COUNTIF(BaseDatREVANCHA!$A10:$F31,Frecs.Revancha!E$1)</f>
        <v>2</v>
      </c>
      <c r="F11">
        <f>COUNTIF(BaseDatREVANCHA!$A10:$F31,Frecs.Revancha!F$1)</f>
        <v>1</v>
      </c>
      <c r="G11">
        <f>COUNTIF(BaseDatREVANCHA!$A10:$F31,Frecs.Revancha!G$1)</f>
        <v>2</v>
      </c>
      <c r="H11">
        <f>COUNTIF(BaseDatREVANCHA!$A10:$F31,Frecs.Revancha!H$1)</f>
        <v>5</v>
      </c>
      <c r="I11">
        <f>COUNTIF(BaseDatREVANCHA!$A10:$F31,Frecs.Revancha!I$1)</f>
        <v>3</v>
      </c>
      <c r="J11">
        <f>COUNTIF(BaseDatREVANCHA!$A10:$F31,Frecs.Revancha!J$1)</f>
        <v>2</v>
      </c>
      <c r="K11">
        <f>COUNTIF(BaseDatREVANCHA!$A10:$F31,Frecs.Revancha!K$1)</f>
        <v>2</v>
      </c>
      <c r="L11">
        <f>COUNTIF(BaseDatREVANCHA!$A10:$F31,Frecs.Revancha!L$1)</f>
        <v>3</v>
      </c>
      <c r="M11">
        <f>COUNTIF(BaseDatREVANCHA!$A10:$F31,Frecs.Revancha!M$1)</f>
        <v>2</v>
      </c>
      <c r="N11">
        <f>COUNTIF(BaseDatREVANCHA!$A10:$F31,Frecs.Revancha!N$1)</f>
        <v>2</v>
      </c>
      <c r="O11">
        <f>COUNTIF(BaseDatREVANCHA!$A10:$F31,Frecs.Revancha!O$1)</f>
        <v>2</v>
      </c>
      <c r="P11">
        <f>COUNTIF(BaseDatREVANCHA!$A10:$F31,Frecs.Revancha!P$1)</f>
        <v>4</v>
      </c>
      <c r="Q11">
        <f>COUNTIF(BaseDatREVANCHA!$A10:$F31,Frecs.Revancha!Q$1)</f>
        <v>4</v>
      </c>
      <c r="R11">
        <f>COUNTIF(BaseDatREVANCHA!$A10:$F31,Frecs.Revancha!R$1)</f>
        <v>1</v>
      </c>
      <c r="S11">
        <f>COUNTIF(BaseDatREVANCHA!$A10:$F31,Frecs.Revancha!S$1)</f>
        <v>3</v>
      </c>
      <c r="T11">
        <f>COUNTIF(BaseDatREVANCHA!$A10:$F31,Frecs.Revancha!T$1)</f>
        <v>2</v>
      </c>
      <c r="U11">
        <f>COUNTIF(BaseDatREVANCHA!$A10:$F31,Frecs.Revancha!U$1)</f>
        <v>3</v>
      </c>
      <c r="V11">
        <f>COUNTIF(BaseDatREVANCHA!$A10:$F31,Frecs.Revancha!V$1)</f>
        <v>4</v>
      </c>
      <c r="W11">
        <f>COUNTIF(BaseDatREVANCHA!$A10:$F31,Frecs.Revancha!W$1)</f>
        <v>2</v>
      </c>
      <c r="X11">
        <f>COUNTIF(BaseDatREVANCHA!$A10:$F31,Frecs.Revancha!X$1)</f>
        <v>1</v>
      </c>
      <c r="Y11">
        <f>COUNTIF(BaseDatREVANCHA!$A10:$F31,Frecs.Revancha!Y$1)</f>
        <v>3</v>
      </c>
      <c r="Z11">
        <f>COUNTIF(BaseDatREVANCHA!$A10:$F31,Frecs.Revancha!Z$1)</f>
        <v>3</v>
      </c>
      <c r="AA11">
        <f>COUNTIF(BaseDatREVANCHA!$A10:$F31,Frecs.Revancha!AA$1)</f>
        <v>2</v>
      </c>
      <c r="AB11">
        <f>COUNTIF(BaseDatREVANCHA!$A10:$F31,Frecs.Revancha!AB$1)</f>
        <v>3</v>
      </c>
      <c r="AC11">
        <f>COUNTIF(BaseDatREVANCHA!$A10:$F31,Frecs.Revancha!AC$1)</f>
        <v>2</v>
      </c>
      <c r="AD11">
        <f>COUNTIF(BaseDatREVANCHA!$A10:$F31,Frecs.Revancha!AD$1)</f>
        <v>3</v>
      </c>
      <c r="AE11">
        <f>COUNTIF(BaseDatREVANCHA!$A10:$F31,Frecs.Revancha!AE$1)</f>
        <v>1</v>
      </c>
      <c r="AF11">
        <f>COUNTIF(BaseDatREVANCHA!$A10:$F31,Frecs.Revancha!AF$1)</f>
        <v>0</v>
      </c>
      <c r="AG11">
        <f>COUNTIF(BaseDatREVANCHA!$A10:$F31,Frecs.Revancha!AG$1)</f>
        <v>4</v>
      </c>
      <c r="AH11">
        <f>COUNTIF(BaseDatREVANCHA!$A10:$F31,Frecs.Revancha!AH$1)</f>
        <v>1</v>
      </c>
      <c r="AI11">
        <f>COUNTIF(BaseDatREVANCHA!$A10:$F31,Frecs.Revancha!AI$1)</f>
        <v>3</v>
      </c>
      <c r="AJ11">
        <f>COUNTIF(BaseDatREVANCHA!$A10:$F31,Frecs.Revancha!AJ$1)</f>
        <v>5</v>
      </c>
      <c r="AK11">
        <f>COUNTIF(BaseDatREVANCHA!$A10:$F31,Frecs.Revancha!AK$1)</f>
        <v>3</v>
      </c>
      <c r="AL11">
        <f>COUNTIF(BaseDatREVANCHA!$A10:$F31,Frecs.Revancha!AL$1)</f>
        <v>1</v>
      </c>
      <c r="AM11">
        <f>COUNTIF(BaseDatREVANCHA!$A10:$F31,Frecs.Revancha!AM$1)</f>
        <v>2</v>
      </c>
      <c r="AN11">
        <f>COUNTIF(BaseDatREVANCHA!$A10:$F31,Frecs.Revancha!AN$1)</f>
        <v>2</v>
      </c>
      <c r="AO11">
        <f>COUNTIF(BaseDatREVANCHA!$A10:$F31,Frecs.Revancha!AO$1)</f>
        <v>0</v>
      </c>
      <c r="AP11">
        <f>COUNTIF(BaseDatREVANCHA!$A10:$F31,Frecs.Revancha!AP$1)</f>
        <v>1</v>
      </c>
      <c r="AQ11">
        <f>COUNTIF(BaseDatREVANCHA!$A10:$F31,Frecs.Revancha!AQ$1)</f>
        <v>2</v>
      </c>
      <c r="AR11">
        <f>COUNTIF(BaseDatREVANCHA!$A10:$F31,Frecs.Revancha!AR$1)</f>
        <v>2</v>
      </c>
      <c r="AS11">
        <f>COUNTIF(BaseDatREVANCHA!$A10:$F31,Frecs.Revancha!AS$1)</f>
        <v>1</v>
      </c>
      <c r="AT11">
        <f>COUNTIF(BaseDatREVANCHA!$A10:$F31,Frecs.Revancha!AT$1)</f>
        <v>1</v>
      </c>
      <c r="AU11">
        <f>COUNTIF(BaseDatREVANCHA!$A10:$F31,Frecs.Revancha!AU$1)</f>
        <v>3</v>
      </c>
      <c r="AV11">
        <f>COUNTIF(BaseDatREVANCHA!$A10:$F31,Frecs.Revancha!AV$1)</f>
        <v>3</v>
      </c>
      <c r="AW11">
        <f>COUNTIF(BaseDatREVANCHA!$A10:$F31,Frecs.Revancha!AW$1)</f>
        <v>1</v>
      </c>
      <c r="AX11">
        <f>COUNTIF(BaseDatREVANCHA!$A10:$F31,Frecs.Revancha!AX$1)</f>
        <v>5</v>
      </c>
      <c r="AY11">
        <f>COUNTIF(BaseDatREVANCHA!$A10:$F31,Frecs.Revancha!AY$1)</f>
        <v>5</v>
      </c>
      <c r="AZ11">
        <f>COUNTIF(BaseDatREVANCHA!$A10:$F31,Frecs.Revancha!AZ$1)</f>
        <v>2</v>
      </c>
      <c r="BA11">
        <f>COUNTIF(BaseDatREVANCHA!$A10:$F31,Frecs.Revancha!BA$1)</f>
        <v>5</v>
      </c>
      <c r="BB11">
        <f>COUNTIF(BaseDatREVANCHA!$A10:$F31,Frecs.Revancha!BB$1)</f>
        <v>5</v>
      </c>
      <c r="BC11">
        <f>COUNTIF(BaseDatREVANCHA!$A10:$F31,Frecs.Revancha!BC$1)</f>
        <v>2</v>
      </c>
      <c r="BD11">
        <f>COUNTIF(BaseDatREVANCHA!$A10:$F31,Frecs.Revancha!BD$1)</f>
        <v>1</v>
      </c>
    </row>
    <row r="12" spans="1:56" x14ac:dyDescent="0.2">
      <c r="A12">
        <f>COUNTIF(BaseDatREVANCHA!$A11:$F32,Frecs.Revancha!A$1)</f>
        <v>0</v>
      </c>
      <c r="B12">
        <f>COUNTIF(BaseDatREVANCHA!$A11:$F32,Frecs.Revancha!B$1)</f>
        <v>1</v>
      </c>
      <c r="C12">
        <f>COUNTIF(BaseDatREVANCHA!$A11:$F32,Frecs.Revancha!C$1)</f>
        <v>3</v>
      </c>
      <c r="D12">
        <f>COUNTIF(BaseDatREVANCHA!$A11:$F32,Frecs.Revancha!D$1)</f>
        <v>2</v>
      </c>
      <c r="E12">
        <f>COUNTIF(BaseDatREVANCHA!$A11:$F32,Frecs.Revancha!E$1)</f>
        <v>2</v>
      </c>
      <c r="F12">
        <f>COUNTIF(BaseDatREVANCHA!$A11:$F32,Frecs.Revancha!F$1)</f>
        <v>0</v>
      </c>
      <c r="G12">
        <f>COUNTIF(BaseDatREVANCHA!$A11:$F32,Frecs.Revancha!G$1)</f>
        <v>2</v>
      </c>
      <c r="H12">
        <f>COUNTIF(BaseDatREVANCHA!$A11:$F32,Frecs.Revancha!H$1)</f>
        <v>5</v>
      </c>
      <c r="I12">
        <f>COUNTIF(BaseDatREVANCHA!$A11:$F32,Frecs.Revancha!I$1)</f>
        <v>2</v>
      </c>
      <c r="J12">
        <f>COUNTIF(BaseDatREVANCHA!$A11:$F32,Frecs.Revancha!J$1)</f>
        <v>2</v>
      </c>
      <c r="K12">
        <f>COUNTIF(BaseDatREVANCHA!$A11:$F32,Frecs.Revancha!K$1)</f>
        <v>1</v>
      </c>
      <c r="L12">
        <f>COUNTIF(BaseDatREVANCHA!$A11:$F32,Frecs.Revancha!L$1)</f>
        <v>3</v>
      </c>
      <c r="M12">
        <f>COUNTIF(BaseDatREVANCHA!$A11:$F32,Frecs.Revancha!M$1)</f>
        <v>3</v>
      </c>
      <c r="N12">
        <f>COUNTIF(BaseDatREVANCHA!$A11:$F32,Frecs.Revancha!N$1)</f>
        <v>2</v>
      </c>
      <c r="O12">
        <f>COUNTIF(BaseDatREVANCHA!$A11:$F32,Frecs.Revancha!O$1)</f>
        <v>2</v>
      </c>
      <c r="P12">
        <f>COUNTIF(BaseDatREVANCHA!$A11:$F32,Frecs.Revancha!P$1)</f>
        <v>4</v>
      </c>
      <c r="Q12">
        <f>COUNTIF(BaseDatREVANCHA!$A11:$F32,Frecs.Revancha!Q$1)</f>
        <v>4</v>
      </c>
      <c r="R12">
        <f>COUNTIF(BaseDatREVANCHA!$A11:$F32,Frecs.Revancha!R$1)</f>
        <v>1</v>
      </c>
      <c r="S12">
        <f>COUNTIF(BaseDatREVANCHA!$A11:$F32,Frecs.Revancha!S$1)</f>
        <v>3</v>
      </c>
      <c r="T12">
        <f>COUNTIF(BaseDatREVANCHA!$A11:$F32,Frecs.Revancha!T$1)</f>
        <v>2</v>
      </c>
      <c r="U12">
        <f>COUNTIF(BaseDatREVANCHA!$A11:$F32,Frecs.Revancha!U$1)</f>
        <v>3</v>
      </c>
      <c r="V12">
        <f>COUNTIF(BaseDatREVANCHA!$A11:$F32,Frecs.Revancha!V$1)</f>
        <v>4</v>
      </c>
      <c r="W12">
        <f>COUNTIF(BaseDatREVANCHA!$A11:$F32,Frecs.Revancha!W$1)</f>
        <v>2</v>
      </c>
      <c r="X12">
        <f>COUNTIF(BaseDatREVANCHA!$A11:$F32,Frecs.Revancha!X$1)</f>
        <v>1</v>
      </c>
      <c r="Y12">
        <f>COUNTIF(BaseDatREVANCHA!$A11:$F32,Frecs.Revancha!Y$1)</f>
        <v>3</v>
      </c>
      <c r="Z12">
        <f>COUNTIF(BaseDatREVANCHA!$A11:$F32,Frecs.Revancha!Z$1)</f>
        <v>3</v>
      </c>
      <c r="AA12">
        <f>COUNTIF(BaseDatREVANCHA!$A11:$F32,Frecs.Revancha!AA$1)</f>
        <v>2</v>
      </c>
      <c r="AB12">
        <f>COUNTIF(BaseDatREVANCHA!$A11:$F32,Frecs.Revancha!AB$1)</f>
        <v>3</v>
      </c>
      <c r="AC12">
        <f>COUNTIF(BaseDatREVANCHA!$A11:$F32,Frecs.Revancha!AC$1)</f>
        <v>2</v>
      </c>
      <c r="AD12">
        <f>COUNTIF(BaseDatREVANCHA!$A11:$F32,Frecs.Revancha!AD$1)</f>
        <v>3</v>
      </c>
      <c r="AE12">
        <f>COUNTIF(BaseDatREVANCHA!$A11:$F32,Frecs.Revancha!AE$1)</f>
        <v>1</v>
      </c>
      <c r="AF12">
        <f>COUNTIF(BaseDatREVANCHA!$A11:$F32,Frecs.Revancha!AF$1)</f>
        <v>1</v>
      </c>
      <c r="AG12">
        <f>COUNTIF(BaseDatREVANCHA!$A11:$F32,Frecs.Revancha!AG$1)</f>
        <v>4</v>
      </c>
      <c r="AH12">
        <f>COUNTIF(BaseDatREVANCHA!$A11:$F32,Frecs.Revancha!AH$1)</f>
        <v>0</v>
      </c>
      <c r="AI12">
        <f>COUNTIF(BaseDatREVANCHA!$A11:$F32,Frecs.Revancha!AI$1)</f>
        <v>3</v>
      </c>
      <c r="AJ12">
        <f>COUNTIF(BaseDatREVANCHA!$A11:$F32,Frecs.Revancha!AJ$1)</f>
        <v>5</v>
      </c>
      <c r="AK12">
        <f>COUNTIF(BaseDatREVANCHA!$A11:$F32,Frecs.Revancha!AK$1)</f>
        <v>3</v>
      </c>
      <c r="AL12">
        <f>COUNTIF(BaseDatREVANCHA!$A11:$F32,Frecs.Revancha!AL$1)</f>
        <v>1</v>
      </c>
      <c r="AM12">
        <f>COUNTIF(BaseDatREVANCHA!$A11:$F32,Frecs.Revancha!AM$1)</f>
        <v>3</v>
      </c>
      <c r="AN12">
        <f>COUNTIF(BaseDatREVANCHA!$A11:$F32,Frecs.Revancha!AN$1)</f>
        <v>2</v>
      </c>
      <c r="AO12">
        <f>COUNTIF(BaseDatREVANCHA!$A11:$F32,Frecs.Revancha!AO$1)</f>
        <v>0</v>
      </c>
      <c r="AP12">
        <f>COUNTIF(BaseDatREVANCHA!$A11:$F32,Frecs.Revancha!AP$1)</f>
        <v>1</v>
      </c>
      <c r="AQ12">
        <f>COUNTIF(BaseDatREVANCHA!$A11:$F32,Frecs.Revancha!AQ$1)</f>
        <v>3</v>
      </c>
      <c r="AR12">
        <f>COUNTIF(BaseDatREVANCHA!$A11:$F32,Frecs.Revancha!AR$1)</f>
        <v>2</v>
      </c>
      <c r="AS12">
        <f>COUNTIF(BaseDatREVANCHA!$A11:$F32,Frecs.Revancha!AS$1)</f>
        <v>1</v>
      </c>
      <c r="AT12">
        <f>COUNTIF(BaseDatREVANCHA!$A11:$F32,Frecs.Revancha!AT$1)</f>
        <v>1</v>
      </c>
      <c r="AU12">
        <f>COUNTIF(BaseDatREVANCHA!$A11:$F32,Frecs.Revancha!AU$1)</f>
        <v>3</v>
      </c>
      <c r="AV12">
        <f>COUNTIF(BaseDatREVANCHA!$A11:$F32,Frecs.Revancha!AV$1)</f>
        <v>3</v>
      </c>
      <c r="AW12">
        <f>COUNTIF(BaseDatREVANCHA!$A11:$F32,Frecs.Revancha!AW$1)</f>
        <v>1</v>
      </c>
      <c r="AX12">
        <f>COUNTIF(BaseDatREVANCHA!$A11:$F32,Frecs.Revancha!AX$1)</f>
        <v>5</v>
      </c>
      <c r="AY12">
        <f>COUNTIF(BaseDatREVANCHA!$A11:$F32,Frecs.Revancha!AY$1)</f>
        <v>5</v>
      </c>
      <c r="AZ12">
        <f>COUNTIF(BaseDatREVANCHA!$A11:$F32,Frecs.Revancha!AZ$1)</f>
        <v>2</v>
      </c>
      <c r="BA12">
        <f>COUNTIF(BaseDatREVANCHA!$A11:$F32,Frecs.Revancha!BA$1)</f>
        <v>4</v>
      </c>
      <c r="BB12">
        <f>COUNTIF(BaseDatREVANCHA!$A11:$F32,Frecs.Revancha!BB$1)</f>
        <v>5</v>
      </c>
      <c r="BC12">
        <f>COUNTIF(BaseDatREVANCHA!$A11:$F32,Frecs.Revancha!BC$1)</f>
        <v>2</v>
      </c>
      <c r="BD12">
        <f>COUNTIF(BaseDatREVANCHA!$A11:$F32,Frecs.Revancha!BD$1)</f>
        <v>1</v>
      </c>
    </row>
    <row r="13" spans="1:56" x14ac:dyDescent="0.2">
      <c r="A13">
        <f>COUNTIF(BaseDatREVANCHA!$A12:$F33,Frecs.Revancha!A$1)</f>
        <v>0</v>
      </c>
      <c r="B13">
        <f>COUNTIF(BaseDatREVANCHA!$A12:$F33,Frecs.Revancha!B$1)</f>
        <v>1</v>
      </c>
      <c r="C13">
        <f>COUNTIF(BaseDatREVANCHA!$A12:$F33,Frecs.Revancha!C$1)</f>
        <v>3</v>
      </c>
      <c r="D13">
        <f>COUNTIF(BaseDatREVANCHA!$A12:$F33,Frecs.Revancha!D$1)</f>
        <v>2</v>
      </c>
      <c r="E13">
        <f>COUNTIF(BaseDatREVANCHA!$A12:$F33,Frecs.Revancha!E$1)</f>
        <v>2</v>
      </c>
      <c r="F13">
        <f>COUNTIF(BaseDatREVANCHA!$A12:$F33,Frecs.Revancha!F$1)</f>
        <v>0</v>
      </c>
      <c r="G13">
        <f>COUNTIF(BaseDatREVANCHA!$A12:$F33,Frecs.Revancha!G$1)</f>
        <v>2</v>
      </c>
      <c r="H13">
        <f>COUNTIF(BaseDatREVANCHA!$A12:$F33,Frecs.Revancha!H$1)</f>
        <v>5</v>
      </c>
      <c r="I13">
        <f>COUNTIF(BaseDatREVANCHA!$A12:$F33,Frecs.Revancha!I$1)</f>
        <v>2</v>
      </c>
      <c r="J13">
        <f>COUNTIF(BaseDatREVANCHA!$A12:$F33,Frecs.Revancha!J$1)</f>
        <v>2</v>
      </c>
      <c r="K13">
        <f>COUNTIF(BaseDatREVANCHA!$A12:$F33,Frecs.Revancha!K$1)</f>
        <v>2</v>
      </c>
      <c r="L13">
        <f>COUNTIF(BaseDatREVANCHA!$A12:$F33,Frecs.Revancha!L$1)</f>
        <v>3</v>
      </c>
      <c r="M13">
        <f>COUNTIF(BaseDatREVANCHA!$A12:$F33,Frecs.Revancha!M$1)</f>
        <v>3</v>
      </c>
      <c r="N13">
        <f>COUNTIF(BaseDatREVANCHA!$A12:$F33,Frecs.Revancha!N$1)</f>
        <v>2</v>
      </c>
      <c r="O13">
        <f>COUNTIF(BaseDatREVANCHA!$A12:$F33,Frecs.Revancha!O$1)</f>
        <v>1</v>
      </c>
      <c r="P13">
        <f>COUNTIF(BaseDatREVANCHA!$A12:$F33,Frecs.Revancha!P$1)</f>
        <v>4</v>
      </c>
      <c r="Q13">
        <f>COUNTIF(BaseDatREVANCHA!$A12:$F33,Frecs.Revancha!Q$1)</f>
        <v>4</v>
      </c>
      <c r="R13">
        <f>COUNTIF(BaseDatREVANCHA!$A12:$F33,Frecs.Revancha!R$1)</f>
        <v>1</v>
      </c>
      <c r="S13">
        <f>COUNTIF(BaseDatREVANCHA!$A12:$F33,Frecs.Revancha!S$1)</f>
        <v>2</v>
      </c>
      <c r="T13">
        <f>COUNTIF(BaseDatREVANCHA!$A12:$F33,Frecs.Revancha!T$1)</f>
        <v>2</v>
      </c>
      <c r="U13">
        <f>COUNTIF(BaseDatREVANCHA!$A12:$F33,Frecs.Revancha!U$1)</f>
        <v>4</v>
      </c>
      <c r="V13">
        <f>COUNTIF(BaseDatREVANCHA!$A12:$F33,Frecs.Revancha!V$1)</f>
        <v>3</v>
      </c>
      <c r="W13">
        <f>COUNTIF(BaseDatREVANCHA!$A12:$F33,Frecs.Revancha!W$1)</f>
        <v>2</v>
      </c>
      <c r="X13">
        <f>COUNTIF(BaseDatREVANCHA!$A12:$F33,Frecs.Revancha!X$1)</f>
        <v>0</v>
      </c>
      <c r="Y13">
        <f>COUNTIF(BaseDatREVANCHA!$A12:$F33,Frecs.Revancha!Y$1)</f>
        <v>3</v>
      </c>
      <c r="Z13">
        <f>COUNTIF(BaseDatREVANCHA!$A12:$F33,Frecs.Revancha!Z$1)</f>
        <v>3</v>
      </c>
      <c r="AA13">
        <f>COUNTIF(BaseDatREVANCHA!$A12:$F33,Frecs.Revancha!AA$1)</f>
        <v>2</v>
      </c>
      <c r="AB13">
        <f>COUNTIF(BaseDatREVANCHA!$A12:$F33,Frecs.Revancha!AB$1)</f>
        <v>4</v>
      </c>
      <c r="AC13">
        <f>COUNTIF(BaseDatREVANCHA!$A12:$F33,Frecs.Revancha!AC$1)</f>
        <v>2</v>
      </c>
      <c r="AD13">
        <f>COUNTIF(BaseDatREVANCHA!$A12:$F33,Frecs.Revancha!AD$1)</f>
        <v>3</v>
      </c>
      <c r="AE13">
        <f>COUNTIF(BaseDatREVANCHA!$A12:$F33,Frecs.Revancha!AE$1)</f>
        <v>2</v>
      </c>
      <c r="AF13">
        <f>COUNTIF(BaseDatREVANCHA!$A12:$F33,Frecs.Revancha!AF$1)</f>
        <v>1</v>
      </c>
      <c r="AG13">
        <f>COUNTIF(BaseDatREVANCHA!$A12:$F33,Frecs.Revancha!AG$1)</f>
        <v>4</v>
      </c>
      <c r="AH13">
        <f>COUNTIF(BaseDatREVANCHA!$A12:$F33,Frecs.Revancha!AH$1)</f>
        <v>0</v>
      </c>
      <c r="AI13">
        <f>COUNTIF(BaseDatREVANCHA!$A12:$F33,Frecs.Revancha!AI$1)</f>
        <v>4</v>
      </c>
      <c r="AJ13">
        <f>COUNTIF(BaseDatREVANCHA!$A12:$F33,Frecs.Revancha!AJ$1)</f>
        <v>5</v>
      </c>
      <c r="AK13">
        <f>COUNTIF(BaseDatREVANCHA!$A12:$F33,Frecs.Revancha!AK$1)</f>
        <v>3</v>
      </c>
      <c r="AL13">
        <f>COUNTIF(BaseDatREVANCHA!$A12:$F33,Frecs.Revancha!AL$1)</f>
        <v>1</v>
      </c>
      <c r="AM13">
        <f>COUNTIF(BaseDatREVANCHA!$A12:$F33,Frecs.Revancha!AM$1)</f>
        <v>3</v>
      </c>
      <c r="AN13">
        <f>COUNTIF(BaseDatREVANCHA!$A12:$F33,Frecs.Revancha!AN$1)</f>
        <v>2</v>
      </c>
      <c r="AO13">
        <f>COUNTIF(BaseDatREVANCHA!$A12:$F33,Frecs.Revancha!AO$1)</f>
        <v>0</v>
      </c>
      <c r="AP13">
        <f>COUNTIF(BaseDatREVANCHA!$A12:$F33,Frecs.Revancha!AP$1)</f>
        <v>1</v>
      </c>
      <c r="AQ13">
        <f>COUNTIF(BaseDatREVANCHA!$A12:$F33,Frecs.Revancha!AQ$1)</f>
        <v>3</v>
      </c>
      <c r="AR13">
        <f>COUNTIF(BaseDatREVANCHA!$A12:$F33,Frecs.Revancha!AR$1)</f>
        <v>2</v>
      </c>
      <c r="AS13">
        <f>COUNTIF(BaseDatREVANCHA!$A12:$F33,Frecs.Revancha!AS$1)</f>
        <v>1</v>
      </c>
      <c r="AT13">
        <f>COUNTIF(BaseDatREVANCHA!$A12:$F33,Frecs.Revancha!AT$1)</f>
        <v>1</v>
      </c>
      <c r="AU13">
        <f>COUNTIF(BaseDatREVANCHA!$A12:$F33,Frecs.Revancha!AU$1)</f>
        <v>3</v>
      </c>
      <c r="AV13">
        <f>COUNTIF(BaseDatREVANCHA!$A12:$F33,Frecs.Revancha!AV$1)</f>
        <v>3</v>
      </c>
      <c r="AW13">
        <f>COUNTIF(BaseDatREVANCHA!$A12:$F33,Frecs.Revancha!AW$1)</f>
        <v>2</v>
      </c>
      <c r="AX13">
        <f>COUNTIF(BaseDatREVANCHA!$A12:$F33,Frecs.Revancha!AX$1)</f>
        <v>4</v>
      </c>
      <c r="AY13">
        <f>COUNTIF(BaseDatREVANCHA!$A12:$F33,Frecs.Revancha!AY$1)</f>
        <v>4</v>
      </c>
      <c r="AZ13">
        <f>COUNTIF(BaseDatREVANCHA!$A12:$F33,Frecs.Revancha!AZ$1)</f>
        <v>2</v>
      </c>
      <c r="BA13">
        <f>COUNTIF(BaseDatREVANCHA!$A12:$F33,Frecs.Revancha!BA$1)</f>
        <v>4</v>
      </c>
      <c r="BB13">
        <f>COUNTIF(BaseDatREVANCHA!$A12:$F33,Frecs.Revancha!BB$1)</f>
        <v>5</v>
      </c>
      <c r="BC13">
        <f>COUNTIF(BaseDatREVANCHA!$A12:$F33,Frecs.Revancha!BC$1)</f>
        <v>2</v>
      </c>
      <c r="BD13">
        <f>COUNTIF(BaseDatREVANCHA!$A12:$F33,Frecs.Revancha!BD$1)</f>
        <v>1</v>
      </c>
    </row>
    <row r="14" spans="1:56" x14ac:dyDescent="0.2">
      <c r="A14">
        <f>COUNTIF(BaseDatREVANCHA!$A13:$F34,Frecs.Revancha!A$1)</f>
        <v>0</v>
      </c>
      <c r="B14">
        <f>COUNTIF(BaseDatREVANCHA!$A13:$F34,Frecs.Revancha!B$1)</f>
        <v>2</v>
      </c>
      <c r="C14">
        <f>COUNTIF(BaseDatREVANCHA!$A13:$F34,Frecs.Revancha!C$1)</f>
        <v>2</v>
      </c>
      <c r="D14">
        <f>COUNTIF(BaseDatREVANCHA!$A13:$F34,Frecs.Revancha!D$1)</f>
        <v>2</v>
      </c>
      <c r="E14">
        <f>COUNTIF(BaseDatREVANCHA!$A13:$F34,Frecs.Revancha!E$1)</f>
        <v>2</v>
      </c>
      <c r="F14">
        <f>COUNTIF(BaseDatREVANCHA!$A13:$F34,Frecs.Revancha!F$1)</f>
        <v>0</v>
      </c>
      <c r="G14">
        <f>COUNTIF(BaseDatREVANCHA!$A13:$F34,Frecs.Revancha!G$1)</f>
        <v>2</v>
      </c>
      <c r="H14">
        <f>COUNTIF(BaseDatREVANCHA!$A13:$F34,Frecs.Revancha!H$1)</f>
        <v>5</v>
      </c>
      <c r="I14">
        <f>COUNTIF(BaseDatREVANCHA!$A13:$F34,Frecs.Revancha!I$1)</f>
        <v>2</v>
      </c>
      <c r="J14">
        <f>COUNTIF(BaseDatREVANCHA!$A13:$F34,Frecs.Revancha!J$1)</f>
        <v>2</v>
      </c>
      <c r="K14">
        <f>COUNTIF(BaseDatREVANCHA!$A13:$F34,Frecs.Revancha!K$1)</f>
        <v>2</v>
      </c>
      <c r="L14">
        <f>COUNTIF(BaseDatREVANCHA!$A13:$F34,Frecs.Revancha!L$1)</f>
        <v>3</v>
      </c>
      <c r="M14">
        <f>COUNTIF(BaseDatREVANCHA!$A13:$F34,Frecs.Revancha!M$1)</f>
        <v>3</v>
      </c>
      <c r="N14">
        <f>COUNTIF(BaseDatREVANCHA!$A13:$F34,Frecs.Revancha!N$1)</f>
        <v>2</v>
      </c>
      <c r="O14">
        <f>COUNTIF(BaseDatREVANCHA!$A13:$F34,Frecs.Revancha!O$1)</f>
        <v>1</v>
      </c>
      <c r="P14">
        <f>COUNTIF(BaseDatREVANCHA!$A13:$F34,Frecs.Revancha!P$1)</f>
        <v>5</v>
      </c>
      <c r="Q14">
        <f>COUNTIF(BaseDatREVANCHA!$A13:$F34,Frecs.Revancha!Q$1)</f>
        <v>4</v>
      </c>
      <c r="R14">
        <f>COUNTIF(BaseDatREVANCHA!$A13:$F34,Frecs.Revancha!R$1)</f>
        <v>1</v>
      </c>
      <c r="S14">
        <f>COUNTIF(BaseDatREVANCHA!$A13:$F34,Frecs.Revancha!S$1)</f>
        <v>3</v>
      </c>
      <c r="T14">
        <f>COUNTIF(BaseDatREVANCHA!$A13:$F34,Frecs.Revancha!T$1)</f>
        <v>3</v>
      </c>
      <c r="U14">
        <f>COUNTIF(BaseDatREVANCHA!$A13:$F34,Frecs.Revancha!U$1)</f>
        <v>4</v>
      </c>
      <c r="V14">
        <f>COUNTIF(BaseDatREVANCHA!$A13:$F34,Frecs.Revancha!V$1)</f>
        <v>3</v>
      </c>
      <c r="W14">
        <f>COUNTIF(BaseDatREVANCHA!$A13:$F34,Frecs.Revancha!W$1)</f>
        <v>3</v>
      </c>
      <c r="X14">
        <f>COUNTIF(BaseDatREVANCHA!$A13:$F34,Frecs.Revancha!X$1)</f>
        <v>0</v>
      </c>
      <c r="Y14">
        <f>COUNTIF(BaseDatREVANCHA!$A13:$F34,Frecs.Revancha!Y$1)</f>
        <v>2</v>
      </c>
      <c r="Z14">
        <f>COUNTIF(BaseDatREVANCHA!$A13:$F34,Frecs.Revancha!Z$1)</f>
        <v>3</v>
      </c>
      <c r="AA14">
        <f>COUNTIF(BaseDatREVANCHA!$A13:$F34,Frecs.Revancha!AA$1)</f>
        <v>2</v>
      </c>
      <c r="AB14">
        <f>COUNTIF(BaseDatREVANCHA!$A13:$F34,Frecs.Revancha!AB$1)</f>
        <v>3</v>
      </c>
      <c r="AC14">
        <f>COUNTIF(BaseDatREVANCHA!$A13:$F34,Frecs.Revancha!AC$1)</f>
        <v>2</v>
      </c>
      <c r="AD14">
        <f>COUNTIF(BaseDatREVANCHA!$A13:$F34,Frecs.Revancha!AD$1)</f>
        <v>2</v>
      </c>
      <c r="AE14">
        <f>COUNTIF(BaseDatREVANCHA!$A13:$F34,Frecs.Revancha!AE$1)</f>
        <v>2</v>
      </c>
      <c r="AF14">
        <f>COUNTIF(BaseDatREVANCHA!$A13:$F34,Frecs.Revancha!AF$1)</f>
        <v>1</v>
      </c>
      <c r="AG14">
        <f>COUNTIF(BaseDatREVANCHA!$A13:$F34,Frecs.Revancha!AG$1)</f>
        <v>4</v>
      </c>
      <c r="AH14">
        <f>COUNTIF(BaseDatREVANCHA!$A13:$F34,Frecs.Revancha!AH$1)</f>
        <v>0</v>
      </c>
      <c r="AI14">
        <f>COUNTIF(BaseDatREVANCHA!$A13:$F34,Frecs.Revancha!AI$1)</f>
        <v>4</v>
      </c>
      <c r="AJ14">
        <f>COUNTIF(BaseDatREVANCHA!$A13:$F34,Frecs.Revancha!AJ$1)</f>
        <v>4</v>
      </c>
      <c r="AK14">
        <f>COUNTIF(BaseDatREVANCHA!$A13:$F34,Frecs.Revancha!AK$1)</f>
        <v>3</v>
      </c>
      <c r="AL14">
        <f>COUNTIF(BaseDatREVANCHA!$A13:$F34,Frecs.Revancha!AL$1)</f>
        <v>1</v>
      </c>
      <c r="AM14">
        <f>COUNTIF(BaseDatREVANCHA!$A13:$F34,Frecs.Revancha!AM$1)</f>
        <v>3</v>
      </c>
      <c r="AN14">
        <f>COUNTIF(BaseDatREVANCHA!$A13:$F34,Frecs.Revancha!AN$1)</f>
        <v>2</v>
      </c>
      <c r="AO14">
        <f>COUNTIF(BaseDatREVANCHA!$A13:$F34,Frecs.Revancha!AO$1)</f>
        <v>0</v>
      </c>
      <c r="AP14">
        <f>COUNTIF(BaseDatREVANCHA!$A13:$F34,Frecs.Revancha!AP$1)</f>
        <v>1</v>
      </c>
      <c r="AQ14">
        <f>COUNTIF(BaseDatREVANCHA!$A13:$F34,Frecs.Revancha!AQ$1)</f>
        <v>3</v>
      </c>
      <c r="AR14">
        <f>COUNTIF(BaseDatREVANCHA!$A13:$F34,Frecs.Revancha!AR$1)</f>
        <v>2</v>
      </c>
      <c r="AS14">
        <f>COUNTIF(BaseDatREVANCHA!$A13:$F34,Frecs.Revancha!AS$1)</f>
        <v>1</v>
      </c>
      <c r="AT14">
        <f>COUNTIF(BaseDatREVANCHA!$A13:$F34,Frecs.Revancha!AT$1)</f>
        <v>1</v>
      </c>
      <c r="AU14">
        <f>COUNTIF(BaseDatREVANCHA!$A13:$F34,Frecs.Revancha!AU$1)</f>
        <v>3</v>
      </c>
      <c r="AV14">
        <f>COUNTIF(BaseDatREVANCHA!$A13:$F34,Frecs.Revancha!AV$1)</f>
        <v>3</v>
      </c>
      <c r="AW14">
        <f>COUNTIF(BaseDatREVANCHA!$A13:$F34,Frecs.Revancha!AW$1)</f>
        <v>2</v>
      </c>
      <c r="AX14">
        <f>COUNTIF(BaseDatREVANCHA!$A13:$F34,Frecs.Revancha!AX$1)</f>
        <v>4</v>
      </c>
      <c r="AY14">
        <f>COUNTIF(BaseDatREVANCHA!$A13:$F34,Frecs.Revancha!AY$1)</f>
        <v>4</v>
      </c>
      <c r="AZ14">
        <f>COUNTIF(BaseDatREVANCHA!$A13:$F34,Frecs.Revancha!AZ$1)</f>
        <v>2</v>
      </c>
      <c r="BA14">
        <f>COUNTIF(BaseDatREVANCHA!$A13:$F34,Frecs.Revancha!BA$1)</f>
        <v>4</v>
      </c>
      <c r="BB14">
        <f>COUNTIF(BaseDatREVANCHA!$A13:$F34,Frecs.Revancha!BB$1)</f>
        <v>5</v>
      </c>
      <c r="BC14">
        <f>COUNTIF(BaseDatREVANCHA!$A13:$F34,Frecs.Revancha!BC$1)</f>
        <v>2</v>
      </c>
      <c r="BD14">
        <f>COUNTIF(BaseDatREVANCHA!$A13:$F34,Frecs.Revancha!BD$1)</f>
        <v>1</v>
      </c>
    </row>
    <row r="15" spans="1:56" x14ac:dyDescent="0.2">
      <c r="A15">
        <f>COUNTIF(BaseDatREVANCHA!$A14:$F35,Frecs.Revancha!A$1)</f>
        <v>0</v>
      </c>
      <c r="B15">
        <f>COUNTIF(BaseDatREVANCHA!$A14:$F35,Frecs.Revancha!B$1)</f>
        <v>2</v>
      </c>
      <c r="C15">
        <f>COUNTIF(BaseDatREVANCHA!$A14:$F35,Frecs.Revancha!C$1)</f>
        <v>2</v>
      </c>
      <c r="D15">
        <f>COUNTIF(BaseDatREVANCHA!$A14:$F35,Frecs.Revancha!D$1)</f>
        <v>2</v>
      </c>
      <c r="E15">
        <f>COUNTIF(BaseDatREVANCHA!$A14:$F35,Frecs.Revancha!E$1)</f>
        <v>2</v>
      </c>
      <c r="F15">
        <f>COUNTIF(BaseDatREVANCHA!$A14:$F35,Frecs.Revancha!F$1)</f>
        <v>0</v>
      </c>
      <c r="G15">
        <f>COUNTIF(BaseDatREVANCHA!$A14:$F35,Frecs.Revancha!G$1)</f>
        <v>2</v>
      </c>
      <c r="H15">
        <f>COUNTIF(BaseDatREVANCHA!$A14:$F35,Frecs.Revancha!H$1)</f>
        <v>5</v>
      </c>
      <c r="I15">
        <f>COUNTIF(BaseDatREVANCHA!$A14:$F35,Frecs.Revancha!I$1)</f>
        <v>2</v>
      </c>
      <c r="J15">
        <f>COUNTIF(BaseDatREVANCHA!$A14:$F35,Frecs.Revancha!J$1)</f>
        <v>2</v>
      </c>
      <c r="K15">
        <f>COUNTIF(BaseDatREVANCHA!$A14:$F35,Frecs.Revancha!K$1)</f>
        <v>2</v>
      </c>
      <c r="L15">
        <f>COUNTIF(BaseDatREVANCHA!$A14:$F35,Frecs.Revancha!L$1)</f>
        <v>3</v>
      </c>
      <c r="M15">
        <f>COUNTIF(BaseDatREVANCHA!$A14:$F35,Frecs.Revancha!M$1)</f>
        <v>4</v>
      </c>
      <c r="N15">
        <f>COUNTIF(BaseDatREVANCHA!$A14:$F35,Frecs.Revancha!N$1)</f>
        <v>2</v>
      </c>
      <c r="O15">
        <f>COUNTIF(BaseDatREVANCHA!$A14:$F35,Frecs.Revancha!O$1)</f>
        <v>2</v>
      </c>
      <c r="P15">
        <f>COUNTIF(BaseDatREVANCHA!$A14:$F35,Frecs.Revancha!P$1)</f>
        <v>5</v>
      </c>
      <c r="Q15">
        <f>COUNTIF(BaseDatREVANCHA!$A14:$F35,Frecs.Revancha!Q$1)</f>
        <v>4</v>
      </c>
      <c r="R15">
        <f>COUNTIF(BaseDatREVANCHA!$A14:$F35,Frecs.Revancha!R$1)</f>
        <v>1</v>
      </c>
      <c r="S15">
        <f>COUNTIF(BaseDatREVANCHA!$A14:$F35,Frecs.Revancha!S$1)</f>
        <v>2</v>
      </c>
      <c r="T15">
        <f>COUNTIF(BaseDatREVANCHA!$A14:$F35,Frecs.Revancha!T$1)</f>
        <v>3</v>
      </c>
      <c r="U15">
        <f>COUNTIF(BaseDatREVANCHA!$A14:$F35,Frecs.Revancha!U$1)</f>
        <v>4</v>
      </c>
      <c r="V15">
        <f>COUNTIF(BaseDatREVANCHA!$A14:$F35,Frecs.Revancha!V$1)</f>
        <v>3</v>
      </c>
      <c r="W15">
        <f>COUNTIF(BaseDatREVANCHA!$A14:$F35,Frecs.Revancha!W$1)</f>
        <v>3</v>
      </c>
      <c r="X15">
        <f>COUNTIF(BaseDatREVANCHA!$A14:$F35,Frecs.Revancha!X$1)</f>
        <v>0</v>
      </c>
      <c r="Y15">
        <f>COUNTIF(BaseDatREVANCHA!$A14:$F35,Frecs.Revancha!Y$1)</f>
        <v>2</v>
      </c>
      <c r="Z15">
        <f>COUNTIF(BaseDatREVANCHA!$A14:$F35,Frecs.Revancha!Z$1)</f>
        <v>3</v>
      </c>
      <c r="AA15">
        <f>COUNTIF(BaseDatREVANCHA!$A14:$F35,Frecs.Revancha!AA$1)</f>
        <v>2</v>
      </c>
      <c r="AB15">
        <f>COUNTIF(BaseDatREVANCHA!$A14:$F35,Frecs.Revancha!AB$1)</f>
        <v>3</v>
      </c>
      <c r="AC15">
        <f>COUNTIF(BaseDatREVANCHA!$A14:$F35,Frecs.Revancha!AC$1)</f>
        <v>2</v>
      </c>
      <c r="AD15">
        <f>COUNTIF(BaseDatREVANCHA!$A14:$F35,Frecs.Revancha!AD$1)</f>
        <v>2</v>
      </c>
      <c r="AE15">
        <f>COUNTIF(BaseDatREVANCHA!$A14:$F35,Frecs.Revancha!AE$1)</f>
        <v>2</v>
      </c>
      <c r="AF15">
        <f>COUNTIF(BaseDatREVANCHA!$A14:$F35,Frecs.Revancha!AF$1)</f>
        <v>1</v>
      </c>
      <c r="AG15">
        <f>COUNTIF(BaseDatREVANCHA!$A14:$F35,Frecs.Revancha!AG$1)</f>
        <v>4</v>
      </c>
      <c r="AH15">
        <f>COUNTIF(BaseDatREVANCHA!$A14:$F35,Frecs.Revancha!AH$1)</f>
        <v>0</v>
      </c>
      <c r="AI15">
        <f>COUNTIF(BaseDatREVANCHA!$A14:$F35,Frecs.Revancha!AI$1)</f>
        <v>4</v>
      </c>
      <c r="AJ15">
        <f>COUNTIF(BaseDatREVANCHA!$A14:$F35,Frecs.Revancha!AJ$1)</f>
        <v>4</v>
      </c>
      <c r="AK15">
        <f>COUNTIF(BaseDatREVANCHA!$A14:$F35,Frecs.Revancha!AK$1)</f>
        <v>2</v>
      </c>
      <c r="AL15">
        <f>COUNTIF(BaseDatREVANCHA!$A14:$F35,Frecs.Revancha!AL$1)</f>
        <v>1</v>
      </c>
      <c r="AM15">
        <f>COUNTIF(BaseDatREVANCHA!$A14:$F35,Frecs.Revancha!AM$1)</f>
        <v>4</v>
      </c>
      <c r="AN15">
        <f>COUNTIF(BaseDatREVANCHA!$A14:$F35,Frecs.Revancha!AN$1)</f>
        <v>2</v>
      </c>
      <c r="AO15">
        <f>COUNTIF(BaseDatREVANCHA!$A14:$F35,Frecs.Revancha!AO$1)</f>
        <v>0</v>
      </c>
      <c r="AP15">
        <f>COUNTIF(BaseDatREVANCHA!$A14:$F35,Frecs.Revancha!AP$1)</f>
        <v>1</v>
      </c>
      <c r="AQ15">
        <f>COUNTIF(BaseDatREVANCHA!$A14:$F35,Frecs.Revancha!AQ$1)</f>
        <v>3</v>
      </c>
      <c r="AR15">
        <f>COUNTIF(BaseDatREVANCHA!$A14:$F35,Frecs.Revancha!AR$1)</f>
        <v>2</v>
      </c>
      <c r="AS15">
        <f>COUNTIF(BaseDatREVANCHA!$A14:$F35,Frecs.Revancha!AS$1)</f>
        <v>2</v>
      </c>
      <c r="AT15">
        <f>COUNTIF(BaseDatREVANCHA!$A14:$F35,Frecs.Revancha!AT$1)</f>
        <v>2</v>
      </c>
      <c r="AU15">
        <f>COUNTIF(BaseDatREVANCHA!$A14:$F35,Frecs.Revancha!AU$1)</f>
        <v>3</v>
      </c>
      <c r="AV15">
        <f>COUNTIF(BaseDatREVANCHA!$A14:$F35,Frecs.Revancha!AV$1)</f>
        <v>2</v>
      </c>
      <c r="AW15">
        <f>COUNTIF(BaseDatREVANCHA!$A14:$F35,Frecs.Revancha!AW$1)</f>
        <v>2</v>
      </c>
      <c r="AX15">
        <f>COUNTIF(BaseDatREVANCHA!$A14:$F35,Frecs.Revancha!AX$1)</f>
        <v>4</v>
      </c>
      <c r="AY15">
        <f>COUNTIF(BaseDatREVANCHA!$A14:$F35,Frecs.Revancha!AY$1)</f>
        <v>3</v>
      </c>
      <c r="AZ15">
        <f>COUNTIF(BaseDatREVANCHA!$A14:$F35,Frecs.Revancha!AZ$1)</f>
        <v>1</v>
      </c>
      <c r="BA15">
        <f>COUNTIF(BaseDatREVANCHA!$A14:$F35,Frecs.Revancha!BA$1)</f>
        <v>4</v>
      </c>
      <c r="BB15">
        <f>COUNTIF(BaseDatREVANCHA!$A14:$F35,Frecs.Revancha!BB$1)</f>
        <v>5</v>
      </c>
      <c r="BC15">
        <f>COUNTIF(BaseDatREVANCHA!$A14:$F35,Frecs.Revancha!BC$1)</f>
        <v>2</v>
      </c>
      <c r="BD15">
        <f>COUNTIF(BaseDatREVANCHA!$A14:$F35,Frecs.Revancha!BD$1)</f>
        <v>1</v>
      </c>
    </row>
    <row r="16" spans="1:56" x14ac:dyDescent="0.2">
      <c r="A16">
        <f>COUNTIF(BaseDatREVANCHA!$A15:$F36,Frecs.Revancha!A$1)</f>
        <v>1</v>
      </c>
      <c r="B16">
        <f>COUNTIF(BaseDatREVANCHA!$A15:$F36,Frecs.Revancha!B$1)</f>
        <v>2</v>
      </c>
      <c r="C16">
        <f>COUNTIF(BaseDatREVANCHA!$A15:$F36,Frecs.Revancha!C$1)</f>
        <v>2</v>
      </c>
      <c r="D16">
        <f>COUNTIF(BaseDatREVANCHA!$A15:$F36,Frecs.Revancha!D$1)</f>
        <v>3</v>
      </c>
      <c r="E16">
        <f>COUNTIF(BaseDatREVANCHA!$A15:$F36,Frecs.Revancha!E$1)</f>
        <v>2</v>
      </c>
      <c r="F16">
        <f>COUNTIF(BaseDatREVANCHA!$A15:$F36,Frecs.Revancha!F$1)</f>
        <v>0</v>
      </c>
      <c r="G16">
        <f>COUNTIF(BaseDatREVANCHA!$A15:$F36,Frecs.Revancha!G$1)</f>
        <v>2</v>
      </c>
      <c r="H16">
        <f>COUNTIF(BaseDatREVANCHA!$A15:$F36,Frecs.Revancha!H$1)</f>
        <v>4</v>
      </c>
      <c r="I16">
        <f>COUNTIF(BaseDatREVANCHA!$A15:$F36,Frecs.Revancha!I$1)</f>
        <v>1</v>
      </c>
      <c r="J16">
        <f>COUNTIF(BaseDatREVANCHA!$A15:$F36,Frecs.Revancha!J$1)</f>
        <v>2</v>
      </c>
      <c r="K16">
        <f>COUNTIF(BaseDatREVANCHA!$A15:$F36,Frecs.Revancha!K$1)</f>
        <v>2</v>
      </c>
      <c r="L16">
        <f>COUNTIF(BaseDatREVANCHA!$A15:$F36,Frecs.Revancha!L$1)</f>
        <v>2</v>
      </c>
      <c r="M16">
        <f>COUNTIF(BaseDatREVANCHA!$A15:$F36,Frecs.Revancha!M$1)</f>
        <v>4</v>
      </c>
      <c r="N16">
        <f>COUNTIF(BaseDatREVANCHA!$A15:$F36,Frecs.Revancha!N$1)</f>
        <v>3</v>
      </c>
      <c r="O16">
        <f>COUNTIF(BaseDatREVANCHA!$A15:$F36,Frecs.Revancha!O$1)</f>
        <v>2</v>
      </c>
      <c r="P16">
        <f>COUNTIF(BaseDatREVANCHA!$A15:$F36,Frecs.Revancha!P$1)</f>
        <v>5</v>
      </c>
      <c r="Q16">
        <f>COUNTIF(BaseDatREVANCHA!$A15:$F36,Frecs.Revancha!Q$1)</f>
        <v>4</v>
      </c>
      <c r="R16">
        <f>COUNTIF(BaseDatREVANCHA!$A15:$F36,Frecs.Revancha!R$1)</f>
        <v>1</v>
      </c>
      <c r="S16">
        <f>COUNTIF(BaseDatREVANCHA!$A15:$F36,Frecs.Revancha!S$1)</f>
        <v>2</v>
      </c>
      <c r="T16">
        <f>COUNTIF(BaseDatREVANCHA!$A15:$F36,Frecs.Revancha!T$1)</f>
        <v>2</v>
      </c>
      <c r="U16">
        <f>COUNTIF(BaseDatREVANCHA!$A15:$F36,Frecs.Revancha!U$1)</f>
        <v>4</v>
      </c>
      <c r="V16">
        <f>COUNTIF(BaseDatREVANCHA!$A15:$F36,Frecs.Revancha!V$1)</f>
        <v>3</v>
      </c>
      <c r="W16">
        <f>COUNTIF(BaseDatREVANCHA!$A15:$F36,Frecs.Revancha!W$1)</f>
        <v>3</v>
      </c>
      <c r="X16">
        <f>COUNTIF(BaseDatREVANCHA!$A15:$F36,Frecs.Revancha!X$1)</f>
        <v>0</v>
      </c>
      <c r="Y16">
        <f>COUNTIF(BaseDatREVANCHA!$A15:$F36,Frecs.Revancha!Y$1)</f>
        <v>2</v>
      </c>
      <c r="Z16">
        <f>COUNTIF(BaseDatREVANCHA!$A15:$F36,Frecs.Revancha!Z$1)</f>
        <v>3</v>
      </c>
      <c r="AA16">
        <f>COUNTIF(BaseDatREVANCHA!$A15:$F36,Frecs.Revancha!AA$1)</f>
        <v>3</v>
      </c>
      <c r="AB16">
        <f>COUNTIF(BaseDatREVANCHA!$A15:$F36,Frecs.Revancha!AB$1)</f>
        <v>3</v>
      </c>
      <c r="AC16">
        <f>COUNTIF(BaseDatREVANCHA!$A15:$F36,Frecs.Revancha!AC$1)</f>
        <v>2</v>
      </c>
      <c r="AD16">
        <f>COUNTIF(BaseDatREVANCHA!$A15:$F36,Frecs.Revancha!AD$1)</f>
        <v>2</v>
      </c>
      <c r="AE16">
        <f>COUNTIF(BaseDatREVANCHA!$A15:$F36,Frecs.Revancha!AE$1)</f>
        <v>1</v>
      </c>
      <c r="AF16">
        <f>COUNTIF(BaseDatREVANCHA!$A15:$F36,Frecs.Revancha!AF$1)</f>
        <v>1</v>
      </c>
      <c r="AG16">
        <f>COUNTIF(BaseDatREVANCHA!$A15:$F36,Frecs.Revancha!AG$1)</f>
        <v>4</v>
      </c>
      <c r="AH16">
        <f>COUNTIF(BaseDatREVANCHA!$A15:$F36,Frecs.Revancha!AH$1)</f>
        <v>0</v>
      </c>
      <c r="AI16">
        <f>COUNTIF(BaseDatREVANCHA!$A15:$F36,Frecs.Revancha!AI$1)</f>
        <v>4</v>
      </c>
      <c r="AJ16">
        <f>COUNTIF(BaseDatREVANCHA!$A15:$F36,Frecs.Revancha!AJ$1)</f>
        <v>4</v>
      </c>
      <c r="AK16">
        <f>COUNTIF(BaseDatREVANCHA!$A15:$F36,Frecs.Revancha!AK$1)</f>
        <v>2</v>
      </c>
      <c r="AL16">
        <f>COUNTIF(BaseDatREVANCHA!$A15:$F36,Frecs.Revancha!AL$1)</f>
        <v>1</v>
      </c>
      <c r="AM16">
        <f>COUNTIF(BaseDatREVANCHA!$A15:$F36,Frecs.Revancha!AM$1)</f>
        <v>5</v>
      </c>
      <c r="AN16">
        <f>COUNTIF(BaseDatREVANCHA!$A15:$F36,Frecs.Revancha!AN$1)</f>
        <v>2</v>
      </c>
      <c r="AO16">
        <f>COUNTIF(BaseDatREVANCHA!$A15:$F36,Frecs.Revancha!AO$1)</f>
        <v>0</v>
      </c>
      <c r="AP16">
        <f>COUNTIF(BaseDatREVANCHA!$A15:$F36,Frecs.Revancha!AP$1)</f>
        <v>1</v>
      </c>
      <c r="AQ16">
        <f>COUNTIF(BaseDatREVANCHA!$A15:$F36,Frecs.Revancha!AQ$1)</f>
        <v>3</v>
      </c>
      <c r="AR16">
        <f>COUNTIF(BaseDatREVANCHA!$A15:$F36,Frecs.Revancha!AR$1)</f>
        <v>3</v>
      </c>
      <c r="AS16">
        <f>COUNTIF(BaseDatREVANCHA!$A15:$F36,Frecs.Revancha!AS$1)</f>
        <v>2</v>
      </c>
      <c r="AT16">
        <f>COUNTIF(BaseDatREVANCHA!$A15:$F36,Frecs.Revancha!AT$1)</f>
        <v>2</v>
      </c>
      <c r="AU16">
        <f>COUNTIF(BaseDatREVANCHA!$A15:$F36,Frecs.Revancha!AU$1)</f>
        <v>3</v>
      </c>
      <c r="AV16">
        <f>COUNTIF(BaseDatREVANCHA!$A15:$F36,Frecs.Revancha!AV$1)</f>
        <v>1</v>
      </c>
      <c r="AW16">
        <f>COUNTIF(BaseDatREVANCHA!$A15:$F36,Frecs.Revancha!AW$1)</f>
        <v>2</v>
      </c>
      <c r="AX16">
        <f>COUNTIF(BaseDatREVANCHA!$A15:$F36,Frecs.Revancha!AX$1)</f>
        <v>4</v>
      </c>
      <c r="AY16">
        <f>COUNTIF(BaseDatREVANCHA!$A15:$F36,Frecs.Revancha!AY$1)</f>
        <v>3</v>
      </c>
      <c r="AZ16">
        <f>COUNTIF(BaseDatREVANCHA!$A15:$F36,Frecs.Revancha!AZ$1)</f>
        <v>1</v>
      </c>
      <c r="BA16">
        <f>COUNTIF(BaseDatREVANCHA!$A15:$F36,Frecs.Revancha!BA$1)</f>
        <v>4</v>
      </c>
      <c r="BB16">
        <f>COUNTIF(BaseDatREVANCHA!$A15:$F36,Frecs.Revancha!BB$1)</f>
        <v>5</v>
      </c>
      <c r="BC16">
        <f>COUNTIF(BaseDatREVANCHA!$A15:$F36,Frecs.Revancha!BC$1)</f>
        <v>2</v>
      </c>
      <c r="BD16">
        <f>COUNTIF(BaseDatREVANCHA!$A15:$F36,Frecs.Revancha!BD$1)</f>
        <v>1</v>
      </c>
    </row>
    <row r="17" spans="1:56" x14ac:dyDescent="0.2">
      <c r="A17">
        <f>COUNTIF(BaseDatREVANCHA!$A16:$F37,Frecs.Revancha!A$1)</f>
        <v>2</v>
      </c>
      <c r="B17">
        <f>COUNTIF(BaseDatREVANCHA!$A16:$F37,Frecs.Revancha!B$1)</f>
        <v>2</v>
      </c>
      <c r="C17">
        <f>COUNTIF(BaseDatREVANCHA!$A16:$F37,Frecs.Revancha!C$1)</f>
        <v>2</v>
      </c>
      <c r="D17">
        <f>COUNTIF(BaseDatREVANCHA!$A16:$F37,Frecs.Revancha!D$1)</f>
        <v>3</v>
      </c>
      <c r="E17">
        <f>COUNTIF(BaseDatREVANCHA!$A16:$F37,Frecs.Revancha!E$1)</f>
        <v>2</v>
      </c>
      <c r="F17">
        <f>COUNTIF(BaseDatREVANCHA!$A16:$F37,Frecs.Revancha!F$1)</f>
        <v>0</v>
      </c>
      <c r="G17">
        <f>COUNTIF(BaseDatREVANCHA!$A16:$F37,Frecs.Revancha!G$1)</f>
        <v>2</v>
      </c>
      <c r="H17">
        <f>COUNTIF(BaseDatREVANCHA!$A16:$F37,Frecs.Revancha!H$1)</f>
        <v>5</v>
      </c>
      <c r="I17">
        <f>COUNTIF(BaseDatREVANCHA!$A16:$F37,Frecs.Revancha!I$1)</f>
        <v>0</v>
      </c>
      <c r="J17">
        <f>COUNTIF(BaseDatREVANCHA!$A16:$F37,Frecs.Revancha!J$1)</f>
        <v>2</v>
      </c>
      <c r="K17">
        <f>COUNTIF(BaseDatREVANCHA!$A16:$F37,Frecs.Revancha!K$1)</f>
        <v>2</v>
      </c>
      <c r="L17">
        <f>COUNTIF(BaseDatREVANCHA!$A16:$F37,Frecs.Revancha!L$1)</f>
        <v>2</v>
      </c>
      <c r="M17">
        <f>COUNTIF(BaseDatREVANCHA!$A16:$F37,Frecs.Revancha!M$1)</f>
        <v>4</v>
      </c>
      <c r="N17">
        <f>COUNTIF(BaseDatREVANCHA!$A16:$F37,Frecs.Revancha!N$1)</f>
        <v>3</v>
      </c>
      <c r="O17">
        <f>COUNTIF(BaseDatREVANCHA!$A16:$F37,Frecs.Revancha!O$1)</f>
        <v>2</v>
      </c>
      <c r="P17">
        <f>COUNTIF(BaseDatREVANCHA!$A16:$F37,Frecs.Revancha!P$1)</f>
        <v>5</v>
      </c>
      <c r="Q17">
        <f>COUNTIF(BaseDatREVANCHA!$A16:$F37,Frecs.Revancha!Q$1)</f>
        <v>4</v>
      </c>
      <c r="R17">
        <f>COUNTIF(BaseDatREVANCHA!$A16:$F37,Frecs.Revancha!R$1)</f>
        <v>1</v>
      </c>
      <c r="S17">
        <f>COUNTIF(BaseDatREVANCHA!$A16:$F37,Frecs.Revancha!S$1)</f>
        <v>2</v>
      </c>
      <c r="T17">
        <f>COUNTIF(BaseDatREVANCHA!$A16:$F37,Frecs.Revancha!T$1)</f>
        <v>2</v>
      </c>
      <c r="U17">
        <f>COUNTIF(BaseDatREVANCHA!$A16:$F37,Frecs.Revancha!U$1)</f>
        <v>4</v>
      </c>
      <c r="V17">
        <f>COUNTIF(BaseDatREVANCHA!$A16:$F37,Frecs.Revancha!V$1)</f>
        <v>3</v>
      </c>
      <c r="W17">
        <f>COUNTIF(BaseDatREVANCHA!$A16:$F37,Frecs.Revancha!W$1)</f>
        <v>3</v>
      </c>
      <c r="X17">
        <f>COUNTIF(BaseDatREVANCHA!$A16:$F37,Frecs.Revancha!X$1)</f>
        <v>0</v>
      </c>
      <c r="Y17">
        <f>COUNTIF(BaseDatREVANCHA!$A16:$F37,Frecs.Revancha!Y$1)</f>
        <v>2</v>
      </c>
      <c r="Z17">
        <f>COUNTIF(BaseDatREVANCHA!$A16:$F37,Frecs.Revancha!Z$1)</f>
        <v>3</v>
      </c>
      <c r="AA17">
        <f>COUNTIF(BaseDatREVANCHA!$A16:$F37,Frecs.Revancha!AA$1)</f>
        <v>4</v>
      </c>
      <c r="AB17">
        <f>COUNTIF(BaseDatREVANCHA!$A16:$F37,Frecs.Revancha!AB$1)</f>
        <v>3</v>
      </c>
      <c r="AC17">
        <f>COUNTIF(BaseDatREVANCHA!$A16:$F37,Frecs.Revancha!AC$1)</f>
        <v>2</v>
      </c>
      <c r="AD17">
        <f>COUNTIF(BaseDatREVANCHA!$A16:$F37,Frecs.Revancha!AD$1)</f>
        <v>2</v>
      </c>
      <c r="AE17">
        <f>COUNTIF(BaseDatREVANCHA!$A16:$F37,Frecs.Revancha!AE$1)</f>
        <v>1</v>
      </c>
      <c r="AF17">
        <f>COUNTIF(BaseDatREVANCHA!$A16:$F37,Frecs.Revancha!AF$1)</f>
        <v>1</v>
      </c>
      <c r="AG17">
        <f>COUNTIF(BaseDatREVANCHA!$A16:$F37,Frecs.Revancha!AG$1)</f>
        <v>4</v>
      </c>
      <c r="AH17">
        <f>COUNTIF(BaseDatREVANCHA!$A16:$F37,Frecs.Revancha!AH$1)</f>
        <v>0</v>
      </c>
      <c r="AI17">
        <f>COUNTIF(BaseDatREVANCHA!$A16:$F37,Frecs.Revancha!AI$1)</f>
        <v>4</v>
      </c>
      <c r="AJ17">
        <f>COUNTIF(BaseDatREVANCHA!$A16:$F37,Frecs.Revancha!AJ$1)</f>
        <v>5</v>
      </c>
      <c r="AK17">
        <f>COUNTIF(BaseDatREVANCHA!$A16:$F37,Frecs.Revancha!AK$1)</f>
        <v>2</v>
      </c>
      <c r="AL17">
        <f>COUNTIF(BaseDatREVANCHA!$A16:$F37,Frecs.Revancha!AL$1)</f>
        <v>1</v>
      </c>
      <c r="AM17">
        <f>COUNTIF(BaseDatREVANCHA!$A16:$F37,Frecs.Revancha!AM$1)</f>
        <v>5</v>
      </c>
      <c r="AN17">
        <f>COUNTIF(BaseDatREVANCHA!$A16:$F37,Frecs.Revancha!AN$1)</f>
        <v>1</v>
      </c>
      <c r="AO17">
        <f>COUNTIF(BaseDatREVANCHA!$A16:$F37,Frecs.Revancha!AO$1)</f>
        <v>0</v>
      </c>
      <c r="AP17">
        <f>COUNTIF(BaseDatREVANCHA!$A16:$F37,Frecs.Revancha!AP$1)</f>
        <v>1</v>
      </c>
      <c r="AQ17">
        <f>COUNTIF(BaseDatREVANCHA!$A16:$F37,Frecs.Revancha!AQ$1)</f>
        <v>3</v>
      </c>
      <c r="AR17">
        <f>COUNTIF(BaseDatREVANCHA!$A16:$F37,Frecs.Revancha!AR$1)</f>
        <v>3</v>
      </c>
      <c r="AS17">
        <f>COUNTIF(BaseDatREVANCHA!$A16:$F37,Frecs.Revancha!AS$1)</f>
        <v>2</v>
      </c>
      <c r="AT17">
        <f>COUNTIF(BaseDatREVANCHA!$A16:$F37,Frecs.Revancha!AT$1)</f>
        <v>1</v>
      </c>
      <c r="AU17">
        <f>COUNTIF(BaseDatREVANCHA!$A16:$F37,Frecs.Revancha!AU$1)</f>
        <v>2</v>
      </c>
      <c r="AV17">
        <f>COUNTIF(BaseDatREVANCHA!$A16:$F37,Frecs.Revancha!AV$1)</f>
        <v>1</v>
      </c>
      <c r="AW17">
        <f>COUNTIF(BaseDatREVANCHA!$A16:$F37,Frecs.Revancha!AW$1)</f>
        <v>2</v>
      </c>
      <c r="AX17">
        <f>COUNTIF(BaseDatREVANCHA!$A16:$F37,Frecs.Revancha!AX$1)</f>
        <v>3</v>
      </c>
      <c r="AY17">
        <f>COUNTIF(BaseDatREVANCHA!$A16:$F37,Frecs.Revancha!AY$1)</f>
        <v>4</v>
      </c>
      <c r="AZ17">
        <f>COUNTIF(BaseDatREVANCHA!$A16:$F37,Frecs.Revancha!AZ$1)</f>
        <v>1</v>
      </c>
      <c r="BA17">
        <f>COUNTIF(BaseDatREVANCHA!$A16:$F37,Frecs.Revancha!BA$1)</f>
        <v>4</v>
      </c>
      <c r="BB17">
        <f>COUNTIF(BaseDatREVANCHA!$A16:$F37,Frecs.Revancha!BB$1)</f>
        <v>5</v>
      </c>
      <c r="BC17">
        <f>COUNTIF(BaseDatREVANCHA!$A16:$F37,Frecs.Revancha!BC$1)</f>
        <v>2</v>
      </c>
      <c r="BD17">
        <f>COUNTIF(BaseDatREVANCHA!$A16:$F37,Frecs.Revancha!BD$1)</f>
        <v>1</v>
      </c>
    </row>
    <row r="18" spans="1:56" x14ac:dyDescent="0.2">
      <c r="A18">
        <f>COUNTIF(BaseDatREVANCHA!$A17:$F38,Frecs.Revancha!A$1)</f>
        <v>2</v>
      </c>
      <c r="B18">
        <f>COUNTIF(BaseDatREVANCHA!$A17:$F38,Frecs.Revancha!B$1)</f>
        <v>2</v>
      </c>
      <c r="C18">
        <f>COUNTIF(BaseDatREVANCHA!$A17:$F38,Frecs.Revancha!C$1)</f>
        <v>2</v>
      </c>
      <c r="D18">
        <f>COUNTIF(BaseDatREVANCHA!$A17:$F38,Frecs.Revancha!D$1)</f>
        <v>3</v>
      </c>
      <c r="E18">
        <f>COUNTIF(BaseDatREVANCHA!$A17:$F38,Frecs.Revancha!E$1)</f>
        <v>2</v>
      </c>
      <c r="F18">
        <f>COUNTIF(BaseDatREVANCHA!$A17:$F38,Frecs.Revancha!F$1)</f>
        <v>0</v>
      </c>
      <c r="G18">
        <f>COUNTIF(BaseDatREVANCHA!$A17:$F38,Frecs.Revancha!G$1)</f>
        <v>2</v>
      </c>
      <c r="H18">
        <f>COUNTIF(BaseDatREVANCHA!$A17:$F38,Frecs.Revancha!H$1)</f>
        <v>5</v>
      </c>
      <c r="I18">
        <f>COUNTIF(BaseDatREVANCHA!$A17:$F38,Frecs.Revancha!I$1)</f>
        <v>0</v>
      </c>
      <c r="J18">
        <f>COUNTIF(BaseDatREVANCHA!$A17:$F38,Frecs.Revancha!J$1)</f>
        <v>2</v>
      </c>
      <c r="K18">
        <f>COUNTIF(BaseDatREVANCHA!$A17:$F38,Frecs.Revancha!K$1)</f>
        <v>2</v>
      </c>
      <c r="L18">
        <f>COUNTIF(BaseDatREVANCHA!$A17:$F38,Frecs.Revancha!L$1)</f>
        <v>2</v>
      </c>
      <c r="M18">
        <f>COUNTIF(BaseDatREVANCHA!$A17:$F38,Frecs.Revancha!M$1)</f>
        <v>4</v>
      </c>
      <c r="N18">
        <f>COUNTIF(BaseDatREVANCHA!$A17:$F38,Frecs.Revancha!N$1)</f>
        <v>2</v>
      </c>
      <c r="O18">
        <f>COUNTIF(BaseDatREVANCHA!$A17:$F38,Frecs.Revancha!O$1)</f>
        <v>3</v>
      </c>
      <c r="P18">
        <f>COUNTIF(BaseDatREVANCHA!$A17:$F38,Frecs.Revancha!P$1)</f>
        <v>5</v>
      </c>
      <c r="Q18">
        <f>COUNTIF(BaseDatREVANCHA!$A17:$F38,Frecs.Revancha!Q$1)</f>
        <v>4</v>
      </c>
      <c r="R18">
        <f>COUNTIF(BaseDatREVANCHA!$A17:$F38,Frecs.Revancha!R$1)</f>
        <v>2</v>
      </c>
      <c r="S18">
        <f>COUNTIF(BaseDatREVANCHA!$A17:$F38,Frecs.Revancha!S$1)</f>
        <v>2</v>
      </c>
      <c r="T18">
        <f>COUNTIF(BaseDatREVANCHA!$A17:$F38,Frecs.Revancha!T$1)</f>
        <v>2</v>
      </c>
      <c r="U18">
        <f>COUNTIF(BaseDatREVANCHA!$A17:$F38,Frecs.Revancha!U$1)</f>
        <v>4</v>
      </c>
      <c r="V18">
        <f>COUNTIF(BaseDatREVANCHA!$A17:$F38,Frecs.Revancha!V$1)</f>
        <v>3</v>
      </c>
      <c r="W18">
        <f>COUNTIF(BaseDatREVANCHA!$A17:$F38,Frecs.Revancha!W$1)</f>
        <v>3</v>
      </c>
      <c r="X18">
        <f>COUNTIF(BaseDatREVANCHA!$A17:$F38,Frecs.Revancha!X$1)</f>
        <v>0</v>
      </c>
      <c r="Y18">
        <f>COUNTIF(BaseDatREVANCHA!$A17:$F38,Frecs.Revancha!Y$1)</f>
        <v>3</v>
      </c>
      <c r="Z18">
        <f>COUNTIF(BaseDatREVANCHA!$A17:$F38,Frecs.Revancha!Z$1)</f>
        <v>3</v>
      </c>
      <c r="AA18">
        <f>COUNTIF(BaseDatREVANCHA!$A17:$F38,Frecs.Revancha!AA$1)</f>
        <v>4</v>
      </c>
      <c r="AB18">
        <f>COUNTIF(BaseDatREVANCHA!$A17:$F38,Frecs.Revancha!AB$1)</f>
        <v>4</v>
      </c>
      <c r="AC18">
        <f>COUNTIF(BaseDatREVANCHA!$A17:$F38,Frecs.Revancha!AC$1)</f>
        <v>2</v>
      </c>
      <c r="AD18">
        <f>COUNTIF(BaseDatREVANCHA!$A17:$F38,Frecs.Revancha!AD$1)</f>
        <v>2</v>
      </c>
      <c r="AE18">
        <f>COUNTIF(BaseDatREVANCHA!$A17:$F38,Frecs.Revancha!AE$1)</f>
        <v>1</v>
      </c>
      <c r="AF18">
        <f>COUNTIF(BaseDatREVANCHA!$A17:$F38,Frecs.Revancha!AF$1)</f>
        <v>1</v>
      </c>
      <c r="AG18">
        <f>COUNTIF(BaseDatREVANCHA!$A17:$F38,Frecs.Revancha!AG$1)</f>
        <v>4</v>
      </c>
      <c r="AH18">
        <f>COUNTIF(BaseDatREVANCHA!$A17:$F38,Frecs.Revancha!AH$1)</f>
        <v>0</v>
      </c>
      <c r="AI18">
        <f>COUNTIF(BaseDatREVANCHA!$A17:$F38,Frecs.Revancha!AI$1)</f>
        <v>4</v>
      </c>
      <c r="AJ18">
        <f>COUNTIF(BaseDatREVANCHA!$A17:$F38,Frecs.Revancha!AJ$1)</f>
        <v>4</v>
      </c>
      <c r="AK18">
        <f>COUNTIF(BaseDatREVANCHA!$A17:$F38,Frecs.Revancha!AK$1)</f>
        <v>2</v>
      </c>
      <c r="AL18">
        <f>COUNTIF(BaseDatREVANCHA!$A17:$F38,Frecs.Revancha!AL$1)</f>
        <v>1</v>
      </c>
      <c r="AM18">
        <f>COUNTIF(BaseDatREVANCHA!$A17:$F38,Frecs.Revancha!AM$1)</f>
        <v>5</v>
      </c>
      <c r="AN18">
        <f>COUNTIF(BaseDatREVANCHA!$A17:$F38,Frecs.Revancha!AN$1)</f>
        <v>1</v>
      </c>
      <c r="AO18">
        <f>COUNTIF(BaseDatREVANCHA!$A17:$F38,Frecs.Revancha!AO$1)</f>
        <v>0</v>
      </c>
      <c r="AP18">
        <f>COUNTIF(BaseDatREVANCHA!$A17:$F38,Frecs.Revancha!AP$1)</f>
        <v>1</v>
      </c>
      <c r="AQ18">
        <f>COUNTIF(BaseDatREVANCHA!$A17:$F38,Frecs.Revancha!AQ$1)</f>
        <v>3</v>
      </c>
      <c r="AR18">
        <f>COUNTIF(BaseDatREVANCHA!$A17:$F38,Frecs.Revancha!AR$1)</f>
        <v>4</v>
      </c>
      <c r="AS18">
        <f>COUNTIF(BaseDatREVANCHA!$A17:$F38,Frecs.Revancha!AS$1)</f>
        <v>2</v>
      </c>
      <c r="AT18">
        <f>COUNTIF(BaseDatREVANCHA!$A17:$F38,Frecs.Revancha!AT$1)</f>
        <v>1</v>
      </c>
      <c r="AU18">
        <f>COUNTIF(BaseDatREVANCHA!$A17:$F38,Frecs.Revancha!AU$1)</f>
        <v>1</v>
      </c>
      <c r="AV18">
        <f>COUNTIF(BaseDatREVANCHA!$A17:$F38,Frecs.Revancha!AV$1)</f>
        <v>1</v>
      </c>
      <c r="AW18">
        <f>COUNTIF(BaseDatREVANCHA!$A17:$F38,Frecs.Revancha!AW$1)</f>
        <v>2</v>
      </c>
      <c r="AX18">
        <f>COUNTIF(BaseDatREVANCHA!$A17:$F38,Frecs.Revancha!AX$1)</f>
        <v>3</v>
      </c>
      <c r="AY18">
        <f>COUNTIF(BaseDatREVANCHA!$A17:$F38,Frecs.Revancha!AY$1)</f>
        <v>3</v>
      </c>
      <c r="AZ18">
        <f>COUNTIF(BaseDatREVANCHA!$A17:$F38,Frecs.Revancha!AZ$1)</f>
        <v>1</v>
      </c>
      <c r="BA18">
        <f>COUNTIF(BaseDatREVANCHA!$A17:$F38,Frecs.Revancha!BA$1)</f>
        <v>3</v>
      </c>
      <c r="BB18">
        <f>COUNTIF(BaseDatREVANCHA!$A17:$F38,Frecs.Revancha!BB$1)</f>
        <v>5</v>
      </c>
      <c r="BC18">
        <f>COUNTIF(BaseDatREVANCHA!$A17:$F38,Frecs.Revancha!BC$1)</f>
        <v>2</v>
      </c>
      <c r="BD18">
        <f>COUNTIF(BaseDatREVANCHA!$A17:$F38,Frecs.Revancha!BD$1)</f>
        <v>1</v>
      </c>
    </row>
    <row r="19" spans="1:56" x14ac:dyDescent="0.2">
      <c r="A19">
        <f>COUNTIF(BaseDatREVANCHA!$A18:$F39,Frecs.Revancha!A$1)</f>
        <v>2</v>
      </c>
      <c r="B19">
        <f>COUNTIF(BaseDatREVANCHA!$A18:$F39,Frecs.Revancha!B$1)</f>
        <v>2</v>
      </c>
      <c r="C19">
        <f>COUNTIF(BaseDatREVANCHA!$A18:$F39,Frecs.Revancha!C$1)</f>
        <v>2</v>
      </c>
      <c r="D19">
        <f>COUNTIF(BaseDatREVANCHA!$A18:$F39,Frecs.Revancha!D$1)</f>
        <v>3</v>
      </c>
      <c r="E19">
        <f>COUNTIF(BaseDatREVANCHA!$A18:$F39,Frecs.Revancha!E$1)</f>
        <v>2</v>
      </c>
      <c r="F19">
        <f>COUNTIF(BaseDatREVANCHA!$A18:$F39,Frecs.Revancha!F$1)</f>
        <v>0</v>
      </c>
      <c r="G19">
        <f>COUNTIF(BaseDatREVANCHA!$A18:$F39,Frecs.Revancha!G$1)</f>
        <v>1</v>
      </c>
      <c r="H19">
        <f>COUNTIF(BaseDatREVANCHA!$A18:$F39,Frecs.Revancha!H$1)</f>
        <v>4</v>
      </c>
      <c r="I19">
        <f>COUNTIF(BaseDatREVANCHA!$A18:$F39,Frecs.Revancha!I$1)</f>
        <v>0</v>
      </c>
      <c r="J19">
        <f>COUNTIF(BaseDatREVANCHA!$A18:$F39,Frecs.Revancha!J$1)</f>
        <v>2</v>
      </c>
      <c r="K19">
        <f>COUNTIF(BaseDatREVANCHA!$A18:$F39,Frecs.Revancha!K$1)</f>
        <v>2</v>
      </c>
      <c r="L19">
        <f>COUNTIF(BaseDatREVANCHA!$A18:$F39,Frecs.Revancha!L$1)</f>
        <v>2</v>
      </c>
      <c r="M19">
        <f>COUNTIF(BaseDatREVANCHA!$A18:$F39,Frecs.Revancha!M$1)</f>
        <v>4</v>
      </c>
      <c r="N19">
        <f>COUNTIF(BaseDatREVANCHA!$A18:$F39,Frecs.Revancha!N$1)</f>
        <v>2</v>
      </c>
      <c r="O19">
        <f>COUNTIF(BaseDatREVANCHA!$A18:$F39,Frecs.Revancha!O$1)</f>
        <v>3</v>
      </c>
      <c r="P19">
        <f>COUNTIF(BaseDatREVANCHA!$A18:$F39,Frecs.Revancha!P$1)</f>
        <v>5</v>
      </c>
      <c r="Q19">
        <f>COUNTIF(BaseDatREVANCHA!$A18:$F39,Frecs.Revancha!Q$1)</f>
        <v>4</v>
      </c>
      <c r="R19">
        <f>COUNTIF(BaseDatREVANCHA!$A18:$F39,Frecs.Revancha!R$1)</f>
        <v>2</v>
      </c>
      <c r="S19">
        <f>COUNTIF(BaseDatREVANCHA!$A18:$F39,Frecs.Revancha!S$1)</f>
        <v>2</v>
      </c>
      <c r="T19">
        <f>COUNTIF(BaseDatREVANCHA!$A18:$F39,Frecs.Revancha!T$1)</f>
        <v>2</v>
      </c>
      <c r="U19">
        <f>COUNTIF(BaseDatREVANCHA!$A18:$F39,Frecs.Revancha!U$1)</f>
        <v>4</v>
      </c>
      <c r="V19">
        <f>COUNTIF(BaseDatREVANCHA!$A18:$F39,Frecs.Revancha!V$1)</f>
        <v>3</v>
      </c>
      <c r="W19">
        <f>COUNTIF(BaseDatREVANCHA!$A18:$F39,Frecs.Revancha!W$1)</f>
        <v>3</v>
      </c>
      <c r="X19">
        <f>COUNTIF(BaseDatREVANCHA!$A18:$F39,Frecs.Revancha!X$1)</f>
        <v>0</v>
      </c>
      <c r="Y19">
        <f>COUNTIF(BaseDatREVANCHA!$A18:$F39,Frecs.Revancha!Y$1)</f>
        <v>2</v>
      </c>
      <c r="Z19">
        <f>COUNTIF(BaseDatREVANCHA!$A18:$F39,Frecs.Revancha!Z$1)</f>
        <v>3</v>
      </c>
      <c r="AA19">
        <f>COUNTIF(BaseDatREVANCHA!$A18:$F39,Frecs.Revancha!AA$1)</f>
        <v>4</v>
      </c>
      <c r="AB19">
        <f>COUNTIF(BaseDatREVANCHA!$A18:$F39,Frecs.Revancha!AB$1)</f>
        <v>3</v>
      </c>
      <c r="AC19">
        <f>COUNTIF(BaseDatREVANCHA!$A18:$F39,Frecs.Revancha!AC$1)</f>
        <v>2</v>
      </c>
      <c r="AD19">
        <f>COUNTIF(BaseDatREVANCHA!$A18:$F39,Frecs.Revancha!AD$1)</f>
        <v>2</v>
      </c>
      <c r="AE19">
        <f>COUNTIF(BaseDatREVANCHA!$A18:$F39,Frecs.Revancha!AE$1)</f>
        <v>1</v>
      </c>
      <c r="AF19">
        <f>COUNTIF(BaseDatREVANCHA!$A18:$F39,Frecs.Revancha!AF$1)</f>
        <v>2</v>
      </c>
      <c r="AG19">
        <f>COUNTIF(BaseDatREVANCHA!$A18:$F39,Frecs.Revancha!AG$1)</f>
        <v>4</v>
      </c>
      <c r="AH19">
        <f>COUNTIF(BaseDatREVANCHA!$A18:$F39,Frecs.Revancha!AH$1)</f>
        <v>0</v>
      </c>
      <c r="AI19">
        <f>COUNTIF(BaseDatREVANCHA!$A18:$F39,Frecs.Revancha!AI$1)</f>
        <v>4</v>
      </c>
      <c r="AJ19">
        <f>COUNTIF(BaseDatREVANCHA!$A18:$F39,Frecs.Revancha!AJ$1)</f>
        <v>4</v>
      </c>
      <c r="AK19">
        <f>COUNTIF(BaseDatREVANCHA!$A18:$F39,Frecs.Revancha!AK$1)</f>
        <v>2</v>
      </c>
      <c r="AL19">
        <f>COUNTIF(BaseDatREVANCHA!$A18:$F39,Frecs.Revancha!AL$1)</f>
        <v>1</v>
      </c>
      <c r="AM19">
        <f>COUNTIF(BaseDatREVANCHA!$A18:$F39,Frecs.Revancha!AM$1)</f>
        <v>5</v>
      </c>
      <c r="AN19">
        <f>COUNTIF(BaseDatREVANCHA!$A18:$F39,Frecs.Revancha!AN$1)</f>
        <v>1</v>
      </c>
      <c r="AO19">
        <f>COUNTIF(BaseDatREVANCHA!$A18:$F39,Frecs.Revancha!AO$1)</f>
        <v>0</v>
      </c>
      <c r="AP19">
        <f>COUNTIF(BaseDatREVANCHA!$A18:$F39,Frecs.Revancha!AP$1)</f>
        <v>2</v>
      </c>
      <c r="AQ19">
        <f>COUNTIF(BaseDatREVANCHA!$A18:$F39,Frecs.Revancha!AQ$1)</f>
        <v>4</v>
      </c>
      <c r="AR19">
        <f>COUNTIF(BaseDatREVANCHA!$A18:$F39,Frecs.Revancha!AR$1)</f>
        <v>5</v>
      </c>
      <c r="AS19">
        <f>COUNTIF(BaseDatREVANCHA!$A18:$F39,Frecs.Revancha!AS$1)</f>
        <v>3</v>
      </c>
      <c r="AT19">
        <f>COUNTIF(BaseDatREVANCHA!$A18:$F39,Frecs.Revancha!AT$1)</f>
        <v>1</v>
      </c>
      <c r="AU19">
        <f>COUNTIF(BaseDatREVANCHA!$A18:$F39,Frecs.Revancha!AU$1)</f>
        <v>1</v>
      </c>
      <c r="AV19">
        <f>COUNTIF(BaseDatREVANCHA!$A18:$F39,Frecs.Revancha!AV$1)</f>
        <v>1</v>
      </c>
      <c r="AW19">
        <f>COUNTIF(BaseDatREVANCHA!$A18:$F39,Frecs.Revancha!AW$1)</f>
        <v>2</v>
      </c>
      <c r="AX19">
        <f>COUNTIF(BaseDatREVANCHA!$A18:$F39,Frecs.Revancha!AX$1)</f>
        <v>2</v>
      </c>
      <c r="AY19">
        <f>COUNTIF(BaseDatREVANCHA!$A18:$F39,Frecs.Revancha!AY$1)</f>
        <v>3</v>
      </c>
      <c r="AZ19">
        <f>COUNTIF(BaseDatREVANCHA!$A18:$F39,Frecs.Revancha!AZ$1)</f>
        <v>1</v>
      </c>
      <c r="BA19">
        <f>COUNTIF(BaseDatREVANCHA!$A18:$F39,Frecs.Revancha!BA$1)</f>
        <v>3</v>
      </c>
      <c r="BB19">
        <f>COUNTIF(BaseDatREVANCHA!$A18:$F39,Frecs.Revancha!BB$1)</f>
        <v>4</v>
      </c>
      <c r="BC19">
        <f>COUNTIF(BaseDatREVANCHA!$A18:$F39,Frecs.Revancha!BC$1)</f>
        <v>2</v>
      </c>
      <c r="BD19">
        <f>COUNTIF(BaseDatREVANCHA!$A18:$F39,Frecs.Revancha!BD$1)</f>
        <v>2</v>
      </c>
    </row>
    <row r="20" spans="1:56" x14ac:dyDescent="0.2">
      <c r="A20">
        <f>COUNTIF(BaseDatREVANCHA!$A19:$F40,Frecs.Revancha!A$1)</f>
        <v>2</v>
      </c>
      <c r="B20">
        <f>COUNTIF(BaseDatREVANCHA!$A19:$F40,Frecs.Revancha!B$1)</f>
        <v>2</v>
      </c>
      <c r="C20">
        <f>COUNTIF(BaseDatREVANCHA!$A19:$F40,Frecs.Revancha!C$1)</f>
        <v>2</v>
      </c>
      <c r="D20">
        <f>COUNTIF(BaseDatREVANCHA!$A19:$F40,Frecs.Revancha!D$1)</f>
        <v>3</v>
      </c>
      <c r="E20">
        <f>COUNTIF(BaseDatREVANCHA!$A19:$F40,Frecs.Revancha!E$1)</f>
        <v>2</v>
      </c>
      <c r="F20">
        <f>COUNTIF(BaseDatREVANCHA!$A19:$F40,Frecs.Revancha!F$1)</f>
        <v>0</v>
      </c>
      <c r="G20">
        <f>COUNTIF(BaseDatREVANCHA!$A19:$F40,Frecs.Revancha!G$1)</f>
        <v>2</v>
      </c>
      <c r="H20">
        <f>COUNTIF(BaseDatREVANCHA!$A19:$F40,Frecs.Revancha!H$1)</f>
        <v>4</v>
      </c>
      <c r="I20">
        <f>COUNTIF(BaseDatREVANCHA!$A19:$F40,Frecs.Revancha!I$1)</f>
        <v>0</v>
      </c>
      <c r="J20">
        <f>COUNTIF(BaseDatREVANCHA!$A19:$F40,Frecs.Revancha!J$1)</f>
        <v>1</v>
      </c>
      <c r="K20">
        <f>COUNTIF(BaseDatREVANCHA!$A19:$F40,Frecs.Revancha!K$1)</f>
        <v>2</v>
      </c>
      <c r="L20">
        <f>COUNTIF(BaseDatREVANCHA!$A19:$F40,Frecs.Revancha!L$1)</f>
        <v>1</v>
      </c>
      <c r="M20">
        <f>COUNTIF(BaseDatREVANCHA!$A19:$F40,Frecs.Revancha!M$1)</f>
        <v>4</v>
      </c>
      <c r="N20">
        <f>COUNTIF(BaseDatREVANCHA!$A19:$F40,Frecs.Revancha!N$1)</f>
        <v>2</v>
      </c>
      <c r="O20">
        <f>COUNTIF(BaseDatREVANCHA!$A19:$F40,Frecs.Revancha!O$1)</f>
        <v>3</v>
      </c>
      <c r="P20">
        <f>COUNTIF(BaseDatREVANCHA!$A19:$F40,Frecs.Revancha!P$1)</f>
        <v>4</v>
      </c>
      <c r="Q20">
        <f>COUNTIF(BaseDatREVANCHA!$A19:$F40,Frecs.Revancha!Q$1)</f>
        <v>3</v>
      </c>
      <c r="R20">
        <f>COUNTIF(BaseDatREVANCHA!$A19:$F40,Frecs.Revancha!R$1)</f>
        <v>2</v>
      </c>
      <c r="S20">
        <f>COUNTIF(BaseDatREVANCHA!$A19:$F40,Frecs.Revancha!S$1)</f>
        <v>2</v>
      </c>
      <c r="T20">
        <f>COUNTIF(BaseDatREVANCHA!$A19:$F40,Frecs.Revancha!T$1)</f>
        <v>2</v>
      </c>
      <c r="U20">
        <f>COUNTIF(BaseDatREVANCHA!$A19:$F40,Frecs.Revancha!U$1)</f>
        <v>4</v>
      </c>
      <c r="V20">
        <f>COUNTIF(BaseDatREVANCHA!$A19:$F40,Frecs.Revancha!V$1)</f>
        <v>3</v>
      </c>
      <c r="W20">
        <f>COUNTIF(BaseDatREVANCHA!$A19:$F40,Frecs.Revancha!W$1)</f>
        <v>3</v>
      </c>
      <c r="X20">
        <f>COUNTIF(BaseDatREVANCHA!$A19:$F40,Frecs.Revancha!X$1)</f>
        <v>1</v>
      </c>
      <c r="Y20">
        <f>COUNTIF(BaseDatREVANCHA!$A19:$F40,Frecs.Revancha!Y$1)</f>
        <v>2</v>
      </c>
      <c r="Z20">
        <f>COUNTIF(BaseDatREVANCHA!$A19:$F40,Frecs.Revancha!Z$1)</f>
        <v>3</v>
      </c>
      <c r="AA20">
        <f>COUNTIF(BaseDatREVANCHA!$A19:$F40,Frecs.Revancha!AA$1)</f>
        <v>4</v>
      </c>
      <c r="AB20">
        <f>COUNTIF(BaseDatREVANCHA!$A19:$F40,Frecs.Revancha!AB$1)</f>
        <v>3</v>
      </c>
      <c r="AC20">
        <f>COUNTIF(BaseDatREVANCHA!$A19:$F40,Frecs.Revancha!AC$1)</f>
        <v>2</v>
      </c>
      <c r="AD20">
        <f>COUNTIF(BaseDatREVANCHA!$A19:$F40,Frecs.Revancha!AD$1)</f>
        <v>2</v>
      </c>
      <c r="AE20">
        <f>COUNTIF(BaseDatREVANCHA!$A19:$F40,Frecs.Revancha!AE$1)</f>
        <v>1</v>
      </c>
      <c r="AF20">
        <f>COUNTIF(BaseDatREVANCHA!$A19:$F40,Frecs.Revancha!AF$1)</f>
        <v>2</v>
      </c>
      <c r="AG20">
        <f>COUNTIF(BaseDatREVANCHA!$A19:$F40,Frecs.Revancha!AG$1)</f>
        <v>4</v>
      </c>
      <c r="AH20">
        <f>COUNTIF(BaseDatREVANCHA!$A19:$F40,Frecs.Revancha!AH$1)</f>
        <v>0</v>
      </c>
      <c r="AI20">
        <f>COUNTIF(BaseDatREVANCHA!$A19:$F40,Frecs.Revancha!AI$1)</f>
        <v>4</v>
      </c>
      <c r="AJ20">
        <f>COUNTIF(BaseDatREVANCHA!$A19:$F40,Frecs.Revancha!AJ$1)</f>
        <v>5</v>
      </c>
      <c r="AK20">
        <f>COUNTIF(BaseDatREVANCHA!$A19:$F40,Frecs.Revancha!AK$1)</f>
        <v>2</v>
      </c>
      <c r="AL20">
        <f>COUNTIF(BaseDatREVANCHA!$A19:$F40,Frecs.Revancha!AL$1)</f>
        <v>1</v>
      </c>
      <c r="AM20">
        <f>COUNTIF(BaseDatREVANCHA!$A19:$F40,Frecs.Revancha!AM$1)</f>
        <v>5</v>
      </c>
      <c r="AN20">
        <f>COUNTIF(BaseDatREVANCHA!$A19:$F40,Frecs.Revancha!AN$1)</f>
        <v>1</v>
      </c>
      <c r="AO20">
        <f>COUNTIF(BaseDatREVANCHA!$A19:$F40,Frecs.Revancha!AO$1)</f>
        <v>0</v>
      </c>
      <c r="AP20">
        <f>COUNTIF(BaseDatREVANCHA!$A19:$F40,Frecs.Revancha!AP$1)</f>
        <v>3</v>
      </c>
      <c r="AQ20">
        <f>COUNTIF(BaseDatREVANCHA!$A19:$F40,Frecs.Revancha!AQ$1)</f>
        <v>5</v>
      </c>
      <c r="AR20">
        <f>COUNTIF(BaseDatREVANCHA!$A19:$F40,Frecs.Revancha!AR$1)</f>
        <v>5</v>
      </c>
      <c r="AS20">
        <f>COUNTIF(BaseDatREVANCHA!$A19:$F40,Frecs.Revancha!AS$1)</f>
        <v>3</v>
      </c>
      <c r="AT20">
        <f>COUNTIF(BaseDatREVANCHA!$A19:$F40,Frecs.Revancha!AT$1)</f>
        <v>1</v>
      </c>
      <c r="AU20">
        <f>COUNTIF(BaseDatREVANCHA!$A19:$F40,Frecs.Revancha!AU$1)</f>
        <v>1</v>
      </c>
      <c r="AV20">
        <f>COUNTIF(BaseDatREVANCHA!$A19:$F40,Frecs.Revancha!AV$1)</f>
        <v>1</v>
      </c>
      <c r="AW20">
        <f>COUNTIF(BaseDatREVANCHA!$A19:$F40,Frecs.Revancha!AW$1)</f>
        <v>2</v>
      </c>
      <c r="AX20">
        <f>COUNTIF(BaseDatREVANCHA!$A19:$F40,Frecs.Revancha!AX$1)</f>
        <v>2</v>
      </c>
      <c r="AY20">
        <f>COUNTIF(BaseDatREVANCHA!$A19:$F40,Frecs.Revancha!AY$1)</f>
        <v>3</v>
      </c>
      <c r="AZ20">
        <f>COUNTIF(BaseDatREVANCHA!$A19:$F40,Frecs.Revancha!AZ$1)</f>
        <v>1</v>
      </c>
      <c r="BA20">
        <f>COUNTIF(BaseDatREVANCHA!$A19:$F40,Frecs.Revancha!BA$1)</f>
        <v>3</v>
      </c>
      <c r="BB20">
        <f>COUNTIF(BaseDatREVANCHA!$A19:$F40,Frecs.Revancha!BB$1)</f>
        <v>3</v>
      </c>
      <c r="BC20">
        <f>COUNTIF(BaseDatREVANCHA!$A19:$F40,Frecs.Revancha!BC$1)</f>
        <v>2</v>
      </c>
      <c r="BD20">
        <f>COUNTIF(BaseDatREVANCHA!$A19:$F40,Frecs.Revancha!BD$1)</f>
        <v>2</v>
      </c>
    </row>
    <row r="21" spans="1:56" x14ac:dyDescent="0.2">
      <c r="A21">
        <f>COUNTIF(BaseDatREVANCHA!$A20:$F41,Frecs.Revancha!A$1)</f>
        <v>2</v>
      </c>
      <c r="B21">
        <f>COUNTIF(BaseDatREVANCHA!$A20:$F41,Frecs.Revancha!B$1)</f>
        <v>2</v>
      </c>
      <c r="C21">
        <f>COUNTIF(BaseDatREVANCHA!$A20:$F41,Frecs.Revancha!C$1)</f>
        <v>3</v>
      </c>
      <c r="D21">
        <f>COUNTIF(BaseDatREVANCHA!$A20:$F41,Frecs.Revancha!D$1)</f>
        <v>3</v>
      </c>
      <c r="E21">
        <f>COUNTIF(BaseDatREVANCHA!$A20:$F41,Frecs.Revancha!E$1)</f>
        <v>2</v>
      </c>
      <c r="F21">
        <f>COUNTIF(BaseDatREVANCHA!$A20:$F41,Frecs.Revancha!F$1)</f>
        <v>0</v>
      </c>
      <c r="G21">
        <f>COUNTIF(BaseDatREVANCHA!$A20:$F41,Frecs.Revancha!G$1)</f>
        <v>2</v>
      </c>
      <c r="H21">
        <f>COUNTIF(BaseDatREVANCHA!$A20:$F41,Frecs.Revancha!H$1)</f>
        <v>5</v>
      </c>
      <c r="I21">
        <f>COUNTIF(BaseDatREVANCHA!$A20:$F41,Frecs.Revancha!I$1)</f>
        <v>0</v>
      </c>
      <c r="J21">
        <f>COUNTIF(BaseDatREVANCHA!$A20:$F41,Frecs.Revancha!J$1)</f>
        <v>1</v>
      </c>
      <c r="K21">
        <f>COUNTIF(BaseDatREVANCHA!$A20:$F41,Frecs.Revancha!K$1)</f>
        <v>2</v>
      </c>
      <c r="L21">
        <f>COUNTIF(BaseDatREVANCHA!$A20:$F41,Frecs.Revancha!L$1)</f>
        <v>1</v>
      </c>
      <c r="M21">
        <f>COUNTIF(BaseDatREVANCHA!$A20:$F41,Frecs.Revancha!M$1)</f>
        <v>4</v>
      </c>
      <c r="N21">
        <f>COUNTIF(BaseDatREVANCHA!$A20:$F41,Frecs.Revancha!N$1)</f>
        <v>2</v>
      </c>
      <c r="O21">
        <f>COUNTIF(BaseDatREVANCHA!$A20:$F41,Frecs.Revancha!O$1)</f>
        <v>3</v>
      </c>
      <c r="P21">
        <f>COUNTIF(BaseDatREVANCHA!$A20:$F41,Frecs.Revancha!P$1)</f>
        <v>3</v>
      </c>
      <c r="Q21">
        <f>COUNTIF(BaseDatREVANCHA!$A20:$F41,Frecs.Revancha!Q$1)</f>
        <v>3</v>
      </c>
      <c r="R21">
        <f>COUNTIF(BaseDatREVANCHA!$A20:$F41,Frecs.Revancha!R$1)</f>
        <v>2</v>
      </c>
      <c r="S21">
        <f>COUNTIF(BaseDatREVANCHA!$A20:$F41,Frecs.Revancha!S$1)</f>
        <v>2</v>
      </c>
      <c r="T21">
        <f>COUNTIF(BaseDatREVANCHA!$A20:$F41,Frecs.Revancha!T$1)</f>
        <v>2</v>
      </c>
      <c r="U21">
        <f>COUNTIF(BaseDatREVANCHA!$A20:$F41,Frecs.Revancha!U$1)</f>
        <v>5</v>
      </c>
      <c r="V21">
        <f>COUNTIF(BaseDatREVANCHA!$A20:$F41,Frecs.Revancha!V$1)</f>
        <v>3</v>
      </c>
      <c r="W21">
        <f>COUNTIF(BaseDatREVANCHA!$A20:$F41,Frecs.Revancha!W$1)</f>
        <v>4</v>
      </c>
      <c r="X21">
        <f>COUNTIF(BaseDatREVANCHA!$A20:$F41,Frecs.Revancha!X$1)</f>
        <v>1</v>
      </c>
      <c r="Y21">
        <f>COUNTIF(BaseDatREVANCHA!$A20:$F41,Frecs.Revancha!Y$1)</f>
        <v>2</v>
      </c>
      <c r="Z21">
        <f>COUNTIF(BaseDatREVANCHA!$A20:$F41,Frecs.Revancha!Z$1)</f>
        <v>2</v>
      </c>
      <c r="AA21">
        <f>COUNTIF(BaseDatREVANCHA!$A20:$F41,Frecs.Revancha!AA$1)</f>
        <v>4</v>
      </c>
      <c r="AB21">
        <f>COUNTIF(BaseDatREVANCHA!$A20:$F41,Frecs.Revancha!AB$1)</f>
        <v>3</v>
      </c>
      <c r="AC21">
        <f>COUNTIF(BaseDatREVANCHA!$A20:$F41,Frecs.Revancha!AC$1)</f>
        <v>2</v>
      </c>
      <c r="AD21">
        <f>COUNTIF(BaseDatREVANCHA!$A20:$F41,Frecs.Revancha!AD$1)</f>
        <v>2</v>
      </c>
      <c r="AE21">
        <f>COUNTIF(BaseDatREVANCHA!$A20:$F41,Frecs.Revancha!AE$1)</f>
        <v>2</v>
      </c>
      <c r="AF21">
        <f>COUNTIF(BaseDatREVANCHA!$A20:$F41,Frecs.Revancha!AF$1)</f>
        <v>2</v>
      </c>
      <c r="AG21">
        <f>COUNTIF(BaseDatREVANCHA!$A20:$F41,Frecs.Revancha!AG$1)</f>
        <v>3</v>
      </c>
      <c r="AH21">
        <f>COUNTIF(BaseDatREVANCHA!$A20:$F41,Frecs.Revancha!AH$1)</f>
        <v>0</v>
      </c>
      <c r="AI21">
        <f>COUNTIF(BaseDatREVANCHA!$A20:$F41,Frecs.Revancha!AI$1)</f>
        <v>4</v>
      </c>
      <c r="AJ21">
        <f>COUNTIF(BaseDatREVANCHA!$A20:$F41,Frecs.Revancha!AJ$1)</f>
        <v>5</v>
      </c>
      <c r="AK21">
        <f>COUNTIF(BaseDatREVANCHA!$A20:$F41,Frecs.Revancha!AK$1)</f>
        <v>2</v>
      </c>
      <c r="AL21">
        <f>COUNTIF(BaseDatREVANCHA!$A20:$F41,Frecs.Revancha!AL$1)</f>
        <v>1</v>
      </c>
      <c r="AM21">
        <f>COUNTIF(BaseDatREVANCHA!$A20:$F41,Frecs.Revancha!AM$1)</f>
        <v>4</v>
      </c>
      <c r="AN21">
        <f>COUNTIF(BaseDatREVANCHA!$A20:$F41,Frecs.Revancha!AN$1)</f>
        <v>1</v>
      </c>
      <c r="AO21">
        <f>COUNTIF(BaseDatREVANCHA!$A20:$F41,Frecs.Revancha!AO$1)</f>
        <v>0</v>
      </c>
      <c r="AP21">
        <f>COUNTIF(BaseDatREVANCHA!$A20:$F41,Frecs.Revancha!AP$1)</f>
        <v>3</v>
      </c>
      <c r="AQ21">
        <f>COUNTIF(BaseDatREVANCHA!$A20:$F41,Frecs.Revancha!AQ$1)</f>
        <v>5</v>
      </c>
      <c r="AR21">
        <f>COUNTIF(BaseDatREVANCHA!$A20:$F41,Frecs.Revancha!AR$1)</f>
        <v>5</v>
      </c>
      <c r="AS21">
        <f>COUNTIF(BaseDatREVANCHA!$A20:$F41,Frecs.Revancha!AS$1)</f>
        <v>3</v>
      </c>
      <c r="AT21">
        <f>COUNTIF(BaseDatREVANCHA!$A20:$F41,Frecs.Revancha!AT$1)</f>
        <v>1</v>
      </c>
      <c r="AU21">
        <f>COUNTIF(BaseDatREVANCHA!$A20:$F41,Frecs.Revancha!AU$1)</f>
        <v>1</v>
      </c>
      <c r="AV21">
        <f>COUNTIF(BaseDatREVANCHA!$A20:$F41,Frecs.Revancha!AV$1)</f>
        <v>1</v>
      </c>
      <c r="AW21">
        <f>COUNTIF(BaseDatREVANCHA!$A20:$F41,Frecs.Revancha!AW$1)</f>
        <v>2</v>
      </c>
      <c r="AX21">
        <f>COUNTIF(BaseDatREVANCHA!$A20:$F41,Frecs.Revancha!AX$1)</f>
        <v>2</v>
      </c>
      <c r="AY21">
        <f>COUNTIF(BaseDatREVANCHA!$A20:$F41,Frecs.Revancha!AY$1)</f>
        <v>3</v>
      </c>
      <c r="AZ21">
        <f>COUNTIF(BaseDatREVANCHA!$A20:$F41,Frecs.Revancha!AZ$1)</f>
        <v>1</v>
      </c>
      <c r="BA21">
        <f>COUNTIF(BaseDatREVANCHA!$A20:$F41,Frecs.Revancha!BA$1)</f>
        <v>3</v>
      </c>
      <c r="BB21">
        <f>COUNTIF(BaseDatREVANCHA!$A20:$F41,Frecs.Revancha!BB$1)</f>
        <v>2</v>
      </c>
      <c r="BC21">
        <f>COUNTIF(BaseDatREVANCHA!$A20:$F41,Frecs.Revancha!BC$1)</f>
        <v>2</v>
      </c>
      <c r="BD21">
        <f>COUNTIF(BaseDatREVANCHA!$A20:$F41,Frecs.Revancha!BD$1)</f>
        <v>2</v>
      </c>
    </row>
    <row r="22" spans="1:56" x14ac:dyDescent="0.2">
      <c r="A22">
        <f>COUNTIF(BaseDatREVANCHA!$A21:$F42,Frecs.Revancha!A$1)</f>
        <v>2</v>
      </c>
      <c r="B22">
        <f>COUNTIF(BaseDatREVANCHA!$A21:$F42,Frecs.Revancha!B$1)</f>
        <v>2</v>
      </c>
      <c r="C22">
        <f>COUNTIF(BaseDatREVANCHA!$A21:$F42,Frecs.Revancha!C$1)</f>
        <v>3</v>
      </c>
      <c r="D22">
        <f>COUNTIF(BaseDatREVANCHA!$A21:$F42,Frecs.Revancha!D$1)</f>
        <v>4</v>
      </c>
      <c r="E22">
        <f>COUNTIF(BaseDatREVANCHA!$A21:$F42,Frecs.Revancha!E$1)</f>
        <v>2</v>
      </c>
      <c r="F22">
        <f>COUNTIF(BaseDatREVANCHA!$A21:$F42,Frecs.Revancha!F$1)</f>
        <v>0</v>
      </c>
      <c r="G22">
        <f>COUNTIF(BaseDatREVANCHA!$A21:$F42,Frecs.Revancha!G$1)</f>
        <v>2</v>
      </c>
      <c r="H22">
        <f>COUNTIF(BaseDatREVANCHA!$A21:$F42,Frecs.Revancha!H$1)</f>
        <v>5</v>
      </c>
      <c r="I22">
        <f>COUNTIF(BaseDatREVANCHA!$A21:$F42,Frecs.Revancha!I$1)</f>
        <v>0</v>
      </c>
      <c r="J22">
        <f>COUNTIF(BaseDatREVANCHA!$A21:$F42,Frecs.Revancha!J$1)</f>
        <v>0</v>
      </c>
      <c r="K22">
        <f>COUNTIF(BaseDatREVANCHA!$A21:$F42,Frecs.Revancha!K$1)</f>
        <v>3</v>
      </c>
      <c r="L22">
        <f>COUNTIF(BaseDatREVANCHA!$A21:$F42,Frecs.Revancha!L$1)</f>
        <v>1</v>
      </c>
      <c r="M22">
        <f>COUNTIF(BaseDatREVANCHA!$A21:$F42,Frecs.Revancha!M$1)</f>
        <v>4</v>
      </c>
      <c r="N22">
        <f>COUNTIF(BaseDatREVANCHA!$A21:$F42,Frecs.Revancha!N$1)</f>
        <v>2</v>
      </c>
      <c r="O22">
        <f>COUNTIF(BaseDatREVANCHA!$A21:$F42,Frecs.Revancha!O$1)</f>
        <v>3</v>
      </c>
      <c r="P22">
        <f>COUNTIF(BaseDatREVANCHA!$A21:$F42,Frecs.Revancha!P$1)</f>
        <v>3</v>
      </c>
      <c r="Q22">
        <f>COUNTIF(BaseDatREVANCHA!$A21:$F42,Frecs.Revancha!Q$1)</f>
        <v>3</v>
      </c>
      <c r="R22">
        <f>COUNTIF(BaseDatREVANCHA!$A21:$F42,Frecs.Revancha!R$1)</f>
        <v>2</v>
      </c>
      <c r="S22">
        <f>COUNTIF(BaseDatREVANCHA!$A21:$F42,Frecs.Revancha!S$1)</f>
        <v>1</v>
      </c>
      <c r="T22">
        <f>COUNTIF(BaseDatREVANCHA!$A21:$F42,Frecs.Revancha!T$1)</f>
        <v>2</v>
      </c>
      <c r="U22">
        <f>COUNTIF(BaseDatREVANCHA!$A21:$F42,Frecs.Revancha!U$1)</f>
        <v>5</v>
      </c>
      <c r="V22">
        <f>COUNTIF(BaseDatREVANCHA!$A21:$F42,Frecs.Revancha!V$1)</f>
        <v>4</v>
      </c>
      <c r="W22">
        <f>COUNTIF(BaseDatREVANCHA!$A21:$F42,Frecs.Revancha!W$1)</f>
        <v>4</v>
      </c>
      <c r="X22">
        <f>COUNTIF(BaseDatREVANCHA!$A21:$F42,Frecs.Revancha!X$1)</f>
        <v>1</v>
      </c>
      <c r="Y22">
        <f>COUNTIF(BaseDatREVANCHA!$A21:$F42,Frecs.Revancha!Y$1)</f>
        <v>2</v>
      </c>
      <c r="Z22">
        <f>COUNTIF(BaseDatREVANCHA!$A21:$F42,Frecs.Revancha!Z$1)</f>
        <v>3</v>
      </c>
      <c r="AA22">
        <f>COUNTIF(BaseDatREVANCHA!$A21:$F42,Frecs.Revancha!AA$1)</f>
        <v>4</v>
      </c>
      <c r="AB22">
        <f>COUNTIF(BaseDatREVANCHA!$A21:$F42,Frecs.Revancha!AB$1)</f>
        <v>3</v>
      </c>
      <c r="AC22">
        <f>COUNTIF(BaseDatREVANCHA!$A21:$F42,Frecs.Revancha!AC$1)</f>
        <v>1</v>
      </c>
      <c r="AD22">
        <f>COUNTIF(BaseDatREVANCHA!$A21:$F42,Frecs.Revancha!AD$1)</f>
        <v>2</v>
      </c>
      <c r="AE22">
        <f>COUNTIF(BaseDatREVANCHA!$A21:$F42,Frecs.Revancha!AE$1)</f>
        <v>2</v>
      </c>
      <c r="AF22">
        <f>COUNTIF(BaseDatREVANCHA!$A21:$F42,Frecs.Revancha!AF$1)</f>
        <v>2</v>
      </c>
      <c r="AG22">
        <f>COUNTIF(BaseDatREVANCHA!$A21:$F42,Frecs.Revancha!AG$1)</f>
        <v>2</v>
      </c>
      <c r="AH22">
        <f>COUNTIF(BaseDatREVANCHA!$A21:$F42,Frecs.Revancha!AH$1)</f>
        <v>0</v>
      </c>
      <c r="AI22">
        <f>COUNTIF(BaseDatREVANCHA!$A21:$F42,Frecs.Revancha!AI$1)</f>
        <v>4</v>
      </c>
      <c r="AJ22">
        <f>COUNTIF(BaseDatREVANCHA!$A21:$F42,Frecs.Revancha!AJ$1)</f>
        <v>5</v>
      </c>
      <c r="AK22">
        <f>COUNTIF(BaseDatREVANCHA!$A21:$F42,Frecs.Revancha!AK$1)</f>
        <v>2</v>
      </c>
      <c r="AL22">
        <f>COUNTIF(BaseDatREVANCHA!$A21:$F42,Frecs.Revancha!AL$1)</f>
        <v>1</v>
      </c>
      <c r="AM22">
        <f>COUNTIF(BaseDatREVANCHA!$A21:$F42,Frecs.Revancha!AM$1)</f>
        <v>4</v>
      </c>
      <c r="AN22">
        <f>COUNTIF(BaseDatREVANCHA!$A21:$F42,Frecs.Revancha!AN$1)</f>
        <v>0</v>
      </c>
      <c r="AO22">
        <f>COUNTIF(BaseDatREVANCHA!$A21:$F42,Frecs.Revancha!AO$1)</f>
        <v>0</v>
      </c>
      <c r="AP22">
        <f>COUNTIF(BaseDatREVANCHA!$A21:$F42,Frecs.Revancha!AP$1)</f>
        <v>4</v>
      </c>
      <c r="AQ22">
        <f>COUNTIF(BaseDatREVANCHA!$A21:$F42,Frecs.Revancha!AQ$1)</f>
        <v>5</v>
      </c>
      <c r="AR22">
        <f>COUNTIF(BaseDatREVANCHA!$A21:$F42,Frecs.Revancha!AR$1)</f>
        <v>5</v>
      </c>
      <c r="AS22">
        <f>COUNTIF(BaseDatREVANCHA!$A21:$F42,Frecs.Revancha!AS$1)</f>
        <v>3</v>
      </c>
      <c r="AT22">
        <f>COUNTIF(BaseDatREVANCHA!$A21:$F42,Frecs.Revancha!AT$1)</f>
        <v>1</v>
      </c>
      <c r="AU22">
        <f>COUNTIF(BaseDatREVANCHA!$A21:$F42,Frecs.Revancha!AU$1)</f>
        <v>1</v>
      </c>
      <c r="AV22">
        <f>COUNTIF(BaseDatREVANCHA!$A21:$F42,Frecs.Revancha!AV$1)</f>
        <v>1</v>
      </c>
      <c r="AW22">
        <f>COUNTIF(BaseDatREVANCHA!$A21:$F42,Frecs.Revancha!AW$1)</f>
        <v>2</v>
      </c>
      <c r="AX22">
        <f>COUNTIF(BaseDatREVANCHA!$A21:$F42,Frecs.Revancha!AX$1)</f>
        <v>2</v>
      </c>
      <c r="AY22">
        <f>COUNTIF(BaseDatREVANCHA!$A21:$F42,Frecs.Revancha!AY$1)</f>
        <v>4</v>
      </c>
      <c r="AZ22">
        <f>COUNTIF(BaseDatREVANCHA!$A21:$F42,Frecs.Revancha!AZ$1)</f>
        <v>1</v>
      </c>
      <c r="BA22">
        <f>COUNTIF(BaseDatREVANCHA!$A21:$F42,Frecs.Revancha!BA$1)</f>
        <v>2</v>
      </c>
      <c r="BB22">
        <f>COUNTIF(BaseDatREVANCHA!$A21:$F42,Frecs.Revancha!BB$1)</f>
        <v>2</v>
      </c>
      <c r="BC22">
        <f>COUNTIF(BaseDatREVANCHA!$A21:$F42,Frecs.Revancha!BC$1)</f>
        <v>2</v>
      </c>
      <c r="BD22">
        <f>COUNTIF(BaseDatREVANCHA!$A21:$F42,Frecs.Revancha!BD$1)</f>
        <v>2</v>
      </c>
    </row>
    <row r="23" spans="1:56" x14ac:dyDescent="0.2">
      <c r="A23">
        <f>COUNTIF(BaseDatREVANCHA!$A22:$F43,Frecs.Revancha!A$1)</f>
        <v>2</v>
      </c>
      <c r="B23">
        <f>COUNTIF(BaseDatREVANCHA!$A22:$F43,Frecs.Revancha!B$1)</f>
        <v>3</v>
      </c>
      <c r="C23">
        <f>COUNTIF(BaseDatREVANCHA!$A22:$F43,Frecs.Revancha!C$1)</f>
        <v>3</v>
      </c>
      <c r="D23">
        <f>COUNTIF(BaseDatREVANCHA!$A22:$F43,Frecs.Revancha!D$1)</f>
        <v>4</v>
      </c>
      <c r="E23">
        <f>COUNTIF(BaseDatREVANCHA!$A22:$F43,Frecs.Revancha!E$1)</f>
        <v>2</v>
      </c>
      <c r="F23">
        <f>COUNTIF(BaseDatREVANCHA!$A22:$F43,Frecs.Revancha!F$1)</f>
        <v>0</v>
      </c>
      <c r="G23">
        <f>COUNTIF(BaseDatREVANCHA!$A22:$F43,Frecs.Revancha!G$1)</f>
        <v>1</v>
      </c>
      <c r="H23">
        <f>COUNTIF(BaseDatREVANCHA!$A22:$F43,Frecs.Revancha!H$1)</f>
        <v>5</v>
      </c>
      <c r="I23">
        <f>COUNTIF(BaseDatREVANCHA!$A22:$F43,Frecs.Revancha!I$1)</f>
        <v>1</v>
      </c>
      <c r="J23">
        <f>COUNTIF(BaseDatREVANCHA!$A22:$F43,Frecs.Revancha!J$1)</f>
        <v>0</v>
      </c>
      <c r="K23">
        <f>COUNTIF(BaseDatREVANCHA!$A22:$F43,Frecs.Revancha!K$1)</f>
        <v>3</v>
      </c>
      <c r="L23">
        <f>COUNTIF(BaseDatREVANCHA!$A22:$F43,Frecs.Revancha!L$1)</f>
        <v>1</v>
      </c>
      <c r="M23">
        <f>COUNTIF(BaseDatREVANCHA!$A22:$F43,Frecs.Revancha!M$1)</f>
        <v>4</v>
      </c>
      <c r="N23">
        <f>COUNTIF(BaseDatREVANCHA!$A22:$F43,Frecs.Revancha!N$1)</f>
        <v>2</v>
      </c>
      <c r="O23">
        <f>COUNTIF(BaseDatREVANCHA!$A22:$F43,Frecs.Revancha!O$1)</f>
        <v>3</v>
      </c>
      <c r="P23">
        <f>COUNTIF(BaseDatREVANCHA!$A22:$F43,Frecs.Revancha!P$1)</f>
        <v>3</v>
      </c>
      <c r="Q23">
        <f>COUNTIF(BaseDatREVANCHA!$A22:$F43,Frecs.Revancha!Q$1)</f>
        <v>3</v>
      </c>
      <c r="R23">
        <f>COUNTIF(BaseDatREVANCHA!$A22:$F43,Frecs.Revancha!R$1)</f>
        <v>2</v>
      </c>
      <c r="S23">
        <f>COUNTIF(BaseDatREVANCHA!$A22:$F43,Frecs.Revancha!S$1)</f>
        <v>1</v>
      </c>
      <c r="T23">
        <f>COUNTIF(BaseDatREVANCHA!$A22:$F43,Frecs.Revancha!T$1)</f>
        <v>2</v>
      </c>
      <c r="U23">
        <f>COUNTIF(BaseDatREVANCHA!$A22:$F43,Frecs.Revancha!U$1)</f>
        <v>5</v>
      </c>
      <c r="V23">
        <f>COUNTIF(BaseDatREVANCHA!$A22:$F43,Frecs.Revancha!V$1)</f>
        <v>3</v>
      </c>
      <c r="W23">
        <f>COUNTIF(BaseDatREVANCHA!$A22:$F43,Frecs.Revancha!W$1)</f>
        <v>4</v>
      </c>
      <c r="X23">
        <f>COUNTIF(BaseDatREVANCHA!$A22:$F43,Frecs.Revancha!X$1)</f>
        <v>2</v>
      </c>
      <c r="Y23">
        <f>COUNTIF(BaseDatREVANCHA!$A22:$F43,Frecs.Revancha!Y$1)</f>
        <v>2</v>
      </c>
      <c r="Z23">
        <f>COUNTIF(BaseDatREVANCHA!$A22:$F43,Frecs.Revancha!Z$1)</f>
        <v>3</v>
      </c>
      <c r="AA23">
        <f>COUNTIF(BaseDatREVANCHA!$A22:$F43,Frecs.Revancha!AA$1)</f>
        <v>4</v>
      </c>
      <c r="AB23">
        <f>COUNTIF(BaseDatREVANCHA!$A22:$F43,Frecs.Revancha!AB$1)</f>
        <v>3</v>
      </c>
      <c r="AC23">
        <f>COUNTIF(BaseDatREVANCHA!$A22:$F43,Frecs.Revancha!AC$1)</f>
        <v>1</v>
      </c>
      <c r="AD23">
        <f>COUNTIF(BaseDatREVANCHA!$A22:$F43,Frecs.Revancha!AD$1)</f>
        <v>2</v>
      </c>
      <c r="AE23">
        <f>COUNTIF(BaseDatREVANCHA!$A22:$F43,Frecs.Revancha!AE$1)</f>
        <v>2</v>
      </c>
      <c r="AF23">
        <f>COUNTIF(BaseDatREVANCHA!$A22:$F43,Frecs.Revancha!AF$1)</f>
        <v>2</v>
      </c>
      <c r="AG23">
        <f>COUNTIF(BaseDatREVANCHA!$A22:$F43,Frecs.Revancha!AG$1)</f>
        <v>2</v>
      </c>
      <c r="AH23">
        <f>COUNTIF(BaseDatREVANCHA!$A22:$F43,Frecs.Revancha!AH$1)</f>
        <v>0</v>
      </c>
      <c r="AI23">
        <f>COUNTIF(BaseDatREVANCHA!$A22:$F43,Frecs.Revancha!AI$1)</f>
        <v>4</v>
      </c>
      <c r="AJ23">
        <f>COUNTIF(BaseDatREVANCHA!$A22:$F43,Frecs.Revancha!AJ$1)</f>
        <v>5</v>
      </c>
      <c r="AK23">
        <f>COUNTIF(BaseDatREVANCHA!$A22:$F43,Frecs.Revancha!AK$1)</f>
        <v>1</v>
      </c>
      <c r="AL23">
        <f>COUNTIF(BaseDatREVANCHA!$A22:$F43,Frecs.Revancha!AL$1)</f>
        <v>2</v>
      </c>
      <c r="AM23">
        <f>COUNTIF(BaseDatREVANCHA!$A22:$F43,Frecs.Revancha!AM$1)</f>
        <v>4</v>
      </c>
      <c r="AN23">
        <f>COUNTIF(BaseDatREVANCHA!$A22:$F43,Frecs.Revancha!AN$1)</f>
        <v>0</v>
      </c>
      <c r="AO23">
        <f>COUNTIF(BaseDatREVANCHA!$A22:$F43,Frecs.Revancha!AO$1)</f>
        <v>0</v>
      </c>
      <c r="AP23">
        <f>COUNTIF(BaseDatREVANCHA!$A22:$F43,Frecs.Revancha!AP$1)</f>
        <v>4</v>
      </c>
      <c r="AQ23">
        <f>COUNTIF(BaseDatREVANCHA!$A22:$F43,Frecs.Revancha!AQ$1)</f>
        <v>5</v>
      </c>
      <c r="AR23">
        <f>COUNTIF(BaseDatREVANCHA!$A22:$F43,Frecs.Revancha!AR$1)</f>
        <v>4</v>
      </c>
      <c r="AS23">
        <f>COUNTIF(BaseDatREVANCHA!$A22:$F43,Frecs.Revancha!AS$1)</f>
        <v>3</v>
      </c>
      <c r="AT23">
        <f>COUNTIF(BaseDatREVANCHA!$A22:$F43,Frecs.Revancha!AT$1)</f>
        <v>1</v>
      </c>
      <c r="AU23">
        <f>COUNTIF(BaseDatREVANCHA!$A22:$F43,Frecs.Revancha!AU$1)</f>
        <v>1</v>
      </c>
      <c r="AV23">
        <f>COUNTIF(BaseDatREVANCHA!$A22:$F43,Frecs.Revancha!AV$1)</f>
        <v>1</v>
      </c>
      <c r="AW23">
        <f>COUNTIF(BaseDatREVANCHA!$A22:$F43,Frecs.Revancha!AW$1)</f>
        <v>2</v>
      </c>
      <c r="AX23">
        <f>COUNTIF(BaseDatREVANCHA!$A22:$F43,Frecs.Revancha!AX$1)</f>
        <v>2</v>
      </c>
      <c r="AY23">
        <f>COUNTIF(BaseDatREVANCHA!$A22:$F43,Frecs.Revancha!AY$1)</f>
        <v>4</v>
      </c>
      <c r="AZ23">
        <f>COUNTIF(BaseDatREVANCHA!$A22:$F43,Frecs.Revancha!AZ$1)</f>
        <v>1</v>
      </c>
      <c r="BA23">
        <f>COUNTIF(BaseDatREVANCHA!$A22:$F43,Frecs.Revancha!BA$1)</f>
        <v>2</v>
      </c>
      <c r="BB23">
        <f>COUNTIF(BaseDatREVANCHA!$A22:$F43,Frecs.Revancha!BB$1)</f>
        <v>2</v>
      </c>
      <c r="BC23">
        <f>COUNTIF(BaseDatREVANCHA!$A22:$F43,Frecs.Revancha!BC$1)</f>
        <v>2</v>
      </c>
      <c r="BD23">
        <f>COUNTIF(BaseDatREVANCHA!$A22:$F43,Frecs.Revancha!BD$1)</f>
        <v>2</v>
      </c>
    </row>
    <row r="24" spans="1:56" x14ac:dyDescent="0.2">
      <c r="A24">
        <f>COUNTIF(BaseDatREVANCHA!$A23:$F44,Frecs.Revancha!A$1)</f>
        <v>2</v>
      </c>
      <c r="B24">
        <f>COUNTIF(BaseDatREVANCHA!$A23:$F44,Frecs.Revancha!B$1)</f>
        <v>3</v>
      </c>
      <c r="C24">
        <f>COUNTIF(BaseDatREVANCHA!$A23:$F44,Frecs.Revancha!C$1)</f>
        <v>3</v>
      </c>
      <c r="D24">
        <f>COUNTIF(BaseDatREVANCHA!$A23:$F44,Frecs.Revancha!D$1)</f>
        <v>3</v>
      </c>
      <c r="E24">
        <f>COUNTIF(BaseDatREVANCHA!$A23:$F44,Frecs.Revancha!E$1)</f>
        <v>2</v>
      </c>
      <c r="F24">
        <f>COUNTIF(BaseDatREVANCHA!$A23:$F44,Frecs.Revancha!F$1)</f>
        <v>0</v>
      </c>
      <c r="G24">
        <f>COUNTIF(BaseDatREVANCHA!$A23:$F44,Frecs.Revancha!G$1)</f>
        <v>1</v>
      </c>
      <c r="H24">
        <f>COUNTIF(BaseDatREVANCHA!$A23:$F44,Frecs.Revancha!H$1)</f>
        <v>4</v>
      </c>
      <c r="I24">
        <f>COUNTIF(BaseDatREVANCHA!$A23:$F44,Frecs.Revancha!I$1)</f>
        <v>1</v>
      </c>
      <c r="J24">
        <f>COUNTIF(BaseDatREVANCHA!$A23:$F44,Frecs.Revancha!J$1)</f>
        <v>0</v>
      </c>
      <c r="K24">
        <f>COUNTIF(BaseDatREVANCHA!$A23:$F44,Frecs.Revancha!K$1)</f>
        <v>3</v>
      </c>
      <c r="L24">
        <f>COUNTIF(BaseDatREVANCHA!$A23:$F44,Frecs.Revancha!L$1)</f>
        <v>2</v>
      </c>
      <c r="M24">
        <f>COUNTIF(BaseDatREVANCHA!$A23:$F44,Frecs.Revancha!M$1)</f>
        <v>4</v>
      </c>
      <c r="N24">
        <f>COUNTIF(BaseDatREVANCHA!$A23:$F44,Frecs.Revancha!N$1)</f>
        <v>2</v>
      </c>
      <c r="O24">
        <f>COUNTIF(BaseDatREVANCHA!$A23:$F44,Frecs.Revancha!O$1)</f>
        <v>3</v>
      </c>
      <c r="P24">
        <f>COUNTIF(BaseDatREVANCHA!$A23:$F44,Frecs.Revancha!P$1)</f>
        <v>3</v>
      </c>
      <c r="Q24">
        <f>COUNTIF(BaseDatREVANCHA!$A23:$F44,Frecs.Revancha!Q$1)</f>
        <v>3</v>
      </c>
      <c r="R24">
        <f>COUNTIF(BaseDatREVANCHA!$A23:$F44,Frecs.Revancha!R$1)</f>
        <v>2</v>
      </c>
      <c r="S24">
        <f>COUNTIF(BaseDatREVANCHA!$A23:$F44,Frecs.Revancha!S$1)</f>
        <v>1</v>
      </c>
      <c r="T24">
        <f>COUNTIF(BaseDatREVANCHA!$A23:$F44,Frecs.Revancha!T$1)</f>
        <v>2</v>
      </c>
      <c r="U24">
        <f>COUNTIF(BaseDatREVANCHA!$A23:$F44,Frecs.Revancha!U$1)</f>
        <v>5</v>
      </c>
      <c r="V24">
        <f>COUNTIF(BaseDatREVANCHA!$A23:$F44,Frecs.Revancha!V$1)</f>
        <v>3</v>
      </c>
      <c r="W24">
        <f>COUNTIF(BaseDatREVANCHA!$A23:$F44,Frecs.Revancha!W$1)</f>
        <v>4</v>
      </c>
      <c r="X24">
        <f>COUNTIF(BaseDatREVANCHA!$A23:$F44,Frecs.Revancha!X$1)</f>
        <v>2</v>
      </c>
      <c r="Y24">
        <f>COUNTIF(BaseDatREVANCHA!$A23:$F44,Frecs.Revancha!Y$1)</f>
        <v>2</v>
      </c>
      <c r="Z24">
        <f>COUNTIF(BaseDatREVANCHA!$A23:$F44,Frecs.Revancha!Z$1)</f>
        <v>3</v>
      </c>
      <c r="AA24">
        <f>COUNTIF(BaseDatREVANCHA!$A23:$F44,Frecs.Revancha!AA$1)</f>
        <v>3</v>
      </c>
      <c r="AB24">
        <f>COUNTIF(BaseDatREVANCHA!$A23:$F44,Frecs.Revancha!AB$1)</f>
        <v>3</v>
      </c>
      <c r="AC24">
        <f>COUNTIF(BaseDatREVANCHA!$A23:$F44,Frecs.Revancha!AC$1)</f>
        <v>1</v>
      </c>
      <c r="AD24">
        <f>COUNTIF(BaseDatREVANCHA!$A23:$F44,Frecs.Revancha!AD$1)</f>
        <v>1</v>
      </c>
      <c r="AE24">
        <f>COUNTIF(BaseDatREVANCHA!$A23:$F44,Frecs.Revancha!AE$1)</f>
        <v>2</v>
      </c>
      <c r="AF24">
        <f>COUNTIF(BaseDatREVANCHA!$A23:$F44,Frecs.Revancha!AF$1)</f>
        <v>2</v>
      </c>
      <c r="AG24">
        <f>COUNTIF(BaseDatREVANCHA!$A23:$F44,Frecs.Revancha!AG$1)</f>
        <v>2</v>
      </c>
      <c r="AH24">
        <f>COUNTIF(BaseDatREVANCHA!$A23:$F44,Frecs.Revancha!AH$1)</f>
        <v>0</v>
      </c>
      <c r="AI24">
        <f>COUNTIF(BaseDatREVANCHA!$A23:$F44,Frecs.Revancha!AI$1)</f>
        <v>5</v>
      </c>
      <c r="AJ24">
        <f>COUNTIF(BaseDatREVANCHA!$A23:$F44,Frecs.Revancha!AJ$1)</f>
        <v>4</v>
      </c>
      <c r="AK24">
        <f>COUNTIF(BaseDatREVANCHA!$A23:$F44,Frecs.Revancha!AK$1)</f>
        <v>2</v>
      </c>
      <c r="AL24">
        <f>COUNTIF(BaseDatREVANCHA!$A23:$F44,Frecs.Revancha!AL$1)</f>
        <v>2</v>
      </c>
      <c r="AM24">
        <f>COUNTIF(BaseDatREVANCHA!$A23:$F44,Frecs.Revancha!AM$1)</f>
        <v>5</v>
      </c>
      <c r="AN24">
        <f>COUNTIF(BaseDatREVANCHA!$A23:$F44,Frecs.Revancha!AN$1)</f>
        <v>0</v>
      </c>
      <c r="AO24">
        <f>COUNTIF(BaseDatREVANCHA!$A23:$F44,Frecs.Revancha!AO$1)</f>
        <v>0</v>
      </c>
      <c r="AP24">
        <f>COUNTIF(BaseDatREVANCHA!$A23:$F44,Frecs.Revancha!AP$1)</f>
        <v>4</v>
      </c>
      <c r="AQ24">
        <f>COUNTIF(BaseDatREVANCHA!$A23:$F44,Frecs.Revancha!AQ$1)</f>
        <v>5</v>
      </c>
      <c r="AR24">
        <f>COUNTIF(BaseDatREVANCHA!$A23:$F44,Frecs.Revancha!AR$1)</f>
        <v>5</v>
      </c>
      <c r="AS24">
        <f>COUNTIF(BaseDatREVANCHA!$A23:$F44,Frecs.Revancha!AS$1)</f>
        <v>3</v>
      </c>
      <c r="AT24">
        <f>COUNTIF(BaseDatREVANCHA!$A23:$F44,Frecs.Revancha!AT$1)</f>
        <v>2</v>
      </c>
      <c r="AU24">
        <f>COUNTIF(BaseDatREVANCHA!$A23:$F44,Frecs.Revancha!AU$1)</f>
        <v>1</v>
      </c>
      <c r="AV24">
        <f>COUNTIF(BaseDatREVANCHA!$A23:$F44,Frecs.Revancha!AV$1)</f>
        <v>1</v>
      </c>
      <c r="AW24">
        <f>COUNTIF(BaseDatREVANCHA!$A23:$F44,Frecs.Revancha!AW$1)</f>
        <v>2</v>
      </c>
      <c r="AX24">
        <f>COUNTIF(BaseDatREVANCHA!$A23:$F44,Frecs.Revancha!AX$1)</f>
        <v>2</v>
      </c>
      <c r="AY24">
        <f>COUNTIF(BaseDatREVANCHA!$A23:$F44,Frecs.Revancha!AY$1)</f>
        <v>4</v>
      </c>
      <c r="AZ24">
        <f>COUNTIF(BaseDatREVANCHA!$A23:$F44,Frecs.Revancha!AZ$1)</f>
        <v>1</v>
      </c>
      <c r="BA24">
        <f>COUNTIF(BaseDatREVANCHA!$A23:$F44,Frecs.Revancha!BA$1)</f>
        <v>1</v>
      </c>
      <c r="BB24">
        <f>COUNTIF(BaseDatREVANCHA!$A23:$F44,Frecs.Revancha!BB$1)</f>
        <v>2</v>
      </c>
      <c r="BC24">
        <f>COUNTIF(BaseDatREVANCHA!$A23:$F44,Frecs.Revancha!BC$1)</f>
        <v>2</v>
      </c>
      <c r="BD24">
        <f>COUNTIF(BaseDatREVANCHA!$A23:$F44,Frecs.Revancha!BD$1)</f>
        <v>2</v>
      </c>
    </row>
    <row r="25" spans="1:56" x14ac:dyDescent="0.2">
      <c r="A25">
        <f>COUNTIF(BaseDatREVANCHA!$A24:$F45,Frecs.Revancha!A$1)</f>
        <v>2</v>
      </c>
      <c r="B25">
        <f>COUNTIF(BaseDatREVANCHA!$A24:$F45,Frecs.Revancha!B$1)</f>
        <v>3</v>
      </c>
      <c r="C25">
        <f>COUNTIF(BaseDatREVANCHA!$A24:$F45,Frecs.Revancha!C$1)</f>
        <v>3</v>
      </c>
      <c r="D25">
        <f>COUNTIF(BaseDatREVANCHA!$A24:$F45,Frecs.Revancha!D$1)</f>
        <v>3</v>
      </c>
      <c r="E25">
        <f>COUNTIF(BaseDatREVANCHA!$A24:$F45,Frecs.Revancha!E$1)</f>
        <v>2</v>
      </c>
      <c r="F25">
        <f>COUNTIF(BaseDatREVANCHA!$A24:$F45,Frecs.Revancha!F$1)</f>
        <v>0</v>
      </c>
      <c r="G25">
        <f>COUNTIF(BaseDatREVANCHA!$A24:$F45,Frecs.Revancha!G$1)</f>
        <v>1</v>
      </c>
      <c r="H25">
        <f>COUNTIF(BaseDatREVANCHA!$A24:$F45,Frecs.Revancha!H$1)</f>
        <v>3</v>
      </c>
      <c r="I25">
        <f>COUNTIF(BaseDatREVANCHA!$A24:$F45,Frecs.Revancha!I$1)</f>
        <v>1</v>
      </c>
      <c r="J25">
        <f>COUNTIF(BaseDatREVANCHA!$A24:$F45,Frecs.Revancha!J$1)</f>
        <v>0</v>
      </c>
      <c r="K25">
        <f>COUNTIF(BaseDatREVANCHA!$A24:$F45,Frecs.Revancha!K$1)</f>
        <v>3</v>
      </c>
      <c r="L25">
        <f>COUNTIF(BaseDatREVANCHA!$A24:$F45,Frecs.Revancha!L$1)</f>
        <v>2</v>
      </c>
      <c r="M25">
        <f>COUNTIF(BaseDatREVANCHA!$A24:$F45,Frecs.Revancha!M$1)</f>
        <v>5</v>
      </c>
      <c r="N25">
        <f>COUNTIF(BaseDatREVANCHA!$A24:$F45,Frecs.Revancha!N$1)</f>
        <v>2</v>
      </c>
      <c r="O25">
        <f>COUNTIF(BaseDatREVANCHA!$A24:$F45,Frecs.Revancha!O$1)</f>
        <v>3</v>
      </c>
      <c r="P25">
        <f>COUNTIF(BaseDatREVANCHA!$A24:$F45,Frecs.Revancha!P$1)</f>
        <v>3</v>
      </c>
      <c r="Q25">
        <f>COUNTIF(BaseDatREVANCHA!$A24:$F45,Frecs.Revancha!Q$1)</f>
        <v>3</v>
      </c>
      <c r="R25">
        <f>COUNTIF(BaseDatREVANCHA!$A24:$F45,Frecs.Revancha!R$1)</f>
        <v>1</v>
      </c>
      <c r="S25">
        <f>COUNTIF(BaseDatREVANCHA!$A24:$F45,Frecs.Revancha!S$1)</f>
        <v>1</v>
      </c>
      <c r="T25">
        <f>COUNTIF(BaseDatREVANCHA!$A24:$F45,Frecs.Revancha!T$1)</f>
        <v>3</v>
      </c>
      <c r="U25">
        <f>COUNTIF(BaseDatREVANCHA!$A24:$F45,Frecs.Revancha!U$1)</f>
        <v>5</v>
      </c>
      <c r="V25">
        <f>COUNTIF(BaseDatREVANCHA!$A24:$F45,Frecs.Revancha!V$1)</f>
        <v>3</v>
      </c>
      <c r="W25">
        <f>COUNTIF(BaseDatREVANCHA!$A24:$F45,Frecs.Revancha!W$1)</f>
        <v>4</v>
      </c>
      <c r="X25">
        <f>COUNTIF(BaseDatREVANCHA!$A24:$F45,Frecs.Revancha!X$1)</f>
        <v>2</v>
      </c>
      <c r="Y25">
        <f>COUNTIF(BaseDatREVANCHA!$A24:$F45,Frecs.Revancha!Y$1)</f>
        <v>2</v>
      </c>
      <c r="Z25">
        <f>COUNTIF(BaseDatREVANCHA!$A24:$F45,Frecs.Revancha!Z$1)</f>
        <v>4</v>
      </c>
      <c r="AA25">
        <f>COUNTIF(BaseDatREVANCHA!$A24:$F45,Frecs.Revancha!AA$1)</f>
        <v>3</v>
      </c>
      <c r="AB25">
        <f>COUNTIF(BaseDatREVANCHA!$A24:$F45,Frecs.Revancha!AB$1)</f>
        <v>3</v>
      </c>
      <c r="AC25">
        <f>COUNTIF(BaseDatREVANCHA!$A24:$F45,Frecs.Revancha!AC$1)</f>
        <v>1</v>
      </c>
      <c r="AD25">
        <f>COUNTIF(BaseDatREVANCHA!$A24:$F45,Frecs.Revancha!AD$1)</f>
        <v>0</v>
      </c>
      <c r="AE25">
        <f>COUNTIF(BaseDatREVANCHA!$A24:$F45,Frecs.Revancha!AE$1)</f>
        <v>3</v>
      </c>
      <c r="AF25">
        <f>COUNTIF(BaseDatREVANCHA!$A24:$F45,Frecs.Revancha!AF$1)</f>
        <v>2</v>
      </c>
      <c r="AG25">
        <f>COUNTIF(BaseDatREVANCHA!$A24:$F45,Frecs.Revancha!AG$1)</f>
        <v>1</v>
      </c>
      <c r="AH25">
        <f>COUNTIF(BaseDatREVANCHA!$A24:$F45,Frecs.Revancha!AH$1)</f>
        <v>0</v>
      </c>
      <c r="AI25">
        <f>COUNTIF(BaseDatREVANCHA!$A24:$F45,Frecs.Revancha!AI$1)</f>
        <v>5</v>
      </c>
      <c r="AJ25">
        <f>COUNTIF(BaseDatREVANCHA!$A24:$F45,Frecs.Revancha!AJ$1)</f>
        <v>4</v>
      </c>
      <c r="AK25">
        <f>COUNTIF(BaseDatREVANCHA!$A24:$F45,Frecs.Revancha!AK$1)</f>
        <v>2</v>
      </c>
      <c r="AL25">
        <f>COUNTIF(BaseDatREVANCHA!$A24:$F45,Frecs.Revancha!AL$1)</f>
        <v>2</v>
      </c>
      <c r="AM25">
        <f>COUNTIF(BaseDatREVANCHA!$A24:$F45,Frecs.Revancha!AM$1)</f>
        <v>5</v>
      </c>
      <c r="AN25">
        <f>COUNTIF(BaseDatREVANCHA!$A24:$F45,Frecs.Revancha!AN$1)</f>
        <v>0</v>
      </c>
      <c r="AO25">
        <f>COUNTIF(BaseDatREVANCHA!$A24:$F45,Frecs.Revancha!AO$1)</f>
        <v>0</v>
      </c>
      <c r="AP25">
        <f>COUNTIF(BaseDatREVANCHA!$A24:$F45,Frecs.Revancha!AP$1)</f>
        <v>4</v>
      </c>
      <c r="AQ25">
        <f>COUNTIF(BaseDatREVANCHA!$A24:$F45,Frecs.Revancha!AQ$1)</f>
        <v>5</v>
      </c>
      <c r="AR25">
        <f>COUNTIF(BaseDatREVANCHA!$A24:$F45,Frecs.Revancha!AR$1)</f>
        <v>5</v>
      </c>
      <c r="AS25">
        <f>COUNTIF(BaseDatREVANCHA!$A24:$F45,Frecs.Revancha!AS$1)</f>
        <v>3</v>
      </c>
      <c r="AT25">
        <f>COUNTIF(BaseDatREVANCHA!$A24:$F45,Frecs.Revancha!AT$1)</f>
        <v>2</v>
      </c>
      <c r="AU25">
        <f>COUNTIF(BaseDatREVANCHA!$A24:$F45,Frecs.Revancha!AU$1)</f>
        <v>1</v>
      </c>
      <c r="AV25">
        <f>COUNTIF(BaseDatREVANCHA!$A24:$F45,Frecs.Revancha!AV$1)</f>
        <v>1</v>
      </c>
      <c r="AW25">
        <f>COUNTIF(BaseDatREVANCHA!$A24:$F45,Frecs.Revancha!AW$1)</f>
        <v>2</v>
      </c>
      <c r="AX25">
        <f>COUNTIF(BaseDatREVANCHA!$A24:$F45,Frecs.Revancha!AX$1)</f>
        <v>2</v>
      </c>
      <c r="AY25">
        <f>COUNTIF(BaseDatREVANCHA!$A24:$F45,Frecs.Revancha!AY$1)</f>
        <v>4</v>
      </c>
      <c r="AZ25">
        <f>COUNTIF(BaseDatREVANCHA!$A24:$F45,Frecs.Revancha!AZ$1)</f>
        <v>0</v>
      </c>
      <c r="BA25">
        <f>COUNTIF(BaseDatREVANCHA!$A24:$F45,Frecs.Revancha!BA$1)</f>
        <v>1</v>
      </c>
      <c r="BB25">
        <f>COUNTIF(BaseDatREVANCHA!$A24:$F45,Frecs.Revancha!BB$1)</f>
        <v>2</v>
      </c>
      <c r="BC25">
        <f>COUNTIF(BaseDatREVANCHA!$A24:$F45,Frecs.Revancha!BC$1)</f>
        <v>2</v>
      </c>
      <c r="BD25">
        <f>COUNTIF(BaseDatREVANCHA!$A24:$F45,Frecs.Revancha!BD$1)</f>
        <v>3</v>
      </c>
    </row>
    <row r="26" spans="1:56" x14ac:dyDescent="0.2">
      <c r="A26">
        <f>COUNTIF(BaseDatREVANCHA!$A25:$F46,Frecs.Revancha!A$1)</f>
        <v>2</v>
      </c>
      <c r="B26">
        <f>COUNTIF(BaseDatREVANCHA!$A25:$F46,Frecs.Revancha!B$1)</f>
        <v>3</v>
      </c>
      <c r="C26">
        <f>COUNTIF(BaseDatREVANCHA!$A25:$F46,Frecs.Revancha!C$1)</f>
        <v>3</v>
      </c>
      <c r="D26">
        <f>COUNTIF(BaseDatREVANCHA!$A25:$F46,Frecs.Revancha!D$1)</f>
        <v>3</v>
      </c>
      <c r="E26">
        <f>COUNTIF(BaseDatREVANCHA!$A25:$F46,Frecs.Revancha!E$1)</f>
        <v>3</v>
      </c>
      <c r="F26">
        <f>COUNTIF(BaseDatREVANCHA!$A25:$F46,Frecs.Revancha!F$1)</f>
        <v>0</v>
      </c>
      <c r="G26">
        <f>COUNTIF(BaseDatREVANCHA!$A25:$F46,Frecs.Revancha!G$1)</f>
        <v>1</v>
      </c>
      <c r="H26">
        <f>COUNTIF(BaseDatREVANCHA!$A25:$F46,Frecs.Revancha!H$1)</f>
        <v>3</v>
      </c>
      <c r="I26">
        <f>COUNTIF(BaseDatREVANCHA!$A25:$F46,Frecs.Revancha!I$1)</f>
        <v>1</v>
      </c>
      <c r="J26">
        <f>COUNTIF(BaseDatREVANCHA!$A25:$F46,Frecs.Revancha!J$1)</f>
        <v>0</v>
      </c>
      <c r="K26">
        <f>COUNTIF(BaseDatREVANCHA!$A25:$F46,Frecs.Revancha!K$1)</f>
        <v>3</v>
      </c>
      <c r="L26">
        <f>COUNTIF(BaseDatREVANCHA!$A25:$F46,Frecs.Revancha!L$1)</f>
        <v>2</v>
      </c>
      <c r="M26">
        <f>COUNTIF(BaseDatREVANCHA!$A25:$F46,Frecs.Revancha!M$1)</f>
        <v>5</v>
      </c>
      <c r="N26">
        <f>COUNTIF(BaseDatREVANCHA!$A25:$F46,Frecs.Revancha!N$1)</f>
        <v>2</v>
      </c>
      <c r="O26">
        <f>COUNTIF(BaseDatREVANCHA!$A25:$F46,Frecs.Revancha!O$1)</f>
        <v>4</v>
      </c>
      <c r="P26">
        <f>COUNTIF(BaseDatREVANCHA!$A25:$F46,Frecs.Revancha!P$1)</f>
        <v>3</v>
      </c>
      <c r="Q26">
        <f>COUNTIF(BaseDatREVANCHA!$A25:$F46,Frecs.Revancha!Q$1)</f>
        <v>3</v>
      </c>
      <c r="R26">
        <f>COUNTIF(BaseDatREVANCHA!$A25:$F46,Frecs.Revancha!R$1)</f>
        <v>1</v>
      </c>
      <c r="S26">
        <f>COUNTIF(BaseDatREVANCHA!$A25:$F46,Frecs.Revancha!S$1)</f>
        <v>1</v>
      </c>
      <c r="T26">
        <f>COUNTIF(BaseDatREVANCHA!$A25:$F46,Frecs.Revancha!T$1)</f>
        <v>3</v>
      </c>
      <c r="U26">
        <f>COUNTIF(BaseDatREVANCHA!$A25:$F46,Frecs.Revancha!U$1)</f>
        <v>4</v>
      </c>
      <c r="V26">
        <f>COUNTIF(BaseDatREVANCHA!$A25:$F46,Frecs.Revancha!V$1)</f>
        <v>3</v>
      </c>
      <c r="W26">
        <f>COUNTIF(BaseDatREVANCHA!$A25:$F46,Frecs.Revancha!W$1)</f>
        <v>3</v>
      </c>
      <c r="X26">
        <f>COUNTIF(BaseDatREVANCHA!$A25:$F46,Frecs.Revancha!X$1)</f>
        <v>2</v>
      </c>
      <c r="Y26">
        <f>COUNTIF(BaseDatREVANCHA!$A25:$F46,Frecs.Revancha!Y$1)</f>
        <v>2</v>
      </c>
      <c r="Z26">
        <f>COUNTIF(BaseDatREVANCHA!$A25:$F46,Frecs.Revancha!Z$1)</f>
        <v>4</v>
      </c>
      <c r="AA26">
        <f>COUNTIF(BaseDatREVANCHA!$A25:$F46,Frecs.Revancha!AA$1)</f>
        <v>3</v>
      </c>
      <c r="AB26">
        <f>COUNTIF(BaseDatREVANCHA!$A25:$F46,Frecs.Revancha!AB$1)</f>
        <v>3</v>
      </c>
      <c r="AC26">
        <f>COUNTIF(BaseDatREVANCHA!$A25:$F46,Frecs.Revancha!AC$1)</f>
        <v>1</v>
      </c>
      <c r="AD26">
        <f>COUNTIF(BaseDatREVANCHA!$A25:$F46,Frecs.Revancha!AD$1)</f>
        <v>1</v>
      </c>
      <c r="AE26">
        <f>COUNTIF(BaseDatREVANCHA!$A25:$F46,Frecs.Revancha!AE$1)</f>
        <v>3</v>
      </c>
      <c r="AF26">
        <f>COUNTIF(BaseDatREVANCHA!$A25:$F46,Frecs.Revancha!AF$1)</f>
        <v>2</v>
      </c>
      <c r="AG26">
        <f>COUNTIF(BaseDatREVANCHA!$A25:$F46,Frecs.Revancha!AG$1)</f>
        <v>1</v>
      </c>
      <c r="AH26">
        <f>COUNTIF(BaseDatREVANCHA!$A25:$F46,Frecs.Revancha!AH$1)</f>
        <v>0</v>
      </c>
      <c r="AI26">
        <f>COUNTIF(BaseDatREVANCHA!$A25:$F46,Frecs.Revancha!AI$1)</f>
        <v>4</v>
      </c>
      <c r="AJ26">
        <f>COUNTIF(BaseDatREVANCHA!$A25:$F46,Frecs.Revancha!AJ$1)</f>
        <v>4</v>
      </c>
      <c r="AK26">
        <f>COUNTIF(BaseDatREVANCHA!$A25:$F46,Frecs.Revancha!AK$1)</f>
        <v>2</v>
      </c>
      <c r="AL26">
        <f>COUNTIF(BaseDatREVANCHA!$A25:$F46,Frecs.Revancha!AL$1)</f>
        <v>2</v>
      </c>
      <c r="AM26">
        <f>COUNTIF(BaseDatREVANCHA!$A25:$F46,Frecs.Revancha!AM$1)</f>
        <v>5</v>
      </c>
      <c r="AN26">
        <f>COUNTIF(BaseDatREVANCHA!$A25:$F46,Frecs.Revancha!AN$1)</f>
        <v>0</v>
      </c>
      <c r="AO26">
        <f>COUNTIF(BaseDatREVANCHA!$A25:$F46,Frecs.Revancha!AO$1)</f>
        <v>0</v>
      </c>
      <c r="AP26">
        <f>COUNTIF(BaseDatREVANCHA!$A25:$F46,Frecs.Revancha!AP$1)</f>
        <v>5</v>
      </c>
      <c r="AQ26">
        <f>COUNTIF(BaseDatREVANCHA!$A25:$F46,Frecs.Revancha!AQ$1)</f>
        <v>5</v>
      </c>
      <c r="AR26">
        <f>COUNTIF(BaseDatREVANCHA!$A25:$F46,Frecs.Revancha!AR$1)</f>
        <v>5</v>
      </c>
      <c r="AS26">
        <f>COUNTIF(BaseDatREVANCHA!$A25:$F46,Frecs.Revancha!AS$1)</f>
        <v>3</v>
      </c>
      <c r="AT26">
        <f>COUNTIF(BaseDatREVANCHA!$A25:$F46,Frecs.Revancha!AT$1)</f>
        <v>2</v>
      </c>
      <c r="AU26">
        <f>COUNTIF(BaseDatREVANCHA!$A25:$F46,Frecs.Revancha!AU$1)</f>
        <v>1</v>
      </c>
      <c r="AV26">
        <f>COUNTIF(BaseDatREVANCHA!$A25:$F46,Frecs.Revancha!AV$1)</f>
        <v>0</v>
      </c>
      <c r="AW26">
        <f>COUNTIF(BaseDatREVANCHA!$A25:$F46,Frecs.Revancha!AW$1)</f>
        <v>2</v>
      </c>
      <c r="AX26">
        <f>COUNTIF(BaseDatREVANCHA!$A25:$F46,Frecs.Revancha!AX$1)</f>
        <v>1</v>
      </c>
      <c r="AY26">
        <f>COUNTIF(BaseDatREVANCHA!$A25:$F46,Frecs.Revancha!AY$1)</f>
        <v>4</v>
      </c>
      <c r="AZ26">
        <f>COUNTIF(BaseDatREVANCHA!$A25:$F46,Frecs.Revancha!AZ$1)</f>
        <v>0</v>
      </c>
      <c r="BA26">
        <f>COUNTIF(BaseDatREVANCHA!$A25:$F46,Frecs.Revancha!BA$1)</f>
        <v>1</v>
      </c>
      <c r="BB26">
        <f>COUNTIF(BaseDatREVANCHA!$A25:$F46,Frecs.Revancha!BB$1)</f>
        <v>3</v>
      </c>
      <c r="BC26">
        <f>COUNTIF(BaseDatREVANCHA!$A25:$F46,Frecs.Revancha!BC$1)</f>
        <v>2</v>
      </c>
      <c r="BD26">
        <f>COUNTIF(BaseDatREVANCHA!$A25:$F46,Frecs.Revancha!BD$1)</f>
        <v>3</v>
      </c>
    </row>
    <row r="27" spans="1:56" x14ac:dyDescent="0.2">
      <c r="A27">
        <f>COUNTIF(BaseDatREVANCHA!$A26:$F47,Frecs.Revancha!A$1)</f>
        <v>3</v>
      </c>
      <c r="B27">
        <f>COUNTIF(BaseDatREVANCHA!$A26:$F47,Frecs.Revancha!B$1)</f>
        <v>3</v>
      </c>
      <c r="C27">
        <f>COUNTIF(BaseDatREVANCHA!$A26:$F47,Frecs.Revancha!C$1)</f>
        <v>3</v>
      </c>
      <c r="D27">
        <f>COUNTIF(BaseDatREVANCHA!$A26:$F47,Frecs.Revancha!D$1)</f>
        <v>3</v>
      </c>
      <c r="E27">
        <f>COUNTIF(BaseDatREVANCHA!$A26:$F47,Frecs.Revancha!E$1)</f>
        <v>3</v>
      </c>
      <c r="F27">
        <f>COUNTIF(BaseDatREVANCHA!$A26:$F47,Frecs.Revancha!F$1)</f>
        <v>1</v>
      </c>
      <c r="G27">
        <f>COUNTIF(BaseDatREVANCHA!$A26:$F47,Frecs.Revancha!G$1)</f>
        <v>1</v>
      </c>
      <c r="H27">
        <f>COUNTIF(BaseDatREVANCHA!$A26:$F47,Frecs.Revancha!H$1)</f>
        <v>3</v>
      </c>
      <c r="I27">
        <f>COUNTIF(BaseDatREVANCHA!$A26:$F47,Frecs.Revancha!I$1)</f>
        <v>1</v>
      </c>
      <c r="J27">
        <f>COUNTIF(BaseDatREVANCHA!$A26:$F47,Frecs.Revancha!J$1)</f>
        <v>1</v>
      </c>
      <c r="K27">
        <f>COUNTIF(BaseDatREVANCHA!$A26:$F47,Frecs.Revancha!K$1)</f>
        <v>3</v>
      </c>
      <c r="L27">
        <f>COUNTIF(BaseDatREVANCHA!$A26:$F47,Frecs.Revancha!L$1)</f>
        <v>2</v>
      </c>
      <c r="M27">
        <f>COUNTIF(BaseDatREVANCHA!$A26:$F47,Frecs.Revancha!M$1)</f>
        <v>4</v>
      </c>
      <c r="N27">
        <f>COUNTIF(BaseDatREVANCHA!$A26:$F47,Frecs.Revancha!N$1)</f>
        <v>2</v>
      </c>
      <c r="O27">
        <f>COUNTIF(BaseDatREVANCHA!$A26:$F47,Frecs.Revancha!O$1)</f>
        <v>4</v>
      </c>
      <c r="P27">
        <f>COUNTIF(BaseDatREVANCHA!$A26:$F47,Frecs.Revancha!P$1)</f>
        <v>4</v>
      </c>
      <c r="Q27">
        <f>COUNTIF(BaseDatREVANCHA!$A26:$F47,Frecs.Revancha!Q$1)</f>
        <v>3</v>
      </c>
      <c r="R27">
        <f>COUNTIF(BaseDatREVANCHA!$A26:$F47,Frecs.Revancha!R$1)</f>
        <v>1</v>
      </c>
      <c r="S27">
        <f>COUNTIF(BaseDatREVANCHA!$A26:$F47,Frecs.Revancha!S$1)</f>
        <v>1</v>
      </c>
      <c r="T27">
        <f>COUNTIF(BaseDatREVANCHA!$A26:$F47,Frecs.Revancha!T$1)</f>
        <v>3</v>
      </c>
      <c r="U27">
        <f>COUNTIF(BaseDatREVANCHA!$A26:$F47,Frecs.Revancha!U$1)</f>
        <v>3</v>
      </c>
      <c r="V27">
        <f>COUNTIF(BaseDatREVANCHA!$A26:$F47,Frecs.Revancha!V$1)</f>
        <v>2</v>
      </c>
      <c r="W27">
        <f>COUNTIF(BaseDatREVANCHA!$A26:$F47,Frecs.Revancha!W$1)</f>
        <v>2</v>
      </c>
      <c r="X27">
        <f>COUNTIF(BaseDatREVANCHA!$A26:$F47,Frecs.Revancha!X$1)</f>
        <v>2</v>
      </c>
      <c r="Y27">
        <f>COUNTIF(BaseDatREVANCHA!$A26:$F47,Frecs.Revancha!Y$1)</f>
        <v>1</v>
      </c>
      <c r="Z27">
        <f>COUNTIF(BaseDatREVANCHA!$A26:$F47,Frecs.Revancha!Z$1)</f>
        <v>4</v>
      </c>
      <c r="AA27">
        <f>COUNTIF(BaseDatREVANCHA!$A26:$F47,Frecs.Revancha!AA$1)</f>
        <v>3</v>
      </c>
      <c r="AB27">
        <f>COUNTIF(BaseDatREVANCHA!$A26:$F47,Frecs.Revancha!AB$1)</f>
        <v>3</v>
      </c>
      <c r="AC27">
        <f>COUNTIF(BaseDatREVANCHA!$A26:$F47,Frecs.Revancha!AC$1)</f>
        <v>2</v>
      </c>
      <c r="AD27">
        <f>COUNTIF(BaseDatREVANCHA!$A26:$F47,Frecs.Revancha!AD$1)</f>
        <v>1</v>
      </c>
      <c r="AE27">
        <f>COUNTIF(BaseDatREVANCHA!$A26:$F47,Frecs.Revancha!AE$1)</f>
        <v>3</v>
      </c>
      <c r="AF27">
        <f>COUNTIF(BaseDatREVANCHA!$A26:$F47,Frecs.Revancha!AF$1)</f>
        <v>2</v>
      </c>
      <c r="AG27">
        <f>COUNTIF(BaseDatREVANCHA!$A26:$F47,Frecs.Revancha!AG$1)</f>
        <v>2</v>
      </c>
      <c r="AH27">
        <f>COUNTIF(BaseDatREVANCHA!$A26:$F47,Frecs.Revancha!AH$1)</f>
        <v>0</v>
      </c>
      <c r="AI27">
        <f>COUNTIF(BaseDatREVANCHA!$A26:$F47,Frecs.Revancha!AI$1)</f>
        <v>4</v>
      </c>
      <c r="AJ27">
        <f>COUNTIF(BaseDatREVANCHA!$A26:$F47,Frecs.Revancha!AJ$1)</f>
        <v>4</v>
      </c>
      <c r="AK27">
        <f>COUNTIF(BaseDatREVANCHA!$A26:$F47,Frecs.Revancha!AK$1)</f>
        <v>2</v>
      </c>
      <c r="AL27">
        <f>COUNTIF(BaseDatREVANCHA!$A26:$F47,Frecs.Revancha!AL$1)</f>
        <v>2</v>
      </c>
      <c r="AM27">
        <f>COUNTIF(BaseDatREVANCHA!$A26:$F47,Frecs.Revancha!AM$1)</f>
        <v>5</v>
      </c>
      <c r="AN27">
        <f>COUNTIF(BaseDatREVANCHA!$A26:$F47,Frecs.Revancha!AN$1)</f>
        <v>0</v>
      </c>
      <c r="AO27">
        <f>COUNTIF(BaseDatREVANCHA!$A26:$F47,Frecs.Revancha!AO$1)</f>
        <v>0</v>
      </c>
      <c r="AP27">
        <f>COUNTIF(BaseDatREVANCHA!$A26:$F47,Frecs.Revancha!AP$1)</f>
        <v>5</v>
      </c>
      <c r="AQ27">
        <f>COUNTIF(BaseDatREVANCHA!$A26:$F47,Frecs.Revancha!AQ$1)</f>
        <v>5</v>
      </c>
      <c r="AR27">
        <f>COUNTIF(BaseDatREVANCHA!$A26:$F47,Frecs.Revancha!AR$1)</f>
        <v>5</v>
      </c>
      <c r="AS27">
        <f>COUNTIF(BaseDatREVANCHA!$A26:$F47,Frecs.Revancha!AS$1)</f>
        <v>3</v>
      </c>
      <c r="AT27">
        <f>COUNTIF(BaseDatREVANCHA!$A26:$F47,Frecs.Revancha!AT$1)</f>
        <v>2</v>
      </c>
      <c r="AU27">
        <f>COUNTIF(BaseDatREVANCHA!$A26:$F47,Frecs.Revancha!AU$1)</f>
        <v>1</v>
      </c>
      <c r="AV27">
        <f>COUNTIF(BaseDatREVANCHA!$A26:$F47,Frecs.Revancha!AV$1)</f>
        <v>0</v>
      </c>
      <c r="AW27">
        <f>COUNTIF(BaseDatREVANCHA!$A26:$F47,Frecs.Revancha!AW$1)</f>
        <v>2</v>
      </c>
      <c r="AX27">
        <f>COUNTIF(BaseDatREVANCHA!$A26:$F47,Frecs.Revancha!AX$1)</f>
        <v>1</v>
      </c>
      <c r="AY27">
        <f>COUNTIF(BaseDatREVANCHA!$A26:$F47,Frecs.Revancha!AY$1)</f>
        <v>3</v>
      </c>
      <c r="AZ27">
        <f>COUNTIF(BaseDatREVANCHA!$A26:$F47,Frecs.Revancha!AZ$1)</f>
        <v>0</v>
      </c>
      <c r="BA27">
        <f>COUNTIF(BaseDatREVANCHA!$A26:$F47,Frecs.Revancha!BA$1)</f>
        <v>1</v>
      </c>
      <c r="BB27">
        <f>COUNTIF(BaseDatREVANCHA!$A26:$F47,Frecs.Revancha!BB$1)</f>
        <v>3</v>
      </c>
      <c r="BC27">
        <f>COUNTIF(BaseDatREVANCHA!$A26:$F47,Frecs.Revancha!BC$1)</f>
        <v>2</v>
      </c>
      <c r="BD27">
        <f>COUNTIF(BaseDatREVANCHA!$A26:$F47,Frecs.Revancha!BD$1)</f>
        <v>3</v>
      </c>
    </row>
    <row r="28" spans="1:56" x14ac:dyDescent="0.2">
      <c r="A28">
        <f>COUNTIF(BaseDatREVANCHA!$A27:$F48,Frecs.Revancha!A$1)</f>
        <v>3</v>
      </c>
      <c r="B28">
        <f>COUNTIF(BaseDatREVANCHA!$A27:$F48,Frecs.Revancha!B$1)</f>
        <v>4</v>
      </c>
      <c r="C28">
        <f>COUNTIF(BaseDatREVANCHA!$A27:$F48,Frecs.Revancha!C$1)</f>
        <v>3</v>
      </c>
      <c r="D28">
        <f>COUNTIF(BaseDatREVANCHA!$A27:$F48,Frecs.Revancha!D$1)</f>
        <v>3</v>
      </c>
      <c r="E28">
        <f>COUNTIF(BaseDatREVANCHA!$A27:$F48,Frecs.Revancha!E$1)</f>
        <v>3</v>
      </c>
      <c r="F28">
        <f>COUNTIF(BaseDatREVANCHA!$A27:$F48,Frecs.Revancha!F$1)</f>
        <v>1</v>
      </c>
      <c r="G28">
        <f>COUNTIF(BaseDatREVANCHA!$A27:$F48,Frecs.Revancha!G$1)</f>
        <v>1</v>
      </c>
      <c r="H28">
        <f>COUNTIF(BaseDatREVANCHA!$A27:$F48,Frecs.Revancha!H$1)</f>
        <v>3</v>
      </c>
      <c r="I28">
        <f>COUNTIF(BaseDatREVANCHA!$A27:$F48,Frecs.Revancha!I$1)</f>
        <v>1</v>
      </c>
      <c r="J28">
        <f>COUNTIF(BaseDatREVANCHA!$A27:$F48,Frecs.Revancha!J$1)</f>
        <v>1</v>
      </c>
      <c r="K28">
        <f>COUNTIF(BaseDatREVANCHA!$A27:$F48,Frecs.Revancha!K$1)</f>
        <v>3</v>
      </c>
      <c r="L28">
        <f>COUNTIF(BaseDatREVANCHA!$A27:$F48,Frecs.Revancha!L$1)</f>
        <v>2</v>
      </c>
      <c r="M28">
        <f>COUNTIF(BaseDatREVANCHA!$A27:$F48,Frecs.Revancha!M$1)</f>
        <v>4</v>
      </c>
      <c r="N28">
        <f>COUNTIF(BaseDatREVANCHA!$A27:$F48,Frecs.Revancha!N$1)</f>
        <v>3</v>
      </c>
      <c r="O28">
        <f>COUNTIF(BaseDatREVANCHA!$A27:$F48,Frecs.Revancha!O$1)</f>
        <v>5</v>
      </c>
      <c r="P28">
        <f>COUNTIF(BaseDatREVANCHA!$A27:$F48,Frecs.Revancha!P$1)</f>
        <v>4</v>
      </c>
      <c r="Q28">
        <f>COUNTIF(BaseDatREVANCHA!$A27:$F48,Frecs.Revancha!Q$1)</f>
        <v>3</v>
      </c>
      <c r="R28">
        <f>COUNTIF(BaseDatREVANCHA!$A27:$F48,Frecs.Revancha!R$1)</f>
        <v>1</v>
      </c>
      <c r="S28">
        <f>COUNTIF(BaseDatREVANCHA!$A27:$F48,Frecs.Revancha!S$1)</f>
        <v>2</v>
      </c>
      <c r="T28">
        <f>COUNTIF(BaseDatREVANCHA!$A27:$F48,Frecs.Revancha!T$1)</f>
        <v>3</v>
      </c>
      <c r="U28">
        <f>COUNTIF(BaseDatREVANCHA!$A27:$F48,Frecs.Revancha!U$1)</f>
        <v>3</v>
      </c>
      <c r="V28">
        <f>COUNTIF(BaseDatREVANCHA!$A27:$F48,Frecs.Revancha!V$1)</f>
        <v>2</v>
      </c>
      <c r="W28">
        <f>COUNTIF(BaseDatREVANCHA!$A27:$F48,Frecs.Revancha!W$1)</f>
        <v>2</v>
      </c>
      <c r="X28">
        <f>COUNTIF(BaseDatREVANCHA!$A27:$F48,Frecs.Revancha!X$1)</f>
        <v>2</v>
      </c>
      <c r="Y28">
        <f>COUNTIF(BaseDatREVANCHA!$A27:$F48,Frecs.Revancha!Y$1)</f>
        <v>1</v>
      </c>
      <c r="Z28">
        <f>COUNTIF(BaseDatREVANCHA!$A27:$F48,Frecs.Revancha!Z$1)</f>
        <v>3</v>
      </c>
      <c r="AA28">
        <f>COUNTIF(BaseDatREVANCHA!$A27:$F48,Frecs.Revancha!AA$1)</f>
        <v>3</v>
      </c>
      <c r="AB28">
        <f>COUNTIF(BaseDatREVANCHA!$A27:$F48,Frecs.Revancha!AB$1)</f>
        <v>3</v>
      </c>
      <c r="AC28">
        <f>COUNTIF(BaseDatREVANCHA!$A27:$F48,Frecs.Revancha!AC$1)</f>
        <v>2</v>
      </c>
      <c r="AD28">
        <f>COUNTIF(BaseDatREVANCHA!$A27:$F48,Frecs.Revancha!AD$1)</f>
        <v>1</v>
      </c>
      <c r="AE28">
        <f>COUNTIF(BaseDatREVANCHA!$A27:$F48,Frecs.Revancha!AE$1)</f>
        <v>3</v>
      </c>
      <c r="AF28">
        <f>COUNTIF(BaseDatREVANCHA!$A27:$F48,Frecs.Revancha!AF$1)</f>
        <v>2</v>
      </c>
      <c r="AG28">
        <f>COUNTIF(BaseDatREVANCHA!$A27:$F48,Frecs.Revancha!AG$1)</f>
        <v>1</v>
      </c>
      <c r="AH28">
        <f>COUNTIF(BaseDatREVANCHA!$A27:$F48,Frecs.Revancha!AH$1)</f>
        <v>0</v>
      </c>
      <c r="AI28">
        <f>COUNTIF(BaseDatREVANCHA!$A27:$F48,Frecs.Revancha!AI$1)</f>
        <v>3</v>
      </c>
      <c r="AJ28">
        <f>COUNTIF(BaseDatREVANCHA!$A27:$F48,Frecs.Revancha!AJ$1)</f>
        <v>5</v>
      </c>
      <c r="AK28">
        <f>COUNTIF(BaseDatREVANCHA!$A27:$F48,Frecs.Revancha!AK$1)</f>
        <v>2</v>
      </c>
      <c r="AL28">
        <f>COUNTIF(BaseDatREVANCHA!$A27:$F48,Frecs.Revancha!AL$1)</f>
        <v>2</v>
      </c>
      <c r="AM28">
        <f>COUNTIF(BaseDatREVANCHA!$A27:$F48,Frecs.Revancha!AM$1)</f>
        <v>5</v>
      </c>
      <c r="AN28">
        <f>COUNTIF(BaseDatREVANCHA!$A27:$F48,Frecs.Revancha!AN$1)</f>
        <v>1</v>
      </c>
      <c r="AO28">
        <f>COUNTIF(BaseDatREVANCHA!$A27:$F48,Frecs.Revancha!AO$1)</f>
        <v>0</v>
      </c>
      <c r="AP28">
        <f>COUNTIF(BaseDatREVANCHA!$A27:$F48,Frecs.Revancha!AP$1)</f>
        <v>5</v>
      </c>
      <c r="AQ28">
        <f>COUNTIF(BaseDatREVANCHA!$A27:$F48,Frecs.Revancha!AQ$1)</f>
        <v>4</v>
      </c>
      <c r="AR28">
        <f>COUNTIF(BaseDatREVANCHA!$A27:$F48,Frecs.Revancha!AR$1)</f>
        <v>5</v>
      </c>
      <c r="AS28">
        <f>COUNTIF(BaseDatREVANCHA!$A27:$F48,Frecs.Revancha!AS$1)</f>
        <v>3</v>
      </c>
      <c r="AT28">
        <f>COUNTIF(BaseDatREVANCHA!$A27:$F48,Frecs.Revancha!AT$1)</f>
        <v>2</v>
      </c>
      <c r="AU28">
        <f>COUNTIF(BaseDatREVANCHA!$A27:$F48,Frecs.Revancha!AU$1)</f>
        <v>1</v>
      </c>
      <c r="AV28">
        <f>COUNTIF(BaseDatREVANCHA!$A27:$F48,Frecs.Revancha!AV$1)</f>
        <v>0</v>
      </c>
      <c r="AW28">
        <f>COUNTIF(BaseDatREVANCHA!$A27:$F48,Frecs.Revancha!AW$1)</f>
        <v>1</v>
      </c>
      <c r="AX28">
        <f>COUNTIF(BaseDatREVANCHA!$A27:$F48,Frecs.Revancha!AX$1)</f>
        <v>1</v>
      </c>
      <c r="AY28">
        <f>COUNTIF(BaseDatREVANCHA!$A27:$F48,Frecs.Revancha!AY$1)</f>
        <v>3</v>
      </c>
      <c r="AZ28">
        <f>COUNTIF(BaseDatREVANCHA!$A27:$F48,Frecs.Revancha!AZ$1)</f>
        <v>0</v>
      </c>
      <c r="BA28">
        <f>COUNTIF(BaseDatREVANCHA!$A27:$F48,Frecs.Revancha!BA$1)</f>
        <v>1</v>
      </c>
      <c r="BB28">
        <f>COUNTIF(BaseDatREVANCHA!$A27:$F48,Frecs.Revancha!BB$1)</f>
        <v>2</v>
      </c>
      <c r="BC28">
        <f>COUNTIF(BaseDatREVANCHA!$A27:$F48,Frecs.Revancha!BC$1)</f>
        <v>2</v>
      </c>
      <c r="BD28">
        <f>COUNTIF(BaseDatREVANCHA!$A27:$F48,Frecs.Revancha!BD$1)</f>
        <v>3</v>
      </c>
    </row>
    <row r="29" spans="1:56" x14ac:dyDescent="0.2">
      <c r="A29">
        <f>COUNTIF(BaseDatREVANCHA!$A28:$F49,Frecs.Revancha!A$1)</f>
        <v>3</v>
      </c>
      <c r="B29">
        <f>COUNTIF(BaseDatREVANCHA!$A28:$F49,Frecs.Revancha!B$1)</f>
        <v>4</v>
      </c>
      <c r="C29">
        <f>COUNTIF(BaseDatREVANCHA!$A28:$F49,Frecs.Revancha!C$1)</f>
        <v>2</v>
      </c>
      <c r="D29">
        <f>COUNTIF(BaseDatREVANCHA!$A28:$F49,Frecs.Revancha!D$1)</f>
        <v>2</v>
      </c>
      <c r="E29">
        <f>COUNTIF(BaseDatREVANCHA!$A28:$F49,Frecs.Revancha!E$1)</f>
        <v>3</v>
      </c>
      <c r="F29">
        <f>COUNTIF(BaseDatREVANCHA!$A28:$F49,Frecs.Revancha!F$1)</f>
        <v>1</v>
      </c>
      <c r="G29">
        <f>COUNTIF(BaseDatREVANCHA!$A28:$F49,Frecs.Revancha!G$1)</f>
        <v>1</v>
      </c>
      <c r="H29">
        <f>COUNTIF(BaseDatREVANCHA!$A28:$F49,Frecs.Revancha!H$1)</f>
        <v>3</v>
      </c>
      <c r="I29">
        <f>COUNTIF(BaseDatREVANCHA!$A28:$F49,Frecs.Revancha!I$1)</f>
        <v>1</v>
      </c>
      <c r="J29">
        <f>COUNTIF(BaseDatREVANCHA!$A28:$F49,Frecs.Revancha!J$1)</f>
        <v>1</v>
      </c>
      <c r="K29">
        <f>COUNTIF(BaseDatREVANCHA!$A28:$F49,Frecs.Revancha!K$1)</f>
        <v>3</v>
      </c>
      <c r="L29">
        <f>COUNTIF(BaseDatREVANCHA!$A28:$F49,Frecs.Revancha!L$1)</f>
        <v>2</v>
      </c>
      <c r="M29">
        <f>COUNTIF(BaseDatREVANCHA!$A28:$F49,Frecs.Revancha!M$1)</f>
        <v>4</v>
      </c>
      <c r="N29">
        <f>COUNTIF(BaseDatREVANCHA!$A28:$F49,Frecs.Revancha!N$1)</f>
        <v>3</v>
      </c>
      <c r="O29">
        <f>COUNTIF(BaseDatREVANCHA!$A28:$F49,Frecs.Revancha!O$1)</f>
        <v>5</v>
      </c>
      <c r="P29">
        <f>COUNTIF(BaseDatREVANCHA!$A28:$F49,Frecs.Revancha!P$1)</f>
        <v>4</v>
      </c>
      <c r="Q29">
        <f>COUNTIF(BaseDatREVANCHA!$A28:$F49,Frecs.Revancha!Q$1)</f>
        <v>3</v>
      </c>
      <c r="R29">
        <f>COUNTIF(BaseDatREVANCHA!$A28:$F49,Frecs.Revancha!R$1)</f>
        <v>1</v>
      </c>
      <c r="S29">
        <f>COUNTIF(BaseDatREVANCHA!$A28:$F49,Frecs.Revancha!S$1)</f>
        <v>2</v>
      </c>
      <c r="T29">
        <f>COUNTIF(BaseDatREVANCHA!$A28:$F49,Frecs.Revancha!T$1)</f>
        <v>3</v>
      </c>
      <c r="U29">
        <f>COUNTIF(BaseDatREVANCHA!$A28:$F49,Frecs.Revancha!U$1)</f>
        <v>3</v>
      </c>
      <c r="V29">
        <f>COUNTIF(BaseDatREVANCHA!$A28:$F49,Frecs.Revancha!V$1)</f>
        <v>2</v>
      </c>
      <c r="W29">
        <f>COUNTIF(BaseDatREVANCHA!$A28:$F49,Frecs.Revancha!W$1)</f>
        <v>3</v>
      </c>
      <c r="X29">
        <f>COUNTIF(BaseDatREVANCHA!$A28:$F49,Frecs.Revancha!X$1)</f>
        <v>2</v>
      </c>
      <c r="Y29">
        <f>COUNTIF(BaseDatREVANCHA!$A28:$F49,Frecs.Revancha!Y$1)</f>
        <v>1</v>
      </c>
      <c r="Z29">
        <f>COUNTIF(BaseDatREVANCHA!$A28:$F49,Frecs.Revancha!Z$1)</f>
        <v>2</v>
      </c>
      <c r="AA29">
        <f>COUNTIF(BaseDatREVANCHA!$A28:$F49,Frecs.Revancha!AA$1)</f>
        <v>2</v>
      </c>
      <c r="AB29">
        <f>COUNTIF(BaseDatREVANCHA!$A28:$F49,Frecs.Revancha!AB$1)</f>
        <v>3</v>
      </c>
      <c r="AC29">
        <f>COUNTIF(BaseDatREVANCHA!$A28:$F49,Frecs.Revancha!AC$1)</f>
        <v>2</v>
      </c>
      <c r="AD29">
        <f>COUNTIF(BaseDatREVANCHA!$A28:$F49,Frecs.Revancha!AD$1)</f>
        <v>2</v>
      </c>
      <c r="AE29">
        <f>COUNTIF(BaseDatREVANCHA!$A28:$F49,Frecs.Revancha!AE$1)</f>
        <v>3</v>
      </c>
      <c r="AF29">
        <f>COUNTIF(BaseDatREVANCHA!$A28:$F49,Frecs.Revancha!AF$1)</f>
        <v>3</v>
      </c>
      <c r="AG29">
        <f>COUNTIF(BaseDatREVANCHA!$A28:$F49,Frecs.Revancha!AG$1)</f>
        <v>1</v>
      </c>
      <c r="AH29">
        <f>COUNTIF(BaseDatREVANCHA!$A28:$F49,Frecs.Revancha!AH$1)</f>
        <v>0</v>
      </c>
      <c r="AI29">
        <f>COUNTIF(BaseDatREVANCHA!$A28:$F49,Frecs.Revancha!AI$1)</f>
        <v>2</v>
      </c>
      <c r="AJ29">
        <f>COUNTIF(BaseDatREVANCHA!$A28:$F49,Frecs.Revancha!AJ$1)</f>
        <v>4</v>
      </c>
      <c r="AK29">
        <f>COUNTIF(BaseDatREVANCHA!$A28:$F49,Frecs.Revancha!AK$1)</f>
        <v>2</v>
      </c>
      <c r="AL29">
        <f>COUNTIF(BaseDatREVANCHA!$A28:$F49,Frecs.Revancha!AL$1)</f>
        <v>3</v>
      </c>
      <c r="AM29">
        <f>COUNTIF(BaseDatREVANCHA!$A28:$F49,Frecs.Revancha!AM$1)</f>
        <v>5</v>
      </c>
      <c r="AN29">
        <f>COUNTIF(BaseDatREVANCHA!$A28:$F49,Frecs.Revancha!AN$1)</f>
        <v>1</v>
      </c>
      <c r="AO29">
        <f>COUNTIF(BaseDatREVANCHA!$A28:$F49,Frecs.Revancha!AO$1)</f>
        <v>0</v>
      </c>
      <c r="AP29">
        <f>COUNTIF(BaseDatREVANCHA!$A28:$F49,Frecs.Revancha!AP$1)</f>
        <v>5</v>
      </c>
      <c r="AQ29">
        <f>COUNTIF(BaseDatREVANCHA!$A28:$F49,Frecs.Revancha!AQ$1)</f>
        <v>4</v>
      </c>
      <c r="AR29">
        <f>COUNTIF(BaseDatREVANCHA!$A28:$F49,Frecs.Revancha!AR$1)</f>
        <v>5</v>
      </c>
      <c r="AS29">
        <f>COUNTIF(BaseDatREVANCHA!$A28:$F49,Frecs.Revancha!AS$1)</f>
        <v>3</v>
      </c>
      <c r="AT29">
        <f>COUNTIF(BaseDatREVANCHA!$A28:$F49,Frecs.Revancha!AT$1)</f>
        <v>2</v>
      </c>
      <c r="AU29">
        <f>COUNTIF(BaseDatREVANCHA!$A28:$F49,Frecs.Revancha!AU$1)</f>
        <v>1</v>
      </c>
      <c r="AV29">
        <f>COUNTIF(BaseDatREVANCHA!$A28:$F49,Frecs.Revancha!AV$1)</f>
        <v>1</v>
      </c>
      <c r="AW29">
        <f>COUNTIF(BaseDatREVANCHA!$A28:$F49,Frecs.Revancha!AW$1)</f>
        <v>1</v>
      </c>
      <c r="AX29">
        <f>COUNTIF(BaseDatREVANCHA!$A28:$F49,Frecs.Revancha!AX$1)</f>
        <v>1</v>
      </c>
      <c r="AY29">
        <f>COUNTIF(BaseDatREVANCHA!$A28:$F49,Frecs.Revancha!AY$1)</f>
        <v>3</v>
      </c>
      <c r="AZ29">
        <f>COUNTIF(BaseDatREVANCHA!$A28:$F49,Frecs.Revancha!AZ$1)</f>
        <v>0</v>
      </c>
      <c r="BA29">
        <f>COUNTIF(BaseDatREVANCHA!$A28:$F49,Frecs.Revancha!BA$1)</f>
        <v>1</v>
      </c>
      <c r="BB29">
        <f>COUNTIF(BaseDatREVANCHA!$A28:$F49,Frecs.Revancha!BB$1)</f>
        <v>3</v>
      </c>
      <c r="BC29">
        <f>COUNTIF(BaseDatREVANCHA!$A28:$F49,Frecs.Revancha!BC$1)</f>
        <v>2</v>
      </c>
      <c r="BD29">
        <f>COUNTIF(BaseDatREVANCHA!$A28:$F49,Frecs.Revancha!BD$1)</f>
        <v>3</v>
      </c>
    </row>
    <row r="30" spans="1:56" x14ac:dyDescent="0.2">
      <c r="A30">
        <f>COUNTIF(BaseDatREVANCHA!$A29:$F50,Frecs.Revancha!A$1)</f>
        <v>3</v>
      </c>
      <c r="B30">
        <f>COUNTIF(BaseDatREVANCHA!$A29:$F50,Frecs.Revancha!B$1)</f>
        <v>4</v>
      </c>
      <c r="C30">
        <f>COUNTIF(BaseDatREVANCHA!$A29:$F50,Frecs.Revancha!C$1)</f>
        <v>2</v>
      </c>
      <c r="D30">
        <f>COUNTIF(BaseDatREVANCHA!$A29:$F50,Frecs.Revancha!D$1)</f>
        <v>2</v>
      </c>
      <c r="E30">
        <f>COUNTIF(BaseDatREVANCHA!$A29:$F50,Frecs.Revancha!E$1)</f>
        <v>3</v>
      </c>
      <c r="F30">
        <f>COUNTIF(BaseDatREVANCHA!$A29:$F50,Frecs.Revancha!F$1)</f>
        <v>1</v>
      </c>
      <c r="G30">
        <f>COUNTIF(BaseDatREVANCHA!$A29:$F50,Frecs.Revancha!G$1)</f>
        <v>1</v>
      </c>
      <c r="H30">
        <f>COUNTIF(BaseDatREVANCHA!$A29:$F50,Frecs.Revancha!H$1)</f>
        <v>3</v>
      </c>
      <c r="I30">
        <f>COUNTIF(BaseDatREVANCHA!$A29:$F50,Frecs.Revancha!I$1)</f>
        <v>1</v>
      </c>
      <c r="J30">
        <f>COUNTIF(BaseDatREVANCHA!$A29:$F50,Frecs.Revancha!J$1)</f>
        <v>1</v>
      </c>
      <c r="K30">
        <f>COUNTIF(BaseDatREVANCHA!$A29:$F50,Frecs.Revancha!K$1)</f>
        <v>3</v>
      </c>
      <c r="L30">
        <f>COUNTIF(BaseDatREVANCHA!$A29:$F50,Frecs.Revancha!L$1)</f>
        <v>2</v>
      </c>
      <c r="M30">
        <f>COUNTIF(BaseDatREVANCHA!$A29:$F50,Frecs.Revancha!M$1)</f>
        <v>4</v>
      </c>
      <c r="N30">
        <f>COUNTIF(BaseDatREVANCHA!$A29:$F50,Frecs.Revancha!N$1)</f>
        <v>3</v>
      </c>
      <c r="O30">
        <f>COUNTIF(BaseDatREVANCHA!$A29:$F50,Frecs.Revancha!O$1)</f>
        <v>5</v>
      </c>
      <c r="P30">
        <f>COUNTIF(BaseDatREVANCHA!$A29:$F50,Frecs.Revancha!P$1)</f>
        <v>4</v>
      </c>
      <c r="Q30">
        <f>COUNTIF(BaseDatREVANCHA!$A29:$F50,Frecs.Revancha!Q$1)</f>
        <v>2</v>
      </c>
      <c r="R30">
        <f>COUNTIF(BaseDatREVANCHA!$A29:$F50,Frecs.Revancha!R$1)</f>
        <v>1</v>
      </c>
      <c r="S30">
        <f>COUNTIF(BaseDatREVANCHA!$A29:$F50,Frecs.Revancha!S$1)</f>
        <v>3</v>
      </c>
      <c r="T30">
        <f>COUNTIF(BaseDatREVANCHA!$A29:$F50,Frecs.Revancha!T$1)</f>
        <v>3</v>
      </c>
      <c r="U30">
        <f>COUNTIF(BaseDatREVANCHA!$A29:$F50,Frecs.Revancha!U$1)</f>
        <v>2</v>
      </c>
      <c r="V30">
        <f>COUNTIF(BaseDatREVANCHA!$A29:$F50,Frecs.Revancha!V$1)</f>
        <v>2</v>
      </c>
      <c r="W30">
        <f>COUNTIF(BaseDatREVANCHA!$A29:$F50,Frecs.Revancha!W$1)</f>
        <v>4</v>
      </c>
      <c r="X30">
        <f>COUNTIF(BaseDatREVANCHA!$A29:$F50,Frecs.Revancha!X$1)</f>
        <v>2</v>
      </c>
      <c r="Y30">
        <f>COUNTIF(BaseDatREVANCHA!$A29:$F50,Frecs.Revancha!Y$1)</f>
        <v>1</v>
      </c>
      <c r="Z30">
        <f>COUNTIF(BaseDatREVANCHA!$A29:$F50,Frecs.Revancha!Z$1)</f>
        <v>2</v>
      </c>
      <c r="AA30">
        <f>COUNTIF(BaseDatREVANCHA!$A29:$F50,Frecs.Revancha!AA$1)</f>
        <v>2</v>
      </c>
      <c r="AB30">
        <f>COUNTIF(BaseDatREVANCHA!$A29:$F50,Frecs.Revancha!AB$1)</f>
        <v>3</v>
      </c>
      <c r="AC30">
        <f>COUNTIF(BaseDatREVANCHA!$A29:$F50,Frecs.Revancha!AC$1)</f>
        <v>3</v>
      </c>
      <c r="AD30">
        <f>COUNTIF(BaseDatREVANCHA!$A29:$F50,Frecs.Revancha!AD$1)</f>
        <v>2</v>
      </c>
      <c r="AE30">
        <f>COUNTIF(BaseDatREVANCHA!$A29:$F50,Frecs.Revancha!AE$1)</f>
        <v>3</v>
      </c>
      <c r="AF30">
        <f>COUNTIF(BaseDatREVANCHA!$A29:$F50,Frecs.Revancha!AF$1)</f>
        <v>4</v>
      </c>
      <c r="AG30">
        <f>COUNTIF(BaseDatREVANCHA!$A29:$F50,Frecs.Revancha!AG$1)</f>
        <v>1</v>
      </c>
      <c r="AH30">
        <f>COUNTIF(BaseDatREVANCHA!$A29:$F50,Frecs.Revancha!AH$1)</f>
        <v>0</v>
      </c>
      <c r="AI30">
        <f>COUNTIF(BaseDatREVANCHA!$A29:$F50,Frecs.Revancha!AI$1)</f>
        <v>2</v>
      </c>
      <c r="AJ30">
        <f>COUNTIF(BaseDatREVANCHA!$A29:$F50,Frecs.Revancha!AJ$1)</f>
        <v>3</v>
      </c>
      <c r="AK30">
        <f>COUNTIF(BaseDatREVANCHA!$A29:$F50,Frecs.Revancha!AK$1)</f>
        <v>2</v>
      </c>
      <c r="AL30">
        <f>COUNTIF(BaseDatREVANCHA!$A29:$F50,Frecs.Revancha!AL$1)</f>
        <v>3</v>
      </c>
      <c r="AM30">
        <f>COUNTIF(BaseDatREVANCHA!$A29:$F50,Frecs.Revancha!AM$1)</f>
        <v>5</v>
      </c>
      <c r="AN30">
        <f>COUNTIF(BaseDatREVANCHA!$A29:$F50,Frecs.Revancha!AN$1)</f>
        <v>1</v>
      </c>
      <c r="AO30">
        <f>COUNTIF(BaseDatREVANCHA!$A29:$F50,Frecs.Revancha!AO$1)</f>
        <v>1</v>
      </c>
      <c r="AP30">
        <f>COUNTIF(BaseDatREVANCHA!$A29:$F50,Frecs.Revancha!AP$1)</f>
        <v>5</v>
      </c>
      <c r="AQ30">
        <f>COUNTIF(BaseDatREVANCHA!$A29:$F50,Frecs.Revancha!AQ$1)</f>
        <v>4</v>
      </c>
      <c r="AR30">
        <f>COUNTIF(BaseDatREVANCHA!$A29:$F50,Frecs.Revancha!AR$1)</f>
        <v>4</v>
      </c>
      <c r="AS30">
        <f>COUNTIF(BaseDatREVANCHA!$A29:$F50,Frecs.Revancha!AS$1)</f>
        <v>2</v>
      </c>
      <c r="AT30">
        <f>COUNTIF(BaseDatREVANCHA!$A29:$F50,Frecs.Revancha!AT$1)</f>
        <v>2</v>
      </c>
      <c r="AU30">
        <f>COUNTIF(BaseDatREVANCHA!$A29:$F50,Frecs.Revancha!AU$1)</f>
        <v>1</v>
      </c>
      <c r="AV30">
        <f>COUNTIF(BaseDatREVANCHA!$A29:$F50,Frecs.Revancha!AV$1)</f>
        <v>2</v>
      </c>
      <c r="AW30">
        <f>COUNTIF(BaseDatREVANCHA!$A29:$F50,Frecs.Revancha!AW$1)</f>
        <v>1</v>
      </c>
      <c r="AX30">
        <f>COUNTIF(BaseDatREVANCHA!$A29:$F50,Frecs.Revancha!AX$1)</f>
        <v>1</v>
      </c>
      <c r="AY30">
        <f>COUNTIF(BaseDatREVANCHA!$A29:$F50,Frecs.Revancha!AY$1)</f>
        <v>3</v>
      </c>
      <c r="AZ30">
        <f>COUNTIF(BaseDatREVANCHA!$A29:$F50,Frecs.Revancha!AZ$1)</f>
        <v>0</v>
      </c>
      <c r="BA30">
        <f>COUNTIF(BaseDatREVANCHA!$A29:$F50,Frecs.Revancha!BA$1)</f>
        <v>0</v>
      </c>
      <c r="BB30">
        <f>COUNTIF(BaseDatREVANCHA!$A29:$F50,Frecs.Revancha!BB$1)</f>
        <v>3</v>
      </c>
      <c r="BC30">
        <f>COUNTIF(BaseDatREVANCHA!$A29:$F50,Frecs.Revancha!BC$1)</f>
        <v>2</v>
      </c>
      <c r="BD30">
        <f>COUNTIF(BaseDatREVANCHA!$A29:$F50,Frecs.Revancha!BD$1)</f>
        <v>3</v>
      </c>
    </row>
  </sheetData>
  <sheetProtection sheet="1" objects="1" scenarios="1"/>
  <phoneticPr fontId="2" type="noConversion"/>
  <conditionalFormatting sqref="A2:BD30">
    <cfRule type="cellIs" dxfId="1" priority="1" stopIfTrue="1" operator="equal">
      <formula>0</formula>
    </cfRule>
    <cfRule type="cellIs" dxfId="0" priority="2" stopIfTrue="1" operator="greaterThanOrEqual">
      <formula>5</formula>
    </cfRule>
  </conditionalFormatting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51"/>
  <sheetViews>
    <sheetView topLeftCell="A16" workbookViewId="0">
      <selection activeCell="D40" sqref="D40"/>
    </sheetView>
  </sheetViews>
  <sheetFormatPr defaultColWidth="11.42578125" defaultRowHeight="12.75" x14ac:dyDescent="0.2"/>
  <sheetData>
    <row r="1" spans="1:7" x14ac:dyDescent="0.2">
      <c r="A1">
        <v>12</v>
      </c>
      <c r="B1">
        <v>28</v>
      </c>
      <c r="C1">
        <v>30</v>
      </c>
      <c r="D1">
        <v>38</v>
      </c>
      <c r="E1">
        <v>39</v>
      </c>
      <c r="F1">
        <v>44</v>
      </c>
      <c r="G1">
        <v>37</v>
      </c>
    </row>
    <row r="2" spans="1:7" x14ac:dyDescent="0.2">
      <c r="A2">
        <v>5</v>
      </c>
      <c r="B2">
        <v>6</v>
      </c>
      <c r="C2">
        <v>14</v>
      </c>
      <c r="D2">
        <v>15</v>
      </c>
      <c r="E2">
        <v>35</v>
      </c>
      <c r="F2">
        <v>48</v>
      </c>
      <c r="G2">
        <v>55</v>
      </c>
    </row>
    <row r="3" spans="1:7" x14ac:dyDescent="0.2">
      <c r="A3">
        <v>6</v>
      </c>
      <c r="B3">
        <v>7</v>
      </c>
      <c r="C3">
        <v>15</v>
      </c>
      <c r="D3">
        <v>17</v>
      </c>
      <c r="E3">
        <v>51</v>
      </c>
      <c r="F3">
        <v>52</v>
      </c>
      <c r="G3">
        <v>40</v>
      </c>
    </row>
    <row r="4" spans="1:7" x14ac:dyDescent="0.2">
      <c r="A4">
        <v>4</v>
      </c>
      <c r="B4">
        <v>21</v>
      </c>
      <c r="C4">
        <v>23</v>
      </c>
      <c r="D4">
        <v>33</v>
      </c>
      <c r="E4">
        <v>52</v>
      </c>
      <c r="F4">
        <v>55</v>
      </c>
      <c r="G4">
        <v>29</v>
      </c>
    </row>
    <row r="5" spans="1:7" x14ac:dyDescent="0.2">
      <c r="A5">
        <v>2</v>
      </c>
      <c r="B5">
        <v>3</v>
      </c>
      <c r="C5">
        <v>4</v>
      </c>
      <c r="D5">
        <v>5</v>
      </c>
      <c r="E5">
        <v>25</v>
      </c>
      <c r="F5">
        <v>40</v>
      </c>
      <c r="G5">
        <v>43</v>
      </c>
    </row>
    <row r="6" spans="1:7" x14ac:dyDescent="0.2">
      <c r="A6">
        <v>2</v>
      </c>
      <c r="B6">
        <v>21</v>
      </c>
      <c r="C6">
        <v>23</v>
      </c>
      <c r="D6">
        <v>31</v>
      </c>
      <c r="E6">
        <v>36</v>
      </c>
      <c r="F6">
        <v>52</v>
      </c>
      <c r="G6">
        <v>34</v>
      </c>
    </row>
    <row r="7" spans="1:7" x14ac:dyDescent="0.2">
      <c r="A7">
        <v>24</v>
      </c>
      <c r="B7">
        <v>29</v>
      </c>
      <c r="C7">
        <v>31</v>
      </c>
      <c r="D7">
        <v>35</v>
      </c>
      <c r="E7">
        <v>46</v>
      </c>
      <c r="F7">
        <v>55</v>
      </c>
      <c r="G7">
        <v>19</v>
      </c>
    </row>
    <row r="8" spans="1:7" x14ac:dyDescent="0.2">
      <c r="A8">
        <v>22</v>
      </c>
      <c r="B8">
        <v>26</v>
      </c>
      <c r="C8">
        <v>41</v>
      </c>
      <c r="D8">
        <v>42</v>
      </c>
      <c r="E8">
        <v>44</v>
      </c>
      <c r="F8">
        <v>54</v>
      </c>
      <c r="G8">
        <v>34</v>
      </c>
    </row>
    <row r="9" spans="1:7" x14ac:dyDescent="0.2">
      <c r="A9">
        <v>5</v>
      </c>
      <c r="B9">
        <v>30</v>
      </c>
      <c r="C9">
        <v>36</v>
      </c>
      <c r="D9">
        <v>37</v>
      </c>
      <c r="E9">
        <v>44</v>
      </c>
      <c r="F9">
        <v>51</v>
      </c>
      <c r="G9">
        <v>29</v>
      </c>
    </row>
    <row r="10" spans="1:7" x14ac:dyDescent="0.2">
      <c r="A10">
        <v>3</v>
      </c>
      <c r="B10">
        <v>4</v>
      </c>
      <c r="C10">
        <v>15</v>
      </c>
      <c r="D10">
        <v>19</v>
      </c>
      <c r="E10">
        <v>22</v>
      </c>
      <c r="F10">
        <v>38</v>
      </c>
      <c r="G10">
        <v>42</v>
      </c>
    </row>
    <row r="11" spans="1:7" x14ac:dyDescent="0.2">
      <c r="A11">
        <v>2</v>
      </c>
      <c r="B11">
        <v>8</v>
      </c>
      <c r="C11">
        <v>9</v>
      </c>
      <c r="D11">
        <v>15</v>
      </c>
      <c r="E11">
        <v>31</v>
      </c>
      <c r="F11">
        <v>36</v>
      </c>
      <c r="G11">
        <v>10</v>
      </c>
    </row>
    <row r="12" spans="1:7" x14ac:dyDescent="0.2">
      <c r="A12">
        <v>3</v>
      </c>
      <c r="B12">
        <v>12</v>
      </c>
      <c r="C12">
        <v>14</v>
      </c>
      <c r="D12">
        <v>29</v>
      </c>
      <c r="E12">
        <v>32</v>
      </c>
      <c r="F12">
        <v>44</v>
      </c>
      <c r="G12">
        <v>53</v>
      </c>
    </row>
    <row r="13" spans="1:7" x14ac:dyDescent="0.2">
      <c r="A13">
        <v>1</v>
      </c>
      <c r="B13">
        <v>4</v>
      </c>
      <c r="C13">
        <v>15</v>
      </c>
      <c r="D13">
        <v>20</v>
      </c>
      <c r="E13">
        <v>21</v>
      </c>
      <c r="F13">
        <v>54</v>
      </c>
      <c r="G13">
        <v>49</v>
      </c>
    </row>
    <row r="14" spans="1:7" x14ac:dyDescent="0.2">
      <c r="A14">
        <v>37</v>
      </c>
      <c r="B14">
        <v>40</v>
      </c>
      <c r="C14">
        <v>45</v>
      </c>
      <c r="D14">
        <v>50</v>
      </c>
      <c r="E14">
        <v>51</v>
      </c>
      <c r="F14">
        <v>54</v>
      </c>
      <c r="G14">
        <v>23</v>
      </c>
    </row>
    <row r="15" spans="1:7" x14ac:dyDescent="0.2">
      <c r="A15">
        <v>15</v>
      </c>
      <c r="B15">
        <v>21</v>
      </c>
      <c r="C15">
        <v>28</v>
      </c>
      <c r="D15">
        <v>47</v>
      </c>
      <c r="E15">
        <v>49</v>
      </c>
      <c r="F15">
        <v>55</v>
      </c>
      <c r="G15">
        <v>31</v>
      </c>
    </row>
    <row r="16" spans="1:7" x14ac:dyDescent="0.2">
      <c r="A16">
        <v>1</v>
      </c>
      <c r="B16">
        <v>6</v>
      </c>
      <c r="C16">
        <v>19</v>
      </c>
      <c r="D16">
        <v>31</v>
      </c>
      <c r="E16">
        <v>49</v>
      </c>
      <c r="F16">
        <v>54</v>
      </c>
      <c r="G16">
        <v>55</v>
      </c>
    </row>
    <row r="17" spans="1:7" x14ac:dyDescent="0.2">
      <c r="A17">
        <v>24</v>
      </c>
      <c r="B17">
        <v>31</v>
      </c>
      <c r="C17">
        <v>38</v>
      </c>
      <c r="D17">
        <v>40</v>
      </c>
      <c r="E17">
        <v>52</v>
      </c>
      <c r="F17">
        <v>53</v>
      </c>
      <c r="G17">
        <v>34</v>
      </c>
    </row>
    <row r="18" spans="1:7" x14ac:dyDescent="0.2">
      <c r="A18">
        <v>21</v>
      </c>
      <c r="B18">
        <v>27</v>
      </c>
      <c r="C18">
        <v>34</v>
      </c>
      <c r="D18">
        <v>44</v>
      </c>
      <c r="E18">
        <v>55</v>
      </c>
      <c r="F18">
        <v>56</v>
      </c>
      <c r="G18">
        <v>53</v>
      </c>
    </row>
    <row r="19" spans="1:7" x14ac:dyDescent="0.2">
      <c r="A19">
        <v>17</v>
      </c>
      <c r="B19">
        <v>25</v>
      </c>
      <c r="C19">
        <v>35</v>
      </c>
      <c r="D19">
        <v>39</v>
      </c>
      <c r="E19">
        <v>42</v>
      </c>
      <c r="F19">
        <v>54</v>
      </c>
      <c r="G19">
        <v>36</v>
      </c>
    </row>
    <row r="20" spans="1:7" x14ac:dyDescent="0.2">
      <c r="A20">
        <v>11</v>
      </c>
      <c r="B20">
        <v>17</v>
      </c>
      <c r="C20">
        <v>22</v>
      </c>
      <c r="D20">
        <v>34</v>
      </c>
      <c r="E20">
        <v>36</v>
      </c>
      <c r="F20">
        <v>46</v>
      </c>
      <c r="G20">
        <v>3</v>
      </c>
    </row>
    <row r="21" spans="1:7" x14ac:dyDescent="0.2">
      <c r="A21">
        <v>11</v>
      </c>
      <c r="B21">
        <v>26</v>
      </c>
      <c r="C21">
        <v>32</v>
      </c>
      <c r="D21">
        <v>42</v>
      </c>
      <c r="E21">
        <v>43</v>
      </c>
      <c r="F21">
        <v>56</v>
      </c>
      <c r="G21">
        <v>29</v>
      </c>
    </row>
    <row r="22" spans="1:7" x14ac:dyDescent="0.2">
      <c r="A22">
        <v>1</v>
      </c>
      <c r="B22">
        <v>12</v>
      </c>
      <c r="C22">
        <v>13</v>
      </c>
      <c r="D22">
        <v>16</v>
      </c>
      <c r="E22">
        <v>45</v>
      </c>
      <c r="F22">
        <v>48</v>
      </c>
      <c r="G22">
        <v>5</v>
      </c>
    </row>
    <row r="23" spans="1:7" x14ac:dyDescent="0.2">
      <c r="A23">
        <v>1</v>
      </c>
      <c r="B23">
        <v>2</v>
      </c>
      <c r="C23">
        <v>12</v>
      </c>
      <c r="D23">
        <v>17</v>
      </c>
      <c r="E23">
        <v>21</v>
      </c>
      <c r="F23">
        <v>27</v>
      </c>
      <c r="G23">
        <v>48</v>
      </c>
    </row>
    <row r="24" spans="1:7" x14ac:dyDescent="0.2">
      <c r="A24">
        <v>5</v>
      </c>
      <c r="B24">
        <v>6</v>
      </c>
      <c r="C24">
        <v>8</v>
      </c>
      <c r="D24">
        <v>38</v>
      </c>
      <c r="E24">
        <v>50</v>
      </c>
      <c r="F24">
        <v>51</v>
      </c>
      <c r="G24">
        <v>44</v>
      </c>
    </row>
    <row r="25" spans="1:7" x14ac:dyDescent="0.2">
      <c r="A25">
        <v>13</v>
      </c>
      <c r="B25">
        <v>16</v>
      </c>
      <c r="C25">
        <v>23</v>
      </c>
      <c r="D25">
        <v>26</v>
      </c>
      <c r="E25">
        <v>34</v>
      </c>
      <c r="F25">
        <v>37</v>
      </c>
      <c r="G25">
        <v>25</v>
      </c>
    </row>
    <row r="26" spans="1:7" x14ac:dyDescent="0.2">
      <c r="A26">
        <v>3</v>
      </c>
      <c r="B26">
        <v>5</v>
      </c>
      <c r="C26">
        <v>19</v>
      </c>
      <c r="D26">
        <v>20</v>
      </c>
      <c r="E26">
        <v>27</v>
      </c>
      <c r="F26">
        <v>54</v>
      </c>
      <c r="G26">
        <v>1</v>
      </c>
    </row>
    <row r="27" spans="1:7" x14ac:dyDescent="0.2">
      <c r="A27">
        <v>10</v>
      </c>
      <c r="B27">
        <v>13</v>
      </c>
      <c r="C27">
        <v>16</v>
      </c>
      <c r="D27">
        <v>23</v>
      </c>
      <c r="E27">
        <v>26</v>
      </c>
      <c r="F27">
        <v>50</v>
      </c>
      <c r="G27">
        <v>43</v>
      </c>
    </row>
    <row r="28" spans="1:7" x14ac:dyDescent="0.2">
      <c r="A28">
        <v>6</v>
      </c>
      <c r="B28">
        <v>27</v>
      </c>
      <c r="C28">
        <v>31</v>
      </c>
      <c r="D28">
        <v>42</v>
      </c>
      <c r="E28">
        <v>45</v>
      </c>
      <c r="F28">
        <v>52</v>
      </c>
      <c r="G28">
        <v>9</v>
      </c>
    </row>
    <row r="29" spans="1:7" x14ac:dyDescent="0.2">
      <c r="A29">
        <v>10</v>
      </c>
      <c r="B29">
        <v>24</v>
      </c>
      <c r="C29">
        <v>27</v>
      </c>
      <c r="D29">
        <v>38</v>
      </c>
      <c r="E29">
        <v>40</v>
      </c>
      <c r="F29">
        <v>48</v>
      </c>
      <c r="G29">
        <v>54</v>
      </c>
    </row>
    <row r="30" spans="1:7" x14ac:dyDescent="0.2">
      <c r="A30">
        <v>18</v>
      </c>
      <c r="B30">
        <v>24</v>
      </c>
      <c r="C30">
        <v>47</v>
      </c>
      <c r="D30">
        <v>48</v>
      </c>
      <c r="E30">
        <v>50</v>
      </c>
      <c r="F30">
        <v>56</v>
      </c>
      <c r="G30">
        <v>8</v>
      </c>
    </row>
    <row r="31" spans="1:7" x14ac:dyDescent="0.2">
      <c r="A31">
        <v>5</v>
      </c>
      <c r="B31">
        <v>14</v>
      </c>
      <c r="C31">
        <v>19</v>
      </c>
      <c r="D31">
        <v>33</v>
      </c>
      <c r="E31">
        <v>46</v>
      </c>
      <c r="F31">
        <v>49</v>
      </c>
      <c r="G31">
        <v>22</v>
      </c>
    </row>
    <row r="32" spans="1:7" x14ac:dyDescent="0.2">
      <c r="A32">
        <v>13</v>
      </c>
      <c r="B32">
        <v>18</v>
      </c>
      <c r="C32">
        <v>20</v>
      </c>
      <c r="D32">
        <v>29</v>
      </c>
      <c r="E32">
        <v>40</v>
      </c>
      <c r="F32">
        <v>56</v>
      </c>
      <c r="G32">
        <v>23</v>
      </c>
    </row>
    <row r="33" spans="1:7" x14ac:dyDescent="0.2">
      <c r="A33">
        <v>31</v>
      </c>
      <c r="B33">
        <v>45</v>
      </c>
      <c r="C33">
        <v>46</v>
      </c>
      <c r="D33">
        <v>50</v>
      </c>
      <c r="E33">
        <v>51</v>
      </c>
      <c r="F33">
        <v>52</v>
      </c>
      <c r="G33">
        <v>54</v>
      </c>
    </row>
    <row r="34" spans="1:7" x14ac:dyDescent="0.2">
      <c r="A34">
        <v>7</v>
      </c>
      <c r="B34">
        <v>11</v>
      </c>
      <c r="C34">
        <v>14</v>
      </c>
      <c r="D34">
        <v>45</v>
      </c>
      <c r="E34">
        <v>47</v>
      </c>
      <c r="F34">
        <v>54</v>
      </c>
      <c r="G34">
        <v>12</v>
      </c>
    </row>
    <row r="35" spans="1:7" x14ac:dyDescent="0.2">
      <c r="A35">
        <v>3</v>
      </c>
      <c r="B35">
        <v>4</v>
      </c>
      <c r="C35">
        <v>18</v>
      </c>
      <c r="D35">
        <v>31</v>
      </c>
      <c r="E35">
        <v>41</v>
      </c>
      <c r="F35">
        <v>43</v>
      </c>
      <c r="G35">
        <v>9</v>
      </c>
    </row>
    <row r="36" spans="1:7" x14ac:dyDescent="0.2">
      <c r="A36">
        <v>14</v>
      </c>
      <c r="B36">
        <v>35</v>
      </c>
      <c r="C36">
        <v>42</v>
      </c>
      <c r="D36">
        <v>43</v>
      </c>
      <c r="E36">
        <v>49</v>
      </c>
      <c r="F36">
        <v>50</v>
      </c>
      <c r="G36">
        <v>31</v>
      </c>
    </row>
    <row r="37" spans="1:7" x14ac:dyDescent="0.2">
      <c r="A37">
        <v>5</v>
      </c>
      <c r="B37">
        <v>21</v>
      </c>
      <c r="C37">
        <v>37</v>
      </c>
      <c r="D37">
        <v>40</v>
      </c>
      <c r="E37">
        <v>46</v>
      </c>
      <c r="F37">
        <v>56</v>
      </c>
      <c r="G37">
        <v>31</v>
      </c>
    </row>
    <row r="38" spans="1:7" x14ac:dyDescent="0.2">
      <c r="A38">
        <v>14</v>
      </c>
      <c r="B38">
        <v>17</v>
      </c>
      <c r="C38">
        <v>18</v>
      </c>
      <c r="D38">
        <v>39</v>
      </c>
      <c r="E38">
        <v>43</v>
      </c>
      <c r="F38">
        <v>53</v>
      </c>
      <c r="G38">
        <v>1</v>
      </c>
    </row>
    <row r="39" spans="1:7" x14ac:dyDescent="0.2">
      <c r="A39">
        <v>12</v>
      </c>
      <c r="B39">
        <v>30</v>
      </c>
      <c r="C39">
        <v>42</v>
      </c>
      <c r="D39">
        <v>43</v>
      </c>
      <c r="E39">
        <v>49</v>
      </c>
      <c r="F39">
        <v>53</v>
      </c>
      <c r="G39">
        <v>45</v>
      </c>
    </row>
    <row r="40" spans="1:7" x14ac:dyDescent="0.2">
      <c r="A40">
        <v>1</v>
      </c>
      <c r="B40">
        <v>9</v>
      </c>
      <c r="C40">
        <v>12</v>
      </c>
      <c r="D40">
        <v>16</v>
      </c>
      <c r="E40">
        <v>24</v>
      </c>
      <c r="F40">
        <v>47</v>
      </c>
      <c r="G40">
        <v>46</v>
      </c>
    </row>
    <row r="41" spans="1:7" x14ac:dyDescent="0.2">
      <c r="A41">
        <v>2</v>
      </c>
      <c r="B41">
        <v>6</v>
      </c>
      <c r="C41">
        <v>20</v>
      </c>
      <c r="D41">
        <v>30</v>
      </c>
      <c r="E41">
        <v>33</v>
      </c>
      <c r="F41">
        <v>37</v>
      </c>
      <c r="G41">
        <v>49</v>
      </c>
    </row>
    <row r="42" spans="1:7" x14ac:dyDescent="0.2">
      <c r="A42">
        <v>3</v>
      </c>
      <c r="B42">
        <v>6</v>
      </c>
      <c r="C42">
        <v>18</v>
      </c>
      <c r="D42">
        <v>32</v>
      </c>
      <c r="E42">
        <v>46</v>
      </c>
      <c r="F42">
        <v>54</v>
      </c>
      <c r="G42">
        <v>25</v>
      </c>
    </row>
    <row r="43" spans="1:7" x14ac:dyDescent="0.2">
      <c r="A43">
        <v>4</v>
      </c>
      <c r="B43">
        <v>11</v>
      </c>
      <c r="C43">
        <v>29</v>
      </c>
      <c r="D43">
        <v>38</v>
      </c>
      <c r="E43">
        <v>40</v>
      </c>
      <c r="F43">
        <v>46</v>
      </c>
      <c r="G43">
        <v>2</v>
      </c>
    </row>
    <row r="44" spans="1:7" x14ac:dyDescent="0.2">
      <c r="A44">
        <v>9</v>
      </c>
      <c r="B44">
        <v>14</v>
      </c>
      <c r="C44">
        <v>18</v>
      </c>
      <c r="D44">
        <v>28</v>
      </c>
      <c r="E44">
        <v>40</v>
      </c>
      <c r="F44">
        <v>45</v>
      </c>
      <c r="G44">
        <v>50</v>
      </c>
    </row>
    <row r="45" spans="1:7" x14ac:dyDescent="0.2">
      <c r="A45">
        <v>3</v>
      </c>
      <c r="B45">
        <v>26</v>
      </c>
      <c r="C45">
        <v>35</v>
      </c>
      <c r="D45">
        <v>38</v>
      </c>
      <c r="E45">
        <v>50</v>
      </c>
      <c r="F45">
        <v>55</v>
      </c>
      <c r="G45">
        <v>20</v>
      </c>
    </row>
    <row r="46" spans="1:7" x14ac:dyDescent="0.2">
      <c r="A46">
        <v>11</v>
      </c>
      <c r="B46">
        <v>20</v>
      </c>
      <c r="C46">
        <v>29</v>
      </c>
      <c r="D46">
        <v>32</v>
      </c>
      <c r="E46">
        <v>37</v>
      </c>
      <c r="F46">
        <v>40</v>
      </c>
      <c r="G46">
        <v>56</v>
      </c>
    </row>
    <row r="47" spans="1:7" x14ac:dyDescent="0.2">
      <c r="A47">
        <v>2</v>
      </c>
      <c r="B47">
        <v>3</v>
      </c>
      <c r="C47">
        <v>4</v>
      </c>
      <c r="D47">
        <v>21</v>
      </c>
      <c r="E47">
        <v>25</v>
      </c>
      <c r="F47">
        <v>39</v>
      </c>
      <c r="G47">
        <v>32</v>
      </c>
    </row>
    <row r="48" spans="1:7" x14ac:dyDescent="0.2">
      <c r="A48">
        <v>1</v>
      </c>
      <c r="B48">
        <v>12</v>
      </c>
      <c r="C48">
        <v>19</v>
      </c>
      <c r="D48">
        <v>21</v>
      </c>
      <c r="E48">
        <v>40</v>
      </c>
      <c r="F48">
        <v>44</v>
      </c>
      <c r="G48">
        <v>17</v>
      </c>
    </row>
    <row r="49" spans="1:7" x14ac:dyDescent="0.2">
      <c r="A49">
        <v>4</v>
      </c>
      <c r="B49">
        <v>13</v>
      </c>
      <c r="C49">
        <v>21</v>
      </c>
      <c r="D49">
        <v>40</v>
      </c>
      <c r="E49">
        <v>46</v>
      </c>
      <c r="F49">
        <v>47</v>
      </c>
      <c r="G49">
        <v>48</v>
      </c>
    </row>
    <row r="50" spans="1:7" x14ac:dyDescent="0.2">
      <c r="A50">
        <v>1</v>
      </c>
      <c r="B50">
        <v>7</v>
      </c>
      <c r="C50">
        <v>33</v>
      </c>
      <c r="D50">
        <v>35</v>
      </c>
      <c r="E50">
        <v>48</v>
      </c>
      <c r="F50">
        <v>52</v>
      </c>
      <c r="G50">
        <v>44</v>
      </c>
    </row>
    <row r="51" spans="1:7" x14ac:dyDescent="0.2">
      <c r="A51">
        <v>9</v>
      </c>
      <c r="B51">
        <v>27</v>
      </c>
      <c r="C51">
        <v>36</v>
      </c>
      <c r="D51">
        <v>38</v>
      </c>
      <c r="E51">
        <v>41</v>
      </c>
      <c r="F51">
        <v>52</v>
      </c>
      <c r="G51">
        <v>23</v>
      </c>
    </row>
  </sheetData>
  <phoneticPr fontId="2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1639"/>
  <sheetViews>
    <sheetView workbookViewId="0"/>
  </sheetViews>
  <sheetFormatPr defaultColWidth="11.42578125" defaultRowHeight="12.75" x14ac:dyDescent="0.2"/>
  <sheetData>
    <row r="1" spans="1:6" x14ac:dyDescent="0.2">
      <c r="A1">
        <v>1</v>
      </c>
      <c r="B1">
        <v>26</v>
      </c>
      <c r="C1">
        <v>32</v>
      </c>
      <c r="D1">
        <v>41</v>
      </c>
      <c r="E1">
        <v>46</v>
      </c>
      <c r="F1">
        <v>49</v>
      </c>
    </row>
    <row r="2" spans="1:6" x14ac:dyDescent="0.2">
      <c r="A2">
        <v>2</v>
      </c>
      <c r="B2">
        <v>6</v>
      </c>
      <c r="C2">
        <v>7</v>
      </c>
      <c r="D2">
        <v>19</v>
      </c>
      <c r="E2">
        <v>30</v>
      </c>
      <c r="F2">
        <v>50</v>
      </c>
    </row>
    <row r="3" spans="1:6" x14ac:dyDescent="0.2">
      <c r="A3">
        <v>13</v>
      </c>
      <c r="B3">
        <v>24</v>
      </c>
      <c r="C3">
        <v>32</v>
      </c>
      <c r="D3">
        <v>36</v>
      </c>
      <c r="E3">
        <v>38</v>
      </c>
      <c r="F3">
        <v>53</v>
      </c>
    </row>
    <row r="4" spans="1:6" x14ac:dyDescent="0.2">
      <c r="A4">
        <v>5</v>
      </c>
      <c r="B4">
        <v>18</v>
      </c>
      <c r="C4">
        <v>25</v>
      </c>
      <c r="D4">
        <v>27</v>
      </c>
      <c r="E4">
        <v>42</v>
      </c>
      <c r="F4">
        <v>48</v>
      </c>
    </row>
    <row r="5" spans="1:6" x14ac:dyDescent="0.2">
      <c r="A5">
        <v>3</v>
      </c>
      <c r="B5">
        <v>12</v>
      </c>
      <c r="C5">
        <v>34</v>
      </c>
      <c r="D5">
        <v>35</v>
      </c>
      <c r="E5">
        <v>36</v>
      </c>
      <c r="F5">
        <v>39</v>
      </c>
    </row>
    <row r="6" spans="1:6" x14ac:dyDescent="0.2">
      <c r="A6">
        <v>4</v>
      </c>
      <c r="B6">
        <v>5</v>
      </c>
      <c r="C6">
        <v>6</v>
      </c>
      <c r="D6">
        <v>19</v>
      </c>
      <c r="E6">
        <v>42</v>
      </c>
      <c r="F6">
        <v>47</v>
      </c>
    </row>
    <row r="7" spans="1:6" x14ac:dyDescent="0.2">
      <c r="A7">
        <v>7</v>
      </c>
      <c r="B7">
        <v>8</v>
      </c>
      <c r="C7">
        <v>29</v>
      </c>
      <c r="D7">
        <v>33</v>
      </c>
      <c r="E7">
        <v>51</v>
      </c>
      <c r="F7">
        <v>55</v>
      </c>
    </row>
    <row r="8" spans="1:6" x14ac:dyDescent="0.2">
      <c r="A8">
        <v>5</v>
      </c>
      <c r="B8">
        <v>21</v>
      </c>
      <c r="C8">
        <v>24</v>
      </c>
      <c r="D8">
        <v>30</v>
      </c>
      <c r="E8">
        <v>31</v>
      </c>
      <c r="F8">
        <v>39</v>
      </c>
    </row>
    <row r="9" spans="1:6" x14ac:dyDescent="0.2">
      <c r="A9">
        <v>1</v>
      </c>
      <c r="B9">
        <v>7</v>
      </c>
      <c r="C9">
        <v>13</v>
      </c>
      <c r="D9">
        <v>15</v>
      </c>
      <c r="E9">
        <v>38</v>
      </c>
      <c r="F9">
        <v>41</v>
      </c>
    </row>
    <row r="10" spans="1:6" x14ac:dyDescent="0.2">
      <c r="A10">
        <v>6</v>
      </c>
      <c r="B10">
        <v>9</v>
      </c>
      <c r="C10">
        <v>11</v>
      </c>
      <c r="D10">
        <v>15</v>
      </c>
      <c r="E10">
        <v>34</v>
      </c>
      <c r="F10">
        <v>53</v>
      </c>
    </row>
    <row r="11" spans="1:6" x14ac:dyDescent="0.2">
      <c r="A11">
        <v>15</v>
      </c>
      <c r="B11">
        <v>19</v>
      </c>
      <c r="C11">
        <v>22</v>
      </c>
      <c r="D11">
        <v>24</v>
      </c>
      <c r="E11">
        <v>50</v>
      </c>
      <c r="F11">
        <v>51</v>
      </c>
    </row>
    <row r="12" spans="1:6" x14ac:dyDescent="0.2">
      <c r="A12">
        <v>3</v>
      </c>
      <c r="B12">
        <v>25</v>
      </c>
      <c r="C12">
        <v>28</v>
      </c>
      <c r="D12">
        <v>30</v>
      </c>
      <c r="E12">
        <v>36</v>
      </c>
      <c r="F12">
        <v>55</v>
      </c>
    </row>
    <row r="13" spans="1:6" x14ac:dyDescent="0.2">
      <c r="A13">
        <v>17</v>
      </c>
      <c r="B13">
        <v>19</v>
      </c>
      <c r="C13">
        <v>37</v>
      </c>
      <c r="D13">
        <v>48</v>
      </c>
      <c r="E13">
        <v>51</v>
      </c>
      <c r="F13">
        <v>52</v>
      </c>
    </row>
    <row r="14" spans="1:6" x14ac:dyDescent="0.2">
      <c r="A14">
        <v>8</v>
      </c>
      <c r="B14">
        <v>9</v>
      </c>
      <c r="C14">
        <v>12</v>
      </c>
      <c r="D14">
        <v>20</v>
      </c>
      <c r="E14">
        <v>31</v>
      </c>
      <c r="F14">
        <v>48</v>
      </c>
    </row>
    <row r="15" spans="1:6" x14ac:dyDescent="0.2">
      <c r="A15">
        <v>9</v>
      </c>
      <c r="B15">
        <v>12</v>
      </c>
      <c r="C15">
        <v>40</v>
      </c>
      <c r="D15">
        <v>46</v>
      </c>
      <c r="E15">
        <v>47</v>
      </c>
      <c r="F15">
        <v>50</v>
      </c>
    </row>
    <row r="16" spans="1:6" x14ac:dyDescent="0.2">
      <c r="A16">
        <v>14</v>
      </c>
      <c r="B16">
        <v>16</v>
      </c>
      <c r="C16">
        <v>36</v>
      </c>
      <c r="D16">
        <v>47</v>
      </c>
      <c r="E16">
        <v>51</v>
      </c>
      <c r="F16">
        <v>53</v>
      </c>
    </row>
    <row r="17" spans="1:6" x14ac:dyDescent="0.2">
      <c r="A17">
        <v>7</v>
      </c>
      <c r="B17">
        <v>8</v>
      </c>
      <c r="C17">
        <v>25</v>
      </c>
      <c r="D17">
        <v>28</v>
      </c>
      <c r="E17">
        <v>50</v>
      </c>
      <c r="F17">
        <v>54</v>
      </c>
    </row>
    <row r="18" spans="1:6" x14ac:dyDescent="0.2">
      <c r="A18">
        <v>5</v>
      </c>
      <c r="B18">
        <v>10</v>
      </c>
      <c r="C18">
        <v>12</v>
      </c>
      <c r="D18">
        <v>16</v>
      </c>
      <c r="E18">
        <v>17</v>
      </c>
      <c r="F18">
        <v>54</v>
      </c>
    </row>
    <row r="19" spans="1:6" x14ac:dyDescent="0.2">
      <c r="A19">
        <v>13</v>
      </c>
      <c r="B19">
        <v>16</v>
      </c>
      <c r="C19">
        <v>26</v>
      </c>
      <c r="D19">
        <v>33</v>
      </c>
      <c r="E19">
        <v>39</v>
      </c>
      <c r="F19">
        <v>54</v>
      </c>
    </row>
    <row r="20" spans="1:6" x14ac:dyDescent="0.2">
      <c r="A20">
        <v>10</v>
      </c>
      <c r="B20">
        <v>19</v>
      </c>
      <c r="C20">
        <v>29</v>
      </c>
      <c r="D20">
        <v>33</v>
      </c>
      <c r="E20">
        <v>40</v>
      </c>
      <c r="F20">
        <v>53</v>
      </c>
    </row>
    <row r="21" spans="1:6" x14ac:dyDescent="0.2">
      <c r="A21">
        <v>7</v>
      </c>
      <c r="B21">
        <v>14</v>
      </c>
      <c r="C21">
        <v>20</v>
      </c>
      <c r="D21">
        <v>22</v>
      </c>
      <c r="E21">
        <v>37</v>
      </c>
      <c r="F21">
        <v>44</v>
      </c>
    </row>
    <row r="22" spans="1:6" x14ac:dyDescent="0.2">
      <c r="A22">
        <v>4</v>
      </c>
      <c r="B22">
        <v>8</v>
      </c>
      <c r="C22">
        <v>27</v>
      </c>
      <c r="D22">
        <v>30</v>
      </c>
      <c r="E22">
        <v>36</v>
      </c>
      <c r="F22">
        <v>53</v>
      </c>
    </row>
    <row r="23" spans="1:6" x14ac:dyDescent="0.2">
      <c r="A23">
        <v>8</v>
      </c>
      <c r="B23">
        <v>18</v>
      </c>
      <c r="C23">
        <v>22</v>
      </c>
      <c r="D23">
        <v>30</v>
      </c>
      <c r="E23">
        <v>33</v>
      </c>
      <c r="F23">
        <v>52</v>
      </c>
    </row>
    <row r="24" spans="1:6" x14ac:dyDescent="0.2">
      <c r="A24">
        <v>11</v>
      </c>
      <c r="B24">
        <v>21</v>
      </c>
      <c r="C24">
        <v>23</v>
      </c>
      <c r="D24">
        <v>35</v>
      </c>
      <c r="E24">
        <v>48</v>
      </c>
      <c r="F24">
        <v>50</v>
      </c>
    </row>
    <row r="25" spans="1:6" x14ac:dyDescent="0.2">
      <c r="A25">
        <v>13</v>
      </c>
      <c r="B25">
        <v>21</v>
      </c>
      <c r="C25">
        <v>22</v>
      </c>
      <c r="D25">
        <v>23</v>
      </c>
      <c r="E25">
        <v>25</v>
      </c>
      <c r="F25">
        <v>51</v>
      </c>
    </row>
    <row r="26" spans="1:6" x14ac:dyDescent="0.2">
      <c r="A26">
        <v>26</v>
      </c>
      <c r="B26">
        <v>33</v>
      </c>
      <c r="C26">
        <v>35</v>
      </c>
      <c r="D26">
        <v>43</v>
      </c>
      <c r="E26">
        <v>49</v>
      </c>
      <c r="F26">
        <v>54</v>
      </c>
    </row>
    <row r="27" spans="1:6" x14ac:dyDescent="0.2">
      <c r="A27">
        <v>3</v>
      </c>
      <c r="B27">
        <v>4</v>
      </c>
      <c r="C27">
        <v>26</v>
      </c>
      <c r="D27">
        <v>27</v>
      </c>
      <c r="E27">
        <v>35</v>
      </c>
      <c r="F27">
        <v>36</v>
      </c>
    </row>
    <row r="28" spans="1:6" x14ac:dyDescent="0.2">
      <c r="A28">
        <v>17</v>
      </c>
      <c r="B28">
        <v>21</v>
      </c>
      <c r="C28">
        <v>36</v>
      </c>
      <c r="D28">
        <v>44</v>
      </c>
      <c r="E28">
        <v>45</v>
      </c>
      <c r="F28">
        <v>53</v>
      </c>
    </row>
    <row r="29" spans="1:6" x14ac:dyDescent="0.2">
      <c r="A29">
        <v>16</v>
      </c>
      <c r="B29">
        <v>28</v>
      </c>
      <c r="C29">
        <v>29</v>
      </c>
      <c r="D29">
        <v>43</v>
      </c>
      <c r="E29">
        <v>50</v>
      </c>
      <c r="F29">
        <v>54</v>
      </c>
    </row>
    <row r="30" spans="1:6" x14ac:dyDescent="0.2">
      <c r="A30">
        <v>5</v>
      </c>
      <c r="B30">
        <v>8</v>
      </c>
      <c r="C30">
        <v>17</v>
      </c>
      <c r="D30">
        <v>42</v>
      </c>
      <c r="E30">
        <v>47</v>
      </c>
      <c r="F30">
        <v>51</v>
      </c>
    </row>
    <row r="31" spans="1:6" x14ac:dyDescent="0.2">
      <c r="A31">
        <v>3</v>
      </c>
      <c r="B31">
        <v>37</v>
      </c>
      <c r="C31">
        <v>38</v>
      </c>
      <c r="D31">
        <v>39</v>
      </c>
      <c r="E31">
        <v>55</v>
      </c>
      <c r="F31">
        <v>56</v>
      </c>
    </row>
    <row r="32" spans="1:6" x14ac:dyDescent="0.2">
      <c r="A32">
        <v>2</v>
      </c>
      <c r="B32">
        <v>13</v>
      </c>
      <c r="C32">
        <v>15</v>
      </c>
      <c r="D32">
        <v>32</v>
      </c>
      <c r="E32">
        <v>39</v>
      </c>
      <c r="F32">
        <v>43</v>
      </c>
    </row>
    <row r="33" spans="1:6" x14ac:dyDescent="0.2">
      <c r="A33">
        <v>11</v>
      </c>
      <c r="B33">
        <v>21</v>
      </c>
      <c r="C33">
        <v>28</v>
      </c>
      <c r="D33">
        <v>31</v>
      </c>
      <c r="E33">
        <v>35</v>
      </c>
      <c r="F33">
        <v>49</v>
      </c>
    </row>
    <row r="34" spans="1:6" x14ac:dyDescent="0.2">
      <c r="A34">
        <v>2</v>
      </c>
      <c r="B34">
        <v>16</v>
      </c>
      <c r="C34">
        <v>19</v>
      </c>
      <c r="D34">
        <v>20</v>
      </c>
      <c r="E34">
        <v>23</v>
      </c>
      <c r="F34">
        <v>55</v>
      </c>
    </row>
    <row r="35" spans="1:6" x14ac:dyDescent="0.2">
      <c r="A35" s="15">
        <v>13</v>
      </c>
      <c r="B35" s="15">
        <v>15</v>
      </c>
      <c r="C35" s="15">
        <v>17</v>
      </c>
      <c r="D35" s="15">
        <v>39</v>
      </c>
      <c r="E35" s="15">
        <v>45</v>
      </c>
      <c r="F35" s="15">
        <v>46</v>
      </c>
    </row>
    <row r="36" spans="1:6" x14ac:dyDescent="0.2">
      <c r="A36">
        <v>1</v>
      </c>
      <c r="B36">
        <v>4</v>
      </c>
      <c r="C36">
        <v>14</v>
      </c>
      <c r="D36">
        <v>27</v>
      </c>
      <c r="E36">
        <v>39</v>
      </c>
      <c r="F36">
        <v>44</v>
      </c>
    </row>
    <row r="37" spans="1:6" x14ac:dyDescent="0.2">
      <c r="A37">
        <v>1</v>
      </c>
      <c r="B37">
        <v>8</v>
      </c>
      <c r="C37">
        <v>12</v>
      </c>
      <c r="D37">
        <v>27</v>
      </c>
      <c r="E37">
        <v>36</v>
      </c>
      <c r="F37">
        <v>51</v>
      </c>
    </row>
    <row r="38" spans="1:6" x14ac:dyDescent="0.2">
      <c r="A38">
        <v>15</v>
      </c>
      <c r="B38">
        <v>16</v>
      </c>
      <c r="C38">
        <v>18</v>
      </c>
      <c r="D38">
        <v>25</v>
      </c>
      <c r="E38">
        <v>28</v>
      </c>
      <c r="F38">
        <v>44</v>
      </c>
    </row>
    <row r="39" spans="1:6" x14ac:dyDescent="0.2">
      <c r="A39">
        <v>32</v>
      </c>
      <c r="B39">
        <v>42</v>
      </c>
      <c r="C39">
        <v>43</v>
      </c>
      <c r="D39">
        <v>44</v>
      </c>
      <c r="E39">
        <v>45</v>
      </c>
      <c r="F39">
        <v>56</v>
      </c>
    </row>
    <row r="40" spans="1:6" x14ac:dyDescent="0.2">
      <c r="A40">
        <v>5</v>
      </c>
      <c r="B40">
        <v>7</v>
      </c>
      <c r="C40">
        <v>24</v>
      </c>
      <c r="D40">
        <v>36</v>
      </c>
      <c r="E40">
        <v>42</v>
      </c>
      <c r="F40">
        <v>43</v>
      </c>
    </row>
    <row r="41" spans="1:6" x14ac:dyDescent="0.2">
      <c r="A41">
        <v>3</v>
      </c>
      <c r="B41">
        <v>8</v>
      </c>
      <c r="C41">
        <v>13</v>
      </c>
      <c r="D41">
        <v>21</v>
      </c>
      <c r="E41">
        <v>23</v>
      </c>
      <c r="F41">
        <v>31</v>
      </c>
    </row>
    <row r="42" spans="1:6" x14ac:dyDescent="0.2">
      <c r="A42">
        <v>4</v>
      </c>
      <c r="B42">
        <v>11</v>
      </c>
      <c r="C42">
        <v>22</v>
      </c>
      <c r="D42">
        <v>26</v>
      </c>
      <c r="E42">
        <v>42</v>
      </c>
      <c r="F42">
        <v>51</v>
      </c>
    </row>
    <row r="43" spans="1:6" x14ac:dyDescent="0.2">
      <c r="A43">
        <v>2</v>
      </c>
      <c r="B43">
        <v>9</v>
      </c>
      <c r="C43">
        <v>14</v>
      </c>
      <c r="D43">
        <v>20</v>
      </c>
      <c r="E43">
        <v>24</v>
      </c>
      <c r="F43">
        <v>38</v>
      </c>
    </row>
    <row r="44" spans="1:6" x14ac:dyDescent="0.2">
      <c r="A44">
        <v>12</v>
      </c>
      <c r="B44">
        <v>35</v>
      </c>
      <c r="C44">
        <v>37</v>
      </c>
      <c r="D44">
        <v>39</v>
      </c>
      <c r="E44">
        <v>44</v>
      </c>
      <c r="F44">
        <v>46</v>
      </c>
    </row>
    <row r="45" spans="1:6" x14ac:dyDescent="0.2">
      <c r="A45">
        <v>13</v>
      </c>
      <c r="B45">
        <v>20</v>
      </c>
      <c r="C45">
        <v>22</v>
      </c>
      <c r="D45">
        <v>26</v>
      </c>
      <c r="E45">
        <v>31</v>
      </c>
      <c r="F45">
        <v>56</v>
      </c>
    </row>
    <row r="46" spans="1:6" x14ac:dyDescent="0.2">
      <c r="A46">
        <v>5</v>
      </c>
      <c r="B46">
        <v>11</v>
      </c>
      <c r="C46">
        <v>15</v>
      </c>
      <c r="D46">
        <v>30</v>
      </c>
      <c r="E46">
        <v>42</v>
      </c>
      <c r="F46">
        <v>54</v>
      </c>
    </row>
    <row r="47" spans="1:6" x14ac:dyDescent="0.2">
      <c r="A47">
        <v>1</v>
      </c>
      <c r="B47">
        <v>6</v>
      </c>
      <c r="C47">
        <v>10</v>
      </c>
      <c r="D47">
        <v>16</v>
      </c>
      <c r="E47">
        <v>29</v>
      </c>
      <c r="F47">
        <v>33</v>
      </c>
    </row>
    <row r="48" spans="1:6" x14ac:dyDescent="0.2">
      <c r="A48">
        <v>2</v>
      </c>
      <c r="B48">
        <v>14</v>
      </c>
      <c r="C48">
        <v>15</v>
      </c>
      <c r="D48">
        <v>19</v>
      </c>
      <c r="E48">
        <v>36</v>
      </c>
      <c r="F48">
        <v>40</v>
      </c>
    </row>
    <row r="49" spans="1:6" x14ac:dyDescent="0.2">
      <c r="A49">
        <v>23</v>
      </c>
      <c r="B49">
        <v>30</v>
      </c>
      <c r="C49">
        <v>32</v>
      </c>
      <c r="D49">
        <v>38</v>
      </c>
      <c r="E49">
        <v>48</v>
      </c>
      <c r="F49">
        <v>54</v>
      </c>
    </row>
    <row r="50" spans="1:6" x14ac:dyDescent="0.2">
      <c r="A50">
        <v>19</v>
      </c>
      <c r="B50">
        <v>23</v>
      </c>
      <c r="C50">
        <v>29</v>
      </c>
      <c r="D50">
        <v>32</v>
      </c>
      <c r="E50">
        <v>41</v>
      </c>
      <c r="F50">
        <v>48</v>
      </c>
    </row>
    <row r="51" spans="1:6" x14ac:dyDescent="0.2">
      <c r="A51">
        <v>13</v>
      </c>
      <c r="B51">
        <v>14</v>
      </c>
      <c r="C51">
        <v>37</v>
      </c>
      <c r="D51">
        <v>39</v>
      </c>
      <c r="E51">
        <v>43</v>
      </c>
      <c r="F51">
        <v>46</v>
      </c>
    </row>
    <row r="52" spans="1:6" x14ac:dyDescent="0.2">
      <c r="A52">
        <v>21</v>
      </c>
      <c r="B52">
        <v>37</v>
      </c>
      <c r="C52">
        <v>39</v>
      </c>
      <c r="D52">
        <v>51</v>
      </c>
      <c r="E52">
        <v>55</v>
      </c>
      <c r="F52">
        <v>56</v>
      </c>
    </row>
    <row r="53" spans="1:6" x14ac:dyDescent="0.2">
      <c r="A53">
        <v>5</v>
      </c>
      <c r="B53">
        <v>25</v>
      </c>
      <c r="C53">
        <v>27</v>
      </c>
      <c r="D53">
        <v>31</v>
      </c>
      <c r="E53">
        <v>45</v>
      </c>
      <c r="F53">
        <v>47</v>
      </c>
    </row>
    <row r="54" spans="1:6" x14ac:dyDescent="0.2">
      <c r="A54">
        <v>6</v>
      </c>
      <c r="B54">
        <v>25</v>
      </c>
      <c r="C54">
        <v>30</v>
      </c>
      <c r="D54">
        <v>38</v>
      </c>
      <c r="E54">
        <v>44</v>
      </c>
      <c r="F54">
        <v>50</v>
      </c>
    </row>
    <row r="55" spans="1:6" x14ac:dyDescent="0.2">
      <c r="A55">
        <v>7</v>
      </c>
      <c r="B55">
        <v>31</v>
      </c>
      <c r="C55">
        <v>32</v>
      </c>
      <c r="D55">
        <v>34</v>
      </c>
      <c r="E55">
        <v>38</v>
      </c>
      <c r="F55">
        <v>49</v>
      </c>
    </row>
    <row r="56" spans="1:6" x14ac:dyDescent="0.2">
      <c r="A56">
        <v>5</v>
      </c>
      <c r="B56">
        <v>6</v>
      </c>
      <c r="C56">
        <v>7</v>
      </c>
      <c r="D56">
        <v>9</v>
      </c>
      <c r="E56">
        <v>39</v>
      </c>
      <c r="F56">
        <v>43</v>
      </c>
    </row>
    <row r="57" spans="1:6" x14ac:dyDescent="0.2">
      <c r="A57">
        <v>25</v>
      </c>
      <c r="B57">
        <v>31</v>
      </c>
      <c r="C57">
        <v>34</v>
      </c>
      <c r="D57">
        <v>36</v>
      </c>
      <c r="E57">
        <v>37</v>
      </c>
      <c r="F57">
        <v>45</v>
      </c>
    </row>
    <row r="58" spans="1:6" x14ac:dyDescent="0.2">
      <c r="A58">
        <v>5</v>
      </c>
      <c r="B58">
        <v>8</v>
      </c>
      <c r="C58">
        <v>43</v>
      </c>
      <c r="D58">
        <v>44</v>
      </c>
      <c r="E58">
        <v>51</v>
      </c>
      <c r="F58">
        <v>56</v>
      </c>
    </row>
    <row r="59" spans="1:6" x14ac:dyDescent="0.2">
      <c r="A59">
        <v>1</v>
      </c>
      <c r="B59">
        <v>5</v>
      </c>
      <c r="C59">
        <v>14</v>
      </c>
      <c r="D59">
        <v>36</v>
      </c>
      <c r="E59">
        <v>48</v>
      </c>
      <c r="F59">
        <v>51</v>
      </c>
    </row>
    <row r="60" spans="1:6" x14ac:dyDescent="0.2">
      <c r="A60">
        <v>3</v>
      </c>
      <c r="B60">
        <v>27</v>
      </c>
      <c r="C60">
        <v>28</v>
      </c>
      <c r="D60">
        <v>31</v>
      </c>
      <c r="E60">
        <v>41</v>
      </c>
      <c r="F60">
        <v>46</v>
      </c>
    </row>
    <row r="61" spans="1:6" x14ac:dyDescent="0.2">
      <c r="A61">
        <v>18</v>
      </c>
      <c r="B61">
        <v>33</v>
      </c>
      <c r="C61">
        <v>36</v>
      </c>
      <c r="D61">
        <v>37</v>
      </c>
      <c r="E61">
        <v>46</v>
      </c>
      <c r="F61">
        <v>49</v>
      </c>
    </row>
    <row r="62" spans="1:6" x14ac:dyDescent="0.2">
      <c r="A62">
        <v>1</v>
      </c>
      <c r="B62">
        <v>12</v>
      </c>
      <c r="C62">
        <v>19</v>
      </c>
      <c r="D62">
        <v>20</v>
      </c>
      <c r="E62">
        <v>42</v>
      </c>
      <c r="F62">
        <v>49</v>
      </c>
    </row>
    <row r="63" spans="1:6" x14ac:dyDescent="0.2">
      <c r="A63">
        <v>20</v>
      </c>
      <c r="B63">
        <v>22</v>
      </c>
      <c r="C63">
        <v>25</v>
      </c>
      <c r="D63">
        <v>27</v>
      </c>
      <c r="E63">
        <v>30</v>
      </c>
      <c r="F63">
        <v>38</v>
      </c>
    </row>
    <row r="64" spans="1:6" x14ac:dyDescent="0.2">
      <c r="A64">
        <v>1</v>
      </c>
      <c r="B64">
        <v>15</v>
      </c>
      <c r="C64">
        <v>32</v>
      </c>
      <c r="D64">
        <v>34</v>
      </c>
      <c r="E64">
        <v>36</v>
      </c>
      <c r="F64">
        <v>47</v>
      </c>
    </row>
    <row r="65" spans="1:6" x14ac:dyDescent="0.2">
      <c r="A65">
        <v>3</v>
      </c>
      <c r="B65">
        <v>12</v>
      </c>
      <c r="C65">
        <v>16</v>
      </c>
      <c r="D65">
        <v>40</v>
      </c>
      <c r="E65">
        <v>42</v>
      </c>
      <c r="F65">
        <v>53</v>
      </c>
    </row>
    <row r="66" spans="1:6" x14ac:dyDescent="0.2">
      <c r="A66">
        <v>13</v>
      </c>
      <c r="B66">
        <v>17</v>
      </c>
      <c r="C66">
        <v>20</v>
      </c>
      <c r="D66">
        <v>30</v>
      </c>
      <c r="E66">
        <v>49</v>
      </c>
      <c r="F66">
        <v>53</v>
      </c>
    </row>
    <row r="67" spans="1:6" x14ac:dyDescent="0.2">
      <c r="A67">
        <v>10</v>
      </c>
      <c r="B67">
        <v>21</v>
      </c>
      <c r="C67">
        <v>23</v>
      </c>
      <c r="D67">
        <v>35</v>
      </c>
      <c r="E67">
        <v>37</v>
      </c>
      <c r="F67">
        <v>53</v>
      </c>
    </row>
    <row r="68" spans="1:6" x14ac:dyDescent="0.2">
      <c r="A68">
        <v>8</v>
      </c>
      <c r="B68">
        <v>24</v>
      </c>
      <c r="C68">
        <v>30</v>
      </c>
      <c r="D68">
        <v>36</v>
      </c>
      <c r="E68">
        <v>38</v>
      </c>
      <c r="F68">
        <v>50</v>
      </c>
    </row>
    <row r="69" spans="1:6" x14ac:dyDescent="0.2">
      <c r="A69">
        <v>3</v>
      </c>
      <c r="B69">
        <v>15</v>
      </c>
      <c r="C69">
        <v>19</v>
      </c>
      <c r="D69">
        <v>37</v>
      </c>
      <c r="E69">
        <v>42</v>
      </c>
      <c r="F69">
        <v>44</v>
      </c>
    </row>
    <row r="70" spans="1:6" x14ac:dyDescent="0.2">
      <c r="A70">
        <v>7</v>
      </c>
      <c r="B70">
        <v>20</v>
      </c>
      <c r="C70">
        <v>21</v>
      </c>
      <c r="D70">
        <v>29</v>
      </c>
      <c r="E70">
        <v>38</v>
      </c>
      <c r="F70">
        <v>49</v>
      </c>
    </row>
    <row r="71" spans="1:6" x14ac:dyDescent="0.2">
      <c r="A71">
        <v>14</v>
      </c>
      <c r="B71">
        <v>18</v>
      </c>
      <c r="C71">
        <v>27</v>
      </c>
      <c r="D71">
        <v>28</v>
      </c>
      <c r="E71">
        <v>42</v>
      </c>
      <c r="F71">
        <v>51</v>
      </c>
    </row>
    <row r="72" spans="1:6" x14ac:dyDescent="0.2">
      <c r="A72">
        <v>1</v>
      </c>
      <c r="B72">
        <v>2</v>
      </c>
      <c r="C72">
        <v>9</v>
      </c>
      <c r="D72">
        <v>34</v>
      </c>
      <c r="E72">
        <v>35</v>
      </c>
      <c r="F72">
        <v>49</v>
      </c>
    </row>
    <row r="73" spans="1:6" x14ac:dyDescent="0.2">
      <c r="A73">
        <v>8</v>
      </c>
      <c r="B73">
        <v>16</v>
      </c>
      <c r="C73">
        <v>28</v>
      </c>
      <c r="D73">
        <v>30</v>
      </c>
      <c r="E73">
        <v>31</v>
      </c>
      <c r="F73">
        <v>44</v>
      </c>
    </row>
    <row r="74" spans="1:6" x14ac:dyDescent="0.2">
      <c r="A74">
        <v>3</v>
      </c>
      <c r="B74">
        <v>9</v>
      </c>
      <c r="C74">
        <v>12</v>
      </c>
      <c r="D74">
        <v>19</v>
      </c>
      <c r="E74">
        <v>25</v>
      </c>
      <c r="F74">
        <v>47</v>
      </c>
    </row>
    <row r="75" spans="1:6" x14ac:dyDescent="0.2">
      <c r="A75">
        <v>16</v>
      </c>
      <c r="B75">
        <v>18</v>
      </c>
      <c r="C75">
        <v>22</v>
      </c>
      <c r="D75">
        <v>37</v>
      </c>
      <c r="E75">
        <v>45</v>
      </c>
      <c r="F75">
        <v>46</v>
      </c>
    </row>
    <row r="76" spans="1:6" x14ac:dyDescent="0.2">
      <c r="A76">
        <v>8</v>
      </c>
      <c r="B76">
        <v>13</v>
      </c>
      <c r="C76">
        <v>18</v>
      </c>
      <c r="D76">
        <v>20</v>
      </c>
      <c r="E76">
        <v>46</v>
      </c>
      <c r="F76">
        <v>53</v>
      </c>
    </row>
    <row r="77" spans="1:6" x14ac:dyDescent="0.2">
      <c r="A77">
        <v>6</v>
      </c>
      <c r="B77">
        <v>12</v>
      </c>
      <c r="C77">
        <v>24</v>
      </c>
      <c r="D77">
        <v>41</v>
      </c>
      <c r="E77">
        <v>47</v>
      </c>
      <c r="F77">
        <v>55</v>
      </c>
    </row>
    <row r="78" spans="1:6" x14ac:dyDescent="0.2">
      <c r="A78">
        <v>5</v>
      </c>
      <c r="B78">
        <v>12</v>
      </c>
      <c r="C78">
        <v>16</v>
      </c>
      <c r="D78">
        <v>17</v>
      </c>
      <c r="E78">
        <v>29</v>
      </c>
      <c r="F78">
        <v>34</v>
      </c>
    </row>
    <row r="79" spans="1:6" x14ac:dyDescent="0.2">
      <c r="A79">
        <v>19</v>
      </c>
      <c r="B79">
        <v>28</v>
      </c>
      <c r="C79">
        <v>29</v>
      </c>
      <c r="D79">
        <v>43</v>
      </c>
      <c r="E79">
        <v>48</v>
      </c>
      <c r="F79">
        <v>53</v>
      </c>
    </row>
    <row r="80" spans="1:6" x14ac:dyDescent="0.2">
      <c r="A80">
        <v>1</v>
      </c>
      <c r="B80">
        <v>16</v>
      </c>
      <c r="C80">
        <v>22</v>
      </c>
      <c r="D80">
        <v>25</v>
      </c>
      <c r="E80">
        <v>43</v>
      </c>
      <c r="F80">
        <v>51</v>
      </c>
    </row>
    <row r="81" spans="1:6" x14ac:dyDescent="0.2">
      <c r="A81">
        <v>4</v>
      </c>
      <c r="B81">
        <v>29</v>
      </c>
      <c r="C81">
        <v>31</v>
      </c>
      <c r="D81">
        <v>33</v>
      </c>
      <c r="E81">
        <v>37</v>
      </c>
      <c r="F81">
        <v>51</v>
      </c>
    </row>
    <row r="82" spans="1:6" x14ac:dyDescent="0.2">
      <c r="A82">
        <v>1</v>
      </c>
      <c r="B82">
        <v>4</v>
      </c>
      <c r="C82">
        <v>34</v>
      </c>
      <c r="D82">
        <v>42</v>
      </c>
      <c r="E82">
        <v>43</v>
      </c>
      <c r="F82">
        <v>45</v>
      </c>
    </row>
    <row r="83" spans="1:6" x14ac:dyDescent="0.2">
      <c r="A83">
        <v>14</v>
      </c>
      <c r="B83">
        <v>20</v>
      </c>
      <c r="C83">
        <v>32</v>
      </c>
      <c r="D83">
        <v>39</v>
      </c>
      <c r="E83">
        <v>41</v>
      </c>
      <c r="F83">
        <v>46</v>
      </c>
    </row>
    <row r="84" spans="1:6" x14ac:dyDescent="0.2">
      <c r="A84">
        <v>5</v>
      </c>
      <c r="B84">
        <v>18</v>
      </c>
      <c r="C84">
        <v>20</v>
      </c>
      <c r="D84">
        <v>36</v>
      </c>
      <c r="E84">
        <v>45</v>
      </c>
      <c r="F84">
        <v>55</v>
      </c>
    </row>
    <row r="85" spans="1:6" x14ac:dyDescent="0.2">
      <c r="A85">
        <v>15</v>
      </c>
      <c r="B85">
        <v>27</v>
      </c>
      <c r="C85">
        <v>34</v>
      </c>
      <c r="D85">
        <v>35</v>
      </c>
      <c r="E85">
        <v>36</v>
      </c>
      <c r="F85">
        <v>48</v>
      </c>
    </row>
    <row r="86" spans="1:6" x14ac:dyDescent="0.2">
      <c r="A86">
        <v>2</v>
      </c>
      <c r="B86">
        <v>20</v>
      </c>
      <c r="C86">
        <v>25</v>
      </c>
      <c r="D86">
        <v>43</v>
      </c>
      <c r="E86">
        <v>45</v>
      </c>
      <c r="F86">
        <v>50</v>
      </c>
    </row>
    <row r="87" spans="1:6" x14ac:dyDescent="0.2">
      <c r="A87">
        <v>2</v>
      </c>
      <c r="B87">
        <v>10</v>
      </c>
      <c r="C87">
        <v>30</v>
      </c>
      <c r="D87">
        <v>36</v>
      </c>
      <c r="E87">
        <v>37</v>
      </c>
      <c r="F87">
        <v>47</v>
      </c>
    </row>
    <row r="88" spans="1:6" x14ac:dyDescent="0.2">
      <c r="A88">
        <v>17</v>
      </c>
      <c r="B88">
        <v>41</v>
      </c>
      <c r="C88">
        <v>43</v>
      </c>
      <c r="D88">
        <v>50</v>
      </c>
      <c r="E88">
        <v>52</v>
      </c>
      <c r="F88">
        <v>53</v>
      </c>
    </row>
    <row r="89" spans="1:6" x14ac:dyDescent="0.2">
      <c r="A89">
        <v>17</v>
      </c>
      <c r="B89">
        <v>20</v>
      </c>
      <c r="C89">
        <v>23</v>
      </c>
      <c r="D89">
        <v>25</v>
      </c>
      <c r="E89">
        <v>41</v>
      </c>
      <c r="F89">
        <v>55</v>
      </c>
    </row>
    <row r="90" spans="1:6" x14ac:dyDescent="0.2">
      <c r="A90">
        <v>6</v>
      </c>
      <c r="B90">
        <v>11</v>
      </c>
      <c r="C90">
        <v>12</v>
      </c>
      <c r="D90">
        <v>34</v>
      </c>
      <c r="E90">
        <v>50</v>
      </c>
      <c r="F90">
        <v>53</v>
      </c>
    </row>
    <row r="91" spans="1:6" x14ac:dyDescent="0.2">
      <c r="A91">
        <v>14</v>
      </c>
      <c r="B91">
        <v>20</v>
      </c>
      <c r="C91">
        <v>36</v>
      </c>
      <c r="D91">
        <v>44</v>
      </c>
      <c r="E91">
        <v>47</v>
      </c>
      <c r="F91">
        <v>56</v>
      </c>
    </row>
    <row r="92" spans="1:6" x14ac:dyDescent="0.2">
      <c r="A92">
        <v>2</v>
      </c>
      <c r="B92">
        <v>4</v>
      </c>
      <c r="C92">
        <v>13</v>
      </c>
      <c r="D92">
        <v>24</v>
      </c>
      <c r="E92">
        <v>31</v>
      </c>
      <c r="F92">
        <v>42</v>
      </c>
    </row>
    <row r="93" spans="1:6" x14ac:dyDescent="0.2">
      <c r="A93">
        <v>3</v>
      </c>
      <c r="B93">
        <v>16</v>
      </c>
      <c r="C93">
        <v>21</v>
      </c>
      <c r="D93">
        <v>25</v>
      </c>
      <c r="E93">
        <v>29</v>
      </c>
      <c r="F93">
        <v>43</v>
      </c>
    </row>
    <row r="94" spans="1:6" x14ac:dyDescent="0.2">
      <c r="A94">
        <v>7</v>
      </c>
      <c r="B94">
        <v>29</v>
      </c>
      <c r="C94">
        <v>31</v>
      </c>
      <c r="D94">
        <v>37</v>
      </c>
      <c r="E94">
        <v>39</v>
      </c>
      <c r="F94">
        <v>54</v>
      </c>
    </row>
    <row r="95" spans="1:6" x14ac:dyDescent="0.2">
      <c r="A95">
        <v>4</v>
      </c>
      <c r="B95">
        <v>13</v>
      </c>
      <c r="C95">
        <v>14</v>
      </c>
      <c r="D95">
        <v>23</v>
      </c>
      <c r="E95">
        <v>30</v>
      </c>
      <c r="F95">
        <v>55</v>
      </c>
    </row>
    <row r="96" spans="1:6" x14ac:dyDescent="0.2">
      <c r="A96">
        <v>9</v>
      </c>
      <c r="B96">
        <v>18</v>
      </c>
      <c r="C96">
        <v>24</v>
      </c>
      <c r="D96">
        <v>38</v>
      </c>
      <c r="E96">
        <v>49</v>
      </c>
      <c r="F96">
        <v>53</v>
      </c>
    </row>
    <row r="97" spans="1:6" x14ac:dyDescent="0.2">
      <c r="A97">
        <v>5</v>
      </c>
      <c r="B97">
        <v>6</v>
      </c>
      <c r="C97">
        <v>20</v>
      </c>
      <c r="D97">
        <v>31</v>
      </c>
      <c r="E97">
        <v>41</v>
      </c>
      <c r="F97">
        <v>49</v>
      </c>
    </row>
    <row r="98" spans="1:6" x14ac:dyDescent="0.2">
      <c r="A98">
        <v>21</v>
      </c>
      <c r="B98">
        <v>27</v>
      </c>
      <c r="C98">
        <v>30</v>
      </c>
      <c r="D98">
        <v>32</v>
      </c>
      <c r="E98">
        <v>36</v>
      </c>
      <c r="F98">
        <v>42</v>
      </c>
    </row>
    <row r="99" spans="1:6" x14ac:dyDescent="0.2">
      <c r="A99">
        <v>4</v>
      </c>
      <c r="B99">
        <v>11</v>
      </c>
      <c r="C99">
        <v>29</v>
      </c>
      <c r="D99">
        <v>30</v>
      </c>
      <c r="E99">
        <v>36</v>
      </c>
      <c r="F99">
        <v>54</v>
      </c>
    </row>
    <row r="100" spans="1:6" x14ac:dyDescent="0.2">
      <c r="A100">
        <v>9</v>
      </c>
      <c r="B100">
        <v>14</v>
      </c>
      <c r="C100">
        <v>17</v>
      </c>
      <c r="D100">
        <v>37</v>
      </c>
      <c r="E100">
        <v>43</v>
      </c>
      <c r="F100">
        <v>47</v>
      </c>
    </row>
    <row r="101" spans="1:6" x14ac:dyDescent="0.2">
      <c r="A101">
        <v>14</v>
      </c>
      <c r="B101">
        <v>15</v>
      </c>
      <c r="C101">
        <v>17</v>
      </c>
      <c r="D101">
        <v>36</v>
      </c>
      <c r="E101">
        <v>39</v>
      </c>
      <c r="F101">
        <v>54</v>
      </c>
    </row>
    <row r="102" spans="1:6" x14ac:dyDescent="0.2">
      <c r="A102">
        <v>15</v>
      </c>
      <c r="B102">
        <v>25</v>
      </c>
      <c r="C102">
        <v>33</v>
      </c>
      <c r="D102">
        <v>42</v>
      </c>
      <c r="E102">
        <v>49</v>
      </c>
      <c r="F102">
        <v>51</v>
      </c>
    </row>
    <row r="103" spans="1:6" x14ac:dyDescent="0.2">
      <c r="A103">
        <v>6</v>
      </c>
      <c r="B103">
        <v>26</v>
      </c>
      <c r="C103">
        <v>31</v>
      </c>
      <c r="D103">
        <v>41</v>
      </c>
      <c r="E103">
        <v>42</v>
      </c>
      <c r="F103">
        <v>56</v>
      </c>
    </row>
    <row r="104" spans="1:6" x14ac:dyDescent="0.2">
      <c r="A104">
        <v>4</v>
      </c>
      <c r="B104">
        <v>11</v>
      </c>
      <c r="C104">
        <v>15</v>
      </c>
      <c r="D104">
        <v>16</v>
      </c>
      <c r="E104">
        <v>33</v>
      </c>
      <c r="F104">
        <v>44</v>
      </c>
    </row>
    <row r="105" spans="1:6" x14ac:dyDescent="0.2">
      <c r="A105">
        <v>15</v>
      </c>
      <c r="B105">
        <v>25</v>
      </c>
      <c r="C105">
        <v>29</v>
      </c>
      <c r="D105">
        <v>33</v>
      </c>
      <c r="E105">
        <v>34</v>
      </c>
      <c r="F105">
        <v>36</v>
      </c>
    </row>
    <row r="106" spans="1:6" x14ac:dyDescent="0.2">
      <c r="A106">
        <v>3</v>
      </c>
      <c r="B106">
        <v>5</v>
      </c>
      <c r="C106">
        <v>23</v>
      </c>
      <c r="D106">
        <v>30</v>
      </c>
      <c r="E106">
        <v>48</v>
      </c>
      <c r="F106">
        <v>49</v>
      </c>
    </row>
    <row r="107" spans="1:6" x14ac:dyDescent="0.2">
      <c r="A107">
        <v>7</v>
      </c>
      <c r="B107">
        <v>23</v>
      </c>
      <c r="C107">
        <v>26</v>
      </c>
      <c r="D107">
        <v>30</v>
      </c>
      <c r="E107">
        <v>44</v>
      </c>
      <c r="F107">
        <v>56</v>
      </c>
    </row>
    <row r="108" spans="1:6" x14ac:dyDescent="0.2">
      <c r="A108">
        <v>21</v>
      </c>
      <c r="B108">
        <v>29</v>
      </c>
      <c r="C108">
        <v>35</v>
      </c>
      <c r="D108">
        <v>38</v>
      </c>
      <c r="E108">
        <v>44</v>
      </c>
      <c r="F108">
        <v>45</v>
      </c>
    </row>
    <row r="109" spans="1:6" x14ac:dyDescent="0.2">
      <c r="A109">
        <v>2</v>
      </c>
      <c r="B109">
        <v>18</v>
      </c>
      <c r="C109">
        <v>22</v>
      </c>
      <c r="D109">
        <v>40</v>
      </c>
      <c r="E109">
        <v>46</v>
      </c>
      <c r="F109">
        <v>52</v>
      </c>
    </row>
    <row r="110" spans="1:6" x14ac:dyDescent="0.2">
      <c r="A110">
        <v>3</v>
      </c>
      <c r="B110">
        <v>19</v>
      </c>
      <c r="C110">
        <v>26</v>
      </c>
      <c r="D110">
        <v>29</v>
      </c>
      <c r="E110">
        <v>37</v>
      </c>
      <c r="F110">
        <v>40</v>
      </c>
    </row>
    <row r="111" spans="1:6" x14ac:dyDescent="0.2">
      <c r="A111">
        <v>5</v>
      </c>
      <c r="B111">
        <v>6</v>
      </c>
      <c r="C111">
        <v>9</v>
      </c>
      <c r="D111">
        <v>10</v>
      </c>
      <c r="E111">
        <v>16</v>
      </c>
      <c r="F111">
        <v>36</v>
      </c>
    </row>
    <row r="112" spans="1:6" x14ac:dyDescent="0.2">
      <c r="A112">
        <v>8</v>
      </c>
      <c r="B112">
        <v>17</v>
      </c>
      <c r="C112">
        <v>18</v>
      </c>
      <c r="D112">
        <v>25</v>
      </c>
      <c r="E112">
        <v>35</v>
      </c>
      <c r="F112">
        <v>37</v>
      </c>
    </row>
    <row r="113" spans="1:6" x14ac:dyDescent="0.2">
      <c r="A113">
        <v>22</v>
      </c>
      <c r="B113">
        <v>26</v>
      </c>
      <c r="C113">
        <v>40</v>
      </c>
      <c r="D113">
        <v>45</v>
      </c>
      <c r="E113">
        <v>52</v>
      </c>
      <c r="F113">
        <v>53</v>
      </c>
    </row>
    <row r="114" spans="1:6" x14ac:dyDescent="0.2">
      <c r="A114">
        <v>25</v>
      </c>
      <c r="B114">
        <v>26</v>
      </c>
      <c r="C114">
        <v>34</v>
      </c>
      <c r="D114">
        <v>35</v>
      </c>
      <c r="E114">
        <v>42</v>
      </c>
      <c r="F114">
        <v>46</v>
      </c>
    </row>
    <row r="115" spans="1:6" x14ac:dyDescent="0.2">
      <c r="A115">
        <v>12</v>
      </c>
      <c r="B115">
        <v>28</v>
      </c>
      <c r="C115">
        <v>37</v>
      </c>
      <c r="D115">
        <v>43</v>
      </c>
      <c r="E115">
        <v>45</v>
      </c>
      <c r="F115">
        <v>52</v>
      </c>
    </row>
    <row r="116" spans="1:6" x14ac:dyDescent="0.2">
      <c r="A116">
        <v>6</v>
      </c>
      <c r="B116">
        <v>10</v>
      </c>
      <c r="C116">
        <v>32</v>
      </c>
      <c r="D116">
        <v>39</v>
      </c>
      <c r="E116">
        <v>42</v>
      </c>
      <c r="F116">
        <v>46</v>
      </c>
    </row>
    <row r="117" spans="1:6" x14ac:dyDescent="0.2">
      <c r="A117">
        <v>8</v>
      </c>
      <c r="B117">
        <v>28</v>
      </c>
      <c r="C117">
        <v>39</v>
      </c>
      <c r="D117">
        <v>44</v>
      </c>
      <c r="E117">
        <v>47</v>
      </c>
      <c r="F117">
        <v>55</v>
      </c>
    </row>
    <row r="118" spans="1:6" x14ac:dyDescent="0.2">
      <c r="A118">
        <v>1</v>
      </c>
      <c r="B118">
        <v>2</v>
      </c>
      <c r="C118">
        <v>4</v>
      </c>
      <c r="D118">
        <v>10</v>
      </c>
      <c r="E118">
        <v>37</v>
      </c>
      <c r="F118">
        <v>55</v>
      </c>
    </row>
    <row r="119" spans="1:6" x14ac:dyDescent="0.2">
      <c r="A119">
        <v>2</v>
      </c>
      <c r="B119">
        <v>9</v>
      </c>
      <c r="C119">
        <v>13</v>
      </c>
      <c r="D119">
        <v>16</v>
      </c>
      <c r="E119">
        <v>17</v>
      </c>
      <c r="F119">
        <v>23</v>
      </c>
    </row>
    <row r="120" spans="1:6" x14ac:dyDescent="0.2">
      <c r="A120">
        <v>7</v>
      </c>
      <c r="B120">
        <v>13</v>
      </c>
      <c r="C120">
        <v>17</v>
      </c>
      <c r="D120">
        <v>22</v>
      </c>
      <c r="E120">
        <v>29</v>
      </c>
      <c r="F120">
        <v>52</v>
      </c>
    </row>
    <row r="121" spans="1:6" x14ac:dyDescent="0.2">
      <c r="A121">
        <v>3</v>
      </c>
      <c r="B121">
        <v>20</v>
      </c>
      <c r="C121">
        <v>28</v>
      </c>
      <c r="D121">
        <v>32</v>
      </c>
      <c r="E121">
        <v>49</v>
      </c>
      <c r="F121">
        <v>52</v>
      </c>
    </row>
    <row r="122" spans="1:6" x14ac:dyDescent="0.2">
      <c r="A122">
        <v>35</v>
      </c>
      <c r="B122">
        <v>39</v>
      </c>
      <c r="C122">
        <v>44</v>
      </c>
      <c r="D122">
        <v>48</v>
      </c>
      <c r="E122">
        <v>53</v>
      </c>
      <c r="F122">
        <v>56</v>
      </c>
    </row>
    <row r="123" spans="1:6" x14ac:dyDescent="0.2">
      <c r="A123">
        <v>15</v>
      </c>
      <c r="B123">
        <v>24</v>
      </c>
      <c r="C123">
        <v>30</v>
      </c>
      <c r="D123">
        <v>40</v>
      </c>
      <c r="E123">
        <v>52</v>
      </c>
      <c r="F123">
        <v>55</v>
      </c>
    </row>
    <row r="124" spans="1:6" x14ac:dyDescent="0.2">
      <c r="A124">
        <v>1</v>
      </c>
      <c r="B124">
        <v>3</v>
      </c>
      <c r="C124">
        <v>4</v>
      </c>
      <c r="D124">
        <v>10</v>
      </c>
      <c r="E124">
        <v>17</v>
      </c>
      <c r="F124">
        <v>56</v>
      </c>
    </row>
    <row r="125" spans="1:6" x14ac:dyDescent="0.2">
      <c r="A125">
        <v>9</v>
      </c>
      <c r="B125">
        <v>33</v>
      </c>
      <c r="C125">
        <v>37</v>
      </c>
      <c r="D125">
        <v>45</v>
      </c>
      <c r="E125">
        <v>48</v>
      </c>
      <c r="F125">
        <v>52</v>
      </c>
    </row>
    <row r="126" spans="1:6" x14ac:dyDescent="0.2">
      <c r="A126">
        <v>28</v>
      </c>
      <c r="B126">
        <v>30</v>
      </c>
      <c r="C126">
        <v>35</v>
      </c>
      <c r="D126">
        <v>43</v>
      </c>
      <c r="E126">
        <v>47</v>
      </c>
      <c r="F126">
        <v>50</v>
      </c>
    </row>
    <row r="127" spans="1:6" x14ac:dyDescent="0.2">
      <c r="A127">
        <v>2</v>
      </c>
      <c r="B127">
        <v>6</v>
      </c>
      <c r="C127">
        <v>7</v>
      </c>
      <c r="D127">
        <v>25</v>
      </c>
      <c r="E127">
        <v>29</v>
      </c>
      <c r="F127">
        <v>34</v>
      </c>
    </row>
    <row r="128" spans="1:6" x14ac:dyDescent="0.2">
      <c r="A128">
        <v>1</v>
      </c>
      <c r="B128">
        <v>12</v>
      </c>
      <c r="C128">
        <v>14</v>
      </c>
      <c r="D128">
        <v>18</v>
      </c>
      <c r="E128">
        <v>39</v>
      </c>
      <c r="F128">
        <v>40</v>
      </c>
    </row>
    <row r="129" spans="1:6" x14ac:dyDescent="0.2">
      <c r="A129">
        <v>17</v>
      </c>
      <c r="B129">
        <v>18</v>
      </c>
      <c r="C129">
        <v>37</v>
      </c>
      <c r="D129">
        <v>38</v>
      </c>
      <c r="E129">
        <v>43</v>
      </c>
      <c r="F129">
        <v>52</v>
      </c>
    </row>
    <row r="130" spans="1:6" x14ac:dyDescent="0.2">
      <c r="A130">
        <v>2</v>
      </c>
      <c r="B130">
        <v>15</v>
      </c>
      <c r="C130">
        <v>31</v>
      </c>
      <c r="D130">
        <v>40</v>
      </c>
      <c r="E130">
        <v>45</v>
      </c>
      <c r="F130">
        <v>49</v>
      </c>
    </row>
    <row r="131" spans="1:6" x14ac:dyDescent="0.2">
      <c r="A131">
        <v>13</v>
      </c>
      <c r="B131">
        <v>23</v>
      </c>
      <c r="C131">
        <v>26</v>
      </c>
      <c r="D131">
        <v>39</v>
      </c>
      <c r="E131">
        <v>47</v>
      </c>
      <c r="F131">
        <v>48</v>
      </c>
    </row>
    <row r="132" spans="1:6" x14ac:dyDescent="0.2">
      <c r="A132">
        <v>4</v>
      </c>
      <c r="B132">
        <v>30</v>
      </c>
      <c r="C132">
        <v>31</v>
      </c>
      <c r="D132">
        <v>33</v>
      </c>
      <c r="E132">
        <v>51</v>
      </c>
      <c r="F132">
        <v>54</v>
      </c>
    </row>
    <row r="133" spans="1:6" x14ac:dyDescent="0.2">
      <c r="A133">
        <v>8</v>
      </c>
      <c r="B133">
        <v>13</v>
      </c>
      <c r="C133">
        <v>31</v>
      </c>
      <c r="D133">
        <v>36</v>
      </c>
      <c r="E133">
        <v>41</v>
      </c>
      <c r="F133">
        <v>54</v>
      </c>
    </row>
    <row r="134" spans="1:6" x14ac:dyDescent="0.2">
      <c r="A134">
        <v>1</v>
      </c>
      <c r="B134">
        <v>7</v>
      </c>
      <c r="C134">
        <v>22</v>
      </c>
      <c r="D134">
        <v>28</v>
      </c>
      <c r="E134">
        <v>49</v>
      </c>
      <c r="F134">
        <v>55</v>
      </c>
    </row>
    <row r="135" spans="1:6" x14ac:dyDescent="0.2">
      <c r="A135">
        <v>1</v>
      </c>
      <c r="B135">
        <v>4</v>
      </c>
      <c r="C135">
        <v>17</v>
      </c>
      <c r="D135">
        <v>31</v>
      </c>
      <c r="E135">
        <v>43</v>
      </c>
      <c r="F135">
        <v>56</v>
      </c>
    </row>
    <row r="136" spans="1:6" x14ac:dyDescent="0.2">
      <c r="A136">
        <v>4</v>
      </c>
      <c r="B136">
        <v>20</v>
      </c>
      <c r="C136">
        <v>35</v>
      </c>
      <c r="D136">
        <v>36</v>
      </c>
      <c r="E136">
        <v>38</v>
      </c>
      <c r="F136">
        <v>56</v>
      </c>
    </row>
    <row r="137" spans="1:6" x14ac:dyDescent="0.2">
      <c r="A137">
        <v>13</v>
      </c>
      <c r="B137">
        <v>23</v>
      </c>
      <c r="C137">
        <v>26</v>
      </c>
      <c r="D137">
        <v>37</v>
      </c>
      <c r="E137">
        <v>51</v>
      </c>
      <c r="F137">
        <v>54</v>
      </c>
    </row>
    <row r="138" spans="1:6" x14ac:dyDescent="0.2">
      <c r="A138">
        <v>4</v>
      </c>
      <c r="B138">
        <v>6</v>
      </c>
      <c r="C138">
        <v>9</v>
      </c>
      <c r="D138">
        <v>25</v>
      </c>
      <c r="E138">
        <v>38</v>
      </c>
      <c r="F138">
        <v>55</v>
      </c>
    </row>
    <row r="139" spans="1:6" x14ac:dyDescent="0.2">
      <c r="A139">
        <v>18</v>
      </c>
      <c r="B139">
        <v>22</v>
      </c>
      <c r="C139">
        <v>25</v>
      </c>
      <c r="D139">
        <v>45</v>
      </c>
      <c r="E139">
        <v>49</v>
      </c>
      <c r="F139">
        <v>52</v>
      </c>
    </row>
    <row r="140" spans="1:6" x14ac:dyDescent="0.2">
      <c r="A140">
        <v>18</v>
      </c>
      <c r="B140">
        <v>25</v>
      </c>
      <c r="C140">
        <v>30</v>
      </c>
      <c r="D140">
        <v>41</v>
      </c>
      <c r="E140">
        <v>49</v>
      </c>
      <c r="F140">
        <v>56</v>
      </c>
    </row>
    <row r="141" spans="1:6" x14ac:dyDescent="0.2">
      <c r="A141">
        <v>27</v>
      </c>
      <c r="B141">
        <v>32</v>
      </c>
      <c r="C141">
        <v>36</v>
      </c>
      <c r="D141">
        <v>39</v>
      </c>
      <c r="E141">
        <v>43</v>
      </c>
      <c r="F141">
        <v>46</v>
      </c>
    </row>
    <row r="142" spans="1:6" x14ac:dyDescent="0.2">
      <c r="A142">
        <v>10</v>
      </c>
      <c r="B142">
        <v>20</v>
      </c>
      <c r="C142">
        <v>28</v>
      </c>
      <c r="D142">
        <v>42</v>
      </c>
      <c r="E142">
        <v>44</v>
      </c>
      <c r="F142">
        <v>51</v>
      </c>
    </row>
    <row r="143" spans="1:6" x14ac:dyDescent="0.2">
      <c r="A143">
        <v>1</v>
      </c>
      <c r="B143">
        <v>5</v>
      </c>
      <c r="C143">
        <v>16</v>
      </c>
      <c r="D143">
        <v>20</v>
      </c>
      <c r="E143">
        <v>31</v>
      </c>
      <c r="F143">
        <v>52</v>
      </c>
    </row>
    <row r="144" spans="1:6" x14ac:dyDescent="0.2">
      <c r="A144">
        <v>1</v>
      </c>
      <c r="B144">
        <v>6</v>
      </c>
      <c r="C144">
        <v>21</v>
      </c>
      <c r="D144">
        <v>25</v>
      </c>
      <c r="E144">
        <v>48</v>
      </c>
      <c r="F144">
        <v>55</v>
      </c>
    </row>
    <row r="145" spans="1:6" x14ac:dyDescent="0.2">
      <c r="A145">
        <v>17</v>
      </c>
      <c r="B145">
        <v>36</v>
      </c>
      <c r="C145">
        <v>40</v>
      </c>
      <c r="D145">
        <v>42</v>
      </c>
      <c r="E145">
        <v>48</v>
      </c>
      <c r="F145">
        <v>50</v>
      </c>
    </row>
    <row r="146" spans="1:6" x14ac:dyDescent="0.2">
      <c r="A146">
        <v>3</v>
      </c>
      <c r="B146">
        <v>12</v>
      </c>
      <c r="C146">
        <v>25</v>
      </c>
      <c r="D146">
        <v>33</v>
      </c>
      <c r="E146">
        <v>39</v>
      </c>
      <c r="F146">
        <v>51</v>
      </c>
    </row>
    <row r="147" spans="1:6" x14ac:dyDescent="0.2">
      <c r="A147">
        <v>1</v>
      </c>
      <c r="B147">
        <v>17</v>
      </c>
      <c r="C147">
        <v>34</v>
      </c>
      <c r="D147">
        <v>38</v>
      </c>
      <c r="E147">
        <v>48</v>
      </c>
      <c r="F147">
        <v>54</v>
      </c>
    </row>
    <row r="148" spans="1:6" x14ac:dyDescent="0.2">
      <c r="A148">
        <v>4</v>
      </c>
      <c r="B148">
        <v>32</v>
      </c>
      <c r="C148">
        <v>33</v>
      </c>
      <c r="D148">
        <v>35</v>
      </c>
      <c r="E148">
        <v>39</v>
      </c>
      <c r="F148">
        <v>42</v>
      </c>
    </row>
    <row r="149" spans="1:6" x14ac:dyDescent="0.2">
      <c r="A149">
        <v>3</v>
      </c>
      <c r="B149">
        <v>32</v>
      </c>
      <c r="C149">
        <v>35</v>
      </c>
      <c r="D149">
        <v>36</v>
      </c>
      <c r="E149">
        <v>43</v>
      </c>
      <c r="F149">
        <v>56</v>
      </c>
    </row>
    <row r="150" spans="1:6" x14ac:dyDescent="0.2">
      <c r="A150">
        <v>3</v>
      </c>
      <c r="B150">
        <v>4</v>
      </c>
      <c r="C150">
        <v>11</v>
      </c>
      <c r="D150">
        <v>12</v>
      </c>
      <c r="E150">
        <v>36</v>
      </c>
      <c r="F150">
        <v>53</v>
      </c>
    </row>
    <row r="151" spans="1:6" x14ac:dyDescent="0.2">
      <c r="A151">
        <v>8</v>
      </c>
      <c r="B151">
        <v>16</v>
      </c>
      <c r="C151">
        <v>18</v>
      </c>
      <c r="D151">
        <v>19</v>
      </c>
      <c r="E151">
        <v>33</v>
      </c>
      <c r="F151">
        <v>45</v>
      </c>
    </row>
    <row r="152" spans="1:6" x14ac:dyDescent="0.2">
      <c r="A152">
        <v>3</v>
      </c>
      <c r="B152">
        <v>11</v>
      </c>
      <c r="C152">
        <v>32</v>
      </c>
      <c r="D152">
        <v>40</v>
      </c>
      <c r="E152">
        <v>41</v>
      </c>
      <c r="F152">
        <v>47</v>
      </c>
    </row>
    <row r="153" spans="1:6" x14ac:dyDescent="0.2">
      <c r="A153">
        <v>16</v>
      </c>
      <c r="B153">
        <v>18</v>
      </c>
      <c r="C153">
        <v>20</v>
      </c>
      <c r="D153">
        <v>25</v>
      </c>
      <c r="E153">
        <v>47</v>
      </c>
      <c r="F153">
        <v>55</v>
      </c>
    </row>
    <row r="154" spans="1:6" x14ac:dyDescent="0.2">
      <c r="A154">
        <v>3</v>
      </c>
      <c r="B154">
        <v>16</v>
      </c>
      <c r="C154">
        <v>17</v>
      </c>
      <c r="D154">
        <v>18</v>
      </c>
      <c r="E154">
        <v>36</v>
      </c>
      <c r="F154">
        <v>43</v>
      </c>
    </row>
    <row r="155" spans="1:6" x14ac:dyDescent="0.2">
      <c r="A155">
        <v>4</v>
      </c>
      <c r="B155">
        <v>21</v>
      </c>
      <c r="C155">
        <v>22</v>
      </c>
      <c r="D155">
        <v>33</v>
      </c>
      <c r="E155">
        <v>34</v>
      </c>
      <c r="F155">
        <v>50</v>
      </c>
    </row>
    <row r="156" spans="1:6" x14ac:dyDescent="0.2">
      <c r="A156">
        <v>10</v>
      </c>
      <c r="B156">
        <v>12</v>
      </c>
      <c r="C156">
        <v>31</v>
      </c>
      <c r="D156">
        <v>32</v>
      </c>
      <c r="E156">
        <v>38</v>
      </c>
      <c r="F156">
        <v>42</v>
      </c>
    </row>
    <row r="157" spans="1:6" x14ac:dyDescent="0.2">
      <c r="A157">
        <v>2</v>
      </c>
      <c r="B157">
        <v>21</v>
      </c>
      <c r="C157">
        <v>24</v>
      </c>
      <c r="D157">
        <v>28</v>
      </c>
      <c r="E157">
        <v>29</v>
      </c>
      <c r="F157">
        <v>53</v>
      </c>
    </row>
    <row r="158" spans="1:6" x14ac:dyDescent="0.2">
      <c r="A158">
        <v>5</v>
      </c>
      <c r="B158">
        <v>18</v>
      </c>
      <c r="C158">
        <v>20</v>
      </c>
      <c r="D158">
        <v>32</v>
      </c>
      <c r="E158">
        <v>33</v>
      </c>
      <c r="F158">
        <v>49</v>
      </c>
    </row>
    <row r="159" spans="1:6" x14ac:dyDescent="0.2">
      <c r="A159">
        <v>6</v>
      </c>
      <c r="B159">
        <v>12</v>
      </c>
      <c r="C159">
        <v>25</v>
      </c>
      <c r="D159">
        <v>31</v>
      </c>
      <c r="E159">
        <v>37</v>
      </c>
      <c r="F159">
        <v>42</v>
      </c>
    </row>
    <row r="160" spans="1:6" x14ac:dyDescent="0.2">
      <c r="A160">
        <v>24</v>
      </c>
      <c r="B160">
        <v>28</v>
      </c>
      <c r="C160">
        <v>32</v>
      </c>
      <c r="D160">
        <v>36</v>
      </c>
      <c r="E160">
        <v>40</v>
      </c>
      <c r="F160">
        <v>52</v>
      </c>
    </row>
    <row r="161" spans="1:6" x14ac:dyDescent="0.2">
      <c r="A161">
        <v>2</v>
      </c>
      <c r="B161">
        <v>24</v>
      </c>
      <c r="C161">
        <v>33</v>
      </c>
      <c r="D161">
        <v>45</v>
      </c>
      <c r="E161">
        <v>49</v>
      </c>
      <c r="F161">
        <v>51</v>
      </c>
    </row>
    <row r="162" spans="1:6" x14ac:dyDescent="0.2">
      <c r="A162">
        <v>22</v>
      </c>
      <c r="B162">
        <v>23</v>
      </c>
      <c r="C162">
        <v>40</v>
      </c>
      <c r="D162">
        <v>50</v>
      </c>
      <c r="E162">
        <v>52</v>
      </c>
      <c r="F162">
        <v>56</v>
      </c>
    </row>
    <row r="163" spans="1:6" x14ac:dyDescent="0.2">
      <c r="A163">
        <v>4</v>
      </c>
      <c r="B163">
        <v>38</v>
      </c>
      <c r="C163">
        <v>43</v>
      </c>
      <c r="D163">
        <v>47</v>
      </c>
      <c r="E163">
        <v>50</v>
      </c>
      <c r="F163">
        <v>53</v>
      </c>
    </row>
    <row r="164" spans="1:6" x14ac:dyDescent="0.2">
      <c r="A164">
        <v>10</v>
      </c>
      <c r="B164">
        <v>19</v>
      </c>
      <c r="C164">
        <v>27</v>
      </c>
      <c r="D164">
        <v>42</v>
      </c>
      <c r="E164">
        <v>46</v>
      </c>
      <c r="F164">
        <v>54</v>
      </c>
    </row>
    <row r="165" spans="1:6" x14ac:dyDescent="0.2">
      <c r="A165">
        <v>4</v>
      </c>
      <c r="B165">
        <v>19</v>
      </c>
      <c r="C165">
        <v>32</v>
      </c>
      <c r="D165">
        <v>35</v>
      </c>
      <c r="E165">
        <v>42</v>
      </c>
      <c r="F165">
        <v>56</v>
      </c>
    </row>
    <row r="166" spans="1:6" x14ac:dyDescent="0.2">
      <c r="A166">
        <v>12</v>
      </c>
      <c r="B166">
        <v>22</v>
      </c>
      <c r="C166">
        <v>37</v>
      </c>
      <c r="D166">
        <v>39</v>
      </c>
      <c r="E166">
        <v>46</v>
      </c>
      <c r="F166">
        <v>49</v>
      </c>
    </row>
    <row r="167" spans="1:6" x14ac:dyDescent="0.2">
      <c r="A167">
        <v>7</v>
      </c>
      <c r="B167">
        <v>25</v>
      </c>
      <c r="C167">
        <v>29</v>
      </c>
      <c r="D167">
        <v>35</v>
      </c>
      <c r="E167">
        <v>43</v>
      </c>
      <c r="F167">
        <v>54</v>
      </c>
    </row>
    <row r="168" spans="1:6" x14ac:dyDescent="0.2">
      <c r="A168">
        <v>2</v>
      </c>
      <c r="B168">
        <v>6</v>
      </c>
      <c r="C168">
        <v>27</v>
      </c>
      <c r="D168">
        <v>41</v>
      </c>
      <c r="E168">
        <v>44</v>
      </c>
      <c r="F168">
        <v>46</v>
      </c>
    </row>
    <row r="169" spans="1:6" x14ac:dyDescent="0.2">
      <c r="A169">
        <v>5</v>
      </c>
      <c r="B169">
        <v>13</v>
      </c>
      <c r="C169">
        <v>21</v>
      </c>
      <c r="D169">
        <v>43</v>
      </c>
      <c r="E169">
        <v>45</v>
      </c>
      <c r="F169">
        <v>53</v>
      </c>
    </row>
    <row r="170" spans="1:6" x14ac:dyDescent="0.2">
      <c r="A170">
        <v>7</v>
      </c>
      <c r="B170">
        <v>17</v>
      </c>
      <c r="C170">
        <v>22</v>
      </c>
      <c r="D170">
        <v>32</v>
      </c>
      <c r="E170">
        <v>42</v>
      </c>
      <c r="F170">
        <v>53</v>
      </c>
    </row>
    <row r="171" spans="1:6" x14ac:dyDescent="0.2">
      <c r="A171">
        <v>8</v>
      </c>
      <c r="B171">
        <v>24</v>
      </c>
      <c r="C171">
        <v>27</v>
      </c>
      <c r="D171">
        <v>38</v>
      </c>
      <c r="E171">
        <v>51</v>
      </c>
      <c r="F171">
        <v>52</v>
      </c>
    </row>
    <row r="172" spans="1:6" x14ac:dyDescent="0.2">
      <c r="A172">
        <v>2</v>
      </c>
      <c r="B172">
        <v>13</v>
      </c>
      <c r="C172">
        <v>16</v>
      </c>
      <c r="D172">
        <v>29</v>
      </c>
      <c r="E172">
        <v>45</v>
      </c>
      <c r="F172">
        <v>49</v>
      </c>
    </row>
    <row r="173" spans="1:6" x14ac:dyDescent="0.2">
      <c r="A173">
        <v>17</v>
      </c>
      <c r="B173">
        <v>29</v>
      </c>
      <c r="C173">
        <v>31</v>
      </c>
      <c r="D173">
        <v>35</v>
      </c>
      <c r="E173">
        <v>46</v>
      </c>
      <c r="F173">
        <v>54</v>
      </c>
    </row>
    <row r="174" spans="1:6" x14ac:dyDescent="0.2">
      <c r="A174">
        <v>4</v>
      </c>
      <c r="B174">
        <v>41</v>
      </c>
      <c r="C174">
        <v>45</v>
      </c>
      <c r="D174">
        <v>52</v>
      </c>
      <c r="E174">
        <v>53</v>
      </c>
      <c r="F174">
        <v>55</v>
      </c>
    </row>
    <row r="175" spans="1:6" x14ac:dyDescent="0.2">
      <c r="A175">
        <v>24</v>
      </c>
      <c r="B175">
        <v>28</v>
      </c>
      <c r="C175">
        <v>30</v>
      </c>
      <c r="D175">
        <v>32</v>
      </c>
      <c r="E175">
        <v>37</v>
      </c>
      <c r="F175">
        <v>47</v>
      </c>
    </row>
    <row r="176" spans="1:6" x14ac:dyDescent="0.2">
      <c r="A176">
        <v>7</v>
      </c>
      <c r="B176">
        <v>10</v>
      </c>
      <c r="C176">
        <v>28</v>
      </c>
      <c r="D176">
        <v>33</v>
      </c>
      <c r="E176">
        <v>41</v>
      </c>
      <c r="F176">
        <v>45</v>
      </c>
    </row>
    <row r="177" spans="1:6" x14ac:dyDescent="0.2">
      <c r="A177">
        <v>16</v>
      </c>
      <c r="B177">
        <v>22</v>
      </c>
      <c r="C177">
        <v>27</v>
      </c>
      <c r="D177">
        <v>28</v>
      </c>
      <c r="E177">
        <v>30</v>
      </c>
      <c r="F177">
        <v>49</v>
      </c>
    </row>
    <row r="178" spans="1:6" x14ac:dyDescent="0.2">
      <c r="A178">
        <v>3</v>
      </c>
      <c r="B178">
        <v>4</v>
      </c>
      <c r="C178">
        <v>15</v>
      </c>
      <c r="D178">
        <v>18</v>
      </c>
      <c r="E178">
        <v>21</v>
      </c>
      <c r="F178">
        <v>34</v>
      </c>
    </row>
    <row r="179" spans="1:6" x14ac:dyDescent="0.2">
      <c r="A179">
        <v>1</v>
      </c>
      <c r="B179">
        <v>7</v>
      </c>
      <c r="C179">
        <v>16</v>
      </c>
      <c r="D179">
        <v>22</v>
      </c>
      <c r="E179">
        <v>34</v>
      </c>
      <c r="F179">
        <v>55</v>
      </c>
    </row>
    <row r="180" spans="1:6" x14ac:dyDescent="0.2">
      <c r="A180">
        <v>1</v>
      </c>
      <c r="B180">
        <v>16</v>
      </c>
      <c r="C180">
        <v>45</v>
      </c>
      <c r="D180">
        <v>46</v>
      </c>
      <c r="E180">
        <v>53</v>
      </c>
      <c r="F180">
        <v>54</v>
      </c>
    </row>
    <row r="181" spans="1:6" x14ac:dyDescent="0.2">
      <c r="A181">
        <v>16</v>
      </c>
      <c r="B181">
        <v>24</v>
      </c>
      <c r="C181">
        <v>47</v>
      </c>
      <c r="D181">
        <v>50</v>
      </c>
      <c r="E181">
        <v>52</v>
      </c>
      <c r="F181">
        <v>55</v>
      </c>
    </row>
    <row r="182" spans="1:6" x14ac:dyDescent="0.2">
      <c r="A182">
        <v>6</v>
      </c>
      <c r="B182">
        <v>12</v>
      </c>
      <c r="C182">
        <v>13</v>
      </c>
      <c r="D182">
        <v>24</v>
      </c>
      <c r="E182">
        <v>36</v>
      </c>
      <c r="F182">
        <v>53</v>
      </c>
    </row>
    <row r="183" spans="1:6" x14ac:dyDescent="0.2">
      <c r="A183">
        <v>16</v>
      </c>
      <c r="B183">
        <v>24</v>
      </c>
      <c r="C183">
        <v>27</v>
      </c>
      <c r="D183">
        <v>29</v>
      </c>
      <c r="E183">
        <v>35</v>
      </c>
      <c r="F183">
        <v>53</v>
      </c>
    </row>
    <row r="184" spans="1:6" x14ac:dyDescent="0.2">
      <c r="A184">
        <v>4</v>
      </c>
      <c r="B184">
        <v>23</v>
      </c>
      <c r="C184">
        <v>28</v>
      </c>
      <c r="D184">
        <v>44</v>
      </c>
      <c r="E184">
        <v>45</v>
      </c>
      <c r="F184">
        <v>48</v>
      </c>
    </row>
    <row r="185" spans="1:6" x14ac:dyDescent="0.2">
      <c r="A185">
        <v>13</v>
      </c>
      <c r="B185">
        <v>20</v>
      </c>
      <c r="C185">
        <v>35</v>
      </c>
      <c r="D185">
        <v>36</v>
      </c>
      <c r="E185">
        <v>37</v>
      </c>
      <c r="F185">
        <v>52</v>
      </c>
    </row>
    <row r="186" spans="1:6" x14ac:dyDescent="0.2">
      <c r="A186">
        <v>19</v>
      </c>
      <c r="B186">
        <v>29</v>
      </c>
      <c r="C186">
        <v>33</v>
      </c>
      <c r="D186">
        <v>34</v>
      </c>
      <c r="E186">
        <v>43</v>
      </c>
      <c r="F186">
        <v>46</v>
      </c>
    </row>
    <row r="187" spans="1:6" x14ac:dyDescent="0.2">
      <c r="A187">
        <v>6</v>
      </c>
      <c r="B187">
        <v>7</v>
      </c>
      <c r="C187">
        <v>15</v>
      </c>
      <c r="D187">
        <v>23</v>
      </c>
      <c r="E187">
        <v>31</v>
      </c>
      <c r="F187">
        <v>46</v>
      </c>
    </row>
    <row r="188" spans="1:6" x14ac:dyDescent="0.2">
      <c r="A188">
        <v>18</v>
      </c>
      <c r="B188">
        <v>20</v>
      </c>
      <c r="C188">
        <v>27</v>
      </c>
      <c r="D188">
        <v>38</v>
      </c>
      <c r="E188">
        <v>47</v>
      </c>
      <c r="F188">
        <v>54</v>
      </c>
    </row>
    <row r="189" spans="1:6" x14ac:dyDescent="0.2">
      <c r="A189">
        <v>6</v>
      </c>
      <c r="B189">
        <v>26</v>
      </c>
      <c r="C189">
        <v>29</v>
      </c>
      <c r="D189">
        <v>41</v>
      </c>
      <c r="E189">
        <v>46</v>
      </c>
      <c r="F189">
        <v>48</v>
      </c>
    </row>
    <row r="190" spans="1:6" x14ac:dyDescent="0.2">
      <c r="A190">
        <v>2</v>
      </c>
      <c r="B190">
        <v>3</v>
      </c>
      <c r="C190">
        <v>15</v>
      </c>
      <c r="D190">
        <v>16</v>
      </c>
      <c r="E190">
        <v>26</v>
      </c>
      <c r="F190">
        <v>47</v>
      </c>
    </row>
    <row r="191" spans="1:6" x14ac:dyDescent="0.2">
      <c r="A191">
        <v>14</v>
      </c>
      <c r="B191">
        <v>16</v>
      </c>
      <c r="C191">
        <v>17</v>
      </c>
      <c r="D191">
        <v>31</v>
      </c>
      <c r="E191">
        <v>48</v>
      </c>
      <c r="F191">
        <v>56</v>
      </c>
    </row>
    <row r="192" spans="1:6" x14ac:dyDescent="0.2">
      <c r="A192">
        <v>4</v>
      </c>
      <c r="B192">
        <v>10</v>
      </c>
      <c r="C192">
        <v>13</v>
      </c>
      <c r="D192">
        <v>31</v>
      </c>
      <c r="E192">
        <v>38</v>
      </c>
      <c r="F192">
        <v>54</v>
      </c>
    </row>
    <row r="193" spans="1:6" x14ac:dyDescent="0.2">
      <c r="A193">
        <v>16</v>
      </c>
      <c r="B193">
        <v>19</v>
      </c>
      <c r="C193">
        <v>28</v>
      </c>
      <c r="D193">
        <v>34</v>
      </c>
      <c r="E193">
        <v>48</v>
      </c>
      <c r="F193">
        <v>49</v>
      </c>
    </row>
    <row r="194" spans="1:6" x14ac:dyDescent="0.2">
      <c r="A194">
        <v>1</v>
      </c>
      <c r="B194">
        <v>26</v>
      </c>
      <c r="C194">
        <v>39</v>
      </c>
      <c r="D194">
        <v>40</v>
      </c>
      <c r="E194">
        <v>41</v>
      </c>
      <c r="F194">
        <v>52</v>
      </c>
    </row>
    <row r="195" spans="1:6" x14ac:dyDescent="0.2">
      <c r="A195">
        <v>3</v>
      </c>
      <c r="B195">
        <v>20</v>
      </c>
      <c r="C195">
        <v>22</v>
      </c>
      <c r="D195">
        <v>31</v>
      </c>
      <c r="E195">
        <v>43</v>
      </c>
      <c r="F195">
        <v>52</v>
      </c>
    </row>
    <row r="196" spans="1:6" x14ac:dyDescent="0.2">
      <c r="A196">
        <v>5</v>
      </c>
      <c r="B196">
        <v>25</v>
      </c>
      <c r="C196">
        <v>26</v>
      </c>
      <c r="D196">
        <v>29</v>
      </c>
      <c r="E196">
        <v>32</v>
      </c>
      <c r="F196">
        <v>37</v>
      </c>
    </row>
    <row r="197" spans="1:6" x14ac:dyDescent="0.2">
      <c r="A197">
        <v>13</v>
      </c>
      <c r="B197">
        <v>19</v>
      </c>
      <c r="C197">
        <v>21</v>
      </c>
      <c r="D197">
        <v>25</v>
      </c>
      <c r="E197">
        <v>54</v>
      </c>
      <c r="F197">
        <v>56</v>
      </c>
    </row>
    <row r="198" spans="1:6" x14ac:dyDescent="0.2">
      <c r="A198">
        <v>8</v>
      </c>
      <c r="B198">
        <v>17</v>
      </c>
      <c r="C198">
        <v>20</v>
      </c>
      <c r="D198">
        <v>22</v>
      </c>
      <c r="E198">
        <v>28</v>
      </c>
      <c r="F198">
        <v>44</v>
      </c>
    </row>
    <row r="199" spans="1:6" x14ac:dyDescent="0.2">
      <c r="A199">
        <v>4</v>
      </c>
      <c r="B199">
        <v>5</v>
      </c>
      <c r="C199">
        <v>14</v>
      </c>
      <c r="D199">
        <v>39</v>
      </c>
      <c r="E199">
        <v>42</v>
      </c>
      <c r="F199">
        <v>45</v>
      </c>
    </row>
    <row r="200" spans="1:6" x14ac:dyDescent="0.2">
      <c r="A200">
        <v>5</v>
      </c>
      <c r="B200">
        <v>25</v>
      </c>
      <c r="C200">
        <v>32</v>
      </c>
      <c r="D200">
        <v>35</v>
      </c>
      <c r="E200">
        <v>40</v>
      </c>
      <c r="F200">
        <v>51</v>
      </c>
    </row>
    <row r="201" spans="1:6" x14ac:dyDescent="0.2">
      <c r="A201">
        <v>20</v>
      </c>
      <c r="B201">
        <v>30</v>
      </c>
      <c r="C201">
        <v>35</v>
      </c>
      <c r="D201">
        <v>40</v>
      </c>
      <c r="E201">
        <v>41</v>
      </c>
      <c r="F201">
        <v>45</v>
      </c>
    </row>
    <row r="202" spans="1:6" x14ac:dyDescent="0.2">
      <c r="A202">
        <v>6</v>
      </c>
      <c r="B202">
        <v>13</v>
      </c>
      <c r="C202">
        <v>27</v>
      </c>
      <c r="D202">
        <v>46</v>
      </c>
      <c r="E202">
        <v>52</v>
      </c>
      <c r="F202">
        <v>55</v>
      </c>
    </row>
    <row r="203" spans="1:6" x14ac:dyDescent="0.2">
      <c r="A203">
        <v>3</v>
      </c>
      <c r="B203">
        <v>4</v>
      </c>
      <c r="C203">
        <v>7</v>
      </c>
      <c r="D203">
        <v>24</v>
      </c>
      <c r="E203">
        <v>28</v>
      </c>
      <c r="F203">
        <v>56</v>
      </c>
    </row>
    <row r="204" spans="1:6" x14ac:dyDescent="0.2">
      <c r="A204">
        <v>8</v>
      </c>
      <c r="B204">
        <v>24</v>
      </c>
      <c r="C204">
        <v>30</v>
      </c>
      <c r="D204">
        <v>31</v>
      </c>
      <c r="E204">
        <v>43</v>
      </c>
      <c r="F204">
        <v>44</v>
      </c>
    </row>
    <row r="205" spans="1:6" x14ac:dyDescent="0.2">
      <c r="A205">
        <v>23</v>
      </c>
      <c r="B205">
        <v>25</v>
      </c>
      <c r="C205">
        <v>26</v>
      </c>
      <c r="D205">
        <v>28</v>
      </c>
      <c r="E205">
        <v>55</v>
      </c>
      <c r="F205">
        <v>56</v>
      </c>
    </row>
    <row r="206" spans="1:6" x14ac:dyDescent="0.2">
      <c r="A206">
        <v>8</v>
      </c>
      <c r="B206">
        <v>9</v>
      </c>
      <c r="C206">
        <v>17</v>
      </c>
      <c r="D206">
        <v>34</v>
      </c>
      <c r="E206">
        <v>38</v>
      </c>
      <c r="F206">
        <v>53</v>
      </c>
    </row>
    <row r="207" spans="1:6" x14ac:dyDescent="0.2">
      <c r="A207">
        <v>17</v>
      </c>
      <c r="B207">
        <v>18</v>
      </c>
      <c r="C207">
        <v>31</v>
      </c>
      <c r="D207">
        <v>39</v>
      </c>
      <c r="E207">
        <v>47</v>
      </c>
      <c r="F207">
        <v>54</v>
      </c>
    </row>
    <row r="208" spans="1:6" x14ac:dyDescent="0.2">
      <c r="A208">
        <v>5</v>
      </c>
      <c r="B208">
        <v>15</v>
      </c>
      <c r="C208">
        <v>17</v>
      </c>
      <c r="D208">
        <v>22</v>
      </c>
      <c r="E208">
        <v>38</v>
      </c>
      <c r="F208">
        <v>46</v>
      </c>
    </row>
    <row r="209" spans="1:6" x14ac:dyDescent="0.2">
      <c r="A209">
        <v>24</v>
      </c>
      <c r="B209">
        <v>32</v>
      </c>
      <c r="C209">
        <v>39</v>
      </c>
      <c r="D209">
        <v>43</v>
      </c>
      <c r="E209">
        <v>47</v>
      </c>
      <c r="F209">
        <v>51</v>
      </c>
    </row>
    <row r="210" spans="1:6" x14ac:dyDescent="0.2">
      <c r="A210">
        <v>1</v>
      </c>
      <c r="B210">
        <v>5</v>
      </c>
      <c r="C210">
        <v>20</v>
      </c>
      <c r="D210">
        <v>27</v>
      </c>
      <c r="E210">
        <v>35</v>
      </c>
      <c r="F210">
        <v>54</v>
      </c>
    </row>
    <row r="211" spans="1:6" x14ac:dyDescent="0.2">
      <c r="A211">
        <v>11</v>
      </c>
      <c r="B211">
        <v>13</v>
      </c>
      <c r="C211">
        <v>19</v>
      </c>
      <c r="D211">
        <v>25</v>
      </c>
      <c r="E211">
        <v>36</v>
      </c>
      <c r="F211">
        <v>37</v>
      </c>
    </row>
    <row r="212" spans="1:6" x14ac:dyDescent="0.2">
      <c r="A212">
        <v>9</v>
      </c>
      <c r="B212">
        <v>22</v>
      </c>
      <c r="C212">
        <v>44</v>
      </c>
      <c r="D212">
        <v>45</v>
      </c>
      <c r="E212">
        <v>48</v>
      </c>
      <c r="F212">
        <v>49</v>
      </c>
    </row>
    <row r="213" spans="1:6" x14ac:dyDescent="0.2">
      <c r="A213">
        <v>32</v>
      </c>
      <c r="B213">
        <v>34</v>
      </c>
      <c r="C213">
        <v>35</v>
      </c>
      <c r="D213">
        <v>36</v>
      </c>
      <c r="E213">
        <v>50</v>
      </c>
      <c r="F213">
        <v>55</v>
      </c>
    </row>
    <row r="214" spans="1:6" x14ac:dyDescent="0.2">
      <c r="A214">
        <v>12</v>
      </c>
      <c r="B214">
        <v>19</v>
      </c>
      <c r="C214">
        <v>33</v>
      </c>
      <c r="D214">
        <v>34</v>
      </c>
      <c r="E214">
        <v>41</v>
      </c>
      <c r="F214">
        <v>55</v>
      </c>
    </row>
    <row r="215" spans="1:6" x14ac:dyDescent="0.2">
      <c r="A215">
        <v>4</v>
      </c>
      <c r="B215">
        <v>12</v>
      </c>
      <c r="C215">
        <v>16</v>
      </c>
      <c r="D215">
        <v>20</v>
      </c>
      <c r="E215">
        <v>22</v>
      </c>
      <c r="F215">
        <v>47</v>
      </c>
    </row>
    <row r="216" spans="1:6" x14ac:dyDescent="0.2">
      <c r="A216">
        <v>8</v>
      </c>
      <c r="B216">
        <v>10</v>
      </c>
      <c r="C216">
        <v>23</v>
      </c>
      <c r="D216">
        <v>26</v>
      </c>
      <c r="E216">
        <v>44</v>
      </c>
      <c r="F216">
        <v>56</v>
      </c>
    </row>
    <row r="217" spans="1:6" x14ac:dyDescent="0.2">
      <c r="A217">
        <v>17</v>
      </c>
      <c r="B217">
        <v>26</v>
      </c>
      <c r="C217">
        <v>28</v>
      </c>
      <c r="D217">
        <v>31</v>
      </c>
      <c r="E217">
        <v>37</v>
      </c>
      <c r="F217">
        <v>47</v>
      </c>
    </row>
    <row r="218" spans="1:6" x14ac:dyDescent="0.2">
      <c r="A218">
        <v>7</v>
      </c>
      <c r="B218">
        <v>10</v>
      </c>
      <c r="C218">
        <v>14</v>
      </c>
      <c r="D218">
        <v>22</v>
      </c>
      <c r="E218">
        <v>39</v>
      </c>
      <c r="F218">
        <v>54</v>
      </c>
    </row>
    <row r="219" spans="1:6" x14ac:dyDescent="0.2">
      <c r="A219">
        <v>2</v>
      </c>
      <c r="B219">
        <v>21</v>
      </c>
      <c r="C219">
        <v>24</v>
      </c>
      <c r="D219">
        <v>32</v>
      </c>
      <c r="E219">
        <v>37</v>
      </c>
      <c r="F219">
        <v>47</v>
      </c>
    </row>
    <row r="220" spans="1:6" x14ac:dyDescent="0.2">
      <c r="A220">
        <v>14</v>
      </c>
      <c r="B220">
        <v>24</v>
      </c>
      <c r="C220">
        <v>46</v>
      </c>
      <c r="D220">
        <v>54</v>
      </c>
      <c r="E220">
        <v>55</v>
      </c>
      <c r="F220">
        <v>56</v>
      </c>
    </row>
    <row r="221" spans="1:6" x14ac:dyDescent="0.2">
      <c r="A221">
        <v>1</v>
      </c>
      <c r="B221">
        <v>2</v>
      </c>
      <c r="C221">
        <v>4</v>
      </c>
      <c r="D221">
        <v>22</v>
      </c>
      <c r="E221">
        <v>36</v>
      </c>
      <c r="F221">
        <v>37</v>
      </c>
    </row>
    <row r="222" spans="1:6" x14ac:dyDescent="0.2">
      <c r="A222">
        <v>24</v>
      </c>
      <c r="B222">
        <v>33</v>
      </c>
      <c r="C222">
        <v>36</v>
      </c>
      <c r="D222">
        <v>43</v>
      </c>
      <c r="E222">
        <v>48</v>
      </c>
      <c r="F222">
        <v>52</v>
      </c>
    </row>
    <row r="223" spans="1:6" x14ac:dyDescent="0.2">
      <c r="A223">
        <v>3</v>
      </c>
      <c r="B223">
        <v>4</v>
      </c>
      <c r="C223">
        <v>15</v>
      </c>
      <c r="D223">
        <v>26</v>
      </c>
      <c r="E223">
        <v>42</v>
      </c>
      <c r="F223">
        <v>47</v>
      </c>
    </row>
    <row r="224" spans="1:6" x14ac:dyDescent="0.2">
      <c r="A224">
        <v>2</v>
      </c>
      <c r="B224">
        <v>21</v>
      </c>
      <c r="C224">
        <v>27</v>
      </c>
      <c r="D224">
        <v>29</v>
      </c>
      <c r="E224">
        <v>33</v>
      </c>
      <c r="F224">
        <v>47</v>
      </c>
    </row>
    <row r="225" spans="1:6" x14ac:dyDescent="0.2">
      <c r="A225">
        <v>15</v>
      </c>
      <c r="B225">
        <v>19</v>
      </c>
      <c r="C225">
        <v>21</v>
      </c>
      <c r="D225">
        <v>24</v>
      </c>
      <c r="E225">
        <v>38</v>
      </c>
      <c r="F225">
        <v>48</v>
      </c>
    </row>
    <row r="226" spans="1:6" x14ac:dyDescent="0.2">
      <c r="A226">
        <v>4</v>
      </c>
      <c r="B226">
        <v>5</v>
      </c>
      <c r="C226">
        <v>20</v>
      </c>
      <c r="D226">
        <v>36</v>
      </c>
      <c r="E226">
        <v>41</v>
      </c>
      <c r="F226">
        <v>53</v>
      </c>
    </row>
    <row r="227" spans="1:6" x14ac:dyDescent="0.2">
      <c r="A227">
        <v>14</v>
      </c>
      <c r="B227">
        <v>23</v>
      </c>
      <c r="C227">
        <v>26</v>
      </c>
      <c r="D227">
        <v>31</v>
      </c>
      <c r="E227">
        <v>37</v>
      </c>
      <c r="F227">
        <v>45</v>
      </c>
    </row>
    <row r="228" spans="1:6" x14ac:dyDescent="0.2">
      <c r="A228">
        <v>25</v>
      </c>
      <c r="B228">
        <v>33</v>
      </c>
      <c r="C228">
        <v>34</v>
      </c>
      <c r="D228">
        <v>50</v>
      </c>
      <c r="E228">
        <v>52</v>
      </c>
      <c r="F228">
        <v>53</v>
      </c>
    </row>
    <row r="229" spans="1:6" x14ac:dyDescent="0.2">
      <c r="A229">
        <v>3</v>
      </c>
      <c r="B229">
        <v>4</v>
      </c>
      <c r="C229">
        <v>13</v>
      </c>
      <c r="D229">
        <v>22</v>
      </c>
      <c r="E229">
        <v>27</v>
      </c>
      <c r="F229">
        <v>29</v>
      </c>
    </row>
    <row r="230" spans="1:6" x14ac:dyDescent="0.2">
      <c r="A230">
        <v>3</v>
      </c>
      <c r="B230">
        <v>9</v>
      </c>
      <c r="C230">
        <v>21</v>
      </c>
      <c r="D230">
        <v>27</v>
      </c>
      <c r="E230">
        <v>46</v>
      </c>
      <c r="F230">
        <v>48</v>
      </c>
    </row>
    <row r="231" spans="1:6" x14ac:dyDescent="0.2">
      <c r="A231">
        <v>10</v>
      </c>
      <c r="B231">
        <v>14</v>
      </c>
      <c r="C231">
        <v>36</v>
      </c>
      <c r="D231">
        <v>49</v>
      </c>
      <c r="E231">
        <v>51</v>
      </c>
      <c r="F231">
        <v>54</v>
      </c>
    </row>
    <row r="232" spans="1:6" x14ac:dyDescent="0.2">
      <c r="A232">
        <v>11</v>
      </c>
      <c r="B232">
        <v>12</v>
      </c>
      <c r="C232">
        <v>28</v>
      </c>
      <c r="D232">
        <v>30</v>
      </c>
      <c r="E232">
        <v>50</v>
      </c>
      <c r="F232">
        <v>54</v>
      </c>
    </row>
    <row r="233" spans="1:6" x14ac:dyDescent="0.2">
      <c r="A233">
        <v>1</v>
      </c>
      <c r="B233">
        <v>11</v>
      </c>
      <c r="C233">
        <v>14</v>
      </c>
      <c r="D233">
        <v>22</v>
      </c>
      <c r="E233">
        <v>27</v>
      </c>
      <c r="F233">
        <v>34</v>
      </c>
    </row>
    <row r="234" spans="1:6" x14ac:dyDescent="0.2">
      <c r="A234">
        <v>7</v>
      </c>
      <c r="B234">
        <v>17</v>
      </c>
      <c r="C234">
        <v>18</v>
      </c>
      <c r="D234">
        <v>29</v>
      </c>
      <c r="E234">
        <v>33</v>
      </c>
      <c r="F234">
        <v>52</v>
      </c>
    </row>
    <row r="235" spans="1:6" x14ac:dyDescent="0.2">
      <c r="A235">
        <v>1</v>
      </c>
      <c r="B235">
        <v>26</v>
      </c>
      <c r="C235">
        <v>33</v>
      </c>
      <c r="D235">
        <v>34</v>
      </c>
      <c r="E235">
        <v>44</v>
      </c>
      <c r="F235">
        <v>45</v>
      </c>
    </row>
    <row r="236" spans="1:6" x14ac:dyDescent="0.2">
      <c r="A236">
        <v>5</v>
      </c>
      <c r="B236">
        <v>26</v>
      </c>
      <c r="C236">
        <v>27</v>
      </c>
      <c r="D236">
        <v>30</v>
      </c>
      <c r="E236">
        <v>44</v>
      </c>
      <c r="F236">
        <v>51</v>
      </c>
    </row>
    <row r="237" spans="1:6" x14ac:dyDescent="0.2">
      <c r="A237">
        <v>7</v>
      </c>
      <c r="B237">
        <v>18</v>
      </c>
      <c r="C237">
        <v>23</v>
      </c>
      <c r="D237">
        <v>24</v>
      </c>
      <c r="E237">
        <v>31</v>
      </c>
      <c r="F237">
        <v>56</v>
      </c>
    </row>
    <row r="238" spans="1:6" x14ac:dyDescent="0.2">
      <c r="A238">
        <v>14</v>
      </c>
      <c r="B238">
        <v>17</v>
      </c>
      <c r="C238">
        <v>18</v>
      </c>
      <c r="D238">
        <v>39</v>
      </c>
      <c r="E238">
        <v>46</v>
      </c>
      <c r="F238">
        <v>53</v>
      </c>
    </row>
    <row r="239" spans="1:6" x14ac:dyDescent="0.2">
      <c r="A239">
        <v>15</v>
      </c>
      <c r="B239">
        <v>19</v>
      </c>
      <c r="C239">
        <v>29</v>
      </c>
      <c r="D239">
        <v>50</v>
      </c>
      <c r="E239">
        <v>51</v>
      </c>
      <c r="F239">
        <v>53</v>
      </c>
    </row>
    <row r="240" spans="1:6" x14ac:dyDescent="0.2">
      <c r="A240">
        <v>17</v>
      </c>
      <c r="B240">
        <v>23</v>
      </c>
      <c r="C240">
        <v>32</v>
      </c>
      <c r="D240">
        <v>34</v>
      </c>
      <c r="E240">
        <v>40</v>
      </c>
      <c r="F240">
        <v>41</v>
      </c>
    </row>
    <row r="241" spans="1:6" x14ac:dyDescent="0.2">
      <c r="A241">
        <v>2</v>
      </c>
      <c r="B241">
        <v>10</v>
      </c>
      <c r="C241">
        <v>34</v>
      </c>
      <c r="D241">
        <v>36</v>
      </c>
      <c r="E241">
        <v>42</v>
      </c>
      <c r="F241">
        <v>50</v>
      </c>
    </row>
    <row r="242" spans="1:6" x14ac:dyDescent="0.2">
      <c r="A242">
        <v>17</v>
      </c>
      <c r="B242">
        <v>21</v>
      </c>
      <c r="C242">
        <v>23</v>
      </c>
      <c r="D242">
        <v>32</v>
      </c>
      <c r="E242">
        <v>34</v>
      </c>
      <c r="F242">
        <v>45</v>
      </c>
    </row>
    <row r="243" spans="1:6" x14ac:dyDescent="0.2">
      <c r="A243">
        <v>8</v>
      </c>
      <c r="B243">
        <v>19</v>
      </c>
      <c r="C243">
        <v>40</v>
      </c>
      <c r="D243">
        <v>42</v>
      </c>
      <c r="E243">
        <v>50</v>
      </c>
      <c r="F243">
        <v>52</v>
      </c>
    </row>
    <row r="244" spans="1:6" x14ac:dyDescent="0.2">
      <c r="A244">
        <v>4</v>
      </c>
      <c r="B244">
        <v>7</v>
      </c>
      <c r="C244">
        <v>8</v>
      </c>
      <c r="D244">
        <v>12</v>
      </c>
      <c r="E244">
        <v>25</v>
      </c>
      <c r="F244">
        <v>50</v>
      </c>
    </row>
    <row r="245" spans="1:6" x14ac:dyDescent="0.2">
      <c r="A245">
        <v>7</v>
      </c>
      <c r="B245">
        <v>18</v>
      </c>
      <c r="C245">
        <v>19</v>
      </c>
      <c r="D245">
        <v>38</v>
      </c>
      <c r="E245">
        <v>50</v>
      </c>
      <c r="F245">
        <v>56</v>
      </c>
    </row>
    <row r="246" spans="1:6" x14ac:dyDescent="0.2">
      <c r="A246">
        <v>2</v>
      </c>
      <c r="B246">
        <v>13</v>
      </c>
      <c r="C246">
        <v>19</v>
      </c>
      <c r="D246">
        <v>30</v>
      </c>
      <c r="E246">
        <v>38</v>
      </c>
      <c r="F246">
        <v>56</v>
      </c>
    </row>
    <row r="247" spans="1:6" x14ac:dyDescent="0.2">
      <c r="A247">
        <v>2</v>
      </c>
      <c r="B247">
        <v>32</v>
      </c>
      <c r="C247">
        <v>37</v>
      </c>
      <c r="D247">
        <v>39</v>
      </c>
      <c r="E247">
        <v>48</v>
      </c>
      <c r="F247">
        <v>52</v>
      </c>
    </row>
    <row r="248" spans="1:6" x14ac:dyDescent="0.2">
      <c r="A248">
        <v>4</v>
      </c>
      <c r="B248">
        <v>22</v>
      </c>
      <c r="C248">
        <v>29</v>
      </c>
      <c r="D248">
        <v>33</v>
      </c>
      <c r="E248">
        <v>46</v>
      </c>
      <c r="F248">
        <v>52</v>
      </c>
    </row>
    <row r="249" spans="1:6" x14ac:dyDescent="0.2">
      <c r="A249">
        <v>1</v>
      </c>
      <c r="B249">
        <v>10</v>
      </c>
      <c r="C249">
        <v>13</v>
      </c>
      <c r="D249">
        <v>24</v>
      </c>
      <c r="E249">
        <v>30</v>
      </c>
      <c r="F249">
        <v>40</v>
      </c>
    </row>
    <row r="250" spans="1:6" x14ac:dyDescent="0.2">
      <c r="A250">
        <v>2</v>
      </c>
      <c r="B250">
        <v>24</v>
      </c>
      <c r="C250">
        <v>27</v>
      </c>
      <c r="D250">
        <v>32</v>
      </c>
      <c r="E250">
        <v>42</v>
      </c>
      <c r="F250">
        <v>52</v>
      </c>
    </row>
    <row r="251" spans="1:6" x14ac:dyDescent="0.2">
      <c r="A251">
        <v>3</v>
      </c>
      <c r="B251">
        <v>17</v>
      </c>
      <c r="C251">
        <v>24</v>
      </c>
      <c r="D251">
        <v>30</v>
      </c>
      <c r="E251">
        <v>34</v>
      </c>
      <c r="F251">
        <v>46</v>
      </c>
    </row>
    <row r="252" spans="1:6" x14ac:dyDescent="0.2">
      <c r="A252">
        <v>16</v>
      </c>
      <c r="B252">
        <v>21</v>
      </c>
      <c r="C252">
        <v>33</v>
      </c>
      <c r="D252">
        <v>34</v>
      </c>
      <c r="E252">
        <v>39</v>
      </c>
      <c r="F252">
        <v>45</v>
      </c>
    </row>
    <row r="253" spans="1:6" x14ac:dyDescent="0.2">
      <c r="A253">
        <v>8</v>
      </c>
      <c r="B253">
        <v>9</v>
      </c>
      <c r="C253">
        <v>16</v>
      </c>
      <c r="D253">
        <v>40</v>
      </c>
      <c r="E253">
        <v>41</v>
      </c>
      <c r="F253">
        <v>46</v>
      </c>
    </row>
    <row r="254" spans="1:6" x14ac:dyDescent="0.2">
      <c r="A254">
        <v>6</v>
      </c>
      <c r="B254">
        <v>8</v>
      </c>
      <c r="C254">
        <v>13</v>
      </c>
      <c r="D254">
        <v>19</v>
      </c>
      <c r="E254">
        <v>21</v>
      </c>
      <c r="F254">
        <v>25</v>
      </c>
    </row>
    <row r="255" spans="1:6" x14ac:dyDescent="0.2">
      <c r="A255">
        <v>5</v>
      </c>
      <c r="B255">
        <v>11</v>
      </c>
      <c r="C255">
        <v>13</v>
      </c>
      <c r="D255">
        <v>17</v>
      </c>
      <c r="E255">
        <v>21</v>
      </c>
      <c r="F255">
        <v>35</v>
      </c>
    </row>
    <row r="256" spans="1:6" x14ac:dyDescent="0.2">
      <c r="A256">
        <v>18</v>
      </c>
      <c r="B256">
        <v>23</v>
      </c>
      <c r="C256">
        <v>38</v>
      </c>
      <c r="D256">
        <v>40</v>
      </c>
      <c r="E256">
        <v>43</v>
      </c>
      <c r="F256">
        <v>52</v>
      </c>
    </row>
    <row r="257" spans="1:6" x14ac:dyDescent="0.2">
      <c r="A257">
        <v>1</v>
      </c>
      <c r="B257">
        <v>12</v>
      </c>
      <c r="C257">
        <v>44</v>
      </c>
      <c r="D257">
        <v>46</v>
      </c>
      <c r="E257">
        <v>51</v>
      </c>
      <c r="F257">
        <v>55</v>
      </c>
    </row>
    <row r="258" spans="1:6" x14ac:dyDescent="0.2">
      <c r="A258">
        <v>1</v>
      </c>
      <c r="B258">
        <v>19</v>
      </c>
      <c r="C258">
        <v>30</v>
      </c>
      <c r="D258">
        <v>43</v>
      </c>
      <c r="E258">
        <v>45</v>
      </c>
      <c r="F258">
        <v>46</v>
      </c>
    </row>
    <row r="259" spans="1:6" x14ac:dyDescent="0.2">
      <c r="A259">
        <v>8</v>
      </c>
      <c r="B259">
        <v>15</v>
      </c>
      <c r="C259">
        <v>19</v>
      </c>
      <c r="D259">
        <v>25</v>
      </c>
      <c r="E259">
        <v>26</v>
      </c>
      <c r="F259">
        <v>27</v>
      </c>
    </row>
    <row r="260" spans="1:6" x14ac:dyDescent="0.2">
      <c r="A260">
        <v>19</v>
      </c>
      <c r="B260">
        <v>21</v>
      </c>
      <c r="C260">
        <v>24</v>
      </c>
      <c r="D260">
        <v>26</v>
      </c>
      <c r="E260">
        <v>45</v>
      </c>
      <c r="F260">
        <v>50</v>
      </c>
    </row>
    <row r="261" spans="1:6" x14ac:dyDescent="0.2">
      <c r="A261">
        <v>3</v>
      </c>
      <c r="B261">
        <v>12</v>
      </c>
      <c r="C261">
        <v>14</v>
      </c>
      <c r="D261">
        <v>16</v>
      </c>
      <c r="E261">
        <v>27</v>
      </c>
      <c r="F261">
        <v>56</v>
      </c>
    </row>
    <row r="262" spans="1:6" x14ac:dyDescent="0.2">
      <c r="A262">
        <v>4</v>
      </c>
      <c r="B262">
        <v>7</v>
      </c>
      <c r="C262">
        <v>28</v>
      </c>
      <c r="D262">
        <v>29</v>
      </c>
      <c r="E262">
        <v>50</v>
      </c>
      <c r="F262">
        <v>53</v>
      </c>
    </row>
    <row r="263" spans="1:6" x14ac:dyDescent="0.2">
      <c r="A263">
        <v>17</v>
      </c>
      <c r="B263">
        <v>25</v>
      </c>
      <c r="C263">
        <v>31</v>
      </c>
      <c r="D263">
        <v>32</v>
      </c>
      <c r="E263">
        <v>37</v>
      </c>
      <c r="F263">
        <v>56</v>
      </c>
    </row>
    <row r="264" spans="1:6" x14ac:dyDescent="0.2">
      <c r="A264">
        <v>5</v>
      </c>
      <c r="B264">
        <v>24</v>
      </c>
      <c r="C264">
        <v>30</v>
      </c>
      <c r="D264">
        <v>35</v>
      </c>
      <c r="E264">
        <v>43</v>
      </c>
      <c r="F264">
        <v>48</v>
      </c>
    </row>
    <row r="265" spans="1:6" x14ac:dyDescent="0.2">
      <c r="A265">
        <v>17</v>
      </c>
      <c r="B265">
        <v>18</v>
      </c>
      <c r="C265">
        <v>30</v>
      </c>
      <c r="D265">
        <v>39</v>
      </c>
      <c r="E265">
        <v>45</v>
      </c>
      <c r="F265">
        <v>46</v>
      </c>
    </row>
    <row r="266" spans="1:6" x14ac:dyDescent="0.2">
      <c r="A266">
        <v>2</v>
      </c>
      <c r="B266">
        <v>11</v>
      </c>
      <c r="C266">
        <v>16</v>
      </c>
      <c r="D266">
        <v>23</v>
      </c>
      <c r="E266">
        <v>24</v>
      </c>
      <c r="F266">
        <v>31</v>
      </c>
    </row>
    <row r="267" spans="1:6" x14ac:dyDescent="0.2">
      <c r="A267">
        <v>21</v>
      </c>
      <c r="B267">
        <v>25</v>
      </c>
      <c r="C267">
        <v>27</v>
      </c>
      <c r="D267">
        <v>36</v>
      </c>
      <c r="E267">
        <v>40</v>
      </c>
      <c r="F267">
        <v>55</v>
      </c>
    </row>
    <row r="268" spans="1:6" x14ac:dyDescent="0.2">
      <c r="A268">
        <v>9</v>
      </c>
      <c r="B268">
        <v>10</v>
      </c>
      <c r="C268">
        <v>11</v>
      </c>
      <c r="D268">
        <v>16</v>
      </c>
      <c r="E268">
        <v>26</v>
      </c>
      <c r="F268">
        <v>29</v>
      </c>
    </row>
    <row r="269" spans="1:6" x14ac:dyDescent="0.2">
      <c r="A269">
        <v>7</v>
      </c>
      <c r="B269">
        <v>17</v>
      </c>
      <c r="C269">
        <v>32</v>
      </c>
      <c r="D269">
        <v>36</v>
      </c>
      <c r="E269">
        <v>38</v>
      </c>
      <c r="F269">
        <v>39</v>
      </c>
    </row>
    <row r="270" spans="1:6" x14ac:dyDescent="0.2">
      <c r="A270">
        <v>12</v>
      </c>
      <c r="B270">
        <v>18</v>
      </c>
      <c r="C270">
        <v>23</v>
      </c>
      <c r="D270">
        <v>25</v>
      </c>
      <c r="E270">
        <v>38</v>
      </c>
      <c r="F270">
        <v>40</v>
      </c>
    </row>
    <row r="271" spans="1:6" x14ac:dyDescent="0.2">
      <c r="A271">
        <v>7</v>
      </c>
      <c r="B271">
        <v>29</v>
      </c>
      <c r="C271">
        <v>35</v>
      </c>
      <c r="D271">
        <v>37</v>
      </c>
      <c r="E271">
        <v>50</v>
      </c>
      <c r="F271">
        <v>51</v>
      </c>
    </row>
    <row r="272" spans="1:6" x14ac:dyDescent="0.2">
      <c r="A272">
        <v>7</v>
      </c>
      <c r="B272">
        <v>11</v>
      </c>
      <c r="C272">
        <v>13</v>
      </c>
      <c r="D272">
        <v>21</v>
      </c>
      <c r="E272">
        <v>34</v>
      </c>
      <c r="F272">
        <v>50</v>
      </c>
    </row>
    <row r="273" spans="1:6" x14ac:dyDescent="0.2">
      <c r="A273">
        <v>2</v>
      </c>
      <c r="B273">
        <v>4</v>
      </c>
      <c r="C273">
        <v>6</v>
      </c>
      <c r="D273">
        <v>27</v>
      </c>
      <c r="E273">
        <v>45</v>
      </c>
      <c r="F273">
        <v>51</v>
      </c>
    </row>
    <row r="274" spans="1:6" x14ac:dyDescent="0.2">
      <c r="A274">
        <v>25</v>
      </c>
      <c r="B274">
        <v>28</v>
      </c>
      <c r="C274">
        <v>31</v>
      </c>
      <c r="D274">
        <v>41</v>
      </c>
      <c r="E274">
        <v>43</v>
      </c>
      <c r="F274">
        <v>53</v>
      </c>
    </row>
    <row r="275" spans="1:6" x14ac:dyDescent="0.2">
      <c r="A275">
        <v>2</v>
      </c>
      <c r="B275">
        <v>3</v>
      </c>
      <c r="C275">
        <v>6</v>
      </c>
      <c r="D275">
        <v>8</v>
      </c>
      <c r="E275">
        <v>19</v>
      </c>
      <c r="F275">
        <v>30</v>
      </c>
    </row>
    <row r="276" spans="1:6" x14ac:dyDescent="0.2">
      <c r="A276">
        <v>14</v>
      </c>
      <c r="B276">
        <v>21</v>
      </c>
      <c r="C276">
        <v>25</v>
      </c>
      <c r="D276">
        <v>30</v>
      </c>
      <c r="E276">
        <v>34</v>
      </c>
      <c r="F276">
        <v>56</v>
      </c>
    </row>
    <row r="277" spans="1:6" x14ac:dyDescent="0.2">
      <c r="A277">
        <v>4</v>
      </c>
      <c r="B277">
        <v>13</v>
      </c>
      <c r="C277">
        <v>18</v>
      </c>
      <c r="D277">
        <v>32</v>
      </c>
      <c r="E277">
        <v>36</v>
      </c>
      <c r="F277">
        <v>47</v>
      </c>
    </row>
    <row r="278" spans="1:6" x14ac:dyDescent="0.2">
      <c r="A278">
        <v>3</v>
      </c>
      <c r="B278">
        <v>8</v>
      </c>
      <c r="C278">
        <v>11</v>
      </c>
      <c r="D278">
        <v>37</v>
      </c>
      <c r="E278">
        <v>40</v>
      </c>
      <c r="F278">
        <v>53</v>
      </c>
    </row>
    <row r="279" spans="1:6" x14ac:dyDescent="0.2">
      <c r="A279">
        <v>5</v>
      </c>
      <c r="B279">
        <v>23</v>
      </c>
      <c r="C279">
        <v>26</v>
      </c>
      <c r="D279">
        <v>34</v>
      </c>
      <c r="E279">
        <v>35</v>
      </c>
      <c r="F279">
        <v>55</v>
      </c>
    </row>
    <row r="280" spans="1:6" x14ac:dyDescent="0.2">
      <c r="A280">
        <v>12</v>
      </c>
      <c r="B280">
        <v>13</v>
      </c>
      <c r="C280">
        <v>35</v>
      </c>
      <c r="D280">
        <v>42</v>
      </c>
      <c r="E280">
        <v>46</v>
      </c>
      <c r="F280">
        <v>49</v>
      </c>
    </row>
    <row r="281" spans="1:6" x14ac:dyDescent="0.2">
      <c r="A281">
        <v>30</v>
      </c>
      <c r="B281">
        <v>35</v>
      </c>
      <c r="C281">
        <v>36</v>
      </c>
      <c r="D281">
        <v>39</v>
      </c>
      <c r="E281">
        <v>40</v>
      </c>
      <c r="F281">
        <v>45</v>
      </c>
    </row>
    <row r="282" spans="1:6" x14ac:dyDescent="0.2">
      <c r="A282">
        <v>1</v>
      </c>
      <c r="B282">
        <v>5</v>
      </c>
      <c r="C282">
        <v>6</v>
      </c>
      <c r="D282">
        <v>8</v>
      </c>
      <c r="E282">
        <v>15</v>
      </c>
      <c r="F282">
        <v>29</v>
      </c>
    </row>
    <row r="283" spans="1:6" x14ac:dyDescent="0.2">
      <c r="A283">
        <v>6</v>
      </c>
      <c r="B283">
        <v>9</v>
      </c>
      <c r="C283">
        <v>24</v>
      </c>
      <c r="D283">
        <v>26</v>
      </c>
      <c r="E283">
        <v>32</v>
      </c>
      <c r="F283">
        <v>49</v>
      </c>
    </row>
    <row r="284" spans="1:6" x14ac:dyDescent="0.2">
      <c r="A284">
        <v>10</v>
      </c>
      <c r="B284">
        <v>16</v>
      </c>
      <c r="C284">
        <v>19</v>
      </c>
      <c r="D284">
        <v>37</v>
      </c>
      <c r="E284">
        <v>48</v>
      </c>
      <c r="F284">
        <v>56</v>
      </c>
    </row>
    <row r="285" spans="1:6" x14ac:dyDescent="0.2">
      <c r="A285">
        <v>4</v>
      </c>
      <c r="B285">
        <v>15</v>
      </c>
      <c r="C285">
        <v>18</v>
      </c>
      <c r="D285">
        <v>30</v>
      </c>
      <c r="E285">
        <v>31</v>
      </c>
      <c r="F285">
        <v>44</v>
      </c>
    </row>
    <row r="286" spans="1:6" x14ac:dyDescent="0.2">
      <c r="A286">
        <v>3</v>
      </c>
      <c r="B286">
        <v>17</v>
      </c>
      <c r="C286">
        <v>26</v>
      </c>
      <c r="D286">
        <v>28</v>
      </c>
      <c r="E286">
        <v>31</v>
      </c>
      <c r="F286">
        <v>32</v>
      </c>
    </row>
    <row r="287" spans="1:6" x14ac:dyDescent="0.2">
      <c r="A287">
        <v>13</v>
      </c>
      <c r="B287">
        <v>33</v>
      </c>
      <c r="C287">
        <v>37</v>
      </c>
      <c r="D287">
        <v>42</v>
      </c>
      <c r="E287">
        <v>48</v>
      </c>
      <c r="F287">
        <v>55</v>
      </c>
    </row>
    <row r="288" spans="1:6" x14ac:dyDescent="0.2">
      <c r="A288">
        <v>7</v>
      </c>
      <c r="B288">
        <v>15</v>
      </c>
      <c r="C288">
        <v>19</v>
      </c>
      <c r="D288">
        <v>40</v>
      </c>
      <c r="E288">
        <v>46</v>
      </c>
      <c r="F288">
        <v>54</v>
      </c>
    </row>
    <row r="289" spans="1:6" x14ac:dyDescent="0.2">
      <c r="A289">
        <v>8</v>
      </c>
      <c r="B289">
        <v>23</v>
      </c>
      <c r="C289">
        <v>28</v>
      </c>
      <c r="D289">
        <v>33</v>
      </c>
      <c r="E289">
        <v>47</v>
      </c>
      <c r="F289">
        <v>52</v>
      </c>
    </row>
    <row r="290" spans="1:6" x14ac:dyDescent="0.2">
      <c r="A290">
        <v>4</v>
      </c>
      <c r="B290">
        <v>12</v>
      </c>
      <c r="C290">
        <v>18</v>
      </c>
      <c r="D290">
        <v>22</v>
      </c>
      <c r="E290">
        <v>30</v>
      </c>
      <c r="F290">
        <v>43</v>
      </c>
    </row>
    <row r="291" spans="1:6" x14ac:dyDescent="0.2">
      <c r="A291">
        <v>2</v>
      </c>
      <c r="B291">
        <v>15</v>
      </c>
      <c r="C291">
        <v>20</v>
      </c>
      <c r="D291">
        <v>32</v>
      </c>
      <c r="E291">
        <v>36</v>
      </c>
      <c r="F291">
        <v>51</v>
      </c>
    </row>
    <row r="292" spans="1:6" x14ac:dyDescent="0.2">
      <c r="A292">
        <v>5</v>
      </c>
      <c r="B292">
        <v>7</v>
      </c>
      <c r="C292">
        <v>17</v>
      </c>
      <c r="D292">
        <v>24</v>
      </c>
      <c r="E292">
        <v>35</v>
      </c>
      <c r="F292">
        <v>56</v>
      </c>
    </row>
    <row r="293" spans="1:6" x14ac:dyDescent="0.2">
      <c r="A293">
        <v>4</v>
      </c>
      <c r="B293">
        <v>10</v>
      </c>
      <c r="C293">
        <v>18</v>
      </c>
      <c r="D293">
        <v>36</v>
      </c>
      <c r="E293">
        <v>50</v>
      </c>
      <c r="F293">
        <v>52</v>
      </c>
    </row>
    <row r="294" spans="1:6" x14ac:dyDescent="0.2">
      <c r="A294">
        <v>4</v>
      </c>
      <c r="B294">
        <v>27</v>
      </c>
      <c r="C294">
        <v>42</v>
      </c>
      <c r="D294">
        <v>46</v>
      </c>
      <c r="E294">
        <v>50</v>
      </c>
      <c r="F294">
        <v>53</v>
      </c>
    </row>
    <row r="295" spans="1:6" x14ac:dyDescent="0.2">
      <c r="A295">
        <v>3</v>
      </c>
      <c r="B295">
        <v>8</v>
      </c>
      <c r="C295">
        <v>11</v>
      </c>
      <c r="D295">
        <v>14</v>
      </c>
      <c r="E295">
        <v>15</v>
      </c>
      <c r="F295">
        <v>24</v>
      </c>
    </row>
    <row r="296" spans="1:6" x14ac:dyDescent="0.2">
      <c r="A296">
        <v>3</v>
      </c>
      <c r="B296">
        <v>12</v>
      </c>
      <c r="C296">
        <v>17</v>
      </c>
      <c r="D296">
        <v>38</v>
      </c>
      <c r="E296">
        <v>39</v>
      </c>
      <c r="F296">
        <v>48</v>
      </c>
    </row>
    <row r="297" spans="1:6" x14ac:dyDescent="0.2">
      <c r="A297">
        <v>17</v>
      </c>
      <c r="B297">
        <v>21</v>
      </c>
      <c r="C297">
        <v>30</v>
      </c>
      <c r="D297">
        <v>35</v>
      </c>
      <c r="E297">
        <v>36</v>
      </c>
      <c r="F297">
        <v>40</v>
      </c>
    </row>
    <row r="298" spans="1:6" x14ac:dyDescent="0.2">
      <c r="A298">
        <v>9</v>
      </c>
      <c r="B298">
        <v>12</v>
      </c>
      <c r="C298">
        <v>17</v>
      </c>
      <c r="D298">
        <v>24</v>
      </c>
      <c r="E298">
        <v>29</v>
      </c>
      <c r="F298">
        <v>54</v>
      </c>
    </row>
    <row r="299" spans="1:6" x14ac:dyDescent="0.2">
      <c r="A299">
        <v>3</v>
      </c>
      <c r="B299">
        <v>7</v>
      </c>
      <c r="C299">
        <v>34</v>
      </c>
      <c r="D299">
        <v>42</v>
      </c>
      <c r="E299">
        <v>46</v>
      </c>
      <c r="F299">
        <v>52</v>
      </c>
    </row>
    <row r="300" spans="1:6" x14ac:dyDescent="0.2">
      <c r="A300">
        <v>5</v>
      </c>
      <c r="B300">
        <v>11</v>
      </c>
      <c r="C300">
        <v>25</v>
      </c>
      <c r="D300">
        <v>26</v>
      </c>
      <c r="E300">
        <v>30</v>
      </c>
      <c r="F300">
        <v>35</v>
      </c>
    </row>
    <row r="301" spans="1:6" x14ac:dyDescent="0.2">
      <c r="A301">
        <v>5</v>
      </c>
      <c r="B301">
        <v>6</v>
      </c>
      <c r="C301">
        <v>23</v>
      </c>
      <c r="D301">
        <v>33</v>
      </c>
      <c r="E301">
        <v>35</v>
      </c>
      <c r="F301">
        <v>44</v>
      </c>
    </row>
    <row r="302" spans="1:6" x14ac:dyDescent="0.2">
      <c r="A302">
        <v>1</v>
      </c>
      <c r="B302">
        <v>12</v>
      </c>
      <c r="C302">
        <v>20</v>
      </c>
      <c r="D302">
        <v>35</v>
      </c>
      <c r="E302">
        <v>46</v>
      </c>
      <c r="F302">
        <v>47</v>
      </c>
    </row>
    <row r="303" spans="1:6" x14ac:dyDescent="0.2">
      <c r="A303">
        <v>13</v>
      </c>
      <c r="B303">
        <v>21</v>
      </c>
      <c r="C303">
        <v>22</v>
      </c>
      <c r="D303">
        <v>24</v>
      </c>
      <c r="E303">
        <v>47</v>
      </c>
      <c r="F303">
        <v>55</v>
      </c>
    </row>
    <row r="304" spans="1:6" x14ac:dyDescent="0.2">
      <c r="A304">
        <v>3</v>
      </c>
      <c r="B304">
        <v>25</v>
      </c>
      <c r="C304">
        <v>30</v>
      </c>
      <c r="D304">
        <v>33</v>
      </c>
      <c r="E304">
        <v>36</v>
      </c>
      <c r="F304">
        <v>46</v>
      </c>
    </row>
    <row r="305" spans="1:6" x14ac:dyDescent="0.2">
      <c r="A305">
        <v>15</v>
      </c>
      <c r="B305">
        <v>17</v>
      </c>
      <c r="C305">
        <v>19</v>
      </c>
      <c r="D305">
        <v>33</v>
      </c>
      <c r="E305">
        <v>40</v>
      </c>
      <c r="F305">
        <v>41</v>
      </c>
    </row>
    <row r="306" spans="1:6" x14ac:dyDescent="0.2">
      <c r="A306">
        <v>4</v>
      </c>
      <c r="B306">
        <v>17</v>
      </c>
      <c r="C306">
        <v>18</v>
      </c>
      <c r="D306">
        <v>31</v>
      </c>
      <c r="E306">
        <v>52</v>
      </c>
      <c r="F306">
        <v>55</v>
      </c>
    </row>
    <row r="307" spans="1:6" x14ac:dyDescent="0.2">
      <c r="A307">
        <v>6</v>
      </c>
      <c r="B307">
        <v>17</v>
      </c>
      <c r="C307">
        <v>31</v>
      </c>
      <c r="D307">
        <v>36</v>
      </c>
      <c r="E307">
        <v>42</v>
      </c>
      <c r="F307">
        <v>56</v>
      </c>
    </row>
    <row r="308" spans="1:6" x14ac:dyDescent="0.2">
      <c r="A308">
        <v>2</v>
      </c>
      <c r="B308">
        <v>9</v>
      </c>
      <c r="C308">
        <v>13</v>
      </c>
      <c r="D308">
        <v>15</v>
      </c>
      <c r="E308">
        <v>16</v>
      </c>
      <c r="F308">
        <v>38</v>
      </c>
    </row>
    <row r="309" spans="1:6" x14ac:dyDescent="0.2">
      <c r="A309">
        <v>3</v>
      </c>
      <c r="B309">
        <v>16</v>
      </c>
      <c r="C309">
        <v>31</v>
      </c>
      <c r="D309">
        <v>36</v>
      </c>
      <c r="E309">
        <v>37</v>
      </c>
      <c r="F309">
        <v>40</v>
      </c>
    </row>
    <row r="310" spans="1:6" x14ac:dyDescent="0.2">
      <c r="A310">
        <v>20</v>
      </c>
      <c r="B310">
        <v>24</v>
      </c>
      <c r="C310">
        <v>25</v>
      </c>
      <c r="D310">
        <v>33</v>
      </c>
      <c r="E310">
        <v>50</v>
      </c>
      <c r="F310">
        <v>54</v>
      </c>
    </row>
    <row r="311" spans="1:6" x14ac:dyDescent="0.2">
      <c r="A311">
        <v>2</v>
      </c>
      <c r="B311">
        <v>24</v>
      </c>
      <c r="C311">
        <v>33</v>
      </c>
      <c r="D311">
        <v>36</v>
      </c>
      <c r="E311">
        <v>40</v>
      </c>
      <c r="F311">
        <v>46</v>
      </c>
    </row>
    <row r="312" spans="1:6" x14ac:dyDescent="0.2">
      <c r="A312">
        <v>6</v>
      </c>
      <c r="B312">
        <v>13</v>
      </c>
      <c r="C312">
        <v>14</v>
      </c>
      <c r="D312">
        <v>15</v>
      </c>
      <c r="E312">
        <v>49</v>
      </c>
      <c r="F312">
        <v>54</v>
      </c>
    </row>
    <row r="313" spans="1:6" x14ac:dyDescent="0.2">
      <c r="A313">
        <v>5</v>
      </c>
      <c r="B313">
        <v>11</v>
      </c>
      <c r="C313">
        <v>24</v>
      </c>
      <c r="D313">
        <v>31</v>
      </c>
      <c r="E313">
        <v>47</v>
      </c>
      <c r="F313">
        <v>52</v>
      </c>
    </row>
    <row r="314" spans="1:6" x14ac:dyDescent="0.2">
      <c r="A314">
        <v>20</v>
      </c>
      <c r="B314">
        <v>26</v>
      </c>
      <c r="C314">
        <v>30</v>
      </c>
      <c r="D314">
        <v>32</v>
      </c>
      <c r="E314">
        <v>43</v>
      </c>
      <c r="F314">
        <v>56</v>
      </c>
    </row>
    <row r="315" spans="1:6" x14ac:dyDescent="0.2">
      <c r="A315">
        <v>9</v>
      </c>
      <c r="B315">
        <v>12</v>
      </c>
      <c r="C315">
        <v>26</v>
      </c>
      <c r="D315">
        <v>27</v>
      </c>
      <c r="E315">
        <v>36</v>
      </c>
      <c r="F315">
        <v>49</v>
      </c>
    </row>
    <row r="316" spans="1:6" x14ac:dyDescent="0.2">
      <c r="A316">
        <v>1</v>
      </c>
      <c r="B316">
        <v>20</v>
      </c>
      <c r="C316">
        <v>21</v>
      </c>
      <c r="D316">
        <v>36</v>
      </c>
      <c r="E316">
        <v>40</v>
      </c>
      <c r="F316">
        <v>47</v>
      </c>
    </row>
    <row r="317" spans="1:6" x14ac:dyDescent="0.2">
      <c r="A317">
        <v>4</v>
      </c>
      <c r="B317">
        <v>10</v>
      </c>
      <c r="C317">
        <v>16</v>
      </c>
      <c r="D317">
        <v>39</v>
      </c>
      <c r="E317">
        <v>45</v>
      </c>
      <c r="F317">
        <v>49</v>
      </c>
    </row>
    <row r="318" spans="1:6" x14ac:dyDescent="0.2">
      <c r="A318">
        <v>2</v>
      </c>
      <c r="B318">
        <v>22</v>
      </c>
      <c r="C318">
        <v>32</v>
      </c>
      <c r="D318">
        <v>42</v>
      </c>
      <c r="E318">
        <v>45</v>
      </c>
      <c r="F318">
        <v>56</v>
      </c>
    </row>
    <row r="319" spans="1:6" x14ac:dyDescent="0.2">
      <c r="A319">
        <v>5</v>
      </c>
      <c r="B319">
        <v>23</v>
      </c>
      <c r="C319">
        <v>36</v>
      </c>
      <c r="D319">
        <v>37</v>
      </c>
      <c r="E319">
        <v>39</v>
      </c>
      <c r="F319">
        <v>43</v>
      </c>
    </row>
    <row r="320" spans="1:6" x14ac:dyDescent="0.2">
      <c r="A320">
        <v>1</v>
      </c>
      <c r="B320">
        <v>28</v>
      </c>
      <c r="C320">
        <v>38</v>
      </c>
      <c r="D320">
        <v>46</v>
      </c>
      <c r="E320">
        <v>49</v>
      </c>
      <c r="F320">
        <v>50</v>
      </c>
    </row>
    <row r="321" spans="1:6" x14ac:dyDescent="0.2">
      <c r="A321">
        <v>11</v>
      </c>
      <c r="B321">
        <v>12</v>
      </c>
      <c r="C321">
        <v>14</v>
      </c>
      <c r="D321">
        <v>26</v>
      </c>
      <c r="E321">
        <v>39</v>
      </c>
      <c r="F321">
        <v>47</v>
      </c>
    </row>
    <row r="322" spans="1:6" x14ac:dyDescent="0.2">
      <c r="A322">
        <v>8</v>
      </c>
      <c r="B322">
        <v>9</v>
      </c>
      <c r="C322">
        <v>16</v>
      </c>
      <c r="D322">
        <v>41</v>
      </c>
      <c r="E322">
        <v>46</v>
      </c>
      <c r="F322">
        <v>54</v>
      </c>
    </row>
    <row r="323" spans="1:6" x14ac:dyDescent="0.2">
      <c r="A323">
        <v>8</v>
      </c>
      <c r="B323">
        <v>11</v>
      </c>
      <c r="C323">
        <v>30</v>
      </c>
      <c r="D323">
        <v>32</v>
      </c>
      <c r="E323">
        <v>37</v>
      </c>
      <c r="F323">
        <v>44</v>
      </c>
    </row>
    <row r="324" spans="1:6" x14ac:dyDescent="0.2">
      <c r="A324">
        <v>21</v>
      </c>
      <c r="B324">
        <v>22</v>
      </c>
      <c r="C324">
        <v>33</v>
      </c>
      <c r="D324">
        <v>37</v>
      </c>
      <c r="E324">
        <v>39</v>
      </c>
      <c r="F324">
        <v>54</v>
      </c>
    </row>
    <row r="325" spans="1:6" x14ac:dyDescent="0.2">
      <c r="A325">
        <v>12</v>
      </c>
      <c r="B325">
        <v>14</v>
      </c>
      <c r="C325">
        <v>26</v>
      </c>
      <c r="D325">
        <v>28</v>
      </c>
      <c r="E325">
        <v>42</v>
      </c>
      <c r="F325">
        <v>52</v>
      </c>
    </row>
    <row r="326" spans="1:6" x14ac:dyDescent="0.2">
      <c r="A326">
        <v>9</v>
      </c>
      <c r="B326">
        <v>12</v>
      </c>
      <c r="C326">
        <v>17</v>
      </c>
      <c r="D326">
        <v>25</v>
      </c>
      <c r="E326">
        <v>28</v>
      </c>
      <c r="F326">
        <v>37</v>
      </c>
    </row>
    <row r="327" spans="1:6" x14ac:dyDescent="0.2">
      <c r="A327">
        <v>4</v>
      </c>
      <c r="B327">
        <v>20</v>
      </c>
      <c r="C327">
        <v>31</v>
      </c>
      <c r="D327">
        <v>38</v>
      </c>
      <c r="E327">
        <v>46</v>
      </c>
      <c r="F327">
        <v>56</v>
      </c>
    </row>
    <row r="328" spans="1:6" x14ac:dyDescent="0.2">
      <c r="A328">
        <v>10</v>
      </c>
      <c r="B328">
        <v>14</v>
      </c>
      <c r="C328">
        <v>28</v>
      </c>
      <c r="D328">
        <v>30</v>
      </c>
      <c r="E328">
        <v>36</v>
      </c>
      <c r="F328">
        <v>40</v>
      </c>
    </row>
    <row r="329" spans="1:6" x14ac:dyDescent="0.2">
      <c r="A329">
        <v>14</v>
      </c>
      <c r="B329">
        <v>19</v>
      </c>
      <c r="C329">
        <v>20</v>
      </c>
      <c r="D329">
        <v>22</v>
      </c>
      <c r="E329">
        <v>44</v>
      </c>
      <c r="F329">
        <v>53</v>
      </c>
    </row>
    <row r="330" spans="1:6" x14ac:dyDescent="0.2">
      <c r="A330">
        <v>23</v>
      </c>
      <c r="B330">
        <v>24</v>
      </c>
      <c r="C330">
        <v>29</v>
      </c>
      <c r="D330">
        <v>39</v>
      </c>
      <c r="E330">
        <v>43</v>
      </c>
      <c r="F330">
        <v>45</v>
      </c>
    </row>
    <row r="331" spans="1:6" x14ac:dyDescent="0.2">
      <c r="A331">
        <v>3</v>
      </c>
      <c r="B331">
        <v>26</v>
      </c>
      <c r="C331">
        <v>32</v>
      </c>
      <c r="D331">
        <v>38</v>
      </c>
      <c r="E331">
        <v>48</v>
      </c>
      <c r="F331">
        <v>53</v>
      </c>
    </row>
    <row r="332" spans="1:6" x14ac:dyDescent="0.2">
      <c r="A332">
        <v>35</v>
      </c>
      <c r="B332">
        <v>37</v>
      </c>
      <c r="C332">
        <v>44</v>
      </c>
      <c r="D332">
        <v>45</v>
      </c>
      <c r="E332">
        <v>47</v>
      </c>
      <c r="F332">
        <v>56</v>
      </c>
    </row>
    <row r="333" spans="1:6" x14ac:dyDescent="0.2">
      <c r="A333">
        <v>9</v>
      </c>
      <c r="B333">
        <v>10</v>
      </c>
      <c r="C333">
        <v>11</v>
      </c>
      <c r="D333">
        <v>25</v>
      </c>
      <c r="E333">
        <v>28</v>
      </c>
      <c r="F333">
        <v>29</v>
      </c>
    </row>
    <row r="334" spans="1:6" x14ac:dyDescent="0.2">
      <c r="A334">
        <v>15</v>
      </c>
      <c r="B334">
        <v>17</v>
      </c>
      <c r="C334">
        <v>28</v>
      </c>
      <c r="D334">
        <v>35</v>
      </c>
      <c r="E334">
        <v>41</v>
      </c>
      <c r="F334">
        <v>49</v>
      </c>
    </row>
    <row r="335" spans="1:6" x14ac:dyDescent="0.2">
      <c r="A335">
        <v>10</v>
      </c>
      <c r="B335">
        <v>12</v>
      </c>
      <c r="C335">
        <v>24</v>
      </c>
      <c r="D335">
        <v>31</v>
      </c>
      <c r="E335">
        <v>47</v>
      </c>
      <c r="F335">
        <v>49</v>
      </c>
    </row>
    <row r="336" spans="1:6" x14ac:dyDescent="0.2">
      <c r="A336">
        <v>4</v>
      </c>
      <c r="B336">
        <v>11</v>
      </c>
      <c r="C336">
        <v>17</v>
      </c>
      <c r="D336">
        <v>28</v>
      </c>
      <c r="E336">
        <v>40</v>
      </c>
      <c r="F336">
        <v>46</v>
      </c>
    </row>
    <row r="337" spans="1:6" x14ac:dyDescent="0.2">
      <c r="A337">
        <v>5</v>
      </c>
      <c r="B337">
        <v>7</v>
      </c>
      <c r="C337">
        <v>18</v>
      </c>
      <c r="D337">
        <v>26</v>
      </c>
      <c r="E337">
        <v>28</v>
      </c>
      <c r="F337">
        <v>33</v>
      </c>
    </row>
    <row r="338" spans="1:6" x14ac:dyDescent="0.2">
      <c r="A338">
        <v>18</v>
      </c>
      <c r="B338">
        <v>29</v>
      </c>
      <c r="C338">
        <v>34</v>
      </c>
      <c r="D338">
        <v>40</v>
      </c>
      <c r="E338">
        <v>49</v>
      </c>
      <c r="F338">
        <v>55</v>
      </c>
    </row>
    <row r="339" spans="1:6" x14ac:dyDescent="0.2">
      <c r="A339">
        <v>3</v>
      </c>
      <c r="B339">
        <v>8</v>
      </c>
      <c r="C339">
        <v>16</v>
      </c>
      <c r="D339">
        <v>27</v>
      </c>
      <c r="E339">
        <v>46</v>
      </c>
      <c r="F339">
        <v>49</v>
      </c>
    </row>
    <row r="340" spans="1:6" x14ac:dyDescent="0.2">
      <c r="A340">
        <v>5</v>
      </c>
      <c r="B340">
        <v>7</v>
      </c>
      <c r="C340">
        <v>17</v>
      </c>
      <c r="D340">
        <v>20</v>
      </c>
      <c r="E340">
        <v>26</v>
      </c>
      <c r="F340">
        <v>51</v>
      </c>
    </row>
    <row r="341" spans="1:6" x14ac:dyDescent="0.2">
      <c r="A341">
        <v>3</v>
      </c>
      <c r="B341">
        <v>7</v>
      </c>
      <c r="C341">
        <v>20</v>
      </c>
      <c r="D341">
        <v>22</v>
      </c>
      <c r="E341">
        <v>51</v>
      </c>
      <c r="F341">
        <v>56</v>
      </c>
    </row>
    <row r="342" spans="1:6" x14ac:dyDescent="0.2">
      <c r="A342">
        <v>13</v>
      </c>
      <c r="B342">
        <v>19</v>
      </c>
      <c r="C342">
        <v>25</v>
      </c>
      <c r="D342">
        <v>33</v>
      </c>
      <c r="E342">
        <v>41</v>
      </c>
      <c r="F342">
        <v>52</v>
      </c>
    </row>
    <row r="343" spans="1:6" x14ac:dyDescent="0.2">
      <c r="A343">
        <v>4</v>
      </c>
      <c r="B343">
        <v>11</v>
      </c>
      <c r="C343">
        <v>14</v>
      </c>
      <c r="D343">
        <v>29</v>
      </c>
      <c r="E343">
        <v>40</v>
      </c>
      <c r="F343">
        <v>45</v>
      </c>
    </row>
    <row r="344" spans="1:6" x14ac:dyDescent="0.2">
      <c r="A344">
        <v>21</v>
      </c>
      <c r="B344">
        <v>30</v>
      </c>
      <c r="C344">
        <v>31</v>
      </c>
      <c r="D344">
        <v>41</v>
      </c>
      <c r="E344">
        <v>52</v>
      </c>
      <c r="F344">
        <v>54</v>
      </c>
    </row>
    <row r="345" spans="1:6" x14ac:dyDescent="0.2">
      <c r="A345">
        <v>1</v>
      </c>
      <c r="B345">
        <v>12</v>
      </c>
      <c r="C345">
        <v>21</v>
      </c>
      <c r="D345">
        <v>28</v>
      </c>
      <c r="E345">
        <v>34</v>
      </c>
      <c r="F345">
        <v>48</v>
      </c>
    </row>
    <row r="346" spans="1:6" x14ac:dyDescent="0.2">
      <c r="A346">
        <v>1</v>
      </c>
      <c r="B346">
        <v>4</v>
      </c>
      <c r="C346">
        <v>13</v>
      </c>
      <c r="D346">
        <v>45</v>
      </c>
      <c r="E346">
        <v>51</v>
      </c>
      <c r="F346">
        <v>55</v>
      </c>
    </row>
    <row r="347" spans="1:6" x14ac:dyDescent="0.2">
      <c r="A347">
        <v>17</v>
      </c>
      <c r="B347">
        <v>22</v>
      </c>
      <c r="C347">
        <v>23</v>
      </c>
      <c r="D347">
        <v>29</v>
      </c>
      <c r="E347">
        <v>31</v>
      </c>
      <c r="F347">
        <v>46</v>
      </c>
    </row>
    <row r="348" spans="1:6" x14ac:dyDescent="0.2">
      <c r="A348">
        <v>6</v>
      </c>
      <c r="B348">
        <v>24</v>
      </c>
      <c r="C348">
        <v>34</v>
      </c>
      <c r="D348">
        <v>38</v>
      </c>
      <c r="E348">
        <v>44</v>
      </c>
      <c r="F348">
        <v>49</v>
      </c>
    </row>
    <row r="349" spans="1:6" x14ac:dyDescent="0.2">
      <c r="A349">
        <v>14</v>
      </c>
      <c r="B349">
        <v>26</v>
      </c>
      <c r="C349">
        <v>30</v>
      </c>
      <c r="D349">
        <v>36</v>
      </c>
      <c r="E349">
        <v>41</v>
      </c>
      <c r="F349">
        <v>42</v>
      </c>
    </row>
    <row r="350" spans="1:6" x14ac:dyDescent="0.2">
      <c r="A350">
        <v>13</v>
      </c>
      <c r="B350">
        <v>15</v>
      </c>
      <c r="C350">
        <v>35</v>
      </c>
      <c r="D350">
        <v>36</v>
      </c>
      <c r="E350">
        <v>38</v>
      </c>
      <c r="F350">
        <v>52</v>
      </c>
    </row>
    <row r="351" spans="1:6" x14ac:dyDescent="0.2">
      <c r="A351">
        <v>12</v>
      </c>
      <c r="B351">
        <v>43</v>
      </c>
      <c r="C351">
        <v>45</v>
      </c>
      <c r="D351">
        <v>52</v>
      </c>
      <c r="E351">
        <v>53</v>
      </c>
      <c r="F351">
        <v>54</v>
      </c>
    </row>
    <row r="352" spans="1:6" x14ac:dyDescent="0.2">
      <c r="A352">
        <v>28</v>
      </c>
      <c r="B352">
        <v>35</v>
      </c>
      <c r="C352">
        <v>37</v>
      </c>
      <c r="D352">
        <v>41</v>
      </c>
      <c r="E352">
        <v>42</v>
      </c>
      <c r="F352">
        <v>55</v>
      </c>
    </row>
    <row r="353" spans="1:6" x14ac:dyDescent="0.2">
      <c r="A353">
        <v>13</v>
      </c>
      <c r="B353">
        <v>20</v>
      </c>
      <c r="C353">
        <v>22</v>
      </c>
      <c r="D353">
        <v>34</v>
      </c>
      <c r="E353">
        <v>44</v>
      </c>
      <c r="F353">
        <v>50</v>
      </c>
    </row>
    <row r="354" spans="1:6" x14ac:dyDescent="0.2">
      <c r="A354">
        <v>3</v>
      </c>
      <c r="B354">
        <v>13</v>
      </c>
      <c r="C354">
        <v>19</v>
      </c>
      <c r="D354">
        <v>35</v>
      </c>
      <c r="E354">
        <v>42</v>
      </c>
      <c r="F354">
        <v>55</v>
      </c>
    </row>
    <row r="355" spans="1:6" x14ac:dyDescent="0.2">
      <c r="A355">
        <v>6</v>
      </c>
      <c r="B355">
        <v>7</v>
      </c>
      <c r="C355">
        <v>18</v>
      </c>
      <c r="D355">
        <v>22</v>
      </c>
      <c r="E355">
        <v>26</v>
      </c>
      <c r="F355">
        <v>30</v>
      </c>
    </row>
    <row r="356" spans="1:6" x14ac:dyDescent="0.2">
      <c r="A356">
        <v>4</v>
      </c>
      <c r="B356">
        <v>8</v>
      </c>
      <c r="C356">
        <v>13</v>
      </c>
      <c r="D356">
        <v>16</v>
      </c>
      <c r="E356">
        <v>22</v>
      </c>
      <c r="F356">
        <v>23</v>
      </c>
    </row>
    <row r="357" spans="1:6" x14ac:dyDescent="0.2">
      <c r="A357">
        <v>3</v>
      </c>
      <c r="B357">
        <v>10</v>
      </c>
      <c r="C357">
        <v>28</v>
      </c>
      <c r="D357">
        <v>29</v>
      </c>
      <c r="E357">
        <v>43</v>
      </c>
      <c r="F357">
        <v>50</v>
      </c>
    </row>
    <row r="358" spans="1:6" x14ac:dyDescent="0.2">
      <c r="A358">
        <v>6</v>
      </c>
      <c r="B358">
        <v>16</v>
      </c>
      <c r="C358">
        <v>26</v>
      </c>
      <c r="D358">
        <v>43</v>
      </c>
      <c r="E358">
        <v>50</v>
      </c>
      <c r="F358">
        <v>52</v>
      </c>
    </row>
    <row r="359" spans="1:6" x14ac:dyDescent="0.2">
      <c r="A359">
        <v>3</v>
      </c>
      <c r="B359">
        <v>8</v>
      </c>
      <c r="C359">
        <v>19</v>
      </c>
      <c r="D359">
        <v>20</v>
      </c>
      <c r="E359">
        <v>34</v>
      </c>
      <c r="F359">
        <v>40</v>
      </c>
    </row>
    <row r="360" spans="1:6" x14ac:dyDescent="0.2">
      <c r="A360">
        <v>4</v>
      </c>
      <c r="B360">
        <v>12</v>
      </c>
      <c r="C360">
        <v>14</v>
      </c>
      <c r="D360">
        <v>20</v>
      </c>
      <c r="E360">
        <v>24</v>
      </c>
      <c r="F360">
        <v>38</v>
      </c>
    </row>
    <row r="361" spans="1:6" x14ac:dyDescent="0.2">
      <c r="A361">
        <v>4</v>
      </c>
      <c r="B361">
        <v>5</v>
      </c>
      <c r="C361">
        <v>11</v>
      </c>
      <c r="D361">
        <v>36</v>
      </c>
      <c r="E361">
        <v>40</v>
      </c>
      <c r="F361">
        <v>52</v>
      </c>
    </row>
    <row r="362" spans="1:6" x14ac:dyDescent="0.2">
      <c r="A362">
        <v>13</v>
      </c>
      <c r="B362">
        <v>15</v>
      </c>
      <c r="C362">
        <v>26</v>
      </c>
      <c r="D362">
        <v>30</v>
      </c>
      <c r="E362">
        <v>37</v>
      </c>
      <c r="F362">
        <v>43</v>
      </c>
    </row>
    <row r="363" spans="1:6" x14ac:dyDescent="0.2">
      <c r="A363">
        <v>9</v>
      </c>
      <c r="B363">
        <v>14</v>
      </c>
      <c r="C363">
        <v>18</v>
      </c>
      <c r="D363">
        <v>40</v>
      </c>
      <c r="E363">
        <v>50</v>
      </c>
      <c r="F363">
        <v>52</v>
      </c>
    </row>
    <row r="364" spans="1:6" x14ac:dyDescent="0.2">
      <c r="A364">
        <v>3</v>
      </c>
      <c r="B364">
        <v>22</v>
      </c>
      <c r="C364">
        <v>23</v>
      </c>
      <c r="D364">
        <v>25</v>
      </c>
      <c r="E364">
        <v>36</v>
      </c>
      <c r="F364">
        <v>45</v>
      </c>
    </row>
    <row r="365" spans="1:6" x14ac:dyDescent="0.2">
      <c r="A365">
        <v>8</v>
      </c>
      <c r="B365">
        <v>13</v>
      </c>
      <c r="C365">
        <v>25</v>
      </c>
      <c r="D365">
        <v>30</v>
      </c>
      <c r="E365">
        <v>34</v>
      </c>
      <c r="F365">
        <v>48</v>
      </c>
    </row>
    <row r="366" spans="1:6" x14ac:dyDescent="0.2">
      <c r="A366">
        <v>11</v>
      </c>
      <c r="B366">
        <v>27</v>
      </c>
      <c r="C366">
        <v>37</v>
      </c>
      <c r="D366">
        <v>41</v>
      </c>
      <c r="E366">
        <v>48</v>
      </c>
      <c r="F366">
        <v>50</v>
      </c>
    </row>
    <row r="367" spans="1:6" x14ac:dyDescent="0.2">
      <c r="A367">
        <v>8</v>
      </c>
      <c r="B367">
        <v>15</v>
      </c>
      <c r="C367">
        <v>21</v>
      </c>
      <c r="D367">
        <v>39</v>
      </c>
      <c r="E367">
        <v>46</v>
      </c>
      <c r="F367">
        <v>55</v>
      </c>
    </row>
    <row r="368" spans="1:6" x14ac:dyDescent="0.2">
      <c r="A368">
        <v>12</v>
      </c>
      <c r="B368">
        <v>27</v>
      </c>
      <c r="C368">
        <v>29</v>
      </c>
      <c r="D368">
        <v>38</v>
      </c>
      <c r="E368">
        <v>43</v>
      </c>
      <c r="F368">
        <v>51</v>
      </c>
    </row>
    <row r="369" spans="1:6" x14ac:dyDescent="0.2">
      <c r="A369">
        <v>2</v>
      </c>
      <c r="B369">
        <v>12</v>
      </c>
      <c r="C369">
        <v>19</v>
      </c>
      <c r="D369">
        <v>28</v>
      </c>
      <c r="E369">
        <v>29</v>
      </c>
      <c r="F369">
        <v>51</v>
      </c>
    </row>
    <row r="370" spans="1:6" x14ac:dyDescent="0.2">
      <c r="A370">
        <v>2</v>
      </c>
      <c r="B370">
        <v>3</v>
      </c>
      <c r="C370">
        <v>15</v>
      </c>
      <c r="D370">
        <v>43</v>
      </c>
      <c r="E370">
        <v>46</v>
      </c>
      <c r="F370">
        <v>49</v>
      </c>
    </row>
    <row r="371" spans="1:6" x14ac:dyDescent="0.2">
      <c r="A371">
        <v>16</v>
      </c>
      <c r="B371">
        <v>21</v>
      </c>
      <c r="C371">
        <v>29</v>
      </c>
      <c r="D371">
        <v>39</v>
      </c>
      <c r="E371">
        <v>41</v>
      </c>
      <c r="F371">
        <v>47</v>
      </c>
    </row>
    <row r="372" spans="1:6" x14ac:dyDescent="0.2">
      <c r="A372">
        <v>6</v>
      </c>
      <c r="B372">
        <v>24</v>
      </c>
      <c r="C372">
        <v>30</v>
      </c>
      <c r="D372">
        <v>33</v>
      </c>
      <c r="E372">
        <v>36</v>
      </c>
      <c r="F372">
        <v>43</v>
      </c>
    </row>
    <row r="373" spans="1:6" x14ac:dyDescent="0.2">
      <c r="A373">
        <v>2</v>
      </c>
      <c r="B373">
        <v>7</v>
      </c>
      <c r="C373">
        <v>13</v>
      </c>
      <c r="D373">
        <v>27</v>
      </c>
      <c r="E373">
        <v>28</v>
      </c>
      <c r="F373">
        <v>54</v>
      </c>
    </row>
    <row r="374" spans="1:6" x14ac:dyDescent="0.2">
      <c r="A374">
        <v>22</v>
      </c>
      <c r="B374">
        <v>23</v>
      </c>
      <c r="C374">
        <v>33</v>
      </c>
      <c r="D374">
        <v>42</v>
      </c>
      <c r="E374">
        <v>43</v>
      </c>
      <c r="F374">
        <v>55</v>
      </c>
    </row>
    <row r="375" spans="1:6" x14ac:dyDescent="0.2">
      <c r="A375">
        <v>5</v>
      </c>
      <c r="B375">
        <v>6</v>
      </c>
      <c r="C375">
        <v>21</v>
      </c>
      <c r="D375">
        <v>32</v>
      </c>
      <c r="E375">
        <v>40</v>
      </c>
      <c r="F375">
        <v>53</v>
      </c>
    </row>
    <row r="376" spans="1:6" x14ac:dyDescent="0.2">
      <c r="A376">
        <v>13</v>
      </c>
      <c r="B376">
        <v>22</v>
      </c>
      <c r="C376">
        <v>25</v>
      </c>
      <c r="D376">
        <v>40</v>
      </c>
      <c r="E376">
        <v>55</v>
      </c>
      <c r="F376">
        <v>56</v>
      </c>
    </row>
    <row r="377" spans="1:6" x14ac:dyDescent="0.2">
      <c r="A377">
        <v>8</v>
      </c>
      <c r="B377">
        <v>17</v>
      </c>
      <c r="C377">
        <v>19</v>
      </c>
      <c r="D377">
        <v>37</v>
      </c>
      <c r="E377">
        <v>45</v>
      </c>
      <c r="F377">
        <v>56</v>
      </c>
    </row>
    <row r="378" spans="1:6" x14ac:dyDescent="0.2">
      <c r="A378">
        <v>13</v>
      </c>
      <c r="B378">
        <v>21</v>
      </c>
      <c r="C378">
        <v>25</v>
      </c>
      <c r="D378">
        <v>40</v>
      </c>
      <c r="E378">
        <v>44</v>
      </c>
      <c r="F378">
        <v>45</v>
      </c>
    </row>
    <row r="379" spans="1:6" x14ac:dyDescent="0.2">
      <c r="A379">
        <v>24</v>
      </c>
      <c r="B379">
        <v>29</v>
      </c>
      <c r="C379">
        <v>33</v>
      </c>
      <c r="D379">
        <v>37</v>
      </c>
      <c r="E379">
        <v>48</v>
      </c>
      <c r="F379">
        <v>52</v>
      </c>
    </row>
    <row r="380" spans="1:6" x14ac:dyDescent="0.2">
      <c r="A380">
        <v>3</v>
      </c>
      <c r="B380">
        <v>5</v>
      </c>
      <c r="C380">
        <v>7</v>
      </c>
      <c r="D380">
        <v>16</v>
      </c>
      <c r="E380">
        <v>25</v>
      </c>
      <c r="F380">
        <v>49</v>
      </c>
    </row>
    <row r="381" spans="1:6" x14ac:dyDescent="0.2">
      <c r="A381">
        <v>4</v>
      </c>
      <c r="B381">
        <v>5</v>
      </c>
      <c r="C381">
        <v>7</v>
      </c>
      <c r="D381">
        <v>16</v>
      </c>
      <c r="E381">
        <v>23</v>
      </c>
      <c r="F381">
        <v>44</v>
      </c>
    </row>
    <row r="382" spans="1:6" x14ac:dyDescent="0.2">
      <c r="A382">
        <v>12</v>
      </c>
      <c r="B382">
        <v>13</v>
      </c>
      <c r="C382">
        <v>19</v>
      </c>
      <c r="D382">
        <v>25</v>
      </c>
      <c r="E382">
        <v>41</v>
      </c>
      <c r="F382">
        <v>52</v>
      </c>
    </row>
    <row r="383" spans="1:6" x14ac:dyDescent="0.2">
      <c r="A383">
        <v>10</v>
      </c>
      <c r="B383">
        <v>26</v>
      </c>
      <c r="C383">
        <v>29</v>
      </c>
      <c r="D383">
        <v>35</v>
      </c>
      <c r="E383">
        <v>42</v>
      </c>
      <c r="F383">
        <v>53</v>
      </c>
    </row>
    <row r="384" spans="1:6" x14ac:dyDescent="0.2">
      <c r="A384">
        <v>1</v>
      </c>
      <c r="B384">
        <v>14</v>
      </c>
      <c r="C384">
        <v>33</v>
      </c>
      <c r="D384">
        <v>45</v>
      </c>
      <c r="E384">
        <v>49</v>
      </c>
      <c r="F384">
        <v>55</v>
      </c>
    </row>
    <row r="385" spans="1:6" x14ac:dyDescent="0.2">
      <c r="A385">
        <v>4</v>
      </c>
      <c r="B385">
        <v>7</v>
      </c>
      <c r="C385">
        <v>42</v>
      </c>
      <c r="D385">
        <v>46</v>
      </c>
      <c r="E385">
        <v>51</v>
      </c>
      <c r="F385">
        <v>55</v>
      </c>
    </row>
    <row r="386" spans="1:6" x14ac:dyDescent="0.2">
      <c r="A386">
        <v>3</v>
      </c>
      <c r="B386">
        <v>12</v>
      </c>
      <c r="C386">
        <v>30</v>
      </c>
      <c r="D386">
        <v>33</v>
      </c>
      <c r="E386">
        <v>34</v>
      </c>
      <c r="F386">
        <v>53</v>
      </c>
    </row>
    <row r="387" spans="1:6" x14ac:dyDescent="0.2">
      <c r="A387">
        <v>3</v>
      </c>
      <c r="B387">
        <v>6</v>
      </c>
      <c r="C387">
        <v>15</v>
      </c>
      <c r="D387">
        <v>17</v>
      </c>
      <c r="E387">
        <v>18</v>
      </c>
      <c r="F387">
        <v>42</v>
      </c>
    </row>
    <row r="388" spans="1:6" x14ac:dyDescent="0.2">
      <c r="A388">
        <v>2</v>
      </c>
      <c r="B388">
        <v>9</v>
      </c>
      <c r="C388">
        <v>22</v>
      </c>
      <c r="D388">
        <v>25</v>
      </c>
      <c r="E388">
        <v>27</v>
      </c>
      <c r="F388">
        <v>31</v>
      </c>
    </row>
    <row r="389" spans="1:6" x14ac:dyDescent="0.2">
      <c r="A389">
        <v>7</v>
      </c>
      <c r="B389">
        <v>9</v>
      </c>
      <c r="C389">
        <v>16</v>
      </c>
      <c r="D389">
        <v>33</v>
      </c>
      <c r="E389">
        <v>44</v>
      </c>
      <c r="F389">
        <v>47</v>
      </c>
    </row>
    <row r="390" spans="1:6" x14ac:dyDescent="0.2">
      <c r="A390">
        <v>6</v>
      </c>
      <c r="B390">
        <v>14</v>
      </c>
      <c r="C390">
        <v>25</v>
      </c>
      <c r="D390">
        <v>26</v>
      </c>
      <c r="E390">
        <v>34</v>
      </c>
      <c r="F390">
        <v>35</v>
      </c>
    </row>
    <row r="391" spans="1:6" x14ac:dyDescent="0.2">
      <c r="A391">
        <v>15</v>
      </c>
      <c r="B391">
        <v>29</v>
      </c>
      <c r="C391">
        <v>36</v>
      </c>
      <c r="D391">
        <v>42</v>
      </c>
      <c r="E391">
        <v>46</v>
      </c>
      <c r="F391">
        <v>49</v>
      </c>
    </row>
    <row r="392" spans="1:6" x14ac:dyDescent="0.2">
      <c r="A392">
        <v>2</v>
      </c>
      <c r="B392">
        <v>17</v>
      </c>
      <c r="C392">
        <v>30</v>
      </c>
      <c r="D392">
        <v>40</v>
      </c>
      <c r="E392">
        <v>48</v>
      </c>
      <c r="F392">
        <v>51</v>
      </c>
    </row>
    <row r="393" spans="1:6" x14ac:dyDescent="0.2">
      <c r="A393">
        <v>1</v>
      </c>
      <c r="B393">
        <v>9</v>
      </c>
      <c r="C393">
        <v>22</v>
      </c>
      <c r="D393">
        <v>23</v>
      </c>
      <c r="E393">
        <v>33</v>
      </c>
      <c r="F393">
        <v>48</v>
      </c>
    </row>
    <row r="394" spans="1:6" x14ac:dyDescent="0.2">
      <c r="A394">
        <v>17</v>
      </c>
      <c r="B394">
        <v>25</v>
      </c>
      <c r="C394">
        <v>31</v>
      </c>
      <c r="D394">
        <v>36</v>
      </c>
      <c r="E394">
        <v>42</v>
      </c>
      <c r="F394">
        <v>43</v>
      </c>
    </row>
    <row r="395" spans="1:6" x14ac:dyDescent="0.2">
      <c r="A395">
        <v>11</v>
      </c>
      <c r="B395">
        <v>16</v>
      </c>
      <c r="C395">
        <v>24</v>
      </c>
      <c r="D395">
        <v>28</v>
      </c>
      <c r="E395">
        <v>29</v>
      </c>
      <c r="F395">
        <v>36</v>
      </c>
    </row>
    <row r="396" spans="1:6" x14ac:dyDescent="0.2">
      <c r="A396">
        <v>6</v>
      </c>
      <c r="B396">
        <v>15</v>
      </c>
      <c r="C396">
        <v>17</v>
      </c>
      <c r="D396">
        <v>40</v>
      </c>
      <c r="E396">
        <v>43</v>
      </c>
      <c r="F396">
        <v>46</v>
      </c>
    </row>
    <row r="397" spans="1:6" x14ac:dyDescent="0.2">
      <c r="A397">
        <v>6</v>
      </c>
      <c r="B397">
        <v>15</v>
      </c>
      <c r="C397">
        <v>38</v>
      </c>
      <c r="D397">
        <v>41</v>
      </c>
      <c r="E397">
        <v>55</v>
      </c>
      <c r="F397">
        <v>56</v>
      </c>
    </row>
    <row r="398" spans="1:6" x14ac:dyDescent="0.2">
      <c r="A398">
        <v>4</v>
      </c>
      <c r="B398">
        <v>8</v>
      </c>
      <c r="C398">
        <v>16</v>
      </c>
      <c r="D398">
        <v>29</v>
      </c>
      <c r="E398">
        <v>42</v>
      </c>
      <c r="F398">
        <v>51</v>
      </c>
    </row>
    <row r="399" spans="1:6" x14ac:dyDescent="0.2">
      <c r="A399">
        <v>29</v>
      </c>
      <c r="B399">
        <v>31</v>
      </c>
      <c r="C399">
        <v>37</v>
      </c>
      <c r="D399">
        <v>45</v>
      </c>
      <c r="E399">
        <v>46</v>
      </c>
      <c r="F399">
        <v>47</v>
      </c>
    </row>
    <row r="400" spans="1:6" x14ac:dyDescent="0.2">
      <c r="A400">
        <v>16</v>
      </c>
      <c r="B400">
        <v>22</v>
      </c>
      <c r="C400">
        <v>29</v>
      </c>
      <c r="D400">
        <v>34</v>
      </c>
      <c r="E400">
        <v>37</v>
      </c>
      <c r="F400">
        <v>52</v>
      </c>
    </row>
    <row r="401" spans="1:6" x14ac:dyDescent="0.2">
      <c r="A401">
        <v>14</v>
      </c>
      <c r="B401">
        <v>15</v>
      </c>
      <c r="C401">
        <v>39</v>
      </c>
      <c r="D401">
        <v>40</v>
      </c>
      <c r="E401">
        <v>47</v>
      </c>
      <c r="F401">
        <v>52</v>
      </c>
    </row>
    <row r="402" spans="1:6" x14ac:dyDescent="0.2">
      <c r="A402">
        <v>8</v>
      </c>
      <c r="B402">
        <v>16</v>
      </c>
      <c r="C402">
        <v>21</v>
      </c>
      <c r="D402">
        <v>27</v>
      </c>
      <c r="E402">
        <v>48</v>
      </c>
      <c r="F402">
        <v>56</v>
      </c>
    </row>
    <row r="403" spans="1:6" x14ac:dyDescent="0.2">
      <c r="A403">
        <v>23</v>
      </c>
      <c r="B403">
        <v>27</v>
      </c>
      <c r="C403">
        <v>29</v>
      </c>
      <c r="D403">
        <v>39</v>
      </c>
      <c r="E403">
        <v>51</v>
      </c>
      <c r="F403">
        <v>55</v>
      </c>
    </row>
    <row r="404" spans="1:6" x14ac:dyDescent="0.2">
      <c r="A404">
        <v>1</v>
      </c>
      <c r="B404">
        <v>26</v>
      </c>
      <c r="C404">
        <v>34</v>
      </c>
      <c r="D404">
        <v>46</v>
      </c>
      <c r="E404">
        <v>55</v>
      </c>
      <c r="F404">
        <v>56</v>
      </c>
    </row>
    <row r="405" spans="1:6" x14ac:dyDescent="0.2">
      <c r="A405">
        <v>9</v>
      </c>
      <c r="B405">
        <v>15</v>
      </c>
      <c r="C405">
        <v>32</v>
      </c>
      <c r="D405">
        <v>33</v>
      </c>
      <c r="E405">
        <v>47</v>
      </c>
      <c r="F405">
        <v>54</v>
      </c>
    </row>
    <row r="406" spans="1:6" x14ac:dyDescent="0.2">
      <c r="A406">
        <v>3</v>
      </c>
      <c r="B406">
        <v>10</v>
      </c>
      <c r="C406">
        <v>16</v>
      </c>
      <c r="D406">
        <v>19</v>
      </c>
      <c r="E406">
        <v>45</v>
      </c>
      <c r="F406">
        <v>49</v>
      </c>
    </row>
    <row r="407" spans="1:6" x14ac:dyDescent="0.2">
      <c r="A407">
        <v>6</v>
      </c>
      <c r="B407">
        <v>14</v>
      </c>
      <c r="C407">
        <v>39</v>
      </c>
      <c r="D407">
        <v>44</v>
      </c>
      <c r="E407">
        <v>47</v>
      </c>
      <c r="F407">
        <v>54</v>
      </c>
    </row>
    <row r="408" spans="1:6" x14ac:dyDescent="0.2">
      <c r="A408">
        <v>2</v>
      </c>
      <c r="B408">
        <v>6</v>
      </c>
      <c r="C408">
        <v>27</v>
      </c>
      <c r="D408">
        <v>30</v>
      </c>
      <c r="E408">
        <v>47</v>
      </c>
      <c r="F408">
        <v>55</v>
      </c>
    </row>
    <row r="409" spans="1:6" x14ac:dyDescent="0.2">
      <c r="A409">
        <v>7</v>
      </c>
      <c r="B409">
        <v>22</v>
      </c>
      <c r="C409">
        <v>28</v>
      </c>
      <c r="D409">
        <v>33</v>
      </c>
      <c r="E409">
        <v>39</v>
      </c>
      <c r="F409">
        <v>40</v>
      </c>
    </row>
    <row r="410" spans="1:6" x14ac:dyDescent="0.2">
      <c r="A410">
        <v>6</v>
      </c>
      <c r="B410">
        <v>16</v>
      </c>
      <c r="C410">
        <v>21</v>
      </c>
      <c r="D410">
        <v>26</v>
      </c>
      <c r="E410">
        <v>50</v>
      </c>
      <c r="F410">
        <v>55</v>
      </c>
    </row>
    <row r="411" spans="1:6" x14ac:dyDescent="0.2">
      <c r="A411">
        <v>1</v>
      </c>
      <c r="B411">
        <v>16</v>
      </c>
      <c r="C411">
        <v>17</v>
      </c>
      <c r="D411">
        <v>22</v>
      </c>
      <c r="E411">
        <v>24</v>
      </c>
      <c r="F411">
        <v>51</v>
      </c>
    </row>
    <row r="412" spans="1:6" x14ac:dyDescent="0.2">
      <c r="A412">
        <v>2</v>
      </c>
      <c r="B412">
        <v>30</v>
      </c>
      <c r="C412">
        <v>35</v>
      </c>
      <c r="D412">
        <v>39</v>
      </c>
      <c r="E412">
        <v>43</v>
      </c>
      <c r="F412">
        <v>52</v>
      </c>
    </row>
    <row r="413" spans="1:6" x14ac:dyDescent="0.2">
      <c r="A413">
        <v>4</v>
      </c>
      <c r="B413">
        <v>8</v>
      </c>
      <c r="C413">
        <v>28</v>
      </c>
      <c r="D413">
        <v>35</v>
      </c>
      <c r="E413">
        <v>36</v>
      </c>
      <c r="F413">
        <v>48</v>
      </c>
    </row>
    <row r="414" spans="1:6" x14ac:dyDescent="0.2">
      <c r="A414">
        <v>2</v>
      </c>
      <c r="B414">
        <v>9</v>
      </c>
      <c r="C414">
        <v>15</v>
      </c>
      <c r="D414">
        <v>17</v>
      </c>
      <c r="E414">
        <v>51</v>
      </c>
      <c r="F414">
        <v>53</v>
      </c>
    </row>
    <row r="415" spans="1:6" x14ac:dyDescent="0.2">
      <c r="A415">
        <v>1</v>
      </c>
      <c r="B415">
        <v>20</v>
      </c>
      <c r="C415">
        <v>21</v>
      </c>
      <c r="D415">
        <v>49</v>
      </c>
      <c r="E415">
        <v>52</v>
      </c>
      <c r="F415">
        <v>55</v>
      </c>
    </row>
    <row r="416" spans="1:6" x14ac:dyDescent="0.2">
      <c r="A416">
        <v>14</v>
      </c>
      <c r="B416">
        <v>19</v>
      </c>
      <c r="C416">
        <v>26</v>
      </c>
      <c r="D416">
        <v>39</v>
      </c>
      <c r="E416">
        <v>48</v>
      </c>
      <c r="F416">
        <v>50</v>
      </c>
    </row>
    <row r="417" spans="1:6" x14ac:dyDescent="0.2">
      <c r="A417">
        <v>15</v>
      </c>
      <c r="B417">
        <v>33</v>
      </c>
      <c r="C417">
        <v>40</v>
      </c>
      <c r="D417">
        <v>43</v>
      </c>
      <c r="E417">
        <v>53</v>
      </c>
      <c r="F417">
        <v>56</v>
      </c>
    </row>
    <row r="418" spans="1:6" x14ac:dyDescent="0.2">
      <c r="A418">
        <v>10</v>
      </c>
      <c r="B418">
        <v>11</v>
      </c>
      <c r="C418">
        <v>28</v>
      </c>
      <c r="D418">
        <v>33</v>
      </c>
      <c r="E418">
        <v>42</v>
      </c>
      <c r="F418">
        <v>56</v>
      </c>
    </row>
    <row r="419" spans="1:6" x14ac:dyDescent="0.2">
      <c r="A419">
        <v>1</v>
      </c>
      <c r="B419">
        <v>31</v>
      </c>
      <c r="C419">
        <v>38</v>
      </c>
      <c r="D419">
        <v>39</v>
      </c>
      <c r="E419">
        <v>49</v>
      </c>
      <c r="F419">
        <v>52</v>
      </c>
    </row>
    <row r="420" spans="1:6" x14ac:dyDescent="0.2">
      <c r="A420">
        <v>1</v>
      </c>
      <c r="B420">
        <v>2</v>
      </c>
      <c r="C420">
        <v>14</v>
      </c>
      <c r="D420">
        <v>18</v>
      </c>
      <c r="E420">
        <v>19</v>
      </c>
      <c r="F420">
        <v>37</v>
      </c>
    </row>
    <row r="421" spans="1:6" x14ac:dyDescent="0.2">
      <c r="A421">
        <v>2</v>
      </c>
      <c r="B421">
        <v>15</v>
      </c>
      <c r="C421">
        <v>20</v>
      </c>
      <c r="D421">
        <v>25</v>
      </c>
      <c r="E421">
        <v>31</v>
      </c>
      <c r="F421">
        <v>52</v>
      </c>
    </row>
    <row r="422" spans="1:6" x14ac:dyDescent="0.2">
      <c r="A422">
        <v>8</v>
      </c>
      <c r="B422">
        <v>21</v>
      </c>
      <c r="C422">
        <v>26</v>
      </c>
      <c r="D422">
        <v>29</v>
      </c>
      <c r="E422">
        <v>36</v>
      </c>
      <c r="F422">
        <v>46</v>
      </c>
    </row>
    <row r="423" spans="1:6" x14ac:dyDescent="0.2">
      <c r="A423">
        <v>1</v>
      </c>
      <c r="B423">
        <v>4</v>
      </c>
      <c r="C423">
        <v>5</v>
      </c>
      <c r="D423">
        <v>12</v>
      </c>
      <c r="E423">
        <v>14</v>
      </c>
      <c r="F423">
        <v>27</v>
      </c>
    </row>
    <row r="424" spans="1:6" x14ac:dyDescent="0.2">
      <c r="A424">
        <v>3</v>
      </c>
      <c r="B424">
        <v>25</v>
      </c>
      <c r="C424">
        <v>31</v>
      </c>
      <c r="D424">
        <v>35</v>
      </c>
      <c r="E424">
        <v>43</v>
      </c>
      <c r="F424">
        <v>54</v>
      </c>
    </row>
    <row r="425" spans="1:6" x14ac:dyDescent="0.2">
      <c r="A425">
        <v>1</v>
      </c>
      <c r="B425">
        <v>13</v>
      </c>
      <c r="C425">
        <v>30</v>
      </c>
      <c r="D425">
        <v>36</v>
      </c>
      <c r="E425">
        <v>55</v>
      </c>
      <c r="F425">
        <v>56</v>
      </c>
    </row>
    <row r="426" spans="1:6" x14ac:dyDescent="0.2">
      <c r="A426">
        <v>11</v>
      </c>
      <c r="B426">
        <v>17</v>
      </c>
      <c r="C426">
        <v>22</v>
      </c>
      <c r="D426">
        <v>33</v>
      </c>
      <c r="E426">
        <v>36</v>
      </c>
      <c r="F426">
        <v>44</v>
      </c>
    </row>
    <row r="427" spans="1:6" x14ac:dyDescent="0.2">
      <c r="A427">
        <v>7</v>
      </c>
      <c r="B427">
        <v>31</v>
      </c>
      <c r="C427">
        <v>32</v>
      </c>
      <c r="D427">
        <v>34</v>
      </c>
      <c r="E427">
        <v>39</v>
      </c>
      <c r="F427">
        <v>46</v>
      </c>
    </row>
    <row r="428" spans="1:6" x14ac:dyDescent="0.2">
      <c r="A428">
        <v>2</v>
      </c>
      <c r="B428">
        <v>10</v>
      </c>
      <c r="C428">
        <v>11</v>
      </c>
      <c r="D428">
        <v>28</v>
      </c>
      <c r="E428">
        <v>36</v>
      </c>
      <c r="F428">
        <v>55</v>
      </c>
    </row>
    <row r="429" spans="1:6" x14ac:dyDescent="0.2">
      <c r="A429">
        <v>4</v>
      </c>
      <c r="B429">
        <v>9</v>
      </c>
      <c r="C429">
        <v>27</v>
      </c>
      <c r="D429">
        <v>32</v>
      </c>
      <c r="E429">
        <v>35</v>
      </c>
      <c r="F429">
        <v>55</v>
      </c>
    </row>
    <row r="430" spans="1:6" x14ac:dyDescent="0.2">
      <c r="A430">
        <v>6</v>
      </c>
      <c r="B430">
        <v>7</v>
      </c>
      <c r="C430">
        <v>21</v>
      </c>
      <c r="D430">
        <v>25</v>
      </c>
      <c r="E430">
        <v>36</v>
      </c>
      <c r="F430">
        <v>49</v>
      </c>
    </row>
    <row r="431" spans="1:6" x14ac:dyDescent="0.2">
      <c r="A431">
        <v>1</v>
      </c>
      <c r="B431">
        <v>5</v>
      </c>
      <c r="C431">
        <v>25</v>
      </c>
      <c r="D431">
        <v>28</v>
      </c>
      <c r="E431">
        <v>49</v>
      </c>
      <c r="F431">
        <v>53</v>
      </c>
    </row>
    <row r="432" spans="1:6" x14ac:dyDescent="0.2">
      <c r="A432">
        <v>17</v>
      </c>
      <c r="B432">
        <v>24</v>
      </c>
      <c r="C432">
        <v>25</v>
      </c>
      <c r="D432">
        <v>26</v>
      </c>
      <c r="E432">
        <v>33</v>
      </c>
      <c r="F432">
        <v>38</v>
      </c>
    </row>
    <row r="433" spans="1:6" x14ac:dyDescent="0.2">
      <c r="A433">
        <v>9</v>
      </c>
      <c r="B433">
        <v>10</v>
      </c>
      <c r="C433">
        <v>34</v>
      </c>
      <c r="D433">
        <v>35</v>
      </c>
      <c r="E433">
        <v>44</v>
      </c>
      <c r="F433">
        <v>53</v>
      </c>
    </row>
    <row r="434" spans="1:6" x14ac:dyDescent="0.2">
      <c r="A434">
        <v>7</v>
      </c>
      <c r="B434">
        <v>13</v>
      </c>
      <c r="C434">
        <v>14</v>
      </c>
      <c r="D434">
        <v>15</v>
      </c>
      <c r="E434">
        <v>29</v>
      </c>
      <c r="F434">
        <v>44</v>
      </c>
    </row>
    <row r="435" spans="1:6" x14ac:dyDescent="0.2">
      <c r="A435">
        <v>8</v>
      </c>
      <c r="B435">
        <v>16</v>
      </c>
      <c r="C435">
        <v>19</v>
      </c>
      <c r="D435">
        <v>23</v>
      </c>
      <c r="E435">
        <v>34</v>
      </c>
      <c r="F435">
        <v>40</v>
      </c>
    </row>
    <row r="436" spans="1:6" x14ac:dyDescent="0.2">
      <c r="A436">
        <v>7</v>
      </c>
      <c r="B436">
        <v>14</v>
      </c>
      <c r="C436">
        <v>19</v>
      </c>
      <c r="D436">
        <v>42</v>
      </c>
      <c r="E436">
        <v>48</v>
      </c>
      <c r="F436">
        <v>53</v>
      </c>
    </row>
    <row r="437" spans="1:6" x14ac:dyDescent="0.2">
      <c r="A437">
        <v>10</v>
      </c>
      <c r="B437">
        <v>12</v>
      </c>
      <c r="C437">
        <v>23</v>
      </c>
      <c r="D437">
        <v>31</v>
      </c>
      <c r="E437">
        <v>32</v>
      </c>
      <c r="F437">
        <v>34</v>
      </c>
    </row>
    <row r="438" spans="1:6" x14ac:dyDescent="0.2">
      <c r="A438">
        <v>2</v>
      </c>
      <c r="B438">
        <v>10</v>
      </c>
      <c r="C438">
        <v>13</v>
      </c>
      <c r="D438">
        <v>17</v>
      </c>
      <c r="E438">
        <v>22</v>
      </c>
      <c r="F438">
        <v>26</v>
      </c>
    </row>
    <row r="439" spans="1:6" x14ac:dyDescent="0.2">
      <c r="A439">
        <v>6</v>
      </c>
      <c r="B439">
        <v>11</v>
      </c>
      <c r="C439">
        <v>13</v>
      </c>
      <c r="D439">
        <v>24</v>
      </c>
      <c r="E439">
        <v>30</v>
      </c>
      <c r="F439">
        <v>41</v>
      </c>
    </row>
    <row r="440" spans="1:6" x14ac:dyDescent="0.2">
      <c r="A440">
        <v>2</v>
      </c>
      <c r="B440">
        <v>4</v>
      </c>
      <c r="C440">
        <v>6</v>
      </c>
      <c r="D440">
        <v>14</v>
      </c>
      <c r="E440">
        <v>45</v>
      </c>
      <c r="F440">
        <v>54</v>
      </c>
    </row>
    <row r="441" spans="1:6" x14ac:dyDescent="0.2">
      <c r="A441">
        <v>3</v>
      </c>
      <c r="B441">
        <v>12</v>
      </c>
      <c r="C441">
        <v>21</v>
      </c>
      <c r="D441">
        <v>25</v>
      </c>
      <c r="E441">
        <v>42</v>
      </c>
      <c r="F441">
        <v>44</v>
      </c>
    </row>
    <row r="442" spans="1:6" x14ac:dyDescent="0.2">
      <c r="A442">
        <v>4</v>
      </c>
      <c r="B442">
        <v>5</v>
      </c>
      <c r="C442">
        <v>6</v>
      </c>
      <c r="D442">
        <v>33</v>
      </c>
      <c r="E442">
        <v>36</v>
      </c>
      <c r="F442">
        <v>46</v>
      </c>
    </row>
    <row r="443" spans="1:6" x14ac:dyDescent="0.2">
      <c r="A443">
        <v>4</v>
      </c>
      <c r="B443">
        <v>12</v>
      </c>
      <c r="C443">
        <v>15</v>
      </c>
      <c r="D443">
        <v>23</v>
      </c>
      <c r="E443">
        <v>41</v>
      </c>
      <c r="F443">
        <v>42</v>
      </c>
    </row>
    <row r="444" spans="1:6" x14ac:dyDescent="0.2">
      <c r="A444">
        <v>17</v>
      </c>
      <c r="B444">
        <v>20</v>
      </c>
      <c r="C444">
        <v>21</v>
      </c>
      <c r="D444">
        <v>23</v>
      </c>
      <c r="E444">
        <v>30</v>
      </c>
      <c r="F444">
        <v>38</v>
      </c>
    </row>
    <row r="445" spans="1:6" x14ac:dyDescent="0.2">
      <c r="A445">
        <v>9</v>
      </c>
      <c r="B445">
        <v>13</v>
      </c>
      <c r="C445">
        <v>27</v>
      </c>
      <c r="D445">
        <v>39</v>
      </c>
      <c r="E445">
        <v>40</v>
      </c>
      <c r="F445">
        <v>51</v>
      </c>
    </row>
    <row r="446" spans="1:6" x14ac:dyDescent="0.2">
      <c r="A446">
        <v>4</v>
      </c>
      <c r="B446">
        <v>6</v>
      </c>
      <c r="C446">
        <v>24</v>
      </c>
      <c r="D446">
        <v>38</v>
      </c>
      <c r="E446">
        <v>39</v>
      </c>
      <c r="F446">
        <v>49</v>
      </c>
    </row>
    <row r="447" spans="1:6" x14ac:dyDescent="0.2">
      <c r="A447">
        <v>15</v>
      </c>
      <c r="B447">
        <v>17</v>
      </c>
      <c r="C447">
        <v>26</v>
      </c>
      <c r="D447">
        <v>29</v>
      </c>
      <c r="E447">
        <v>42</v>
      </c>
      <c r="F447">
        <v>54</v>
      </c>
    </row>
    <row r="448" spans="1:6" x14ac:dyDescent="0.2">
      <c r="A448">
        <v>6</v>
      </c>
      <c r="B448">
        <v>28</v>
      </c>
      <c r="C448">
        <v>33</v>
      </c>
      <c r="D448">
        <v>42</v>
      </c>
      <c r="E448">
        <v>44</v>
      </c>
      <c r="F448">
        <v>49</v>
      </c>
    </row>
    <row r="449" spans="1:6" x14ac:dyDescent="0.2">
      <c r="A449">
        <v>2</v>
      </c>
      <c r="B449">
        <v>5</v>
      </c>
      <c r="C449">
        <v>10</v>
      </c>
      <c r="D449">
        <v>36</v>
      </c>
      <c r="E449">
        <v>43</v>
      </c>
      <c r="F449">
        <v>56</v>
      </c>
    </row>
    <row r="450" spans="1:6" x14ac:dyDescent="0.2">
      <c r="A450">
        <v>3</v>
      </c>
      <c r="B450">
        <v>31</v>
      </c>
      <c r="C450">
        <v>33</v>
      </c>
      <c r="D450">
        <v>43</v>
      </c>
      <c r="E450">
        <v>47</v>
      </c>
      <c r="F450">
        <v>50</v>
      </c>
    </row>
    <row r="451" spans="1:6" x14ac:dyDescent="0.2">
      <c r="A451">
        <v>1</v>
      </c>
      <c r="B451">
        <v>7</v>
      </c>
      <c r="C451">
        <v>10</v>
      </c>
      <c r="D451">
        <v>21</v>
      </c>
      <c r="E451">
        <v>32</v>
      </c>
      <c r="F451">
        <v>45</v>
      </c>
    </row>
    <row r="452" spans="1:6" x14ac:dyDescent="0.2">
      <c r="A452">
        <v>3</v>
      </c>
      <c r="B452">
        <v>9</v>
      </c>
      <c r="C452">
        <v>22</v>
      </c>
      <c r="D452">
        <v>47</v>
      </c>
      <c r="E452">
        <v>52</v>
      </c>
      <c r="F452">
        <v>56</v>
      </c>
    </row>
    <row r="453" spans="1:6" x14ac:dyDescent="0.2">
      <c r="A453">
        <v>20</v>
      </c>
      <c r="B453">
        <v>35</v>
      </c>
      <c r="C453">
        <v>40</v>
      </c>
      <c r="D453">
        <v>41</v>
      </c>
      <c r="E453">
        <v>48</v>
      </c>
      <c r="F453">
        <v>52</v>
      </c>
    </row>
    <row r="454" spans="1:6" x14ac:dyDescent="0.2">
      <c r="A454">
        <v>18</v>
      </c>
      <c r="B454">
        <v>25</v>
      </c>
      <c r="C454">
        <v>27</v>
      </c>
      <c r="D454">
        <v>29</v>
      </c>
      <c r="E454">
        <v>41</v>
      </c>
      <c r="F454">
        <v>45</v>
      </c>
    </row>
    <row r="455" spans="1:6" x14ac:dyDescent="0.2">
      <c r="A455">
        <v>10</v>
      </c>
      <c r="B455">
        <v>24</v>
      </c>
      <c r="C455">
        <v>35</v>
      </c>
      <c r="D455">
        <v>37</v>
      </c>
      <c r="E455">
        <v>46</v>
      </c>
      <c r="F455">
        <v>50</v>
      </c>
    </row>
    <row r="456" spans="1:6" x14ac:dyDescent="0.2">
      <c r="A456">
        <v>1</v>
      </c>
      <c r="B456">
        <v>7</v>
      </c>
      <c r="C456">
        <v>15</v>
      </c>
      <c r="D456">
        <v>27</v>
      </c>
      <c r="E456">
        <v>29</v>
      </c>
      <c r="F456">
        <v>39</v>
      </c>
    </row>
    <row r="457" spans="1:6" x14ac:dyDescent="0.2">
      <c r="A457">
        <v>10</v>
      </c>
      <c r="B457">
        <v>17</v>
      </c>
      <c r="C457">
        <v>32</v>
      </c>
      <c r="D457">
        <v>35</v>
      </c>
      <c r="E457">
        <v>37</v>
      </c>
      <c r="F457">
        <v>43</v>
      </c>
    </row>
    <row r="458" spans="1:6" x14ac:dyDescent="0.2">
      <c r="A458">
        <v>2</v>
      </c>
      <c r="B458">
        <v>6</v>
      </c>
      <c r="C458">
        <v>9</v>
      </c>
      <c r="D458">
        <v>44</v>
      </c>
      <c r="E458">
        <v>53</v>
      </c>
      <c r="F458">
        <v>54</v>
      </c>
    </row>
    <row r="459" spans="1:6" x14ac:dyDescent="0.2">
      <c r="A459">
        <v>7</v>
      </c>
      <c r="B459">
        <v>22</v>
      </c>
      <c r="C459">
        <v>32</v>
      </c>
      <c r="D459">
        <v>45</v>
      </c>
      <c r="E459">
        <v>50</v>
      </c>
      <c r="F459">
        <v>55</v>
      </c>
    </row>
    <row r="460" spans="1:6" x14ac:dyDescent="0.2">
      <c r="A460">
        <v>2</v>
      </c>
      <c r="B460">
        <v>20</v>
      </c>
      <c r="C460">
        <v>23</v>
      </c>
      <c r="D460">
        <v>43</v>
      </c>
      <c r="E460">
        <v>46</v>
      </c>
      <c r="F460">
        <v>54</v>
      </c>
    </row>
    <row r="461" spans="1:6" x14ac:dyDescent="0.2">
      <c r="A461">
        <v>6</v>
      </c>
      <c r="B461">
        <v>8</v>
      </c>
      <c r="C461">
        <v>11</v>
      </c>
      <c r="D461">
        <v>23</v>
      </c>
      <c r="E461">
        <v>32</v>
      </c>
      <c r="F461">
        <v>36</v>
      </c>
    </row>
    <row r="462" spans="1:6" x14ac:dyDescent="0.2">
      <c r="A462">
        <v>8</v>
      </c>
      <c r="B462">
        <v>10</v>
      </c>
      <c r="C462">
        <v>11</v>
      </c>
      <c r="D462">
        <v>16</v>
      </c>
      <c r="E462">
        <v>32</v>
      </c>
      <c r="F462">
        <v>53</v>
      </c>
    </row>
    <row r="463" spans="1:6" x14ac:dyDescent="0.2">
      <c r="A463">
        <v>4</v>
      </c>
      <c r="B463">
        <v>10</v>
      </c>
      <c r="C463">
        <v>15</v>
      </c>
      <c r="D463">
        <v>34</v>
      </c>
      <c r="E463">
        <v>36</v>
      </c>
      <c r="F463">
        <v>37</v>
      </c>
    </row>
    <row r="464" spans="1:6" x14ac:dyDescent="0.2">
      <c r="A464">
        <v>7</v>
      </c>
      <c r="B464">
        <v>19</v>
      </c>
      <c r="C464">
        <v>38</v>
      </c>
      <c r="D464">
        <v>50</v>
      </c>
      <c r="E464">
        <v>51</v>
      </c>
      <c r="F464">
        <v>52</v>
      </c>
    </row>
    <row r="465" spans="1:6" x14ac:dyDescent="0.2">
      <c r="A465">
        <v>5</v>
      </c>
      <c r="B465">
        <v>21</v>
      </c>
      <c r="C465">
        <v>30</v>
      </c>
      <c r="D465">
        <v>38</v>
      </c>
      <c r="E465">
        <v>42</v>
      </c>
      <c r="F465">
        <v>50</v>
      </c>
    </row>
    <row r="466" spans="1:6" x14ac:dyDescent="0.2">
      <c r="A466">
        <v>5</v>
      </c>
      <c r="B466">
        <v>10</v>
      </c>
      <c r="C466">
        <v>12</v>
      </c>
      <c r="D466">
        <v>29</v>
      </c>
      <c r="E466">
        <v>37</v>
      </c>
      <c r="F466">
        <v>51</v>
      </c>
    </row>
    <row r="467" spans="1:6" x14ac:dyDescent="0.2">
      <c r="A467">
        <v>4</v>
      </c>
      <c r="B467">
        <v>8</v>
      </c>
      <c r="C467">
        <v>23</v>
      </c>
      <c r="D467">
        <v>32</v>
      </c>
      <c r="E467">
        <v>50</v>
      </c>
      <c r="F467">
        <v>52</v>
      </c>
    </row>
    <row r="468" spans="1:6" x14ac:dyDescent="0.2">
      <c r="A468">
        <v>4</v>
      </c>
      <c r="B468">
        <v>10</v>
      </c>
      <c r="C468">
        <v>17</v>
      </c>
      <c r="D468">
        <v>22</v>
      </c>
      <c r="E468">
        <v>31</v>
      </c>
      <c r="F468">
        <v>55</v>
      </c>
    </row>
    <row r="469" spans="1:6" x14ac:dyDescent="0.2">
      <c r="A469">
        <v>24</v>
      </c>
      <c r="B469">
        <v>25</v>
      </c>
      <c r="C469">
        <v>26</v>
      </c>
      <c r="D469">
        <v>29</v>
      </c>
      <c r="E469">
        <v>37</v>
      </c>
      <c r="F469">
        <v>41</v>
      </c>
    </row>
    <row r="470" spans="1:6" x14ac:dyDescent="0.2">
      <c r="A470">
        <v>13</v>
      </c>
      <c r="B470">
        <v>17</v>
      </c>
      <c r="C470">
        <v>27</v>
      </c>
      <c r="D470">
        <v>40</v>
      </c>
      <c r="E470">
        <v>47</v>
      </c>
      <c r="F470">
        <v>56</v>
      </c>
    </row>
    <row r="471" spans="1:6" x14ac:dyDescent="0.2">
      <c r="A471">
        <v>8</v>
      </c>
      <c r="B471">
        <v>20</v>
      </c>
      <c r="C471">
        <v>23</v>
      </c>
      <c r="D471">
        <v>34</v>
      </c>
      <c r="E471">
        <v>41</v>
      </c>
      <c r="F471">
        <v>55</v>
      </c>
    </row>
    <row r="472" spans="1:6" x14ac:dyDescent="0.2">
      <c r="A472">
        <v>3</v>
      </c>
      <c r="B472">
        <v>15</v>
      </c>
      <c r="C472">
        <v>19</v>
      </c>
      <c r="D472">
        <v>36</v>
      </c>
      <c r="E472">
        <v>43</v>
      </c>
      <c r="F472">
        <v>51</v>
      </c>
    </row>
    <row r="473" spans="1:6" x14ac:dyDescent="0.2">
      <c r="A473">
        <v>6</v>
      </c>
      <c r="B473">
        <v>8</v>
      </c>
      <c r="C473">
        <v>27</v>
      </c>
      <c r="D473">
        <v>30</v>
      </c>
      <c r="E473">
        <v>46</v>
      </c>
      <c r="F473">
        <v>48</v>
      </c>
    </row>
    <row r="474" spans="1:6" x14ac:dyDescent="0.2">
      <c r="A474">
        <v>7</v>
      </c>
      <c r="B474">
        <v>17</v>
      </c>
      <c r="C474">
        <v>21</v>
      </c>
      <c r="D474">
        <v>30</v>
      </c>
      <c r="E474">
        <v>32</v>
      </c>
      <c r="F474">
        <v>50</v>
      </c>
    </row>
    <row r="475" spans="1:6" x14ac:dyDescent="0.2">
      <c r="A475">
        <v>11</v>
      </c>
      <c r="B475">
        <v>15</v>
      </c>
      <c r="C475">
        <v>18</v>
      </c>
      <c r="D475">
        <v>30</v>
      </c>
      <c r="E475">
        <v>39</v>
      </c>
      <c r="F475">
        <v>54</v>
      </c>
    </row>
    <row r="476" spans="1:6" x14ac:dyDescent="0.2">
      <c r="A476">
        <v>12</v>
      </c>
      <c r="B476">
        <v>26</v>
      </c>
      <c r="C476">
        <v>32</v>
      </c>
      <c r="D476">
        <v>35</v>
      </c>
      <c r="E476">
        <v>37</v>
      </c>
      <c r="F476">
        <v>43</v>
      </c>
    </row>
    <row r="477" spans="1:6" x14ac:dyDescent="0.2">
      <c r="A477">
        <v>7</v>
      </c>
      <c r="B477">
        <v>31</v>
      </c>
      <c r="C477">
        <v>33</v>
      </c>
      <c r="D477">
        <v>34</v>
      </c>
      <c r="E477">
        <v>48</v>
      </c>
      <c r="F477">
        <v>50</v>
      </c>
    </row>
    <row r="478" spans="1:6" x14ac:dyDescent="0.2">
      <c r="A478">
        <v>1</v>
      </c>
      <c r="B478">
        <v>12</v>
      </c>
      <c r="C478">
        <v>28</v>
      </c>
      <c r="D478">
        <v>29</v>
      </c>
      <c r="E478">
        <v>43</v>
      </c>
      <c r="F478">
        <v>50</v>
      </c>
    </row>
    <row r="479" spans="1:6" x14ac:dyDescent="0.2">
      <c r="A479">
        <v>33</v>
      </c>
      <c r="B479">
        <v>37</v>
      </c>
      <c r="C479">
        <v>47</v>
      </c>
      <c r="D479">
        <v>51</v>
      </c>
      <c r="E479">
        <v>53</v>
      </c>
      <c r="F479">
        <v>54</v>
      </c>
    </row>
    <row r="480" spans="1:6" x14ac:dyDescent="0.2">
      <c r="A480">
        <v>5</v>
      </c>
      <c r="B480">
        <v>6</v>
      </c>
      <c r="C480">
        <v>39</v>
      </c>
      <c r="D480">
        <v>46</v>
      </c>
      <c r="E480">
        <v>48</v>
      </c>
      <c r="F480">
        <v>54</v>
      </c>
    </row>
    <row r="481" spans="1:6" x14ac:dyDescent="0.2">
      <c r="A481">
        <v>8</v>
      </c>
      <c r="B481">
        <v>26</v>
      </c>
      <c r="C481">
        <v>32</v>
      </c>
      <c r="D481">
        <v>35</v>
      </c>
      <c r="E481">
        <v>37</v>
      </c>
      <c r="F481">
        <v>50</v>
      </c>
    </row>
    <row r="482" spans="1:6" x14ac:dyDescent="0.2">
      <c r="A482">
        <v>12</v>
      </c>
      <c r="B482">
        <v>13</v>
      </c>
      <c r="C482">
        <v>15</v>
      </c>
      <c r="D482">
        <v>37</v>
      </c>
      <c r="E482">
        <v>50</v>
      </c>
      <c r="F482">
        <v>56</v>
      </c>
    </row>
    <row r="483" spans="1:6" x14ac:dyDescent="0.2">
      <c r="A483">
        <v>1</v>
      </c>
      <c r="B483">
        <v>3</v>
      </c>
      <c r="C483">
        <v>24</v>
      </c>
      <c r="D483">
        <v>28</v>
      </c>
      <c r="E483">
        <v>45</v>
      </c>
      <c r="F483">
        <v>46</v>
      </c>
    </row>
    <row r="484" spans="1:6" x14ac:dyDescent="0.2">
      <c r="A484">
        <v>6</v>
      </c>
      <c r="B484">
        <v>20</v>
      </c>
      <c r="C484">
        <v>35</v>
      </c>
      <c r="D484">
        <v>41</v>
      </c>
      <c r="E484">
        <v>43</v>
      </c>
      <c r="F484">
        <v>48</v>
      </c>
    </row>
    <row r="485" spans="1:6" x14ac:dyDescent="0.2">
      <c r="A485">
        <v>7</v>
      </c>
      <c r="B485">
        <v>14</v>
      </c>
      <c r="C485">
        <v>28</v>
      </c>
      <c r="D485">
        <v>31</v>
      </c>
      <c r="E485">
        <v>36</v>
      </c>
      <c r="F485">
        <v>56</v>
      </c>
    </row>
    <row r="486" spans="1:6" x14ac:dyDescent="0.2">
      <c r="A486">
        <v>40</v>
      </c>
      <c r="B486">
        <v>48</v>
      </c>
      <c r="C486">
        <v>50</v>
      </c>
      <c r="D486">
        <v>51</v>
      </c>
      <c r="E486">
        <v>53</v>
      </c>
      <c r="F486">
        <v>55</v>
      </c>
    </row>
    <row r="487" spans="1:6" x14ac:dyDescent="0.2">
      <c r="A487">
        <v>3</v>
      </c>
      <c r="B487">
        <v>7</v>
      </c>
      <c r="C487">
        <v>9</v>
      </c>
      <c r="D487">
        <v>15</v>
      </c>
      <c r="E487">
        <v>38</v>
      </c>
      <c r="F487">
        <v>48</v>
      </c>
    </row>
    <row r="488" spans="1:6" x14ac:dyDescent="0.2">
      <c r="A488">
        <v>21</v>
      </c>
      <c r="B488">
        <v>27</v>
      </c>
      <c r="C488">
        <v>29</v>
      </c>
      <c r="D488">
        <v>31</v>
      </c>
      <c r="E488">
        <v>42</v>
      </c>
      <c r="F488">
        <v>53</v>
      </c>
    </row>
    <row r="489" spans="1:6" x14ac:dyDescent="0.2">
      <c r="A489">
        <v>8</v>
      </c>
      <c r="B489">
        <v>11</v>
      </c>
      <c r="C489">
        <v>12</v>
      </c>
      <c r="D489">
        <v>24</v>
      </c>
      <c r="E489">
        <v>32</v>
      </c>
      <c r="F489">
        <v>42</v>
      </c>
    </row>
    <row r="490" spans="1:6" x14ac:dyDescent="0.2">
      <c r="A490">
        <v>1</v>
      </c>
      <c r="B490">
        <v>7</v>
      </c>
      <c r="C490">
        <v>16</v>
      </c>
      <c r="D490">
        <v>17</v>
      </c>
      <c r="E490">
        <v>19</v>
      </c>
      <c r="F490">
        <v>41</v>
      </c>
    </row>
    <row r="491" spans="1:6" x14ac:dyDescent="0.2">
      <c r="A491">
        <v>1</v>
      </c>
      <c r="B491">
        <v>7</v>
      </c>
      <c r="C491">
        <v>8</v>
      </c>
      <c r="D491">
        <v>29</v>
      </c>
      <c r="E491">
        <v>47</v>
      </c>
      <c r="F491">
        <v>48</v>
      </c>
    </row>
    <row r="492" spans="1:6" x14ac:dyDescent="0.2">
      <c r="A492">
        <v>14</v>
      </c>
      <c r="B492">
        <v>23</v>
      </c>
      <c r="C492">
        <v>25</v>
      </c>
      <c r="D492">
        <v>30</v>
      </c>
      <c r="E492">
        <v>39</v>
      </c>
      <c r="F492">
        <v>41</v>
      </c>
    </row>
    <row r="493" spans="1:6" x14ac:dyDescent="0.2">
      <c r="A493">
        <v>5</v>
      </c>
      <c r="B493">
        <v>11</v>
      </c>
      <c r="C493">
        <v>23</v>
      </c>
      <c r="D493">
        <v>28</v>
      </c>
      <c r="E493">
        <v>37</v>
      </c>
      <c r="F493">
        <v>41</v>
      </c>
    </row>
    <row r="494" spans="1:6" x14ac:dyDescent="0.2">
      <c r="A494">
        <v>23</v>
      </c>
      <c r="B494">
        <v>26</v>
      </c>
      <c r="C494">
        <v>43</v>
      </c>
      <c r="D494">
        <v>49</v>
      </c>
      <c r="E494">
        <v>53</v>
      </c>
      <c r="F494">
        <v>54</v>
      </c>
    </row>
    <row r="495" spans="1:6" x14ac:dyDescent="0.2">
      <c r="A495">
        <v>18</v>
      </c>
      <c r="B495">
        <v>20</v>
      </c>
      <c r="C495">
        <v>28</v>
      </c>
      <c r="D495">
        <v>30</v>
      </c>
      <c r="E495">
        <v>40</v>
      </c>
      <c r="F495">
        <v>53</v>
      </c>
    </row>
    <row r="496" spans="1:6" x14ac:dyDescent="0.2">
      <c r="A496">
        <v>25</v>
      </c>
      <c r="B496">
        <v>32</v>
      </c>
      <c r="C496">
        <v>38</v>
      </c>
      <c r="D496">
        <v>45</v>
      </c>
      <c r="E496">
        <v>50</v>
      </c>
      <c r="F496">
        <v>52</v>
      </c>
    </row>
    <row r="497" spans="1:6" x14ac:dyDescent="0.2">
      <c r="A497">
        <v>10</v>
      </c>
      <c r="B497">
        <v>23</v>
      </c>
      <c r="C497">
        <v>32</v>
      </c>
      <c r="D497">
        <v>39</v>
      </c>
      <c r="E497">
        <v>41</v>
      </c>
      <c r="F497">
        <v>54</v>
      </c>
    </row>
    <row r="498" spans="1:6" x14ac:dyDescent="0.2">
      <c r="A498">
        <v>10</v>
      </c>
      <c r="B498">
        <v>14</v>
      </c>
      <c r="C498">
        <v>15</v>
      </c>
      <c r="D498">
        <v>25</v>
      </c>
      <c r="E498">
        <v>28</v>
      </c>
      <c r="F498">
        <v>48</v>
      </c>
    </row>
    <row r="499" spans="1:6" x14ac:dyDescent="0.2">
      <c r="A499">
        <v>32</v>
      </c>
      <c r="B499">
        <v>42</v>
      </c>
      <c r="C499">
        <v>45</v>
      </c>
      <c r="D499">
        <v>46</v>
      </c>
      <c r="E499">
        <v>51</v>
      </c>
      <c r="F499">
        <v>55</v>
      </c>
    </row>
    <row r="500" spans="1:6" x14ac:dyDescent="0.2">
      <c r="A500">
        <v>10</v>
      </c>
      <c r="B500">
        <v>19</v>
      </c>
      <c r="C500">
        <v>32</v>
      </c>
      <c r="D500">
        <v>45</v>
      </c>
      <c r="E500">
        <v>46</v>
      </c>
      <c r="F500">
        <v>49</v>
      </c>
    </row>
    <row r="501" spans="1:6" x14ac:dyDescent="0.2">
      <c r="A501">
        <v>11</v>
      </c>
      <c r="B501">
        <v>14</v>
      </c>
      <c r="C501">
        <v>23</v>
      </c>
      <c r="D501">
        <v>34</v>
      </c>
      <c r="E501">
        <v>44</v>
      </c>
      <c r="F501">
        <v>56</v>
      </c>
    </row>
    <row r="502" spans="1:6" x14ac:dyDescent="0.2">
      <c r="A502">
        <v>7</v>
      </c>
      <c r="B502">
        <v>24</v>
      </c>
      <c r="C502">
        <v>25</v>
      </c>
      <c r="D502">
        <v>26</v>
      </c>
      <c r="E502">
        <v>51</v>
      </c>
      <c r="F502">
        <v>55</v>
      </c>
    </row>
    <row r="503" spans="1:6" x14ac:dyDescent="0.2">
      <c r="A503">
        <v>8</v>
      </c>
      <c r="B503">
        <v>10</v>
      </c>
      <c r="C503">
        <v>19</v>
      </c>
      <c r="D503">
        <v>30</v>
      </c>
      <c r="E503">
        <v>35</v>
      </c>
      <c r="F503">
        <v>45</v>
      </c>
    </row>
    <row r="504" spans="1:6" x14ac:dyDescent="0.2">
      <c r="A504">
        <v>4</v>
      </c>
      <c r="B504">
        <v>7</v>
      </c>
      <c r="C504">
        <v>23</v>
      </c>
      <c r="D504">
        <v>33</v>
      </c>
      <c r="E504">
        <v>42</v>
      </c>
      <c r="F504">
        <v>45</v>
      </c>
    </row>
    <row r="505" spans="1:6" x14ac:dyDescent="0.2">
      <c r="A505">
        <v>30</v>
      </c>
      <c r="B505">
        <v>34</v>
      </c>
      <c r="C505">
        <v>36</v>
      </c>
      <c r="D505">
        <v>47</v>
      </c>
      <c r="E505">
        <v>52</v>
      </c>
      <c r="F505">
        <v>53</v>
      </c>
    </row>
    <row r="506" spans="1:6" x14ac:dyDescent="0.2">
      <c r="A506">
        <v>3</v>
      </c>
      <c r="B506">
        <v>6</v>
      </c>
      <c r="C506">
        <v>20</v>
      </c>
      <c r="D506">
        <v>28</v>
      </c>
      <c r="E506">
        <v>52</v>
      </c>
      <c r="F506">
        <v>53</v>
      </c>
    </row>
    <row r="507" spans="1:6" x14ac:dyDescent="0.2">
      <c r="A507">
        <v>2</v>
      </c>
      <c r="B507">
        <v>4</v>
      </c>
      <c r="C507">
        <v>7</v>
      </c>
      <c r="D507">
        <v>19</v>
      </c>
      <c r="E507">
        <v>39</v>
      </c>
      <c r="F507">
        <v>52</v>
      </c>
    </row>
    <row r="508" spans="1:6" x14ac:dyDescent="0.2">
      <c r="A508">
        <v>1</v>
      </c>
      <c r="B508">
        <v>11</v>
      </c>
      <c r="C508">
        <v>23</v>
      </c>
      <c r="D508">
        <v>38</v>
      </c>
      <c r="E508">
        <v>41</v>
      </c>
      <c r="F508">
        <v>44</v>
      </c>
    </row>
    <row r="509" spans="1:6" x14ac:dyDescent="0.2">
      <c r="A509">
        <v>3</v>
      </c>
      <c r="B509">
        <v>20</v>
      </c>
      <c r="C509">
        <v>33</v>
      </c>
      <c r="D509">
        <v>34</v>
      </c>
      <c r="E509">
        <v>44</v>
      </c>
      <c r="F509">
        <v>48</v>
      </c>
    </row>
    <row r="510" spans="1:6" x14ac:dyDescent="0.2">
      <c r="A510">
        <v>5</v>
      </c>
      <c r="B510">
        <v>6</v>
      </c>
      <c r="C510">
        <v>22</v>
      </c>
      <c r="D510">
        <v>42</v>
      </c>
      <c r="E510">
        <v>45</v>
      </c>
      <c r="F510">
        <v>52</v>
      </c>
    </row>
    <row r="511" spans="1:6" x14ac:dyDescent="0.2">
      <c r="A511">
        <v>5</v>
      </c>
      <c r="B511">
        <v>18</v>
      </c>
      <c r="C511">
        <v>19</v>
      </c>
      <c r="D511">
        <v>21</v>
      </c>
      <c r="E511">
        <v>40</v>
      </c>
      <c r="F511">
        <v>41</v>
      </c>
    </row>
    <row r="512" spans="1:6" x14ac:dyDescent="0.2">
      <c r="A512">
        <v>4</v>
      </c>
      <c r="B512">
        <v>6</v>
      </c>
      <c r="C512">
        <v>8</v>
      </c>
      <c r="D512">
        <v>10</v>
      </c>
      <c r="E512">
        <v>23</v>
      </c>
      <c r="F512">
        <v>44</v>
      </c>
    </row>
    <row r="513" spans="1:6" x14ac:dyDescent="0.2">
      <c r="A513">
        <v>1</v>
      </c>
      <c r="B513">
        <v>5</v>
      </c>
      <c r="C513">
        <v>36</v>
      </c>
      <c r="D513">
        <v>40</v>
      </c>
      <c r="E513">
        <v>41</v>
      </c>
      <c r="F513">
        <v>47</v>
      </c>
    </row>
    <row r="514" spans="1:6" x14ac:dyDescent="0.2">
      <c r="A514">
        <v>16</v>
      </c>
      <c r="B514">
        <v>19</v>
      </c>
      <c r="C514">
        <v>20</v>
      </c>
      <c r="D514">
        <v>24</v>
      </c>
      <c r="E514">
        <v>27</v>
      </c>
      <c r="F514">
        <v>47</v>
      </c>
    </row>
    <row r="515" spans="1:6" x14ac:dyDescent="0.2">
      <c r="A515">
        <v>12</v>
      </c>
      <c r="B515">
        <v>13</v>
      </c>
      <c r="C515">
        <v>17</v>
      </c>
      <c r="D515">
        <v>23</v>
      </c>
      <c r="E515">
        <v>24</v>
      </c>
      <c r="F515">
        <v>30</v>
      </c>
    </row>
    <row r="516" spans="1:6" x14ac:dyDescent="0.2">
      <c r="A516">
        <v>25</v>
      </c>
      <c r="B516">
        <v>29</v>
      </c>
      <c r="C516">
        <v>37</v>
      </c>
      <c r="D516">
        <v>38</v>
      </c>
      <c r="E516">
        <v>39</v>
      </c>
      <c r="F516">
        <v>55</v>
      </c>
    </row>
    <row r="517" spans="1:6" x14ac:dyDescent="0.2">
      <c r="A517">
        <v>4</v>
      </c>
      <c r="B517">
        <v>6</v>
      </c>
      <c r="C517">
        <v>13</v>
      </c>
      <c r="D517">
        <v>38</v>
      </c>
      <c r="E517">
        <v>49</v>
      </c>
      <c r="F517">
        <v>50</v>
      </c>
    </row>
    <row r="518" spans="1:6" x14ac:dyDescent="0.2">
      <c r="A518">
        <v>21</v>
      </c>
      <c r="B518">
        <v>23</v>
      </c>
      <c r="C518">
        <v>32</v>
      </c>
      <c r="D518">
        <v>35</v>
      </c>
      <c r="E518">
        <v>37</v>
      </c>
      <c r="F518">
        <v>51</v>
      </c>
    </row>
    <row r="519" spans="1:6" x14ac:dyDescent="0.2">
      <c r="A519">
        <v>7</v>
      </c>
      <c r="B519">
        <v>9</v>
      </c>
      <c r="C519">
        <v>20</v>
      </c>
      <c r="D519">
        <v>22</v>
      </c>
      <c r="E519">
        <v>35</v>
      </c>
      <c r="F519">
        <v>48</v>
      </c>
    </row>
    <row r="520" spans="1:6" x14ac:dyDescent="0.2">
      <c r="A520">
        <v>6</v>
      </c>
      <c r="B520">
        <v>25</v>
      </c>
      <c r="C520">
        <v>32</v>
      </c>
      <c r="D520">
        <v>34</v>
      </c>
      <c r="E520">
        <v>41</v>
      </c>
      <c r="F520">
        <v>56</v>
      </c>
    </row>
    <row r="521" spans="1:6" x14ac:dyDescent="0.2">
      <c r="A521">
        <v>6</v>
      </c>
      <c r="B521">
        <v>25</v>
      </c>
      <c r="C521">
        <v>27</v>
      </c>
      <c r="D521">
        <v>35</v>
      </c>
      <c r="E521">
        <v>51</v>
      </c>
      <c r="F521">
        <v>55</v>
      </c>
    </row>
    <row r="522" spans="1:6" x14ac:dyDescent="0.2">
      <c r="A522">
        <v>12</v>
      </c>
      <c r="B522">
        <v>13</v>
      </c>
      <c r="C522">
        <v>28</v>
      </c>
      <c r="D522">
        <v>35</v>
      </c>
      <c r="E522">
        <v>52</v>
      </c>
      <c r="F522">
        <v>54</v>
      </c>
    </row>
    <row r="523" spans="1:6" x14ac:dyDescent="0.2">
      <c r="A523">
        <v>18</v>
      </c>
      <c r="B523">
        <v>26</v>
      </c>
      <c r="C523">
        <v>29</v>
      </c>
      <c r="D523">
        <v>31</v>
      </c>
      <c r="E523">
        <v>34</v>
      </c>
      <c r="F523">
        <v>46</v>
      </c>
    </row>
    <row r="524" spans="1:6" x14ac:dyDescent="0.2">
      <c r="A524">
        <v>4</v>
      </c>
      <c r="B524">
        <v>11</v>
      </c>
      <c r="C524">
        <v>22</v>
      </c>
      <c r="D524">
        <v>36</v>
      </c>
      <c r="E524">
        <v>41</v>
      </c>
      <c r="F524">
        <v>50</v>
      </c>
    </row>
    <row r="525" spans="1:6" x14ac:dyDescent="0.2">
      <c r="A525">
        <v>1</v>
      </c>
      <c r="B525">
        <v>4</v>
      </c>
      <c r="C525">
        <v>24</v>
      </c>
      <c r="D525">
        <v>27</v>
      </c>
      <c r="E525">
        <v>38</v>
      </c>
      <c r="F525">
        <v>41</v>
      </c>
    </row>
    <row r="526" spans="1:6" x14ac:dyDescent="0.2">
      <c r="A526">
        <v>16</v>
      </c>
      <c r="B526">
        <v>31</v>
      </c>
      <c r="C526">
        <v>32</v>
      </c>
      <c r="D526">
        <v>35</v>
      </c>
      <c r="E526">
        <v>39</v>
      </c>
      <c r="F526">
        <v>49</v>
      </c>
    </row>
    <row r="527" spans="1:6" x14ac:dyDescent="0.2">
      <c r="A527">
        <v>19</v>
      </c>
      <c r="B527">
        <v>21</v>
      </c>
      <c r="C527">
        <v>26</v>
      </c>
      <c r="D527">
        <v>31</v>
      </c>
      <c r="E527">
        <v>37</v>
      </c>
      <c r="F527">
        <v>52</v>
      </c>
    </row>
    <row r="528" spans="1:6" x14ac:dyDescent="0.2">
      <c r="A528">
        <v>8</v>
      </c>
      <c r="B528">
        <v>10</v>
      </c>
      <c r="C528">
        <v>12</v>
      </c>
      <c r="D528">
        <v>28</v>
      </c>
      <c r="E528">
        <v>37</v>
      </c>
      <c r="F528">
        <v>56</v>
      </c>
    </row>
    <row r="529" spans="1:6" x14ac:dyDescent="0.2">
      <c r="A529">
        <v>9</v>
      </c>
      <c r="B529">
        <v>27</v>
      </c>
      <c r="C529">
        <v>30</v>
      </c>
      <c r="D529">
        <v>37</v>
      </c>
      <c r="E529">
        <v>38</v>
      </c>
      <c r="F529">
        <v>45</v>
      </c>
    </row>
    <row r="530" spans="1:6" x14ac:dyDescent="0.2">
      <c r="A530">
        <v>4</v>
      </c>
      <c r="B530">
        <v>13</v>
      </c>
      <c r="C530">
        <v>14</v>
      </c>
      <c r="D530">
        <v>34</v>
      </c>
      <c r="E530">
        <v>35</v>
      </c>
      <c r="F530">
        <v>41</v>
      </c>
    </row>
    <row r="531" spans="1:6" x14ac:dyDescent="0.2">
      <c r="A531">
        <v>2</v>
      </c>
      <c r="B531">
        <v>18</v>
      </c>
      <c r="C531">
        <v>19</v>
      </c>
      <c r="D531">
        <v>22</v>
      </c>
      <c r="E531">
        <v>24</v>
      </c>
      <c r="F531">
        <v>28</v>
      </c>
    </row>
    <row r="532" spans="1:6" x14ac:dyDescent="0.2">
      <c r="A532">
        <v>5</v>
      </c>
      <c r="B532">
        <v>34</v>
      </c>
      <c r="C532">
        <v>43</v>
      </c>
      <c r="D532">
        <v>45</v>
      </c>
      <c r="E532">
        <v>49</v>
      </c>
      <c r="F532">
        <v>52</v>
      </c>
    </row>
    <row r="533" spans="1:6" x14ac:dyDescent="0.2">
      <c r="A533">
        <v>6</v>
      </c>
      <c r="B533">
        <v>17</v>
      </c>
      <c r="C533">
        <v>19</v>
      </c>
      <c r="D533">
        <v>20</v>
      </c>
      <c r="E533">
        <v>26</v>
      </c>
      <c r="F533">
        <v>37</v>
      </c>
    </row>
    <row r="534" spans="1:6" x14ac:dyDescent="0.2">
      <c r="A534">
        <v>3</v>
      </c>
      <c r="B534">
        <v>16</v>
      </c>
      <c r="C534">
        <v>27</v>
      </c>
      <c r="D534">
        <v>33</v>
      </c>
      <c r="E534">
        <v>34</v>
      </c>
      <c r="F534">
        <v>43</v>
      </c>
    </row>
    <row r="535" spans="1:6" x14ac:dyDescent="0.2">
      <c r="A535">
        <v>9</v>
      </c>
      <c r="B535">
        <v>12</v>
      </c>
      <c r="C535">
        <v>21</v>
      </c>
      <c r="D535">
        <v>22</v>
      </c>
      <c r="E535">
        <v>37</v>
      </c>
      <c r="F535">
        <v>46</v>
      </c>
    </row>
    <row r="536" spans="1:6" x14ac:dyDescent="0.2">
      <c r="A536">
        <v>16</v>
      </c>
      <c r="B536">
        <v>19</v>
      </c>
      <c r="C536">
        <v>37</v>
      </c>
      <c r="D536">
        <v>42</v>
      </c>
      <c r="E536">
        <v>43</v>
      </c>
      <c r="F536">
        <v>50</v>
      </c>
    </row>
    <row r="537" spans="1:6" x14ac:dyDescent="0.2">
      <c r="A537">
        <v>24</v>
      </c>
      <c r="B537">
        <v>30</v>
      </c>
      <c r="C537">
        <v>32</v>
      </c>
      <c r="D537">
        <v>47</v>
      </c>
      <c r="E537">
        <v>50</v>
      </c>
      <c r="F537">
        <v>51</v>
      </c>
    </row>
    <row r="538" spans="1:6" x14ac:dyDescent="0.2">
      <c r="A538">
        <v>7</v>
      </c>
      <c r="B538">
        <v>26</v>
      </c>
      <c r="C538">
        <v>30</v>
      </c>
      <c r="D538">
        <v>33</v>
      </c>
      <c r="E538">
        <v>40</v>
      </c>
      <c r="F538">
        <v>42</v>
      </c>
    </row>
    <row r="539" spans="1:6" x14ac:dyDescent="0.2">
      <c r="A539">
        <v>4</v>
      </c>
      <c r="B539">
        <v>10</v>
      </c>
      <c r="C539">
        <v>12</v>
      </c>
      <c r="D539">
        <v>24</v>
      </c>
      <c r="E539">
        <v>27</v>
      </c>
      <c r="F539">
        <v>33</v>
      </c>
    </row>
    <row r="540" spans="1:6" x14ac:dyDescent="0.2">
      <c r="A540">
        <v>9</v>
      </c>
      <c r="B540">
        <v>10</v>
      </c>
      <c r="C540">
        <v>11</v>
      </c>
      <c r="D540">
        <v>33</v>
      </c>
      <c r="E540">
        <v>50</v>
      </c>
      <c r="F540">
        <v>55</v>
      </c>
    </row>
    <row r="541" spans="1:6" x14ac:dyDescent="0.2">
      <c r="A541">
        <v>4</v>
      </c>
      <c r="B541">
        <v>22</v>
      </c>
      <c r="C541">
        <v>23</v>
      </c>
      <c r="D541">
        <v>27</v>
      </c>
      <c r="E541">
        <v>28</v>
      </c>
      <c r="F541">
        <v>33</v>
      </c>
    </row>
    <row r="542" spans="1:6" x14ac:dyDescent="0.2">
      <c r="A542">
        <v>19</v>
      </c>
      <c r="B542">
        <v>26</v>
      </c>
      <c r="C542">
        <v>28</v>
      </c>
      <c r="D542">
        <v>32</v>
      </c>
      <c r="E542">
        <v>48</v>
      </c>
      <c r="F542">
        <v>49</v>
      </c>
    </row>
    <row r="543" spans="1:6" x14ac:dyDescent="0.2">
      <c r="A543">
        <v>11</v>
      </c>
      <c r="B543">
        <v>20</v>
      </c>
      <c r="C543">
        <v>21</v>
      </c>
      <c r="D543">
        <v>23</v>
      </c>
      <c r="E543">
        <v>45</v>
      </c>
      <c r="F543">
        <v>49</v>
      </c>
    </row>
    <row r="544" spans="1:6" x14ac:dyDescent="0.2">
      <c r="A544">
        <v>10</v>
      </c>
      <c r="B544">
        <v>16</v>
      </c>
      <c r="C544">
        <v>21</v>
      </c>
      <c r="D544">
        <v>25</v>
      </c>
      <c r="E544">
        <v>36</v>
      </c>
      <c r="F544">
        <v>43</v>
      </c>
    </row>
    <row r="545" spans="1:6" x14ac:dyDescent="0.2">
      <c r="A545">
        <v>2</v>
      </c>
      <c r="B545">
        <v>19</v>
      </c>
      <c r="C545">
        <v>27</v>
      </c>
      <c r="D545">
        <v>29</v>
      </c>
      <c r="E545">
        <v>43</v>
      </c>
      <c r="F545">
        <v>51</v>
      </c>
    </row>
    <row r="546" spans="1:6" x14ac:dyDescent="0.2">
      <c r="A546">
        <v>12</v>
      </c>
      <c r="B546">
        <v>22</v>
      </c>
      <c r="C546">
        <v>24</v>
      </c>
      <c r="D546">
        <v>25</v>
      </c>
      <c r="E546">
        <v>29</v>
      </c>
      <c r="F546">
        <v>53</v>
      </c>
    </row>
    <row r="547" spans="1:6" x14ac:dyDescent="0.2">
      <c r="A547">
        <v>3</v>
      </c>
      <c r="B547">
        <v>15</v>
      </c>
      <c r="C547">
        <v>18</v>
      </c>
      <c r="D547">
        <v>24</v>
      </c>
      <c r="E547">
        <v>28</v>
      </c>
      <c r="F547">
        <v>38</v>
      </c>
    </row>
    <row r="548" spans="1:6" x14ac:dyDescent="0.2">
      <c r="A548">
        <v>9</v>
      </c>
      <c r="B548">
        <v>21</v>
      </c>
      <c r="C548">
        <v>28</v>
      </c>
      <c r="D548">
        <v>36</v>
      </c>
      <c r="E548">
        <v>38</v>
      </c>
      <c r="F548">
        <v>53</v>
      </c>
    </row>
    <row r="549" spans="1:6" x14ac:dyDescent="0.2">
      <c r="A549">
        <v>23</v>
      </c>
      <c r="B549">
        <v>40</v>
      </c>
      <c r="C549">
        <v>48</v>
      </c>
      <c r="D549">
        <v>51</v>
      </c>
      <c r="E549">
        <v>53</v>
      </c>
      <c r="F549">
        <v>55</v>
      </c>
    </row>
    <row r="550" spans="1:6" x14ac:dyDescent="0.2">
      <c r="A550">
        <v>4</v>
      </c>
      <c r="B550">
        <v>9</v>
      </c>
      <c r="C550">
        <v>22</v>
      </c>
      <c r="D550">
        <v>33</v>
      </c>
      <c r="E550">
        <v>38</v>
      </c>
      <c r="F550">
        <v>45</v>
      </c>
    </row>
    <row r="551" spans="1:6" x14ac:dyDescent="0.2">
      <c r="A551">
        <v>4</v>
      </c>
      <c r="B551">
        <v>5</v>
      </c>
      <c r="C551">
        <v>28</v>
      </c>
      <c r="D551">
        <v>32</v>
      </c>
      <c r="E551">
        <v>40</v>
      </c>
      <c r="F551">
        <v>44</v>
      </c>
    </row>
    <row r="552" spans="1:6" x14ac:dyDescent="0.2">
      <c r="A552">
        <v>7</v>
      </c>
      <c r="B552">
        <v>15</v>
      </c>
      <c r="C552">
        <v>27</v>
      </c>
      <c r="D552">
        <v>31</v>
      </c>
      <c r="E552">
        <v>32</v>
      </c>
      <c r="F552">
        <v>56</v>
      </c>
    </row>
    <row r="553" spans="1:6" x14ac:dyDescent="0.2">
      <c r="A553">
        <v>4</v>
      </c>
      <c r="B553">
        <v>7</v>
      </c>
      <c r="C553">
        <v>13</v>
      </c>
      <c r="D553">
        <v>30</v>
      </c>
      <c r="E553">
        <v>40</v>
      </c>
      <c r="F553">
        <v>54</v>
      </c>
    </row>
    <row r="554" spans="1:6" x14ac:dyDescent="0.2">
      <c r="A554">
        <v>4</v>
      </c>
      <c r="B554">
        <v>18</v>
      </c>
      <c r="C554">
        <v>23</v>
      </c>
      <c r="D554">
        <v>31</v>
      </c>
      <c r="E554">
        <v>41</v>
      </c>
      <c r="F554">
        <v>44</v>
      </c>
    </row>
    <row r="555" spans="1:6" x14ac:dyDescent="0.2">
      <c r="A555">
        <v>5</v>
      </c>
      <c r="B555">
        <v>39</v>
      </c>
      <c r="C555">
        <v>42</v>
      </c>
      <c r="D555">
        <v>43</v>
      </c>
      <c r="E555">
        <v>44</v>
      </c>
      <c r="F555">
        <v>48</v>
      </c>
    </row>
    <row r="556" spans="1:6" x14ac:dyDescent="0.2">
      <c r="A556">
        <v>8</v>
      </c>
      <c r="B556">
        <v>12</v>
      </c>
      <c r="C556">
        <v>31</v>
      </c>
      <c r="D556">
        <v>33</v>
      </c>
      <c r="E556">
        <v>46</v>
      </c>
      <c r="F556">
        <v>55</v>
      </c>
    </row>
    <row r="557" spans="1:6" x14ac:dyDescent="0.2">
      <c r="A557">
        <v>8</v>
      </c>
      <c r="B557">
        <v>21</v>
      </c>
      <c r="C557">
        <v>33</v>
      </c>
      <c r="D557">
        <v>35</v>
      </c>
      <c r="E557">
        <v>41</v>
      </c>
      <c r="F557">
        <v>44</v>
      </c>
    </row>
    <row r="558" spans="1:6" x14ac:dyDescent="0.2">
      <c r="A558">
        <v>2</v>
      </c>
      <c r="B558">
        <v>4</v>
      </c>
      <c r="C558">
        <v>25</v>
      </c>
      <c r="D558">
        <v>33</v>
      </c>
      <c r="E558">
        <v>44</v>
      </c>
      <c r="F558">
        <v>50</v>
      </c>
    </row>
    <row r="559" spans="1:6" x14ac:dyDescent="0.2">
      <c r="A559">
        <v>18</v>
      </c>
      <c r="B559">
        <v>22</v>
      </c>
      <c r="C559">
        <v>39</v>
      </c>
      <c r="D559">
        <v>42</v>
      </c>
      <c r="E559">
        <v>44</v>
      </c>
      <c r="F559">
        <v>56</v>
      </c>
    </row>
    <row r="560" spans="1:6" x14ac:dyDescent="0.2">
      <c r="A560">
        <v>4</v>
      </c>
      <c r="B560">
        <v>8</v>
      </c>
      <c r="C560">
        <v>24</v>
      </c>
      <c r="D560">
        <v>29</v>
      </c>
      <c r="E560">
        <v>36</v>
      </c>
      <c r="F560">
        <v>40</v>
      </c>
    </row>
    <row r="561" spans="1:6" x14ac:dyDescent="0.2">
      <c r="A561">
        <v>1</v>
      </c>
      <c r="B561">
        <v>5</v>
      </c>
      <c r="C561">
        <v>12</v>
      </c>
      <c r="D561">
        <v>21</v>
      </c>
      <c r="E561">
        <v>31</v>
      </c>
      <c r="F561">
        <v>35</v>
      </c>
    </row>
    <row r="562" spans="1:6" x14ac:dyDescent="0.2">
      <c r="A562">
        <v>2</v>
      </c>
      <c r="B562">
        <v>7</v>
      </c>
      <c r="C562">
        <v>9</v>
      </c>
      <c r="D562">
        <v>34</v>
      </c>
      <c r="E562">
        <v>42</v>
      </c>
      <c r="F562">
        <v>43</v>
      </c>
    </row>
    <row r="563" spans="1:6" x14ac:dyDescent="0.2">
      <c r="A563">
        <v>7</v>
      </c>
      <c r="B563">
        <v>17</v>
      </c>
      <c r="C563">
        <v>33</v>
      </c>
      <c r="D563">
        <v>40</v>
      </c>
      <c r="E563">
        <v>46</v>
      </c>
      <c r="F563">
        <v>47</v>
      </c>
    </row>
    <row r="564" spans="1:6" x14ac:dyDescent="0.2">
      <c r="A564">
        <v>4</v>
      </c>
      <c r="B564">
        <v>16</v>
      </c>
      <c r="C564">
        <v>24</v>
      </c>
      <c r="D564">
        <v>28</v>
      </c>
      <c r="E564">
        <v>37</v>
      </c>
      <c r="F564">
        <v>51</v>
      </c>
    </row>
    <row r="565" spans="1:6" x14ac:dyDescent="0.2">
      <c r="A565">
        <v>1</v>
      </c>
      <c r="B565">
        <v>2</v>
      </c>
      <c r="C565">
        <v>6</v>
      </c>
      <c r="D565">
        <v>18</v>
      </c>
      <c r="E565">
        <v>20</v>
      </c>
      <c r="F565">
        <v>44</v>
      </c>
    </row>
    <row r="566" spans="1:6" x14ac:dyDescent="0.2">
      <c r="A566">
        <v>3</v>
      </c>
      <c r="B566">
        <v>11</v>
      </c>
      <c r="C566">
        <v>22</v>
      </c>
      <c r="D566">
        <v>33</v>
      </c>
      <c r="E566">
        <v>37</v>
      </c>
      <c r="F566">
        <v>40</v>
      </c>
    </row>
    <row r="567" spans="1:6" x14ac:dyDescent="0.2">
      <c r="A567">
        <v>4</v>
      </c>
      <c r="B567">
        <v>14</v>
      </c>
      <c r="C567">
        <v>32</v>
      </c>
      <c r="D567">
        <v>34</v>
      </c>
      <c r="E567">
        <v>35</v>
      </c>
      <c r="F567">
        <v>50</v>
      </c>
    </row>
    <row r="568" spans="1:6" x14ac:dyDescent="0.2">
      <c r="A568">
        <v>12</v>
      </c>
      <c r="B568">
        <v>17</v>
      </c>
      <c r="C568">
        <v>24</v>
      </c>
      <c r="D568">
        <v>29</v>
      </c>
      <c r="E568">
        <v>31</v>
      </c>
      <c r="F568">
        <v>36</v>
      </c>
    </row>
    <row r="569" spans="1:6" x14ac:dyDescent="0.2">
      <c r="A569">
        <v>5</v>
      </c>
      <c r="B569">
        <v>19</v>
      </c>
      <c r="C569">
        <v>24</v>
      </c>
      <c r="D569">
        <v>30</v>
      </c>
      <c r="E569">
        <v>35</v>
      </c>
      <c r="F569">
        <v>44</v>
      </c>
    </row>
    <row r="570" spans="1:6" x14ac:dyDescent="0.2">
      <c r="A570">
        <v>9</v>
      </c>
      <c r="B570">
        <v>11</v>
      </c>
      <c r="C570">
        <v>14</v>
      </c>
      <c r="D570">
        <v>34</v>
      </c>
      <c r="E570">
        <v>39</v>
      </c>
      <c r="F570">
        <v>42</v>
      </c>
    </row>
    <row r="571" spans="1:6" x14ac:dyDescent="0.2">
      <c r="A571">
        <v>9</v>
      </c>
      <c r="B571">
        <v>13</v>
      </c>
      <c r="C571">
        <v>19</v>
      </c>
      <c r="D571">
        <v>34</v>
      </c>
      <c r="E571">
        <v>39</v>
      </c>
      <c r="F571">
        <v>40</v>
      </c>
    </row>
    <row r="572" spans="1:6" x14ac:dyDescent="0.2">
      <c r="A572">
        <v>2</v>
      </c>
      <c r="B572">
        <v>12</v>
      </c>
      <c r="C572">
        <v>22</v>
      </c>
      <c r="D572">
        <v>23</v>
      </c>
      <c r="E572">
        <v>29</v>
      </c>
      <c r="F572">
        <v>44</v>
      </c>
    </row>
    <row r="573" spans="1:6" x14ac:dyDescent="0.2">
      <c r="A573">
        <v>7</v>
      </c>
      <c r="B573">
        <v>10</v>
      </c>
      <c r="C573">
        <v>14</v>
      </c>
      <c r="D573">
        <v>39</v>
      </c>
      <c r="E573">
        <v>40</v>
      </c>
      <c r="F573">
        <v>48</v>
      </c>
    </row>
    <row r="574" spans="1:6" x14ac:dyDescent="0.2">
      <c r="A574">
        <v>2</v>
      </c>
      <c r="B574">
        <v>8</v>
      </c>
      <c r="C574">
        <v>11</v>
      </c>
      <c r="D574">
        <v>14</v>
      </c>
      <c r="E574">
        <v>43</v>
      </c>
      <c r="F574">
        <v>48</v>
      </c>
    </row>
    <row r="575" spans="1:6" x14ac:dyDescent="0.2">
      <c r="A575">
        <v>8</v>
      </c>
      <c r="B575">
        <v>9</v>
      </c>
      <c r="C575">
        <v>23</v>
      </c>
      <c r="D575">
        <v>38</v>
      </c>
      <c r="E575">
        <v>50</v>
      </c>
      <c r="F575">
        <v>51</v>
      </c>
    </row>
    <row r="576" spans="1:6" x14ac:dyDescent="0.2">
      <c r="A576">
        <v>3</v>
      </c>
      <c r="B576">
        <v>4</v>
      </c>
      <c r="C576">
        <v>32</v>
      </c>
      <c r="D576">
        <v>33</v>
      </c>
      <c r="E576">
        <v>39</v>
      </c>
      <c r="F576">
        <v>51</v>
      </c>
    </row>
    <row r="577" spans="1:6" x14ac:dyDescent="0.2">
      <c r="A577">
        <v>18</v>
      </c>
      <c r="B577">
        <v>21</v>
      </c>
      <c r="C577">
        <v>25</v>
      </c>
      <c r="D577">
        <v>30</v>
      </c>
      <c r="E577">
        <v>34</v>
      </c>
      <c r="F577">
        <v>43</v>
      </c>
    </row>
    <row r="578" spans="1:6" x14ac:dyDescent="0.2">
      <c r="A578">
        <v>5</v>
      </c>
      <c r="B578">
        <v>8</v>
      </c>
      <c r="C578">
        <v>13</v>
      </c>
      <c r="D578">
        <v>18</v>
      </c>
      <c r="E578">
        <v>30</v>
      </c>
      <c r="F578">
        <v>32</v>
      </c>
    </row>
    <row r="579" spans="1:6" x14ac:dyDescent="0.2">
      <c r="A579">
        <v>14</v>
      </c>
      <c r="B579">
        <v>36</v>
      </c>
      <c r="C579">
        <v>37</v>
      </c>
      <c r="D579">
        <v>42</v>
      </c>
      <c r="E579">
        <v>43</v>
      </c>
      <c r="F579">
        <v>48</v>
      </c>
    </row>
    <row r="580" spans="1:6" x14ac:dyDescent="0.2">
      <c r="A580">
        <v>5</v>
      </c>
      <c r="B580">
        <v>12</v>
      </c>
      <c r="C580">
        <v>17</v>
      </c>
      <c r="D580">
        <v>19</v>
      </c>
      <c r="E580">
        <v>37</v>
      </c>
      <c r="F580">
        <v>41</v>
      </c>
    </row>
    <row r="581" spans="1:6" x14ac:dyDescent="0.2">
      <c r="A581">
        <v>3</v>
      </c>
      <c r="B581">
        <v>9</v>
      </c>
      <c r="C581">
        <v>13</v>
      </c>
      <c r="D581">
        <v>17</v>
      </c>
      <c r="E581">
        <v>25</v>
      </c>
      <c r="F581">
        <v>27</v>
      </c>
    </row>
    <row r="582" spans="1:6" x14ac:dyDescent="0.2">
      <c r="A582">
        <v>29</v>
      </c>
      <c r="B582">
        <v>33</v>
      </c>
      <c r="C582">
        <v>34</v>
      </c>
      <c r="D582">
        <v>35</v>
      </c>
      <c r="E582">
        <v>41</v>
      </c>
      <c r="F582">
        <v>50</v>
      </c>
    </row>
    <row r="583" spans="1:6" x14ac:dyDescent="0.2">
      <c r="A583">
        <v>15</v>
      </c>
      <c r="B583">
        <v>20</v>
      </c>
      <c r="C583">
        <v>27</v>
      </c>
      <c r="D583">
        <v>40</v>
      </c>
      <c r="E583">
        <v>42</v>
      </c>
      <c r="F583">
        <v>43</v>
      </c>
    </row>
    <row r="584" spans="1:6" x14ac:dyDescent="0.2">
      <c r="A584">
        <v>5</v>
      </c>
      <c r="B584">
        <v>11</v>
      </c>
      <c r="C584">
        <v>12</v>
      </c>
      <c r="D584">
        <v>20</v>
      </c>
      <c r="E584">
        <v>29</v>
      </c>
      <c r="F584">
        <v>31</v>
      </c>
    </row>
    <row r="585" spans="1:6" x14ac:dyDescent="0.2">
      <c r="A585">
        <v>6</v>
      </c>
      <c r="B585">
        <v>7</v>
      </c>
      <c r="C585">
        <v>13</v>
      </c>
      <c r="D585">
        <v>20</v>
      </c>
      <c r="E585">
        <v>23</v>
      </c>
      <c r="F585">
        <v>48</v>
      </c>
    </row>
    <row r="586" spans="1:6" x14ac:dyDescent="0.2">
      <c r="A586">
        <v>6</v>
      </c>
      <c r="B586">
        <v>9</v>
      </c>
      <c r="C586">
        <v>15</v>
      </c>
      <c r="D586">
        <v>24</v>
      </c>
      <c r="E586">
        <v>39</v>
      </c>
      <c r="F586">
        <v>40</v>
      </c>
    </row>
    <row r="587" spans="1:6" x14ac:dyDescent="0.2">
      <c r="A587">
        <v>19</v>
      </c>
      <c r="B587">
        <v>20</v>
      </c>
      <c r="C587">
        <v>35</v>
      </c>
      <c r="D587">
        <v>41</v>
      </c>
      <c r="E587">
        <v>44</v>
      </c>
      <c r="F587">
        <v>46</v>
      </c>
    </row>
    <row r="588" spans="1:6" x14ac:dyDescent="0.2">
      <c r="A588">
        <v>12</v>
      </c>
      <c r="B588">
        <v>13</v>
      </c>
      <c r="C588">
        <v>19</v>
      </c>
      <c r="D588">
        <v>35</v>
      </c>
      <c r="E588">
        <v>39</v>
      </c>
      <c r="F588">
        <v>41</v>
      </c>
    </row>
    <row r="589" spans="1:6" x14ac:dyDescent="0.2">
      <c r="A589">
        <v>6</v>
      </c>
      <c r="B589">
        <v>18</v>
      </c>
      <c r="C589">
        <v>22</v>
      </c>
      <c r="D589">
        <v>24</v>
      </c>
      <c r="E589">
        <v>32</v>
      </c>
      <c r="F589">
        <v>46</v>
      </c>
    </row>
    <row r="590" spans="1:6" x14ac:dyDescent="0.2">
      <c r="A590">
        <v>3</v>
      </c>
      <c r="B590">
        <v>4</v>
      </c>
      <c r="C590">
        <v>13</v>
      </c>
      <c r="D590">
        <v>18</v>
      </c>
      <c r="E590">
        <v>21</v>
      </c>
      <c r="F590">
        <v>26</v>
      </c>
    </row>
    <row r="591" spans="1:6" x14ac:dyDescent="0.2">
      <c r="A591">
        <v>10</v>
      </c>
      <c r="B591">
        <v>31</v>
      </c>
      <c r="C591">
        <v>33</v>
      </c>
      <c r="D591">
        <v>34</v>
      </c>
      <c r="E591">
        <v>38</v>
      </c>
      <c r="F591">
        <v>47</v>
      </c>
    </row>
    <row r="592" spans="1:6" x14ac:dyDescent="0.2">
      <c r="A592">
        <v>9</v>
      </c>
      <c r="B592">
        <v>16</v>
      </c>
      <c r="C592">
        <v>25</v>
      </c>
      <c r="D592">
        <v>27</v>
      </c>
      <c r="E592">
        <v>39</v>
      </c>
      <c r="F592">
        <v>45</v>
      </c>
    </row>
    <row r="593" spans="1:6" x14ac:dyDescent="0.2">
      <c r="A593">
        <v>23</v>
      </c>
      <c r="B593">
        <v>24</v>
      </c>
      <c r="C593">
        <v>27</v>
      </c>
      <c r="D593">
        <v>46</v>
      </c>
      <c r="E593">
        <v>48</v>
      </c>
      <c r="F593">
        <v>51</v>
      </c>
    </row>
    <row r="594" spans="1:6" x14ac:dyDescent="0.2">
      <c r="A594">
        <v>14</v>
      </c>
      <c r="B594">
        <v>24</v>
      </c>
      <c r="C594">
        <v>35</v>
      </c>
      <c r="D594">
        <v>38</v>
      </c>
      <c r="E594">
        <v>39</v>
      </c>
      <c r="F594">
        <v>48</v>
      </c>
    </row>
    <row r="595" spans="1:6" x14ac:dyDescent="0.2">
      <c r="A595">
        <v>16</v>
      </c>
      <c r="B595">
        <v>17</v>
      </c>
      <c r="C595">
        <v>18</v>
      </c>
      <c r="D595">
        <v>19</v>
      </c>
      <c r="E595">
        <v>24</v>
      </c>
      <c r="F595">
        <v>47</v>
      </c>
    </row>
    <row r="596" spans="1:6" x14ac:dyDescent="0.2">
      <c r="A596">
        <v>5</v>
      </c>
      <c r="B596">
        <v>8</v>
      </c>
      <c r="C596">
        <v>10</v>
      </c>
      <c r="D596">
        <v>20</v>
      </c>
      <c r="E596">
        <v>32</v>
      </c>
      <c r="F596">
        <v>35</v>
      </c>
    </row>
    <row r="597" spans="1:6" x14ac:dyDescent="0.2">
      <c r="A597">
        <v>6</v>
      </c>
      <c r="B597">
        <v>16</v>
      </c>
      <c r="C597">
        <v>26</v>
      </c>
      <c r="D597">
        <v>35</v>
      </c>
      <c r="E597">
        <v>38</v>
      </c>
      <c r="F597">
        <v>48</v>
      </c>
    </row>
    <row r="598" spans="1:6" x14ac:dyDescent="0.2">
      <c r="A598">
        <v>4</v>
      </c>
      <c r="B598">
        <v>13</v>
      </c>
      <c r="C598">
        <v>26</v>
      </c>
      <c r="D598">
        <v>35</v>
      </c>
      <c r="E598">
        <v>37</v>
      </c>
      <c r="F598">
        <v>50</v>
      </c>
    </row>
    <row r="599" spans="1:6" x14ac:dyDescent="0.2">
      <c r="A599">
        <v>5</v>
      </c>
      <c r="B599">
        <v>7</v>
      </c>
      <c r="C599">
        <v>10</v>
      </c>
      <c r="D599">
        <v>16</v>
      </c>
      <c r="E599">
        <v>24</v>
      </c>
      <c r="F599">
        <v>38</v>
      </c>
    </row>
    <row r="600" spans="1:6" x14ac:dyDescent="0.2">
      <c r="A600">
        <v>3</v>
      </c>
      <c r="B600">
        <v>14</v>
      </c>
      <c r="C600">
        <v>29</v>
      </c>
      <c r="D600">
        <v>34</v>
      </c>
      <c r="E600">
        <v>36</v>
      </c>
      <c r="F600">
        <v>47</v>
      </c>
    </row>
    <row r="601" spans="1:6" x14ac:dyDescent="0.2">
      <c r="A601">
        <v>5</v>
      </c>
      <c r="B601">
        <v>17</v>
      </c>
      <c r="C601">
        <v>27</v>
      </c>
      <c r="D601">
        <v>37</v>
      </c>
      <c r="E601">
        <v>39</v>
      </c>
      <c r="F601">
        <v>45</v>
      </c>
    </row>
    <row r="602" spans="1:6" x14ac:dyDescent="0.2">
      <c r="A602">
        <v>7</v>
      </c>
      <c r="B602">
        <v>12</v>
      </c>
      <c r="C602">
        <v>13</v>
      </c>
      <c r="D602">
        <v>24</v>
      </c>
      <c r="E602">
        <v>38</v>
      </c>
      <c r="F602">
        <v>41</v>
      </c>
    </row>
    <row r="603" spans="1:6" x14ac:dyDescent="0.2">
      <c r="A603">
        <v>10</v>
      </c>
      <c r="B603">
        <v>13</v>
      </c>
      <c r="C603">
        <v>29</v>
      </c>
      <c r="D603">
        <v>34</v>
      </c>
      <c r="E603">
        <v>38</v>
      </c>
      <c r="F603">
        <v>49</v>
      </c>
    </row>
    <row r="604" spans="1:6" x14ac:dyDescent="0.2">
      <c r="A604">
        <v>14</v>
      </c>
      <c r="B604">
        <v>17</v>
      </c>
      <c r="C604">
        <v>28</v>
      </c>
      <c r="D604">
        <v>44</v>
      </c>
      <c r="E604">
        <v>48</v>
      </c>
      <c r="F604">
        <v>51</v>
      </c>
    </row>
    <row r="605" spans="1:6" x14ac:dyDescent="0.2">
      <c r="A605">
        <v>11</v>
      </c>
      <c r="B605">
        <v>14</v>
      </c>
      <c r="C605">
        <v>38</v>
      </c>
      <c r="D605">
        <v>43</v>
      </c>
      <c r="E605">
        <v>44</v>
      </c>
      <c r="F605">
        <v>45</v>
      </c>
    </row>
    <row r="606" spans="1:6" x14ac:dyDescent="0.2">
      <c r="A606">
        <v>9</v>
      </c>
      <c r="B606">
        <v>19</v>
      </c>
      <c r="C606">
        <v>21</v>
      </c>
      <c r="D606">
        <v>24</v>
      </c>
      <c r="E606">
        <v>27</v>
      </c>
      <c r="F606">
        <v>43</v>
      </c>
    </row>
    <row r="607" spans="1:6" x14ac:dyDescent="0.2">
      <c r="A607">
        <v>2</v>
      </c>
      <c r="B607">
        <v>34</v>
      </c>
      <c r="C607">
        <v>38</v>
      </c>
      <c r="D607">
        <v>47</v>
      </c>
      <c r="E607">
        <v>49</v>
      </c>
      <c r="F607">
        <v>50</v>
      </c>
    </row>
    <row r="608" spans="1:6" x14ac:dyDescent="0.2">
      <c r="A608">
        <v>7</v>
      </c>
      <c r="B608">
        <v>23</v>
      </c>
      <c r="C608">
        <v>28</v>
      </c>
      <c r="D608">
        <v>33</v>
      </c>
      <c r="E608">
        <v>38</v>
      </c>
      <c r="F608">
        <v>44</v>
      </c>
    </row>
    <row r="609" spans="1:6" x14ac:dyDescent="0.2">
      <c r="A609">
        <v>7</v>
      </c>
      <c r="B609">
        <v>9</v>
      </c>
      <c r="C609">
        <v>23</v>
      </c>
      <c r="D609">
        <v>36</v>
      </c>
      <c r="E609">
        <v>42</v>
      </c>
      <c r="F609">
        <v>50</v>
      </c>
    </row>
    <row r="610" spans="1:6" x14ac:dyDescent="0.2">
      <c r="A610">
        <v>3</v>
      </c>
      <c r="B610">
        <v>13</v>
      </c>
      <c r="C610">
        <v>14</v>
      </c>
      <c r="D610">
        <v>25</v>
      </c>
      <c r="E610">
        <v>49</v>
      </c>
      <c r="F610">
        <v>50</v>
      </c>
    </row>
    <row r="611" spans="1:6" x14ac:dyDescent="0.2">
      <c r="A611">
        <v>3</v>
      </c>
      <c r="B611">
        <v>17</v>
      </c>
      <c r="C611">
        <v>20</v>
      </c>
      <c r="D611">
        <v>25</v>
      </c>
      <c r="E611">
        <v>32</v>
      </c>
      <c r="F611">
        <v>44</v>
      </c>
    </row>
    <row r="612" spans="1:6" x14ac:dyDescent="0.2">
      <c r="A612">
        <v>16</v>
      </c>
      <c r="B612">
        <v>17</v>
      </c>
      <c r="C612">
        <v>32</v>
      </c>
      <c r="D612">
        <v>36</v>
      </c>
      <c r="E612">
        <v>38</v>
      </c>
      <c r="F612">
        <v>48</v>
      </c>
    </row>
    <row r="613" spans="1:6" x14ac:dyDescent="0.2">
      <c r="A613">
        <v>5</v>
      </c>
      <c r="B613">
        <v>7</v>
      </c>
      <c r="C613">
        <v>11</v>
      </c>
      <c r="D613">
        <v>19</v>
      </c>
      <c r="E613">
        <v>31</v>
      </c>
      <c r="F613">
        <v>49</v>
      </c>
    </row>
    <row r="614" spans="1:6" x14ac:dyDescent="0.2">
      <c r="A614">
        <v>1</v>
      </c>
      <c r="B614">
        <v>9</v>
      </c>
      <c r="C614">
        <v>23</v>
      </c>
      <c r="D614">
        <v>24</v>
      </c>
      <c r="E614">
        <v>34</v>
      </c>
      <c r="F614">
        <v>37</v>
      </c>
    </row>
    <row r="615" spans="1:6" x14ac:dyDescent="0.2">
      <c r="A615">
        <v>14</v>
      </c>
      <c r="B615">
        <v>18</v>
      </c>
      <c r="C615">
        <v>21</v>
      </c>
      <c r="D615">
        <v>29</v>
      </c>
      <c r="E615">
        <v>34</v>
      </c>
      <c r="F615">
        <v>50</v>
      </c>
    </row>
    <row r="616" spans="1:6" x14ac:dyDescent="0.2">
      <c r="A616">
        <v>4</v>
      </c>
      <c r="B616">
        <v>9</v>
      </c>
      <c r="C616">
        <v>22</v>
      </c>
      <c r="D616">
        <v>24</v>
      </c>
      <c r="E616">
        <v>28</v>
      </c>
      <c r="F616">
        <v>32</v>
      </c>
    </row>
    <row r="617" spans="1:6" x14ac:dyDescent="0.2">
      <c r="A617">
        <v>6</v>
      </c>
      <c r="B617">
        <v>12</v>
      </c>
      <c r="C617">
        <v>21</v>
      </c>
      <c r="D617">
        <v>23</v>
      </c>
      <c r="E617">
        <v>27</v>
      </c>
      <c r="F617">
        <v>33</v>
      </c>
    </row>
    <row r="618" spans="1:6" x14ac:dyDescent="0.2">
      <c r="A618">
        <v>22</v>
      </c>
      <c r="B618">
        <v>31</v>
      </c>
      <c r="C618">
        <v>36</v>
      </c>
      <c r="D618">
        <v>39</v>
      </c>
      <c r="E618">
        <v>43</v>
      </c>
      <c r="F618">
        <v>51</v>
      </c>
    </row>
    <row r="619" spans="1:6" x14ac:dyDescent="0.2">
      <c r="A619">
        <v>2</v>
      </c>
      <c r="B619">
        <v>4</v>
      </c>
      <c r="C619">
        <v>15</v>
      </c>
      <c r="D619">
        <v>30</v>
      </c>
      <c r="E619">
        <v>31</v>
      </c>
      <c r="F619">
        <v>41</v>
      </c>
    </row>
    <row r="620" spans="1:6" x14ac:dyDescent="0.2">
      <c r="A620">
        <v>2</v>
      </c>
      <c r="B620">
        <v>13</v>
      </c>
      <c r="C620">
        <v>21</v>
      </c>
      <c r="D620">
        <v>32</v>
      </c>
      <c r="E620">
        <v>41</v>
      </c>
      <c r="F620">
        <v>45</v>
      </c>
    </row>
    <row r="621" spans="1:6" x14ac:dyDescent="0.2">
      <c r="A621">
        <v>4</v>
      </c>
      <c r="B621">
        <v>23</v>
      </c>
      <c r="C621">
        <v>24</v>
      </c>
      <c r="D621">
        <v>34</v>
      </c>
      <c r="E621">
        <v>38</v>
      </c>
      <c r="F621">
        <v>44</v>
      </c>
    </row>
    <row r="622" spans="1:6" x14ac:dyDescent="0.2">
      <c r="A622">
        <v>1</v>
      </c>
      <c r="B622">
        <v>12</v>
      </c>
      <c r="C622">
        <v>27</v>
      </c>
      <c r="D622">
        <v>35</v>
      </c>
      <c r="E622">
        <v>43</v>
      </c>
      <c r="F622">
        <v>50</v>
      </c>
    </row>
    <row r="623" spans="1:6" x14ac:dyDescent="0.2">
      <c r="A623">
        <v>10</v>
      </c>
      <c r="B623">
        <v>19</v>
      </c>
      <c r="C623">
        <v>21</v>
      </c>
      <c r="D623">
        <v>28</v>
      </c>
      <c r="E623">
        <v>37</v>
      </c>
      <c r="F623">
        <v>38</v>
      </c>
    </row>
    <row r="624" spans="1:6" x14ac:dyDescent="0.2">
      <c r="A624">
        <v>1</v>
      </c>
      <c r="B624">
        <v>3</v>
      </c>
      <c r="C624">
        <v>9</v>
      </c>
      <c r="D624">
        <v>29</v>
      </c>
      <c r="E624">
        <v>30</v>
      </c>
      <c r="F624">
        <v>41</v>
      </c>
    </row>
    <row r="625" spans="1:6" x14ac:dyDescent="0.2">
      <c r="A625">
        <v>28</v>
      </c>
      <c r="B625">
        <v>34</v>
      </c>
      <c r="C625">
        <v>38</v>
      </c>
      <c r="D625">
        <v>42</v>
      </c>
      <c r="E625">
        <v>46</v>
      </c>
      <c r="F625">
        <v>47</v>
      </c>
    </row>
    <row r="626" spans="1:6" x14ac:dyDescent="0.2">
      <c r="A626">
        <v>3</v>
      </c>
      <c r="B626">
        <v>20</v>
      </c>
      <c r="C626">
        <v>22</v>
      </c>
      <c r="D626">
        <v>23</v>
      </c>
      <c r="E626">
        <v>40</v>
      </c>
      <c r="F626">
        <v>41</v>
      </c>
    </row>
    <row r="627" spans="1:6" x14ac:dyDescent="0.2">
      <c r="A627">
        <v>1</v>
      </c>
      <c r="B627">
        <v>22</v>
      </c>
      <c r="C627">
        <v>26</v>
      </c>
      <c r="D627">
        <v>33</v>
      </c>
      <c r="E627">
        <v>47</v>
      </c>
      <c r="F627">
        <v>51</v>
      </c>
    </row>
    <row r="628" spans="1:6" x14ac:dyDescent="0.2">
      <c r="A628">
        <v>9</v>
      </c>
      <c r="B628">
        <v>17</v>
      </c>
      <c r="C628">
        <v>45</v>
      </c>
      <c r="D628">
        <v>46</v>
      </c>
      <c r="E628">
        <v>48</v>
      </c>
      <c r="F628">
        <v>49</v>
      </c>
    </row>
    <row r="629" spans="1:6" x14ac:dyDescent="0.2">
      <c r="A629">
        <v>18</v>
      </c>
      <c r="B629">
        <v>28</v>
      </c>
      <c r="C629">
        <v>39</v>
      </c>
      <c r="D629">
        <v>41</v>
      </c>
      <c r="E629">
        <v>45</v>
      </c>
      <c r="F629">
        <v>46</v>
      </c>
    </row>
    <row r="630" spans="1:6" x14ac:dyDescent="0.2">
      <c r="A630">
        <v>16</v>
      </c>
      <c r="B630">
        <v>19</v>
      </c>
      <c r="C630">
        <v>32</v>
      </c>
      <c r="D630">
        <v>37</v>
      </c>
      <c r="E630">
        <v>44</v>
      </c>
      <c r="F630">
        <v>49</v>
      </c>
    </row>
    <row r="631" spans="1:6" x14ac:dyDescent="0.2">
      <c r="A631">
        <v>6</v>
      </c>
      <c r="B631">
        <v>8</v>
      </c>
      <c r="C631">
        <v>17</v>
      </c>
      <c r="D631">
        <v>23</v>
      </c>
      <c r="E631">
        <v>26</v>
      </c>
      <c r="F631">
        <v>47</v>
      </c>
    </row>
    <row r="632" spans="1:6" x14ac:dyDescent="0.2">
      <c r="A632">
        <v>1</v>
      </c>
      <c r="B632">
        <v>3</v>
      </c>
      <c r="C632">
        <v>6</v>
      </c>
      <c r="D632">
        <v>13</v>
      </c>
      <c r="E632">
        <v>26</v>
      </c>
      <c r="F632">
        <v>34</v>
      </c>
    </row>
    <row r="633" spans="1:6" x14ac:dyDescent="0.2">
      <c r="A633">
        <v>9</v>
      </c>
      <c r="B633">
        <v>12</v>
      </c>
      <c r="C633">
        <v>26</v>
      </c>
      <c r="D633">
        <v>28</v>
      </c>
      <c r="E633">
        <v>35</v>
      </c>
      <c r="F633">
        <v>42</v>
      </c>
    </row>
    <row r="634" spans="1:6" x14ac:dyDescent="0.2">
      <c r="A634">
        <v>3</v>
      </c>
      <c r="B634">
        <v>7</v>
      </c>
      <c r="C634">
        <v>30</v>
      </c>
      <c r="D634">
        <v>39</v>
      </c>
      <c r="E634">
        <v>42</v>
      </c>
      <c r="F634">
        <v>50</v>
      </c>
    </row>
    <row r="635" spans="1:6" x14ac:dyDescent="0.2">
      <c r="A635">
        <v>4</v>
      </c>
      <c r="B635">
        <v>30</v>
      </c>
      <c r="C635">
        <v>35</v>
      </c>
      <c r="D635">
        <v>45</v>
      </c>
      <c r="E635">
        <v>50</v>
      </c>
      <c r="F635">
        <v>51</v>
      </c>
    </row>
    <row r="636" spans="1:6" x14ac:dyDescent="0.2">
      <c r="A636">
        <v>2</v>
      </c>
      <c r="B636">
        <v>23</v>
      </c>
      <c r="C636">
        <v>41</v>
      </c>
      <c r="D636">
        <v>43</v>
      </c>
      <c r="E636">
        <v>44</v>
      </c>
      <c r="F636">
        <v>49</v>
      </c>
    </row>
    <row r="637" spans="1:6" x14ac:dyDescent="0.2">
      <c r="A637">
        <v>7</v>
      </c>
      <c r="B637">
        <v>9</v>
      </c>
      <c r="C637">
        <v>19</v>
      </c>
      <c r="D637">
        <v>29</v>
      </c>
      <c r="E637">
        <v>34</v>
      </c>
      <c r="F637">
        <v>40</v>
      </c>
    </row>
    <row r="638" spans="1:6" x14ac:dyDescent="0.2">
      <c r="A638">
        <v>1</v>
      </c>
      <c r="B638">
        <v>21</v>
      </c>
      <c r="C638">
        <v>28</v>
      </c>
      <c r="D638">
        <v>35</v>
      </c>
      <c r="E638">
        <v>43</v>
      </c>
      <c r="F638">
        <v>46</v>
      </c>
    </row>
    <row r="639" spans="1:6" x14ac:dyDescent="0.2">
      <c r="A639">
        <v>5</v>
      </c>
      <c r="B639">
        <v>24</v>
      </c>
      <c r="C639">
        <v>33</v>
      </c>
      <c r="D639">
        <v>35</v>
      </c>
      <c r="E639">
        <v>45</v>
      </c>
      <c r="F639">
        <v>49</v>
      </c>
    </row>
    <row r="640" spans="1:6" x14ac:dyDescent="0.2">
      <c r="A640">
        <v>7</v>
      </c>
      <c r="B640">
        <v>10</v>
      </c>
      <c r="C640">
        <v>12</v>
      </c>
      <c r="D640">
        <v>16</v>
      </c>
      <c r="E640">
        <v>20</v>
      </c>
      <c r="F640">
        <v>35</v>
      </c>
    </row>
    <row r="641" spans="1:6" x14ac:dyDescent="0.2">
      <c r="A641">
        <v>9</v>
      </c>
      <c r="B641">
        <v>12</v>
      </c>
      <c r="C641">
        <v>15</v>
      </c>
      <c r="D641">
        <v>18</v>
      </c>
      <c r="E641">
        <v>21</v>
      </c>
      <c r="F641">
        <v>44</v>
      </c>
    </row>
    <row r="642" spans="1:6" x14ac:dyDescent="0.2">
      <c r="A642">
        <v>6</v>
      </c>
      <c r="B642">
        <v>9</v>
      </c>
      <c r="C642">
        <v>22</v>
      </c>
      <c r="D642">
        <v>31</v>
      </c>
      <c r="E642">
        <v>33</v>
      </c>
      <c r="F642">
        <v>38</v>
      </c>
    </row>
    <row r="643" spans="1:6" x14ac:dyDescent="0.2">
      <c r="A643">
        <v>10</v>
      </c>
      <c r="B643">
        <v>18</v>
      </c>
      <c r="C643">
        <v>23</v>
      </c>
      <c r="D643">
        <v>26</v>
      </c>
      <c r="E643">
        <v>31</v>
      </c>
      <c r="F643">
        <v>39</v>
      </c>
    </row>
    <row r="644" spans="1:6" x14ac:dyDescent="0.2">
      <c r="A644">
        <v>9</v>
      </c>
      <c r="B644">
        <v>13</v>
      </c>
      <c r="C644">
        <v>15</v>
      </c>
      <c r="D644">
        <v>32</v>
      </c>
      <c r="E644">
        <v>41</v>
      </c>
      <c r="F644">
        <v>50</v>
      </c>
    </row>
    <row r="645" spans="1:6" x14ac:dyDescent="0.2">
      <c r="A645">
        <v>16</v>
      </c>
      <c r="B645">
        <v>20</v>
      </c>
      <c r="C645">
        <v>21</v>
      </c>
      <c r="D645">
        <v>27</v>
      </c>
      <c r="E645">
        <v>29</v>
      </c>
      <c r="F645">
        <v>39</v>
      </c>
    </row>
    <row r="646" spans="1:6" x14ac:dyDescent="0.2">
      <c r="A646">
        <v>8</v>
      </c>
      <c r="B646">
        <v>15</v>
      </c>
      <c r="C646">
        <v>21</v>
      </c>
      <c r="D646">
        <v>25</v>
      </c>
      <c r="E646">
        <v>26</v>
      </c>
      <c r="F646">
        <v>43</v>
      </c>
    </row>
    <row r="647" spans="1:6" x14ac:dyDescent="0.2">
      <c r="A647">
        <v>1</v>
      </c>
      <c r="B647">
        <v>20</v>
      </c>
      <c r="C647">
        <v>28</v>
      </c>
      <c r="D647">
        <v>35</v>
      </c>
      <c r="E647">
        <v>42</v>
      </c>
      <c r="F647">
        <v>44</v>
      </c>
    </row>
    <row r="648" spans="1:6" x14ac:dyDescent="0.2">
      <c r="A648">
        <v>8</v>
      </c>
      <c r="B648">
        <v>22</v>
      </c>
      <c r="C648">
        <v>26</v>
      </c>
      <c r="D648">
        <v>28</v>
      </c>
      <c r="E648">
        <v>31</v>
      </c>
      <c r="F648">
        <v>48</v>
      </c>
    </row>
    <row r="649" spans="1:6" x14ac:dyDescent="0.2">
      <c r="A649">
        <v>4</v>
      </c>
      <c r="B649">
        <v>13</v>
      </c>
      <c r="C649">
        <v>15</v>
      </c>
      <c r="D649">
        <v>19</v>
      </c>
      <c r="E649">
        <v>29</v>
      </c>
      <c r="F649">
        <v>41</v>
      </c>
    </row>
    <row r="650" spans="1:6" x14ac:dyDescent="0.2">
      <c r="A650">
        <v>25</v>
      </c>
      <c r="B650">
        <v>33</v>
      </c>
      <c r="C650">
        <v>36</v>
      </c>
      <c r="D650">
        <v>40</v>
      </c>
      <c r="E650">
        <v>43</v>
      </c>
      <c r="F650">
        <v>51</v>
      </c>
    </row>
    <row r="651" spans="1:6" x14ac:dyDescent="0.2">
      <c r="A651">
        <v>4</v>
      </c>
      <c r="B651">
        <v>5</v>
      </c>
      <c r="C651">
        <v>12</v>
      </c>
      <c r="D651">
        <v>23</v>
      </c>
      <c r="E651">
        <v>27</v>
      </c>
      <c r="F651">
        <v>39</v>
      </c>
    </row>
    <row r="652" spans="1:6" x14ac:dyDescent="0.2">
      <c r="A652">
        <v>1</v>
      </c>
      <c r="B652">
        <v>12</v>
      </c>
      <c r="C652">
        <v>18</v>
      </c>
      <c r="D652">
        <v>24</v>
      </c>
      <c r="E652">
        <v>26</v>
      </c>
      <c r="F652">
        <v>38</v>
      </c>
    </row>
    <row r="653" spans="1:6" x14ac:dyDescent="0.2">
      <c r="A653">
        <v>4</v>
      </c>
      <c r="B653">
        <v>6</v>
      </c>
      <c r="C653">
        <v>7</v>
      </c>
      <c r="D653">
        <v>8</v>
      </c>
      <c r="E653">
        <v>9</v>
      </c>
      <c r="F653">
        <v>21</v>
      </c>
    </row>
    <row r="654" spans="1:6" x14ac:dyDescent="0.2">
      <c r="A654">
        <v>4</v>
      </c>
      <c r="B654">
        <v>6</v>
      </c>
      <c r="C654">
        <v>24</v>
      </c>
      <c r="D654">
        <v>31</v>
      </c>
      <c r="E654">
        <v>32</v>
      </c>
      <c r="F654">
        <v>43</v>
      </c>
    </row>
    <row r="655" spans="1:6" x14ac:dyDescent="0.2">
      <c r="A655">
        <v>10</v>
      </c>
      <c r="B655">
        <v>14</v>
      </c>
      <c r="C655">
        <v>22</v>
      </c>
      <c r="D655">
        <v>26</v>
      </c>
      <c r="E655">
        <v>33</v>
      </c>
      <c r="F655">
        <v>36</v>
      </c>
    </row>
    <row r="656" spans="1:6" x14ac:dyDescent="0.2">
      <c r="A656">
        <v>27</v>
      </c>
      <c r="B656">
        <v>30</v>
      </c>
      <c r="C656">
        <v>34</v>
      </c>
      <c r="D656">
        <v>44</v>
      </c>
      <c r="E656">
        <v>48</v>
      </c>
      <c r="F656">
        <v>51</v>
      </c>
    </row>
    <row r="657" spans="1:6" x14ac:dyDescent="0.2">
      <c r="A657">
        <v>3</v>
      </c>
      <c r="B657">
        <v>4</v>
      </c>
      <c r="C657">
        <v>10</v>
      </c>
      <c r="D657">
        <v>15</v>
      </c>
      <c r="E657">
        <v>35</v>
      </c>
      <c r="F657">
        <v>46</v>
      </c>
    </row>
    <row r="658" spans="1:6" x14ac:dyDescent="0.2">
      <c r="A658">
        <v>3</v>
      </c>
      <c r="B658">
        <v>13</v>
      </c>
      <c r="C658">
        <v>18</v>
      </c>
      <c r="D658">
        <v>24</v>
      </c>
      <c r="E658">
        <v>26</v>
      </c>
      <c r="F658">
        <v>50</v>
      </c>
    </row>
    <row r="659" spans="1:6" x14ac:dyDescent="0.2">
      <c r="A659">
        <v>1</v>
      </c>
      <c r="B659">
        <v>8</v>
      </c>
      <c r="C659">
        <v>17</v>
      </c>
      <c r="D659">
        <v>27</v>
      </c>
      <c r="E659">
        <v>28</v>
      </c>
      <c r="F659">
        <v>50</v>
      </c>
    </row>
    <row r="660" spans="1:6" x14ac:dyDescent="0.2">
      <c r="A660">
        <v>4</v>
      </c>
      <c r="B660">
        <v>10</v>
      </c>
      <c r="C660">
        <v>13</v>
      </c>
      <c r="D660">
        <v>20</v>
      </c>
      <c r="E660">
        <v>32</v>
      </c>
      <c r="F660">
        <v>38</v>
      </c>
    </row>
    <row r="661" spans="1:6" x14ac:dyDescent="0.2">
      <c r="A661">
        <v>5</v>
      </c>
      <c r="B661">
        <v>11</v>
      </c>
      <c r="C661">
        <v>17</v>
      </c>
      <c r="D661">
        <v>22</v>
      </c>
      <c r="E661">
        <v>42</v>
      </c>
      <c r="F661">
        <v>50</v>
      </c>
    </row>
    <row r="662" spans="1:6" x14ac:dyDescent="0.2">
      <c r="A662">
        <v>1</v>
      </c>
      <c r="B662">
        <v>3</v>
      </c>
      <c r="C662">
        <v>7</v>
      </c>
      <c r="D662">
        <v>29</v>
      </c>
      <c r="E662">
        <v>35</v>
      </c>
      <c r="F662">
        <v>37</v>
      </c>
    </row>
    <row r="663" spans="1:6" x14ac:dyDescent="0.2">
      <c r="A663">
        <v>2</v>
      </c>
      <c r="B663">
        <v>12</v>
      </c>
      <c r="C663">
        <v>13</v>
      </c>
      <c r="D663">
        <v>14</v>
      </c>
      <c r="E663">
        <v>26</v>
      </c>
      <c r="F663">
        <v>38</v>
      </c>
    </row>
    <row r="664" spans="1:6" x14ac:dyDescent="0.2">
      <c r="A664">
        <v>10</v>
      </c>
      <c r="B664">
        <v>26</v>
      </c>
      <c r="C664">
        <v>28</v>
      </c>
      <c r="D664">
        <v>29</v>
      </c>
      <c r="E664">
        <v>37</v>
      </c>
      <c r="F664">
        <v>38</v>
      </c>
    </row>
    <row r="665" spans="1:6" x14ac:dyDescent="0.2">
      <c r="A665">
        <v>2</v>
      </c>
      <c r="B665">
        <v>17</v>
      </c>
      <c r="C665">
        <v>33</v>
      </c>
      <c r="D665">
        <v>38</v>
      </c>
      <c r="E665">
        <v>42</v>
      </c>
      <c r="F665">
        <v>50</v>
      </c>
    </row>
    <row r="666" spans="1:6" x14ac:dyDescent="0.2">
      <c r="A666">
        <v>4</v>
      </c>
      <c r="B666">
        <v>8</v>
      </c>
      <c r="C666">
        <v>22</v>
      </c>
      <c r="D666">
        <v>38</v>
      </c>
      <c r="E666">
        <v>40</v>
      </c>
      <c r="F666">
        <v>44</v>
      </c>
    </row>
    <row r="667" spans="1:6" x14ac:dyDescent="0.2">
      <c r="A667">
        <v>7</v>
      </c>
      <c r="B667">
        <v>10</v>
      </c>
      <c r="C667">
        <v>13</v>
      </c>
      <c r="D667">
        <v>25</v>
      </c>
      <c r="E667">
        <v>31</v>
      </c>
      <c r="F667">
        <v>45</v>
      </c>
    </row>
    <row r="668" spans="1:6" x14ac:dyDescent="0.2">
      <c r="A668">
        <v>2</v>
      </c>
      <c r="B668">
        <v>8</v>
      </c>
      <c r="C668">
        <v>13</v>
      </c>
      <c r="D668">
        <v>39</v>
      </c>
      <c r="E668">
        <v>49</v>
      </c>
      <c r="F668">
        <v>50</v>
      </c>
    </row>
    <row r="669" spans="1:6" x14ac:dyDescent="0.2">
      <c r="A669">
        <v>10</v>
      </c>
      <c r="B669">
        <v>22</v>
      </c>
      <c r="C669">
        <v>24</v>
      </c>
      <c r="D669">
        <v>43</v>
      </c>
      <c r="E669">
        <v>45</v>
      </c>
      <c r="F669">
        <v>47</v>
      </c>
    </row>
    <row r="670" spans="1:6" x14ac:dyDescent="0.2">
      <c r="A670">
        <v>4</v>
      </c>
      <c r="B670">
        <v>8</v>
      </c>
      <c r="C670">
        <v>10</v>
      </c>
      <c r="D670">
        <v>16</v>
      </c>
      <c r="E670">
        <v>43</v>
      </c>
      <c r="F670">
        <v>46</v>
      </c>
    </row>
    <row r="671" spans="1:6" x14ac:dyDescent="0.2">
      <c r="A671">
        <v>7</v>
      </c>
      <c r="B671">
        <v>10</v>
      </c>
      <c r="C671">
        <v>12</v>
      </c>
      <c r="D671">
        <v>27</v>
      </c>
      <c r="E671">
        <v>42</v>
      </c>
      <c r="F671">
        <v>43</v>
      </c>
    </row>
    <row r="672" spans="1:6" x14ac:dyDescent="0.2">
      <c r="A672">
        <v>22</v>
      </c>
      <c r="B672">
        <v>36</v>
      </c>
      <c r="C672">
        <v>37</v>
      </c>
      <c r="D672">
        <v>43</v>
      </c>
      <c r="E672">
        <v>48</v>
      </c>
      <c r="F672">
        <v>50</v>
      </c>
    </row>
    <row r="673" spans="1:6" x14ac:dyDescent="0.2">
      <c r="A673">
        <v>1</v>
      </c>
      <c r="B673">
        <v>10</v>
      </c>
      <c r="C673">
        <v>11</v>
      </c>
      <c r="D673">
        <v>19</v>
      </c>
      <c r="E673">
        <v>29</v>
      </c>
      <c r="F673">
        <v>41</v>
      </c>
    </row>
    <row r="674" spans="1:6" x14ac:dyDescent="0.2">
      <c r="A674">
        <v>1</v>
      </c>
      <c r="B674">
        <v>5</v>
      </c>
      <c r="C674">
        <v>26</v>
      </c>
      <c r="D674">
        <v>36</v>
      </c>
      <c r="E674">
        <v>43</v>
      </c>
      <c r="F674">
        <v>49</v>
      </c>
    </row>
    <row r="675" spans="1:6" x14ac:dyDescent="0.2">
      <c r="A675">
        <v>13</v>
      </c>
      <c r="B675">
        <v>31</v>
      </c>
      <c r="C675">
        <v>32</v>
      </c>
      <c r="D675">
        <v>38</v>
      </c>
      <c r="E675">
        <v>42</v>
      </c>
      <c r="F675">
        <v>44</v>
      </c>
    </row>
    <row r="676" spans="1:6" x14ac:dyDescent="0.2">
      <c r="A676">
        <v>7</v>
      </c>
      <c r="B676">
        <v>8</v>
      </c>
      <c r="C676">
        <v>13</v>
      </c>
      <c r="D676">
        <v>26</v>
      </c>
      <c r="E676">
        <v>32</v>
      </c>
      <c r="F676">
        <v>36</v>
      </c>
    </row>
    <row r="677" spans="1:6" x14ac:dyDescent="0.2">
      <c r="A677">
        <v>1</v>
      </c>
      <c r="B677">
        <v>19</v>
      </c>
      <c r="C677">
        <v>20</v>
      </c>
      <c r="D677">
        <v>34</v>
      </c>
      <c r="E677">
        <v>41</v>
      </c>
      <c r="F677">
        <v>51</v>
      </c>
    </row>
    <row r="678" spans="1:6" x14ac:dyDescent="0.2">
      <c r="A678">
        <v>10</v>
      </c>
      <c r="B678">
        <v>16</v>
      </c>
      <c r="C678">
        <v>20</v>
      </c>
      <c r="D678">
        <v>22</v>
      </c>
      <c r="E678">
        <v>23</v>
      </c>
      <c r="F678">
        <v>35</v>
      </c>
    </row>
    <row r="679" spans="1:6" x14ac:dyDescent="0.2">
      <c r="A679">
        <v>3</v>
      </c>
      <c r="B679">
        <v>5</v>
      </c>
      <c r="C679">
        <v>9</v>
      </c>
      <c r="D679">
        <v>26</v>
      </c>
      <c r="E679">
        <v>39</v>
      </c>
      <c r="F679">
        <v>40</v>
      </c>
    </row>
    <row r="680" spans="1:6" x14ac:dyDescent="0.2">
      <c r="A680">
        <v>1</v>
      </c>
      <c r="B680">
        <v>2</v>
      </c>
      <c r="C680">
        <v>6</v>
      </c>
      <c r="D680">
        <v>32</v>
      </c>
      <c r="E680">
        <v>43</v>
      </c>
      <c r="F680">
        <v>45</v>
      </c>
    </row>
    <row r="681" spans="1:6" x14ac:dyDescent="0.2">
      <c r="A681">
        <v>12</v>
      </c>
      <c r="B681">
        <v>20</v>
      </c>
      <c r="C681">
        <v>22</v>
      </c>
      <c r="D681">
        <v>23</v>
      </c>
      <c r="E681">
        <v>35</v>
      </c>
      <c r="F681">
        <v>40</v>
      </c>
    </row>
    <row r="682" spans="1:6" x14ac:dyDescent="0.2">
      <c r="A682">
        <v>2</v>
      </c>
      <c r="B682">
        <v>3</v>
      </c>
      <c r="C682">
        <v>15</v>
      </c>
      <c r="D682">
        <v>24</v>
      </c>
      <c r="E682">
        <v>31</v>
      </c>
      <c r="F682">
        <v>38</v>
      </c>
    </row>
    <row r="683" spans="1:6" x14ac:dyDescent="0.2">
      <c r="A683">
        <v>2</v>
      </c>
      <c r="B683">
        <v>9</v>
      </c>
      <c r="C683">
        <v>10</v>
      </c>
      <c r="D683">
        <v>21</v>
      </c>
      <c r="E683">
        <v>38</v>
      </c>
      <c r="F683">
        <v>39</v>
      </c>
    </row>
    <row r="684" spans="1:6" x14ac:dyDescent="0.2">
      <c r="A684">
        <v>1</v>
      </c>
      <c r="B684">
        <v>15</v>
      </c>
      <c r="C684">
        <v>16</v>
      </c>
      <c r="D684">
        <v>26</v>
      </c>
      <c r="E684">
        <v>39</v>
      </c>
      <c r="F684">
        <v>50</v>
      </c>
    </row>
    <row r="685" spans="1:6" x14ac:dyDescent="0.2">
      <c r="A685">
        <v>5</v>
      </c>
      <c r="B685">
        <v>11</v>
      </c>
      <c r="C685">
        <v>14</v>
      </c>
      <c r="D685">
        <v>38</v>
      </c>
      <c r="E685">
        <v>40</v>
      </c>
      <c r="F685">
        <v>41</v>
      </c>
    </row>
    <row r="686" spans="1:6" x14ac:dyDescent="0.2">
      <c r="A686">
        <v>4</v>
      </c>
      <c r="B686">
        <v>8</v>
      </c>
      <c r="C686">
        <v>28</v>
      </c>
      <c r="D686">
        <v>43</v>
      </c>
      <c r="E686">
        <v>45</v>
      </c>
      <c r="F686">
        <v>49</v>
      </c>
    </row>
    <row r="687" spans="1:6" x14ac:dyDescent="0.2">
      <c r="A687">
        <v>1</v>
      </c>
      <c r="B687">
        <v>16</v>
      </c>
      <c r="C687">
        <v>42</v>
      </c>
      <c r="D687">
        <v>46</v>
      </c>
      <c r="E687">
        <v>47</v>
      </c>
      <c r="F687">
        <v>51</v>
      </c>
    </row>
    <row r="688" spans="1:6" x14ac:dyDescent="0.2">
      <c r="A688">
        <v>3</v>
      </c>
      <c r="B688">
        <v>9</v>
      </c>
      <c r="C688">
        <v>10</v>
      </c>
      <c r="D688">
        <v>15</v>
      </c>
      <c r="E688">
        <v>34</v>
      </c>
      <c r="F688">
        <v>43</v>
      </c>
    </row>
    <row r="689" spans="1:6" x14ac:dyDescent="0.2">
      <c r="A689">
        <v>6</v>
      </c>
      <c r="B689">
        <v>16</v>
      </c>
      <c r="C689">
        <v>19</v>
      </c>
      <c r="D689">
        <v>23</v>
      </c>
      <c r="E689">
        <v>27</v>
      </c>
      <c r="F689">
        <v>49</v>
      </c>
    </row>
    <row r="690" spans="1:6" x14ac:dyDescent="0.2">
      <c r="A690">
        <v>8</v>
      </c>
      <c r="B690">
        <v>12</v>
      </c>
      <c r="C690">
        <v>13</v>
      </c>
      <c r="D690">
        <v>33</v>
      </c>
      <c r="E690">
        <v>34</v>
      </c>
      <c r="F690">
        <v>35</v>
      </c>
    </row>
    <row r="691" spans="1:6" x14ac:dyDescent="0.2">
      <c r="A691">
        <v>3</v>
      </c>
      <c r="B691">
        <v>5</v>
      </c>
      <c r="C691">
        <v>15</v>
      </c>
      <c r="D691">
        <v>30</v>
      </c>
      <c r="E691">
        <v>45</v>
      </c>
      <c r="F691">
        <v>49</v>
      </c>
    </row>
    <row r="692" spans="1:6" x14ac:dyDescent="0.2">
      <c r="A692">
        <v>7</v>
      </c>
      <c r="B692">
        <v>8</v>
      </c>
      <c r="C692">
        <v>23</v>
      </c>
      <c r="D692">
        <v>26</v>
      </c>
      <c r="E692">
        <v>27</v>
      </c>
      <c r="F692">
        <v>36</v>
      </c>
    </row>
    <row r="693" spans="1:6" x14ac:dyDescent="0.2">
      <c r="A693">
        <v>16</v>
      </c>
      <c r="B693">
        <v>19</v>
      </c>
      <c r="C693">
        <v>24</v>
      </c>
      <c r="D693">
        <v>31</v>
      </c>
      <c r="E693">
        <v>33</v>
      </c>
      <c r="F693">
        <v>46</v>
      </c>
    </row>
    <row r="694" spans="1:6" x14ac:dyDescent="0.2">
      <c r="A694">
        <v>9</v>
      </c>
      <c r="B694">
        <v>15</v>
      </c>
      <c r="C694">
        <v>21</v>
      </c>
      <c r="D694">
        <v>23</v>
      </c>
      <c r="E694">
        <v>31</v>
      </c>
      <c r="F694">
        <v>34</v>
      </c>
    </row>
    <row r="695" spans="1:6" x14ac:dyDescent="0.2">
      <c r="A695">
        <v>2</v>
      </c>
      <c r="B695">
        <v>11</v>
      </c>
      <c r="C695">
        <v>19</v>
      </c>
      <c r="D695">
        <v>34</v>
      </c>
      <c r="E695">
        <v>50</v>
      </c>
      <c r="F695">
        <v>51</v>
      </c>
    </row>
    <row r="696" spans="1:6" x14ac:dyDescent="0.2">
      <c r="A696">
        <v>3</v>
      </c>
      <c r="B696">
        <v>7</v>
      </c>
      <c r="C696">
        <v>9</v>
      </c>
      <c r="D696">
        <v>24</v>
      </c>
      <c r="E696">
        <v>32</v>
      </c>
      <c r="F696">
        <v>49</v>
      </c>
    </row>
    <row r="697" spans="1:6" x14ac:dyDescent="0.2">
      <c r="A697">
        <v>1</v>
      </c>
      <c r="B697">
        <v>6</v>
      </c>
      <c r="C697">
        <v>43</v>
      </c>
      <c r="D697">
        <v>45</v>
      </c>
      <c r="E697">
        <v>49</v>
      </c>
      <c r="F697">
        <v>51</v>
      </c>
    </row>
    <row r="698" spans="1:6" x14ac:dyDescent="0.2">
      <c r="A698">
        <v>8</v>
      </c>
      <c r="B698">
        <v>16</v>
      </c>
      <c r="C698">
        <v>18</v>
      </c>
      <c r="D698">
        <v>20</v>
      </c>
      <c r="E698">
        <v>39</v>
      </c>
      <c r="F698">
        <v>51</v>
      </c>
    </row>
    <row r="699" spans="1:6" x14ac:dyDescent="0.2">
      <c r="A699">
        <v>1</v>
      </c>
      <c r="B699">
        <v>22</v>
      </c>
      <c r="C699">
        <v>27</v>
      </c>
      <c r="D699">
        <v>30</v>
      </c>
      <c r="E699">
        <v>36</v>
      </c>
      <c r="F699">
        <v>48</v>
      </c>
    </row>
    <row r="700" spans="1:6" x14ac:dyDescent="0.2">
      <c r="A700">
        <v>4</v>
      </c>
      <c r="B700">
        <v>10</v>
      </c>
      <c r="C700">
        <v>17</v>
      </c>
      <c r="D700">
        <v>25</v>
      </c>
      <c r="E700">
        <v>33</v>
      </c>
      <c r="F700">
        <v>40</v>
      </c>
    </row>
    <row r="701" spans="1:6" x14ac:dyDescent="0.2">
      <c r="A701">
        <v>12</v>
      </c>
      <c r="B701">
        <v>24</v>
      </c>
      <c r="C701">
        <v>25</v>
      </c>
      <c r="D701">
        <v>29</v>
      </c>
      <c r="E701">
        <v>40</v>
      </c>
      <c r="F701">
        <v>43</v>
      </c>
    </row>
    <row r="702" spans="1:6" x14ac:dyDescent="0.2">
      <c r="A702">
        <v>4</v>
      </c>
      <c r="B702">
        <v>16</v>
      </c>
      <c r="C702">
        <v>23</v>
      </c>
      <c r="D702">
        <v>26</v>
      </c>
      <c r="E702">
        <v>32</v>
      </c>
      <c r="F702">
        <v>51</v>
      </c>
    </row>
    <row r="703" spans="1:6" x14ac:dyDescent="0.2">
      <c r="A703">
        <v>1</v>
      </c>
      <c r="B703">
        <v>5</v>
      </c>
      <c r="C703">
        <v>15</v>
      </c>
      <c r="D703">
        <v>29</v>
      </c>
      <c r="E703">
        <v>43</v>
      </c>
      <c r="F703">
        <v>44</v>
      </c>
    </row>
    <row r="704" spans="1:6" x14ac:dyDescent="0.2">
      <c r="A704">
        <v>11</v>
      </c>
      <c r="B704">
        <v>19</v>
      </c>
      <c r="C704">
        <v>21</v>
      </c>
      <c r="D704">
        <v>25</v>
      </c>
      <c r="E704">
        <v>29</v>
      </c>
      <c r="F704">
        <v>36</v>
      </c>
    </row>
    <row r="705" spans="1:6" x14ac:dyDescent="0.2">
      <c r="A705">
        <v>12</v>
      </c>
      <c r="B705">
        <v>13</v>
      </c>
      <c r="C705">
        <v>19</v>
      </c>
      <c r="D705">
        <v>34</v>
      </c>
      <c r="E705">
        <v>46</v>
      </c>
      <c r="F705">
        <v>51</v>
      </c>
    </row>
    <row r="706" spans="1:6" x14ac:dyDescent="0.2">
      <c r="A706">
        <v>11</v>
      </c>
      <c r="B706">
        <v>25</v>
      </c>
      <c r="C706">
        <v>27</v>
      </c>
      <c r="D706">
        <v>39</v>
      </c>
      <c r="E706">
        <v>43</v>
      </c>
      <c r="F706">
        <v>50</v>
      </c>
    </row>
    <row r="707" spans="1:6" x14ac:dyDescent="0.2">
      <c r="A707">
        <v>8</v>
      </c>
      <c r="B707">
        <v>36</v>
      </c>
      <c r="C707">
        <v>37</v>
      </c>
      <c r="D707">
        <v>42</v>
      </c>
      <c r="E707">
        <v>43</v>
      </c>
      <c r="F707">
        <v>46</v>
      </c>
    </row>
    <row r="708" spans="1:6" x14ac:dyDescent="0.2">
      <c r="A708">
        <v>18</v>
      </c>
      <c r="B708">
        <v>27</v>
      </c>
      <c r="C708">
        <v>30</v>
      </c>
      <c r="D708">
        <v>39</v>
      </c>
      <c r="E708">
        <v>40</v>
      </c>
      <c r="F708">
        <v>51</v>
      </c>
    </row>
    <row r="709" spans="1:6" x14ac:dyDescent="0.2">
      <c r="A709">
        <v>5</v>
      </c>
      <c r="B709">
        <v>23</v>
      </c>
      <c r="C709">
        <v>30</v>
      </c>
      <c r="D709">
        <v>38</v>
      </c>
      <c r="E709">
        <v>42</v>
      </c>
      <c r="F709">
        <v>45</v>
      </c>
    </row>
    <row r="710" spans="1:6" x14ac:dyDescent="0.2">
      <c r="A710">
        <v>7</v>
      </c>
      <c r="B710">
        <v>11</v>
      </c>
      <c r="C710">
        <v>14</v>
      </c>
      <c r="D710">
        <v>47</v>
      </c>
      <c r="E710">
        <v>49</v>
      </c>
      <c r="F710">
        <v>50</v>
      </c>
    </row>
    <row r="711" spans="1:6" x14ac:dyDescent="0.2">
      <c r="A711">
        <v>27</v>
      </c>
      <c r="B711">
        <v>31</v>
      </c>
      <c r="C711">
        <v>43</v>
      </c>
      <c r="D711">
        <v>46</v>
      </c>
      <c r="E711">
        <v>48</v>
      </c>
      <c r="F711">
        <v>49</v>
      </c>
    </row>
    <row r="712" spans="1:6" x14ac:dyDescent="0.2">
      <c r="A712">
        <v>7</v>
      </c>
      <c r="B712">
        <v>9</v>
      </c>
      <c r="C712">
        <v>11</v>
      </c>
      <c r="D712">
        <v>16</v>
      </c>
      <c r="E712">
        <v>32</v>
      </c>
      <c r="F712">
        <v>43</v>
      </c>
    </row>
    <row r="713" spans="1:6" x14ac:dyDescent="0.2">
      <c r="A713">
        <v>14</v>
      </c>
      <c r="B713">
        <v>22</v>
      </c>
      <c r="C713">
        <v>34</v>
      </c>
      <c r="D713">
        <v>35</v>
      </c>
      <c r="E713">
        <v>36</v>
      </c>
      <c r="F713">
        <v>44</v>
      </c>
    </row>
    <row r="714" spans="1:6" x14ac:dyDescent="0.2">
      <c r="A714">
        <v>1</v>
      </c>
      <c r="B714">
        <v>27</v>
      </c>
      <c r="C714">
        <v>33</v>
      </c>
      <c r="D714">
        <v>36</v>
      </c>
      <c r="E714">
        <v>41</v>
      </c>
      <c r="F714">
        <v>49</v>
      </c>
    </row>
    <row r="715" spans="1:6" x14ac:dyDescent="0.2">
      <c r="A715">
        <v>4</v>
      </c>
      <c r="B715">
        <v>18</v>
      </c>
      <c r="C715">
        <v>31</v>
      </c>
      <c r="D715">
        <v>37</v>
      </c>
      <c r="E715">
        <v>50</v>
      </c>
      <c r="F715">
        <v>51</v>
      </c>
    </row>
    <row r="716" spans="1:6" x14ac:dyDescent="0.2">
      <c r="A716">
        <v>2</v>
      </c>
      <c r="B716">
        <v>5</v>
      </c>
      <c r="C716">
        <v>19</v>
      </c>
      <c r="D716">
        <v>20</v>
      </c>
      <c r="E716">
        <v>28</v>
      </c>
      <c r="F716">
        <v>51</v>
      </c>
    </row>
    <row r="717" spans="1:6" x14ac:dyDescent="0.2">
      <c r="A717">
        <v>3</v>
      </c>
      <c r="B717">
        <v>8</v>
      </c>
      <c r="C717">
        <v>16</v>
      </c>
      <c r="D717">
        <v>26</v>
      </c>
      <c r="E717">
        <v>36</v>
      </c>
      <c r="F717">
        <v>45</v>
      </c>
    </row>
    <row r="718" spans="1:6" x14ac:dyDescent="0.2">
      <c r="A718">
        <v>13</v>
      </c>
      <c r="B718">
        <v>22</v>
      </c>
      <c r="C718">
        <v>35</v>
      </c>
      <c r="D718">
        <v>41</v>
      </c>
      <c r="E718">
        <v>44</v>
      </c>
      <c r="F718">
        <v>49</v>
      </c>
    </row>
    <row r="719" spans="1:6" x14ac:dyDescent="0.2">
      <c r="A719">
        <v>11</v>
      </c>
      <c r="B719">
        <v>16</v>
      </c>
      <c r="C719">
        <v>20</v>
      </c>
      <c r="D719">
        <v>31</v>
      </c>
      <c r="E719">
        <v>48</v>
      </c>
      <c r="F719">
        <v>49</v>
      </c>
    </row>
    <row r="720" spans="1:6" x14ac:dyDescent="0.2">
      <c r="A720">
        <v>3</v>
      </c>
      <c r="B720">
        <v>5</v>
      </c>
      <c r="C720">
        <v>9</v>
      </c>
      <c r="D720">
        <v>37</v>
      </c>
      <c r="E720">
        <v>47</v>
      </c>
      <c r="F720">
        <v>48</v>
      </c>
    </row>
    <row r="721" spans="1:6" x14ac:dyDescent="0.2">
      <c r="A721">
        <v>5</v>
      </c>
      <c r="B721">
        <v>6</v>
      </c>
      <c r="C721">
        <v>18</v>
      </c>
      <c r="D721">
        <v>25</v>
      </c>
      <c r="E721">
        <v>37</v>
      </c>
      <c r="F721">
        <v>49</v>
      </c>
    </row>
    <row r="722" spans="1:6" x14ac:dyDescent="0.2">
      <c r="A722">
        <v>3</v>
      </c>
      <c r="B722">
        <v>14</v>
      </c>
      <c r="C722">
        <v>21</v>
      </c>
      <c r="D722">
        <v>28</v>
      </c>
      <c r="E722">
        <v>40</v>
      </c>
      <c r="F722">
        <v>47</v>
      </c>
    </row>
    <row r="723" spans="1:6" x14ac:dyDescent="0.2">
      <c r="A723">
        <v>5</v>
      </c>
      <c r="B723">
        <v>9</v>
      </c>
      <c r="C723">
        <v>34</v>
      </c>
      <c r="D723">
        <v>37</v>
      </c>
      <c r="E723">
        <v>42</v>
      </c>
      <c r="F723">
        <v>48</v>
      </c>
    </row>
    <row r="724" spans="1:6" x14ac:dyDescent="0.2">
      <c r="A724">
        <v>9</v>
      </c>
      <c r="B724">
        <v>15</v>
      </c>
      <c r="C724">
        <v>30</v>
      </c>
      <c r="D724">
        <v>37</v>
      </c>
      <c r="E724">
        <v>46</v>
      </c>
      <c r="F724">
        <v>50</v>
      </c>
    </row>
    <row r="725" spans="1:6" x14ac:dyDescent="0.2">
      <c r="A725">
        <v>9</v>
      </c>
      <c r="B725">
        <v>11</v>
      </c>
      <c r="C725">
        <v>13</v>
      </c>
      <c r="D725">
        <v>19</v>
      </c>
      <c r="E725">
        <v>35</v>
      </c>
      <c r="F725">
        <v>47</v>
      </c>
    </row>
    <row r="726" spans="1:6" x14ac:dyDescent="0.2">
      <c r="A726">
        <v>2</v>
      </c>
      <c r="B726">
        <v>17</v>
      </c>
      <c r="C726">
        <v>26</v>
      </c>
      <c r="D726">
        <v>34</v>
      </c>
      <c r="E726">
        <v>35</v>
      </c>
      <c r="F726">
        <v>49</v>
      </c>
    </row>
    <row r="727" spans="1:6" x14ac:dyDescent="0.2">
      <c r="A727">
        <v>9</v>
      </c>
      <c r="B727">
        <v>21</v>
      </c>
      <c r="C727">
        <v>22</v>
      </c>
      <c r="D727">
        <v>47</v>
      </c>
      <c r="E727">
        <v>49</v>
      </c>
      <c r="F727">
        <v>50</v>
      </c>
    </row>
    <row r="728" spans="1:6" x14ac:dyDescent="0.2">
      <c r="A728">
        <v>3</v>
      </c>
      <c r="B728">
        <v>9</v>
      </c>
      <c r="C728">
        <v>12</v>
      </c>
      <c r="D728">
        <v>32</v>
      </c>
      <c r="E728">
        <v>47</v>
      </c>
      <c r="F728">
        <v>49</v>
      </c>
    </row>
    <row r="729" spans="1:6" x14ac:dyDescent="0.2">
      <c r="A729">
        <v>3</v>
      </c>
      <c r="B729">
        <v>19</v>
      </c>
      <c r="C729">
        <v>20</v>
      </c>
      <c r="D729">
        <v>23</v>
      </c>
      <c r="E729">
        <v>38</v>
      </c>
      <c r="F729">
        <v>40</v>
      </c>
    </row>
    <row r="730" spans="1:6" x14ac:dyDescent="0.2">
      <c r="A730">
        <v>2</v>
      </c>
      <c r="B730">
        <v>3</v>
      </c>
      <c r="C730">
        <v>14</v>
      </c>
      <c r="D730">
        <v>19</v>
      </c>
      <c r="E730">
        <v>24</v>
      </c>
      <c r="F730">
        <v>37</v>
      </c>
    </row>
    <row r="731" spans="1:6" x14ac:dyDescent="0.2">
      <c r="A731">
        <v>4</v>
      </c>
      <c r="B731">
        <v>21</v>
      </c>
      <c r="C731">
        <v>23</v>
      </c>
      <c r="D731">
        <v>24</v>
      </c>
      <c r="E731">
        <v>39</v>
      </c>
      <c r="F731">
        <v>49</v>
      </c>
    </row>
    <row r="732" spans="1:6" x14ac:dyDescent="0.2">
      <c r="A732">
        <v>14</v>
      </c>
      <c r="B732">
        <v>17</v>
      </c>
      <c r="C732">
        <v>30</v>
      </c>
      <c r="D732">
        <v>33</v>
      </c>
      <c r="E732">
        <v>47</v>
      </c>
      <c r="F732">
        <v>49</v>
      </c>
    </row>
    <row r="733" spans="1:6" x14ac:dyDescent="0.2">
      <c r="A733">
        <v>4</v>
      </c>
      <c r="B733">
        <v>7</v>
      </c>
      <c r="C733">
        <v>11</v>
      </c>
      <c r="D733">
        <v>37</v>
      </c>
      <c r="E733">
        <v>38</v>
      </c>
      <c r="F733">
        <v>49</v>
      </c>
    </row>
    <row r="734" spans="1:6" x14ac:dyDescent="0.2">
      <c r="A734">
        <v>1</v>
      </c>
      <c r="B734">
        <v>7</v>
      </c>
      <c r="C734">
        <v>17</v>
      </c>
      <c r="D734">
        <v>18</v>
      </c>
      <c r="E734">
        <v>23</v>
      </c>
      <c r="F734">
        <v>31</v>
      </c>
    </row>
    <row r="735" spans="1:6" x14ac:dyDescent="0.2">
      <c r="A735">
        <v>9</v>
      </c>
      <c r="B735">
        <v>19</v>
      </c>
      <c r="C735">
        <v>25</v>
      </c>
      <c r="D735">
        <v>30</v>
      </c>
      <c r="E735">
        <v>34</v>
      </c>
      <c r="F735">
        <v>43</v>
      </c>
    </row>
    <row r="736" spans="1:6" x14ac:dyDescent="0.2">
      <c r="A736">
        <v>13</v>
      </c>
      <c r="B736">
        <v>14</v>
      </c>
      <c r="C736">
        <v>19</v>
      </c>
      <c r="D736">
        <v>22</v>
      </c>
      <c r="E736">
        <v>23</v>
      </c>
      <c r="F736">
        <v>51</v>
      </c>
    </row>
    <row r="737" spans="1:6" x14ac:dyDescent="0.2">
      <c r="A737">
        <v>6</v>
      </c>
      <c r="B737">
        <v>8</v>
      </c>
      <c r="C737">
        <v>28</v>
      </c>
      <c r="D737">
        <v>32</v>
      </c>
      <c r="E737">
        <v>36</v>
      </c>
      <c r="F737">
        <v>38</v>
      </c>
    </row>
    <row r="738" spans="1:6" x14ac:dyDescent="0.2">
      <c r="A738">
        <v>7</v>
      </c>
      <c r="B738">
        <v>18</v>
      </c>
      <c r="C738">
        <v>29</v>
      </c>
      <c r="D738">
        <v>42</v>
      </c>
      <c r="E738">
        <v>46</v>
      </c>
      <c r="F738">
        <v>50</v>
      </c>
    </row>
    <row r="739" spans="1:6" x14ac:dyDescent="0.2">
      <c r="A739">
        <v>3</v>
      </c>
      <c r="B739">
        <v>17</v>
      </c>
      <c r="C739">
        <v>23</v>
      </c>
      <c r="D739">
        <v>27</v>
      </c>
      <c r="E739">
        <v>37</v>
      </c>
      <c r="F739">
        <v>51</v>
      </c>
    </row>
    <row r="740" spans="1:6" x14ac:dyDescent="0.2">
      <c r="A740">
        <v>6</v>
      </c>
      <c r="B740">
        <v>7</v>
      </c>
      <c r="C740">
        <v>21</v>
      </c>
      <c r="D740">
        <v>24</v>
      </c>
      <c r="E740">
        <v>33</v>
      </c>
      <c r="F740">
        <v>43</v>
      </c>
    </row>
    <row r="741" spans="1:6" x14ac:dyDescent="0.2">
      <c r="A741">
        <v>3</v>
      </c>
      <c r="B741">
        <v>18</v>
      </c>
      <c r="C741">
        <v>26</v>
      </c>
      <c r="D741">
        <v>31</v>
      </c>
      <c r="E741">
        <v>41</v>
      </c>
      <c r="F741">
        <v>43</v>
      </c>
    </row>
    <row r="742" spans="1:6" x14ac:dyDescent="0.2">
      <c r="A742">
        <v>10</v>
      </c>
      <c r="B742">
        <v>13</v>
      </c>
      <c r="C742">
        <v>16</v>
      </c>
      <c r="D742">
        <v>21</v>
      </c>
      <c r="E742">
        <v>39</v>
      </c>
      <c r="F742">
        <v>42</v>
      </c>
    </row>
    <row r="743" spans="1:6" x14ac:dyDescent="0.2">
      <c r="A743">
        <v>3</v>
      </c>
      <c r="B743">
        <v>7</v>
      </c>
      <c r="C743">
        <v>11</v>
      </c>
      <c r="D743">
        <v>17</v>
      </c>
      <c r="E743">
        <v>20</v>
      </c>
      <c r="F743">
        <v>25</v>
      </c>
    </row>
    <row r="744" spans="1:6" x14ac:dyDescent="0.2">
      <c r="A744">
        <v>1</v>
      </c>
      <c r="B744">
        <v>16</v>
      </c>
      <c r="C744">
        <v>23</v>
      </c>
      <c r="D744">
        <v>27</v>
      </c>
      <c r="E744">
        <v>30</v>
      </c>
      <c r="F744">
        <v>42</v>
      </c>
    </row>
    <row r="745" spans="1:6" x14ac:dyDescent="0.2">
      <c r="A745">
        <v>1</v>
      </c>
      <c r="B745">
        <v>15</v>
      </c>
      <c r="C745">
        <v>17</v>
      </c>
      <c r="D745">
        <v>32</v>
      </c>
      <c r="E745">
        <v>36</v>
      </c>
      <c r="F745">
        <v>48</v>
      </c>
    </row>
    <row r="746" spans="1:6" x14ac:dyDescent="0.2">
      <c r="A746">
        <v>5</v>
      </c>
      <c r="B746">
        <v>26</v>
      </c>
      <c r="C746">
        <v>28</v>
      </c>
      <c r="D746">
        <v>30</v>
      </c>
      <c r="E746">
        <v>40</v>
      </c>
      <c r="F746">
        <v>43</v>
      </c>
    </row>
    <row r="747" spans="1:6" x14ac:dyDescent="0.2">
      <c r="A747">
        <v>1</v>
      </c>
      <c r="B747">
        <v>21</v>
      </c>
      <c r="C747">
        <v>22</v>
      </c>
      <c r="D747">
        <v>30</v>
      </c>
      <c r="E747">
        <v>46</v>
      </c>
      <c r="F747">
        <v>48</v>
      </c>
    </row>
    <row r="748" spans="1:6" x14ac:dyDescent="0.2">
      <c r="A748">
        <v>4</v>
      </c>
      <c r="B748">
        <v>13</v>
      </c>
      <c r="C748">
        <v>26</v>
      </c>
      <c r="D748">
        <v>34</v>
      </c>
      <c r="E748">
        <v>37</v>
      </c>
      <c r="F748">
        <v>42</v>
      </c>
    </row>
    <row r="749" spans="1:6" x14ac:dyDescent="0.2">
      <c r="A749">
        <v>1</v>
      </c>
      <c r="B749">
        <v>11</v>
      </c>
      <c r="C749">
        <v>15</v>
      </c>
      <c r="D749">
        <v>20</v>
      </c>
      <c r="E749">
        <v>31</v>
      </c>
      <c r="F749">
        <v>42</v>
      </c>
    </row>
    <row r="750" spans="1:6" x14ac:dyDescent="0.2">
      <c r="A750">
        <v>2</v>
      </c>
      <c r="B750">
        <v>6</v>
      </c>
      <c r="C750">
        <v>16</v>
      </c>
      <c r="D750">
        <v>20</v>
      </c>
      <c r="E750">
        <v>22</v>
      </c>
      <c r="F750">
        <v>34</v>
      </c>
    </row>
    <row r="751" spans="1:6" x14ac:dyDescent="0.2">
      <c r="A751">
        <v>1</v>
      </c>
      <c r="B751">
        <v>10</v>
      </c>
      <c r="C751">
        <v>19</v>
      </c>
      <c r="D751">
        <v>22</v>
      </c>
      <c r="E751">
        <v>26</v>
      </c>
      <c r="F751">
        <v>51</v>
      </c>
    </row>
    <row r="752" spans="1:6" x14ac:dyDescent="0.2">
      <c r="A752">
        <v>7</v>
      </c>
      <c r="B752">
        <v>10</v>
      </c>
      <c r="C752">
        <v>21</v>
      </c>
      <c r="D752">
        <v>28</v>
      </c>
      <c r="E752">
        <v>37</v>
      </c>
      <c r="F752">
        <v>39</v>
      </c>
    </row>
    <row r="753" spans="1:6" x14ac:dyDescent="0.2">
      <c r="A753">
        <v>7</v>
      </c>
      <c r="B753">
        <v>17</v>
      </c>
      <c r="C753">
        <v>27</v>
      </c>
      <c r="D753">
        <v>30</v>
      </c>
      <c r="E753">
        <v>35</v>
      </c>
      <c r="F753">
        <v>50</v>
      </c>
    </row>
    <row r="754" spans="1:6" x14ac:dyDescent="0.2">
      <c r="A754">
        <v>2</v>
      </c>
      <c r="B754">
        <v>10</v>
      </c>
      <c r="C754">
        <v>17</v>
      </c>
      <c r="D754">
        <v>24</v>
      </c>
      <c r="E754">
        <v>36</v>
      </c>
      <c r="F754">
        <v>41</v>
      </c>
    </row>
    <row r="755" spans="1:6" x14ac:dyDescent="0.2">
      <c r="A755">
        <v>15</v>
      </c>
      <c r="B755">
        <v>19</v>
      </c>
      <c r="C755">
        <v>20</v>
      </c>
      <c r="D755">
        <v>31</v>
      </c>
      <c r="E755">
        <v>41</v>
      </c>
      <c r="F755">
        <v>47</v>
      </c>
    </row>
    <row r="756" spans="1:6" x14ac:dyDescent="0.2">
      <c r="A756">
        <v>9</v>
      </c>
      <c r="B756">
        <v>10</v>
      </c>
      <c r="C756">
        <v>11</v>
      </c>
      <c r="D756">
        <v>18</v>
      </c>
      <c r="E756">
        <v>31</v>
      </c>
      <c r="F756">
        <v>35</v>
      </c>
    </row>
    <row r="757" spans="1:6" x14ac:dyDescent="0.2">
      <c r="A757">
        <v>7</v>
      </c>
      <c r="B757">
        <v>8</v>
      </c>
      <c r="C757">
        <v>12</v>
      </c>
      <c r="D757">
        <v>19</v>
      </c>
      <c r="E757">
        <v>24</v>
      </c>
      <c r="F757">
        <v>48</v>
      </c>
    </row>
    <row r="758" spans="1:6" x14ac:dyDescent="0.2">
      <c r="A758">
        <v>9</v>
      </c>
      <c r="B758">
        <v>10</v>
      </c>
      <c r="C758">
        <v>30</v>
      </c>
      <c r="D758">
        <v>34</v>
      </c>
      <c r="E758">
        <v>40</v>
      </c>
      <c r="F758">
        <v>51</v>
      </c>
    </row>
    <row r="759" spans="1:6" x14ac:dyDescent="0.2">
      <c r="A759">
        <v>2</v>
      </c>
      <c r="B759">
        <v>13</v>
      </c>
      <c r="C759">
        <v>22</v>
      </c>
      <c r="D759">
        <v>28</v>
      </c>
      <c r="E759">
        <v>34</v>
      </c>
      <c r="F759">
        <v>40</v>
      </c>
    </row>
    <row r="760" spans="1:6" x14ac:dyDescent="0.2">
      <c r="A760">
        <v>2</v>
      </c>
      <c r="B760">
        <v>4</v>
      </c>
      <c r="C760">
        <v>13</v>
      </c>
      <c r="D760">
        <v>29</v>
      </c>
      <c r="E760">
        <v>33</v>
      </c>
      <c r="F760">
        <v>37</v>
      </c>
    </row>
    <row r="761" spans="1:6" x14ac:dyDescent="0.2">
      <c r="A761">
        <v>5</v>
      </c>
      <c r="B761">
        <v>9</v>
      </c>
      <c r="C761">
        <v>14</v>
      </c>
      <c r="D761">
        <v>15</v>
      </c>
      <c r="E761">
        <v>26</v>
      </c>
      <c r="F761">
        <v>44</v>
      </c>
    </row>
    <row r="762" spans="1:6" x14ac:dyDescent="0.2">
      <c r="A762">
        <v>2</v>
      </c>
      <c r="B762">
        <v>13</v>
      </c>
      <c r="C762">
        <v>17</v>
      </c>
      <c r="D762">
        <v>38</v>
      </c>
      <c r="E762">
        <v>44</v>
      </c>
      <c r="F762">
        <v>46</v>
      </c>
    </row>
    <row r="763" spans="1:6" x14ac:dyDescent="0.2">
      <c r="A763">
        <v>13</v>
      </c>
      <c r="B763">
        <v>16</v>
      </c>
      <c r="C763">
        <v>21</v>
      </c>
      <c r="D763">
        <v>37</v>
      </c>
      <c r="E763">
        <v>40</v>
      </c>
      <c r="F763">
        <v>46</v>
      </c>
    </row>
    <row r="764" spans="1:6" x14ac:dyDescent="0.2">
      <c r="A764">
        <v>6</v>
      </c>
      <c r="B764">
        <v>33</v>
      </c>
      <c r="C764">
        <v>36</v>
      </c>
      <c r="D764">
        <v>41</v>
      </c>
      <c r="E764">
        <v>47</v>
      </c>
      <c r="F764">
        <v>50</v>
      </c>
    </row>
    <row r="765" spans="1:6" x14ac:dyDescent="0.2">
      <c r="A765">
        <v>3</v>
      </c>
      <c r="B765">
        <v>16</v>
      </c>
      <c r="C765">
        <v>23</v>
      </c>
      <c r="D765">
        <v>28</v>
      </c>
      <c r="E765">
        <v>40</v>
      </c>
      <c r="F765">
        <v>51</v>
      </c>
    </row>
    <row r="766" spans="1:6" x14ac:dyDescent="0.2">
      <c r="A766">
        <v>4</v>
      </c>
      <c r="B766">
        <v>8</v>
      </c>
      <c r="C766">
        <v>14</v>
      </c>
      <c r="D766">
        <v>17</v>
      </c>
      <c r="E766">
        <v>30</v>
      </c>
      <c r="F766">
        <v>33</v>
      </c>
    </row>
    <row r="767" spans="1:6" x14ac:dyDescent="0.2">
      <c r="A767">
        <v>24</v>
      </c>
      <c r="B767">
        <v>26</v>
      </c>
      <c r="C767">
        <v>27</v>
      </c>
      <c r="D767">
        <v>29</v>
      </c>
      <c r="E767">
        <v>34</v>
      </c>
      <c r="F767">
        <v>50</v>
      </c>
    </row>
    <row r="768" spans="1:6" x14ac:dyDescent="0.2">
      <c r="A768">
        <v>11</v>
      </c>
      <c r="B768">
        <v>28</v>
      </c>
      <c r="C768">
        <v>32</v>
      </c>
      <c r="D768">
        <v>34</v>
      </c>
      <c r="E768">
        <v>39</v>
      </c>
      <c r="F768">
        <v>42</v>
      </c>
    </row>
    <row r="769" spans="1:6" x14ac:dyDescent="0.2">
      <c r="A769">
        <v>1</v>
      </c>
      <c r="B769">
        <v>11</v>
      </c>
      <c r="C769">
        <v>20</v>
      </c>
      <c r="D769">
        <v>21</v>
      </c>
      <c r="E769">
        <v>23</v>
      </c>
      <c r="F769">
        <v>49</v>
      </c>
    </row>
    <row r="770" spans="1:6" x14ac:dyDescent="0.2">
      <c r="A770">
        <v>7</v>
      </c>
      <c r="B770">
        <v>12</v>
      </c>
      <c r="C770">
        <v>15</v>
      </c>
      <c r="D770">
        <v>18</v>
      </c>
      <c r="E770">
        <v>35</v>
      </c>
      <c r="F770">
        <v>45</v>
      </c>
    </row>
    <row r="771" spans="1:6" x14ac:dyDescent="0.2">
      <c r="A771">
        <v>10</v>
      </c>
      <c r="B771">
        <v>12</v>
      </c>
      <c r="C771">
        <v>30</v>
      </c>
      <c r="D771">
        <v>35</v>
      </c>
      <c r="E771">
        <v>44</v>
      </c>
      <c r="F771">
        <v>45</v>
      </c>
    </row>
    <row r="772" spans="1:6" x14ac:dyDescent="0.2">
      <c r="A772">
        <v>17</v>
      </c>
      <c r="B772">
        <v>24</v>
      </c>
      <c r="C772">
        <v>33</v>
      </c>
      <c r="D772">
        <v>35</v>
      </c>
      <c r="E772">
        <v>38</v>
      </c>
      <c r="F772">
        <v>44</v>
      </c>
    </row>
    <row r="773" spans="1:6" x14ac:dyDescent="0.2">
      <c r="A773">
        <v>2</v>
      </c>
      <c r="B773">
        <v>9</v>
      </c>
      <c r="C773">
        <v>22</v>
      </c>
      <c r="D773">
        <v>28</v>
      </c>
      <c r="E773">
        <v>33</v>
      </c>
      <c r="F773">
        <v>40</v>
      </c>
    </row>
    <row r="774" spans="1:6" x14ac:dyDescent="0.2">
      <c r="A774">
        <v>1</v>
      </c>
      <c r="B774">
        <v>5</v>
      </c>
      <c r="C774">
        <v>7</v>
      </c>
      <c r="D774">
        <v>10</v>
      </c>
      <c r="E774">
        <v>16</v>
      </c>
      <c r="F774">
        <v>19</v>
      </c>
    </row>
    <row r="775" spans="1:6" x14ac:dyDescent="0.2">
      <c r="A775">
        <v>2</v>
      </c>
      <c r="B775">
        <v>9</v>
      </c>
      <c r="C775">
        <v>21</v>
      </c>
      <c r="D775">
        <v>28</v>
      </c>
      <c r="E775">
        <v>37</v>
      </c>
      <c r="F775">
        <v>45</v>
      </c>
    </row>
    <row r="776" spans="1:6" x14ac:dyDescent="0.2">
      <c r="A776">
        <v>4</v>
      </c>
      <c r="B776">
        <v>6</v>
      </c>
      <c r="C776">
        <v>25</v>
      </c>
      <c r="D776">
        <v>31</v>
      </c>
      <c r="E776">
        <v>38</v>
      </c>
      <c r="F776">
        <v>46</v>
      </c>
    </row>
    <row r="777" spans="1:6" x14ac:dyDescent="0.2">
      <c r="A777">
        <v>7</v>
      </c>
      <c r="B777">
        <v>10</v>
      </c>
      <c r="C777">
        <v>16</v>
      </c>
      <c r="D777">
        <v>18</v>
      </c>
      <c r="E777">
        <v>19</v>
      </c>
      <c r="F777">
        <v>23</v>
      </c>
    </row>
    <row r="778" spans="1:6" x14ac:dyDescent="0.2">
      <c r="A778">
        <v>10</v>
      </c>
      <c r="B778">
        <v>16</v>
      </c>
      <c r="C778">
        <v>17</v>
      </c>
      <c r="D778">
        <v>33</v>
      </c>
      <c r="E778">
        <v>39</v>
      </c>
      <c r="F778">
        <v>41</v>
      </c>
    </row>
    <row r="779" spans="1:6" x14ac:dyDescent="0.2">
      <c r="A779">
        <v>2</v>
      </c>
      <c r="B779">
        <v>18</v>
      </c>
      <c r="C779">
        <v>23</v>
      </c>
      <c r="D779">
        <v>27</v>
      </c>
      <c r="E779">
        <v>32</v>
      </c>
      <c r="F779">
        <v>38</v>
      </c>
    </row>
    <row r="780" spans="1:6" x14ac:dyDescent="0.2">
      <c r="A780">
        <v>20</v>
      </c>
      <c r="B780">
        <v>32</v>
      </c>
      <c r="C780">
        <v>33</v>
      </c>
      <c r="D780">
        <v>42</v>
      </c>
      <c r="E780">
        <v>43</v>
      </c>
      <c r="F780">
        <v>44</v>
      </c>
    </row>
    <row r="781" spans="1:6" x14ac:dyDescent="0.2">
      <c r="A781">
        <v>1</v>
      </c>
      <c r="B781">
        <v>10</v>
      </c>
      <c r="C781">
        <v>11</v>
      </c>
      <c r="D781">
        <v>18</v>
      </c>
      <c r="E781">
        <v>42</v>
      </c>
      <c r="F781">
        <v>44</v>
      </c>
    </row>
    <row r="782" spans="1:6" x14ac:dyDescent="0.2">
      <c r="A782">
        <v>1</v>
      </c>
      <c r="B782">
        <v>9</v>
      </c>
      <c r="C782">
        <v>11</v>
      </c>
      <c r="D782">
        <v>18</v>
      </c>
      <c r="E782">
        <v>45</v>
      </c>
      <c r="F782">
        <v>46</v>
      </c>
    </row>
    <row r="783" spans="1:6" x14ac:dyDescent="0.2">
      <c r="A783">
        <v>7</v>
      </c>
      <c r="B783">
        <v>9</v>
      </c>
      <c r="C783">
        <v>16</v>
      </c>
      <c r="D783">
        <v>29</v>
      </c>
      <c r="E783">
        <v>35</v>
      </c>
      <c r="F783">
        <v>42</v>
      </c>
    </row>
    <row r="784" spans="1:6" x14ac:dyDescent="0.2">
      <c r="A784">
        <v>9</v>
      </c>
      <c r="B784">
        <v>10</v>
      </c>
      <c r="C784">
        <v>24</v>
      </c>
      <c r="D784">
        <v>37</v>
      </c>
      <c r="E784">
        <v>42</v>
      </c>
      <c r="F784">
        <v>46</v>
      </c>
    </row>
    <row r="785" spans="1:6" x14ac:dyDescent="0.2">
      <c r="A785">
        <v>9</v>
      </c>
      <c r="B785">
        <v>25</v>
      </c>
      <c r="C785">
        <v>37</v>
      </c>
      <c r="D785">
        <v>43</v>
      </c>
      <c r="E785">
        <v>45</v>
      </c>
      <c r="F785">
        <v>46</v>
      </c>
    </row>
    <row r="786" spans="1:6" x14ac:dyDescent="0.2">
      <c r="A786">
        <v>13</v>
      </c>
      <c r="B786">
        <v>23</v>
      </c>
      <c r="C786">
        <v>35</v>
      </c>
      <c r="D786">
        <v>36</v>
      </c>
      <c r="E786">
        <v>42</v>
      </c>
      <c r="F786">
        <v>43</v>
      </c>
    </row>
    <row r="787" spans="1:6" x14ac:dyDescent="0.2">
      <c r="A787">
        <v>3</v>
      </c>
      <c r="B787">
        <v>20</v>
      </c>
      <c r="C787">
        <v>27</v>
      </c>
      <c r="D787">
        <v>30</v>
      </c>
      <c r="E787">
        <v>32</v>
      </c>
      <c r="F787">
        <v>37</v>
      </c>
    </row>
    <row r="788" spans="1:6" x14ac:dyDescent="0.2">
      <c r="A788">
        <v>25</v>
      </c>
      <c r="B788">
        <v>26</v>
      </c>
      <c r="C788">
        <v>27</v>
      </c>
      <c r="D788">
        <v>34</v>
      </c>
      <c r="E788">
        <v>43</v>
      </c>
      <c r="F788">
        <v>45</v>
      </c>
    </row>
    <row r="789" spans="1:6" x14ac:dyDescent="0.2">
      <c r="A789">
        <v>5</v>
      </c>
      <c r="B789">
        <v>10</v>
      </c>
      <c r="C789">
        <v>18</v>
      </c>
      <c r="D789">
        <v>20</v>
      </c>
      <c r="E789">
        <v>33</v>
      </c>
      <c r="F789">
        <v>42</v>
      </c>
    </row>
    <row r="790" spans="1:6" x14ac:dyDescent="0.2">
      <c r="A790">
        <v>1</v>
      </c>
      <c r="B790">
        <v>8</v>
      </c>
      <c r="C790">
        <v>10</v>
      </c>
      <c r="D790">
        <v>15</v>
      </c>
      <c r="E790">
        <v>37</v>
      </c>
      <c r="F790">
        <v>41</v>
      </c>
    </row>
    <row r="791" spans="1:6" x14ac:dyDescent="0.2">
      <c r="A791">
        <v>3</v>
      </c>
      <c r="B791">
        <v>12</v>
      </c>
      <c r="C791">
        <v>32</v>
      </c>
      <c r="D791">
        <v>40</v>
      </c>
      <c r="E791">
        <v>45</v>
      </c>
      <c r="F791">
        <v>46</v>
      </c>
    </row>
    <row r="792" spans="1:6" x14ac:dyDescent="0.2">
      <c r="A792">
        <v>4</v>
      </c>
      <c r="B792">
        <v>15</v>
      </c>
      <c r="C792">
        <v>22</v>
      </c>
      <c r="D792">
        <v>31</v>
      </c>
      <c r="E792">
        <v>33</v>
      </c>
      <c r="F792">
        <v>39</v>
      </c>
    </row>
    <row r="793" spans="1:6" x14ac:dyDescent="0.2">
      <c r="A793">
        <v>4</v>
      </c>
      <c r="B793">
        <v>6</v>
      </c>
      <c r="C793">
        <v>7</v>
      </c>
      <c r="D793">
        <v>23</v>
      </c>
      <c r="E793">
        <v>28</v>
      </c>
      <c r="F793">
        <v>34</v>
      </c>
    </row>
    <row r="794" spans="1:6" x14ac:dyDescent="0.2">
      <c r="A794">
        <v>3</v>
      </c>
      <c r="B794">
        <v>26</v>
      </c>
      <c r="C794">
        <v>29</v>
      </c>
      <c r="D794">
        <v>30</v>
      </c>
      <c r="E794">
        <v>32</v>
      </c>
      <c r="F794">
        <v>41</v>
      </c>
    </row>
    <row r="795" spans="1:6" x14ac:dyDescent="0.2">
      <c r="A795">
        <v>1</v>
      </c>
      <c r="B795">
        <v>8</v>
      </c>
      <c r="C795">
        <v>9</v>
      </c>
      <c r="D795">
        <v>16</v>
      </c>
      <c r="E795">
        <v>21</v>
      </c>
      <c r="F795">
        <v>29</v>
      </c>
    </row>
    <row r="796" spans="1:6" x14ac:dyDescent="0.2">
      <c r="A796">
        <v>2</v>
      </c>
      <c r="B796">
        <v>7</v>
      </c>
      <c r="C796">
        <v>8</v>
      </c>
      <c r="D796">
        <v>36</v>
      </c>
      <c r="E796">
        <v>41</v>
      </c>
      <c r="F796">
        <v>43</v>
      </c>
    </row>
    <row r="797" spans="1:6" x14ac:dyDescent="0.2">
      <c r="A797">
        <v>7</v>
      </c>
      <c r="B797">
        <v>19</v>
      </c>
      <c r="C797">
        <v>21</v>
      </c>
      <c r="D797">
        <v>22</v>
      </c>
      <c r="E797">
        <v>37</v>
      </c>
      <c r="F797">
        <v>40</v>
      </c>
    </row>
    <row r="798" spans="1:6" x14ac:dyDescent="0.2">
      <c r="A798">
        <v>6</v>
      </c>
      <c r="B798">
        <v>19</v>
      </c>
      <c r="C798">
        <v>29</v>
      </c>
      <c r="D798">
        <v>32</v>
      </c>
      <c r="E798">
        <v>42</v>
      </c>
      <c r="F798">
        <v>47</v>
      </c>
    </row>
    <row r="799" spans="1:6" x14ac:dyDescent="0.2">
      <c r="A799">
        <v>1</v>
      </c>
      <c r="B799">
        <v>2</v>
      </c>
      <c r="C799">
        <v>17</v>
      </c>
      <c r="D799">
        <v>23</v>
      </c>
      <c r="E799">
        <v>34</v>
      </c>
      <c r="F799">
        <v>41</v>
      </c>
    </row>
    <row r="800" spans="1:6" x14ac:dyDescent="0.2">
      <c r="A800">
        <v>8</v>
      </c>
      <c r="B800">
        <v>11</v>
      </c>
      <c r="C800">
        <v>13</v>
      </c>
      <c r="D800">
        <v>15</v>
      </c>
      <c r="E800">
        <v>17</v>
      </c>
      <c r="F800">
        <v>34</v>
      </c>
    </row>
    <row r="801" spans="1:6" x14ac:dyDescent="0.2">
      <c r="A801">
        <v>16</v>
      </c>
      <c r="B801">
        <v>20</v>
      </c>
      <c r="C801">
        <v>24</v>
      </c>
      <c r="D801">
        <v>28</v>
      </c>
      <c r="E801">
        <v>43</v>
      </c>
      <c r="F801">
        <v>44</v>
      </c>
    </row>
    <row r="802" spans="1:6" x14ac:dyDescent="0.2">
      <c r="A802">
        <v>10</v>
      </c>
      <c r="B802">
        <v>19</v>
      </c>
      <c r="C802">
        <v>21</v>
      </c>
      <c r="D802">
        <v>29</v>
      </c>
      <c r="E802">
        <v>41</v>
      </c>
      <c r="F802">
        <v>45</v>
      </c>
    </row>
    <row r="803" spans="1:6" x14ac:dyDescent="0.2">
      <c r="A803">
        <v>23</v>
      </c>
      <c r="B803">
        <v>26</v>
      </c>
      <c r="C803">
        <v>27</v>
      </c>
      <c r="D803">
        <v>28</v>
      </c>
      <c r="E803">
        <v>30</v>
      </c>
      <c r="F803">
        <v>38</v>
      </c>
    </row>
    <row r="804" spans="1:6" x14ac:dyDescent="0.2">
      <c r="A804">
        <v>11</v>
      </c>
      <c r="B804">
        <v>13</v>
      </c>
      <c r="C804">
        <v>14</v>
      </c>
      <c r="D804">
        <v>32</v>
      </c>
      <c r="E804">
        <v>37</v>
      </c>
      <c r="F804">
        <v>43</v>
      </c>
    </row>
    <row r="805" spans="1:6" x14ac:dyDescent="0.2">
      <c r="A805">
        <v>4</v>
      </c>
      <c r="B805">
        <v>6</v>
      </c>
      <c r="C805">
        <v>9</v>
      </c>
      <c r="D805">
        <v>17</v>
      </c>
      <c r="E805">
        <v>36</v>
      </c>
      <c r="F805">
        <v>39</v>
      </c>
    </row>
    <row r="806" spans="1:6" x14ac:dyDescent="0.2">
      <c r="A806">
        <v>16</v>
      </c>
      <c r="B806">
        <v>19</v>
      </c>
      <c r="C806">
        <v>29</v>
      </c>
      <c r="D806">
        <v>30</v>
      </c>
      <c r="E806">
        <v>38</v>
      </c>
      <c r="F806">
        <v>44</v>
      </c>
    </row>
    <row r="807" spans="1:6" x14ac:dyDescent="0.2">
      <c r="A807">
        <v>17</v>
      </c>
      <c r="B807">
        <v>20</v>
      </c>
      <c r="C807">
        <v>29</v>
      </c>
      <c r="D807">
        <v>32</v>
      </c>
      <c r="E807">
        <v>37</v>
      </c>
      <c r="F807">
        <v>46</v>
      </c>
    </row>
    <row r="808" spans="1:6" x14ac:dyDescent="0.2">
      <c r="A808">
        <v>9</v>
      </c>
      <c r="B808">
        <v>10</v>
      </c>
      <c r="C808">
        <v>20</v>
      </c>
      <c r="D808">
        <v>23</v>
      </c>
      <c r="E808">
        <v>37</v>
      </c>
      <c r="F808">
        <v>43</v>
      </c>
    </row>
    <row r="809" spans="1:6" x14ac:dyDescent="0.2">
      <c r="A809">
        <v>14</v>
      </c>
      <c r="B809">
        <v>30</v>
      </c>
      <c r="C809">
        <v>34</v>
      </c>
      <c r="D809">
        <v>36</v>
      </c>
      <c r="E809">
        <v>41</v>
      </c>
      <c r="F809">
        <v>43</v>
      </c>
    </row>
    <row r="810" spans="1:6" x14ac:dyDescent="0.2">
      <c r="A810">
        <v>2</v>
      </c>
      <c r="B810">
        <v>13</v>
      </c>
      <c r="C810">
        <v>16</v>
      </c>
      <c r="D810">
        <v>20</v>
      </c>
      <c r="E810">
        <v>24</v>
      </c>
      <c r="F810">
        <v>46</v>
      </c>
    </row>
    <row r="811" spans="1:6" x14ac:dyDescent="0.2">
      <c r="A811">
        <v>2</v>
      </c>
      <c r="B811">
        <v>10</v>
      </c>
      <c r="C811">
        <v>15</v>
      </c>
      <c r="D811">
        <v>20</v>
      </c>
      <c r="E811">
        <v>31</v>
      </c>
      <c r="F811">
        <v>46</v>
      </c>
    </row>
    <row r="812" spans="1:6" x14ac:dyDescent="0.2">
      <c r="A812">
        <v>4</v>
      </c>
      <c r="B812">
        <v>7</v>
      </c>
      <c r="C812">
        <v>15</v>
      </c>
      <c r="D812">
        <v>30</v>
      </c>
      <c r="E812">
        <v>34</v>
      </c>
      <c r="F812">
        <v>45</v>
      </c>
    </row>
    <row r="813" spans="1:6" x14ac:dyDescent="0.2">
      <c r="A813">
        <v>14</v>
      </c>
      <c r="B813">
        <v>18</v>
      </c>
      <c r="C813">
        <v>26</v>
      </c>
      <c r="D813">
        <v>42</v>
      </c>
      <c r="E813">
        <v>43</v>
      </c>
      <c r="F813">
        <v>47</v>
      </c>
    </row>
    <row r="814" spans="1:6" x14ac:dyDescent="0.2">
      <c r="A814">
        <v>4</v>
      </c>
      <c r="B814">
        <v>11</v>
      </c>
      <c r="C814">
        <v>12</v>
      </c>
      <c r="D814">
        <v>19</v>
      </c>
      <c r="E814">
        <v>38</v>
      </c>
      <c r="F814">
        <v>41</v>
      </c>
    </row>
    <row r="815" spans="1:6" x14ac:dyDescent="0.2">
      <c r="A815">
        <v>4</v>
      </c>
      <c r="B815">
        <v>16</v>
      </c>
      <c r="C815">
        <v>29</v>
      </c>
      <c r="D815">
        <v>34</v>
      </c>
      <c r="E815">
        <v>42</v>
      </c>
      <c r="F815">
        <v>43</v>
      </c>
    </row>
    <row r="816" spans="1:6" x14ac:dyDescent="0.2">
      <c r="A816">
        <v>3</v>
      </c>
      <c r="B816">
        <v>13</v>
      </c>
      <c r="C816">
        <v>19</v>
      </c>
      <c r="D816">
        <v>25</v>
      </c>
      <c r="E816">
        <v>31</v>
      </c>
      <c r="F816">
        <v>36</v>
      </c>
    </row>
    <row r="817" spans="1:6" x14ac:dyDescent="0.2">
      <c r="A817">
        <v>1</v>
      </c>
      <c r="B817">
        <v>2</v>
      </c>
      <c r="C817">
        <v>3</v>
      </c>
      <c r="D817">
        <v>11</v>
      </c>
      <c r="E817">
        <v>16</v>
      </c>
      <c r="F817">
        <v>29</v>
      </c>
    </row>
    <row r="818" spans="1:6" x14ac:dyDescent="0.2">
      <c r="A818">
        <v>5</v>
      </c>
      <c r="B818">
        <v>8</v>
      </c>
      <c r="C818">
        <v>15</v>
      </c>
      <c r="D818">
        <v>25</v>
      </c>
      <c r="E818">
        <v>35</v>
      </c>
      <c r="F818">
        <v>37</v>
      </c>
    </row>
    <row r="819" spans="1:6" x14ac:dyDescent="0.2">
      <c r="A819">
        <v>7</v>
      </c>
      <c r="B819">
        <v>8</v>
      </c>
      <c r="C819">
        <v>17</v>
      </c>
      <c r="D819">
        <v>32</v>
      </c>
      <c r="E819">
        <v>33</v>
      </c>
      <c r="F819">
        <v>38</v>
      </c>
    </row>
    <row r="820" spans="1:6" x14ac:dyDescent="0.2">
      <c r="A820">
        <v>3</v>
      </c>
      <c r="B820">
        <v>15</v>
      </c>
      <c r="C820">
        <v>33</v>
      </c>
      <c r="D820">
        <v>39</v>
      </c>
      <c r="E820">
        <v>44</v>
      </c>
      <c r="F820">
        <v>45</v>
      </c>
    </row>
    <row r="821" spans="1:6" x14ac:dyDescent="0.2">
      <c r="A821">
        <v>6</v>
      </c>
      <c r="B821">
        <v>22</v>
      </c>
      <c r="C821">
        <v>34</v>
      </c>
      <c r="D821">
        <v>35</v>
      </c>
      <c r="E821">
        <v>42</v>
      </c>
      <c r="F821">
        <v>43</v>
      </c>
    </row>
    <row r="822" spans="1:6" x14ac:dyDescent="0.2">
      <c r="A822">
        <v>6</v>
      </c>
      <c r="B822">
        <v>7</v>
      </c>
      <c r="C822">
        <v>9</v>
      </c>
      <c r="D822">
        <v>17</v>
      </c>
      <c r="E822">
        <v>18</v>
      </c>
      <c r="F822">
        <v>44</v>
      </c>
    </row>
    <row r="823" spans="1:6" x14ac:dyDescent="0.2">
      <c r="A823">
        <v>11</v>
      </c>
      <c r="B823">
        <v>18</v>
      </c>
      <c r="C823">
        <v>19</v>
      </c>
      <c r="D823">
        <v>22</v>
      </c>
      <c r="E823">
        <v>40</v>
      </c>
      <c r="F823">
        <v>47</v>
      </c>
    </row>
    <row r="824" spans="1:6" x14ac:dyDescent="0.2">
      <c r="A824">
        <v>8</v>
      </c>
      <c r="B824">
        <v>12</v>
      </c>
      <c r="C824">
        <v>25</v>
      </c>
      <c r="D824">
        <v>42</v>
      </c>
      <c r="E824">
        <v>45</v>
      </c>
      <c r="F824">
        <v>47</v>
      </c>
    </row>
    <row r="825" spans="1:6" x14ac:dyDescent="0.2">
      <c r="A825">
        <v>4</v>
      </c>
      <c r="B825">
        <v>17</v>
      </c>
      <c r="C825">
        <v>30</v>
      </c>
      <c r="D825">
        <v>35</v>
      </c>
      <c r="E825">
        <v>36</v>
      </c>
      <c r="F825">
        <v>45</v>
      </c>
    </row>
    <row r="826" spans="1:6" x14ac:dyDescent="0.2">
      <c r="A826">
        <v>7</v>
      </c>
      <c r="B826">
        <v>9</v>
      </c>
      <c r="C826">
        <v>12</v>
      </c>
      <c r="D826">
        <v>35</v>
      </c>
      <c r="E826">
        <v>39</v>
      </c>
      <c r="F826">
        <v>44</v>
      </c>
    </row>
    <row r="827" spans="1:6" x14ac:dyDescent="0.2">
      <c r="A827">
        <v>2</v>
      </c>
      <c r="B827">
        <v>12</v>
      </c>
      <c r="C827">
        <v>13</v>
      </c>
      <c r="D827">
        <v>33</v>
      </c>
      <c r="E827">
        <v>45</v>
      </c>
      <c r="F827">
        <v>46</v>
      </c>
    </row>
    <row r="828" spans="1:6" x14ac:dyDescent="0.2">
      <c r="A828">
        <v>10</v>
      </c>
      <c r="B828">
        <v>15</v>
      </c>
      <c r="C828">
        <v>20</v>
      </c>
      <c r="D828">
        <v>24</v>
      </c>
      <c r="E828">
        <v>35</v>
      </c>
      <c r="F828">
        <v>44</v>
      </c>
    </row>
    <row r="829" spans="1:6" x14ac:dyDescent="0.2">
      <c r="A829">
        <v>1</v>
      </c>
      <c r="B829">
        <v>11</v>
      </c>
      <c r="C829">
        <v>16</v>
      </c>
      <c r="D829">
        <v>25</v>
      </c>
      <c r="E829">
        <v>30</v>
      </c>
      <c r="F829">
        <v>31</v>
      </c>
    </row>
    <row r="830" spans="1:6" x14ac:dyDescent="0.2">
      <c r="A830">
        <v>2</v>
      </c>
      <c r="B830">
        <v>11</v>
      </c>
      <c r="C830">
        <v>19</v>
      </c>
      <c r="D830">
        <v>25</v>
      </c>
      <c r="E830">
        <v>28</v>
      </c>
      <c r="F830">
        <v>36</v>
      </c>
    </row>
    <row r="831" spans="1:6" x14ac:dyDescent="0.2">
      <c r="A831">
        <v>10</v>
      </c>
      <c r="B831">
        <v>14</v>
      </c>
      <c r="C831">
        <v>21</v>
      </c>
      <c r="D831">
        <v>22</v>
      </c>
      <c r="E831">
        <v>42</v>
      </c>
      <c r="F831">
        <v>44</v>
      </c>
    </row>
    <row r="832" spans="1:6" x14ac:dyDescent="0.2">
      <c r="A832">
        <v>18</v>
      </c>
      <c r="B832">
        <v>29</v>
      </c>
      <c r="C832">
        <v>32</v>
      </c>
      <c r="D832">
        <v>40</v>
      </c>
      <c r="E832">
        <v>42</v>
      </c>
      <c r="F832">
        <v>43</v>
      </c>
    </row>
    <row r="833" spans="1:6" x14ac:dyDescent="0.2">
      <c r="A833">
        <v>2</v>
      </c>
      <c r="B833">
        <v>4</v>
      </c>
      <c r="C833">
        <v>9</v>
      </c>
      <c r="D833">
        <v>18</v>
      </c>
      <c r="E833">
        <v>23</v>
      </c>
      <c r="F833">
        <v>37</v>
      </c>
    </row>
    <row r="834" spans="1:6" x14ac:dyDescent="0.2">
      <c r="A834">
        <v>4</v>
      </c>
      <c r="B834">
        <v>10</v>
      </c>
      <c r="C834">
        <v>14</v>
      </c>
      <c r="D834">
        <v>36</v>
      </c>
      <c r="E834">
        <v>45</v>
      </c>
      <c r="F834">
        <v>47</v>
      </c>
    </row>
    <row r="835" spans="1:6" x14ac:dyDescent="0.2">
      <c r="A835">
        <v>1</v>
      </c>
      <c r="B835">
        <v>5</v>
      </c>
      <c r="C835">
        <v>21</v>
      </c>
      <c r="D835">
        <v>28</v>
      </c>
      <c r="E835">
        <v>43</v>
      </c>
      <c r="F835">
        <v>46</v>
      </c>
    </row>
    <row r="836" spans="1:6" x14ac:dyDescent="0.2">
      <c r="A836">
        <v>5</v>
      </c>
      <c r="B836">
        <v>6</v>
      </c>
      <c r="C836">
        <v>11</v>
      </c>
      <c r="D836">
        <v>16</v>
      </c>
      <c r="E836">
        <v>34</v>
      </c>
      <c r="F836">
        <v>38</v>
      </c>
    </row>
    <row r="837" spans="1:6" x14ac:dyDescent="0.2">
      <c r="A837">
        <v>12</v>
      </c>
      <c r="B837">
        <v>13</v>
      </c>
      <c r="C837">
        <v>37</v>
      </c>
      <c r="D837">
        <v>39</v>
      </c>
      <c r="E837">
        <v>41</v>
      </c>
      <c r="F837">
        <v>47</v>
      </c>
    </row>
    <row r="838" spans="1:6" x14ac:dyDescent="0.2">
      <c r="A838">
        <v>4</v>
      </c>
      <c r="B838">
        <v>6</v>
      </c>
      <c r="C838">
        <v>28</v>
      </c>
      <c r="D838">
        <v>33</v>
      </c>
      <c r="E838">
        <v>38</v>
      </c>
      <c r="F838">
        <v>44</v>
      </c>
    </row>
    <row r="839" spans="1:6" x14ac:dyDescent="0.2">
      <c r="A839">
        <v>23</v>
      </c>
      <c r="B839">
        <v>25</v>
      </c>
      <c r="C839">
        <v>36</v>
      </c>
      <c r="D839">
        <v>38</v>
      </c>
      <c r="E839">
        <v>43</v>
      </c>
      <c r="F839">
        <v>47</v>
      </c>
    </row>
    <row r="840" spans="1:6" x14ac:dyDescent="0.2">
      <c r="A840">
        <v>3</v>
      </c>
      <c r="B840">
        <v>10</v>
      </c>
      <c r="C840">
        <v>14</v>
      </c>
      <c r="D840">
        <v>23</v>
      </c>
      <c r="E840">
        <v>26</v>
      </c>
      <c r="F840">
        <v>37</v>
      </c>
    </row>
    <row r="841" spans="1:6" x14ac:dyDescent="0.2">
      <c r="A841">
        <v>5</v>
      </c>
      <c r="B841">
        <v>11</v>
      </c>
      <c r="C841">
        <v>27</v>
      </c>
      <c r="D841">
        <v>38</v>
      </c>
      <c r="E841">
        <v>39</v>
      </c>
      <c r="F841">
        <v>44</v>
      </c>
    </row>
    <row r="842" spans="1:6" x14ac:dyDescent="0.2">
      <c r="A842">
        <v>3</v>
      </c>
      <c r="B842">
        <v>7</v>
      </c>
      <c r="C842">
        <v>11</v>
      </c>
      <c r="D842">
        <v>14</v>
      </c>
      <c r="E842">
        <v>21</v>
      </c>
      <c r="F842">
        <v>24</v>
      </c>
    </row>
    <row r="843" spans="1:6" x14ac:dyDescent="0.2">
      <c r="A843">
        <v>3</v>
      </c>
      <c r="B843">
        <v>5</v>
      </c>
      <c r="C843">
        <v>16</v>
      </c>
      <c r="D843">
        <v>36</v>
      </c>
      <c r="E843">
        <v>40</v>
      </c>
      <c r="F843">
        <v>47</v>
      </c>
    </row>
    <row r="844" spans="1:6" x14ac:dyDescent="0.2">
      <c r="A844">
        <v>5</v>
      </c>
      <c r="B844">
        <v>21</v>
      </c>
      <c r="C844">
        <v>30</v>
      </c>
      <c r="D844">
        <v>35</v>
      </c>
      <c r="E844">
        <v>40</v>
      </c>
      <c r="F844">
        <v>47</v>
      </c>
    </row>
    <row r="845" spans="1:6" x14ac:dyDescent="0.2">
      <c r="A845">
        <v>3</v>
      </c>
      <c r="B845">
        <v>11</v>
      </c>
      <c r="C845">
        <v>23</v>
      </c>
      <c r="D845">
        <v>31</v>
      </c>
      <c r="E845">
        <v>32</v>
      </c>
      <c r="F845">
        <v>47</v>
      </c>
    </row>
    <row r="846" spans="1:6" x14ac:dyDescent="0.2">
      <c r="A846">
        <v>4</v>
      </c>
      <c r="B846">
        <v>14</v>
      </c>
      <c r="C846">
        <v>17</v>
      </c>
      <c r="D846">
        <v>24</v>
      </c>
      <c r="E846">
        <v>46</v>
      </c>
      <c r="F846">
        <v>47</v>
      </c>
    </row>
    <row r="847" spans="1:6" x14ac:dyDescent="0.2">
      <c r="A847">
        <v>27</v>
      </c>
      <c r="B847">
        <v>29</v>
      </c>
      <c r="C847">
        <v>31</v>
      </c>
      <c r="D847">
        <v>32</v>
      </c>
      <c r="E847">
        <v>34</v>
      </c>
      <c r="F847">
        <v>43</v>
      </c>
    </row>
    <row r="848" spans="1:6" x14ac:dyDescent="0.2">
      <c r="A848">
        <v>19</v>
      </c>
      <c r="B848">
        <v>25</v>
      </c>
      <c r="C848">
        <v>31</v>
      </c>
      <c r="D848">
        <v>37</v>
      </c>
      <c r="E848">
        <v>43</v>
      </c>
      <c r="F848">
        <v>44</v>
      </c>
    </row>
    <row r="849" spans="1:6" x14ac:dyDescent="0.2">
      <c r="A849">
        <v>1</v>
      </c>
      <c r="B849">
        <v>15</v>
      </c>
      <c r="C849">
        <v>27</v>
      </c>
      <c r="D849">
        <v>29</v>
      </c>
      <c r="E849">
        <v>34</v>
      </c>
      <c r="F849">
        <v>35</v>
      </c>
    </row>
    <row r="850" spans="1:6" x14ac:dyDescent="0.2">
      <c r="A850">
        <v>4</v>
      </c>
      <c r="B850">
        <v>9</v>
      </c>
      <c r="C850">
        <v>15</v>
      </c>
      <c r="D850">
        <v>18</v>
      </c>
      <c r="E850">
        <v>40</v>
      </c>
      <c r="F850">
        <v>45</v>
      </c>
    </row>
    <row r="851" spans="1:6" x14ac:dyDescent="0.2">
      <c r="A851">
        <v>11</v>
      </c>
      <c r="B851">
        <v>29</v>
      </c>
      <c r="C851">
        <v>33</v>
      </c>
      <c r="D851">
        <v>36</v>
      </c>
      <c r="E851">
        <v>39</v>
      </c>
      <c r="F851">
        <v>45</v>
      </c>
    </row>
    <row r="852" spans="1:6" x14ac:dyDescent="0.2">
      <c r="A852">
        <v>19</v>
      </c>
      <c r="B852">
        <v>28</v>
      </c>
      <c r="C852">
        <v>32</v>
      </c>
      <c r="D852">
        <v>36</v>
      </c>
      <c r="E852">
        <v>37</v>
      </c>
      <c r="F852">
        <v>39</v>
      </c>
    </row>
    <row r="853" spans="1:6" x14ac:dyDescent="0.2">
      <c r="A853">
        <v>13</v>
      </c>
      <c r="B853">
        <v>20</v>
      </c>
      <c r="C853">
        <v>22</v>
      </c>
      <c r="D853">
        <v>28</v>
      </c>
      <c r="E853">
        <v>29</v>
      </c>
      <c r="F853">
        <v>34</v>
      </c>
    </row>
    <row r="854" spans="1:6" x14ac:dyDescent="0.2">
      <c r="A854">
        <v>4</v>
      </c>
      <c r="B854">
        <v>14</v>
      </c>
      <c r="C854">
        <v>15</v>
      </c>
      <c r="D854">
        <v>23</v>
      </c>
      <c r="E854">
        <v>37</v>
      </c>
      <c r="F854">
        <v>44</v>
      </c>
    </row>
    <row r="855" spans="1:6" x14ac:dyDescent="0.2">
      <c r="A855">
        <v>9</v>
      </c>
      <c r="B855">
        <v>10</v>
      </c>
      <c r="C855">
        <v>13</v>
      </c>
      <c r="D855">
        <v>15</v>
      </c>
      <c r="E855">
        <v>25</v>
      </c>
      <c r="F855">
        <v>27</v>
      </c>
    </row>
    <row r="856" spans="1:6" x14ac:dyDescent="0.2">
      <c r="A856">
        <v>4</v>
      </c>
      <c r="B856">
        <v>5</v>
      </c>
      <c r="C856">
        <v>8</v>
      </c>
      <c r="D856">
        <v>34</v>
      </c>
      <c r="E856">
        <v>43</v>
      </c>
      <c r="F856">
        <v>45</v>
      </c>
    </row>
    <row r="857" spans="1:6" x14ac:dyDescent="0.2">
      <c r="A857">
        <v>17</v>
      </c>
      <c r="B857">
        <v>19</v>
      </c>
      <c r="C857">
        <v>33</v>
      </c>
      <c r="D857">
        <v>34</v>
      </c>
      <c r="E857">
        <v>39</v>
      </c>
      <c r="F857">
        <v>43</v>
      </c>
    </row>
    <row r="858" spans="1:6" x14ac:dyDescent="0.2">
      <c r="A858">
        <v>2</v>
      </c>
      <c r="B858">
        <v>4</v>
      </c>
      <c r="C858">
        <v>21</v>
      </c>
      <c r="D858">
        <v>26</v>
      </c>
      <c r="E858">
        <v>36</v>
      </c>
      <c r="F858">
        <v>45</v>
      </c>
    </row>
    <row r="859" spans="1:6" x14ac:dyDescent="0.2">
      <c r="A859">
        <v>2</v>
      </c>
      <c r="B859">
        <v>5</v>
      </c>
      <c r="C859">
        <v>9</v>
      </c>
      <c r="D859">
        <v>27</v>
      </c>
      <c r="E859">
        <v>34</v>
      </c>
      <c r="F859">
        <v>41</v>
      </c>
    </row>
    <row r="860" spans="1:6" x14ac:dyDescent="0.2">
      <c r="A860">
        <v>10</v>
      </c>
      <c r="B860">
        <v>17</v>
      </c>
      <c r="C860">
        <v>38</v>
      </c>
      <c r="D860">
        <v>43</v>
      </c>
      <c r="E860">
        <v>45</v>
      </c>
      <c r="F860">
        <v>47</v>
      </c>
    </row>
    <row r="861" spans="1:6" x14ac:dyDescent="0.2">
      <c r="A861">
        <v>2</v>
      </c>
      <c r="B861">
        <v>8</v>
      </c>
      <c r="C861">
        <v>9</v>
      </c>
      <c r="D861">
        <v>25</v>
      </c>
      <c r="E861">
        <v>39</v>
      </c>
      <c r="F861">
        <v>42</v>
      </c>
    </row>
    <row r="862" spans="1:6" x14ac:dyDescent="0.2">
      <c r="A862">
        <v>8</v>
      </c>
      <c r="B862">
        <v>16</v>
      </c>
      <c r="C862">
        <v>22</v>
      </c>
      <c r="D862">
        <v>25</v>
      </c>
      <c r="E862">
        <v>28</v>
      </c>
      <c r="F862">
        <v>47</v>
      </c>
    </row>
    <row r="863" spans="1:6" x14ac:dyDescent="0.2">
      <c r="A863">
        <v>8</v>
      </c>
      <c r="B863">
        <v>9</v>
      </c>
      <c r="C863">
        <v>17</v>
      </c>
      <c r="D863">
        <v>19</v>
      </c>
      <c r="E863">
        <v>23</v>
      </c>
      <c r="F863">
        <v>47</v>
      </c>
    </row>
    <row r="864" spans="1:6" x14ac:dyDescent="0.2">
      <c r="A864">
        <v>6</v>
      </c>
      <c r="B864">
        <v>17</v>
      </c>
      <c r="C864">
        <v>23</v>
      </c>
      <c r="D864">
        <v>25</v>
      </c>
      <c r="E864">
        <v>29</v>
      </c>
      <c r="F864">
        <v>40</v>
      </c>
    </row>
    <row r="865" spans="1:6" x14ac:dyDescent="0.2">
      <c r="A865">
        <v>1</v>
      </c>
      <c r="B865">
        <v>8</v>
      </c>
      <c r="C865">
        <v>9</v>
      </c>
      <c r="D865">
        <v>23</v>
      </c>
      <c r="E865">
        <v>39</v>
      </c>
      <c r="F865">
        <v>42</v>
      </c>
    </row>
    <row r="866" spans="1:6" x14ac:dyDescent="0.2">
      <c r="A866">
        <v>8</v>
      </c>
      <c r="B866">
        <v>12</v>
      </c>
      <c r="C866">
        <v>26</v>
      </c>
      <c r="D866">
        <v>32</v>
      </c>
      <c r="E866">
        <v>39</v>
      </c>
      <c r="F866">
        <v>45</v>
      </c>
    </row>
    <row r="867" spans="1:6" x14ac:dyDescent="0.2">
      <c r="A867">
        <v>2</v>
      </c>
      <c r="B867">
        <v>5</v>
      </c>
      <c r="C867">
        <v>7</v>
      </c>
      <c r="D867">
        <v>23</v>
      </c>
      <c r="E867">
        <v>28</v>
      </c>
      <c r="F867">
        <v>46</v>
      </c>
    </row>
    <row r="868" spans="1:6" x14ac:dyDescent="0.2">
      <c r="A868">
        <v>7</v>
      </c>
      <c r="B868">
        <v>8</v>
      </c>
      <c r="C868">
        <v>16</v>
      </c>
      <c r="D868">
        <v>20</v>
      </c>
      <c r="E868">
        <v>24</v>
      </c>
      <c r="F868">
        <v>38</v>
      </c>
    </row>
    <row r="869" spans="1:6" x14ac:dyDescent="0.2">
      <c r="A869">
        <v>9</v>
      </c>
      <c r="B869">
        <v>11</v>
      </c>
      <c r="C869">
        <v>14</v>
      </c>
      <c r="D869">
        <v>17</v>
      </c>
      <c r="E869">
        <v>19</v>
      </c>
      <c r="F869">
        <v>21</v>
      </c>
    </row>
    <row r="870" spans="1:6" x14ac:dyDescent="0.2">
      <c r="A870">
        <v>7</v>
      </c>
      <c r="B870">
        <v>14</v>
      </c>
      <c r="C870">
        <v>20</v>
      </c>
      <c r="D870">
        <v>37</v>
      </c>
      <c r="E870">
        <v>40</v>
      </c>
      <c r="F870">
        <v>46</v>
      </c>
    </row>
    <row r="871" spans="1:6" x14ac:dyDescent="0.2">
      <c r="A871">
        <v>2</v>
      </c>
      <c r="B871">
        <v>9</v>
      </c>
      <c r="C871">
        <v>18</v>
      </c>
      <c r="D871">
        <v>25</v>
      </c>
      <c r="E871">
        <v>28</v>
      </c>
      <c r="F871">
        <v>42</v>
      </c>
    </row>
    <row r="872" spans="1:6" x14ac:dyDescent="0.2">
      <c r="A872">
        <v>2</v>
      </c>
      <c r="B872">
        <v>15</v>
      </c>
      <c r="C872">
        <v>26</v>
      </c>
      <c r="D872">
        <v>34</v>
      </c>
      <c r="E872">
        <v>37</v>
      </c>
      <c r="F872">
        <v>42</v>
      </c>
    </row>
    <row r="873" spans="1:6" x14ac:dyDescent="0.2">
      <c r="A873">
        <v>2</v>
      </c>
      <c r="B873">
        <v>3</v>
      </c>
      <c r="C873">
        <v>35</v>
      </c>
      <c r="D873">
        <v>39</v>
      </c>
      <c r="E873">
        <v>40</v>
      </c>
      <c r="F873">
        <v>47</v>
      </c>
    </row>
    <row r="874" spans="1:6" x14ac:dyDescent="0.2">
      <c r="A874">
        <v>13</v>
      </c>
      <c r="B874">
        <v>14</v>
      </c>
      <c r="C874">
        <v>17</v>
      </c>
      <c r="D874">
        <v>20</v>
      </c>
      <c r="E874">
        <v>25</v>
      </c>
      <c r="F874">
        <v>47</v>
      </c>
    </row>
    <row r="875" spans="1:6" x14ac:dyDescent="0.2">
      <c r="A875">
        <v>7</v>
      </c>
      <c r="B875">
        <v>11</v>
      </c>
      <c r="C875">
        <v>13</v>
      </c>
      <c r="D875">
        <v>16</v>
      </c>
      <c r="E875">
        <v>31</v>
      </c>
      <c r="F875">
        <v>34</v>
      </c>
    </row>
    <row r="876" spans="1:6" x14ac:dyDescent="0.2">
      <c r="A876">
        <v>2</v>
      </c>
      <c r="B876">
        <v>3</v>
      </c>
      <c r="C876">
        <v>21</v>
      </c>
      <c r="D876">
        <v>24</v>
      </c>
      <c r="E876">
        <v>26</v>
      </c>
      <c r="F876">
        <v>28</v>
      </c>
    </row>
    <row r="877" spans="1:6" x14ac:dyDescent="0.2">
      <c r="A877">
        <v>11</v>
      </c>
      <c r="B877">
        <v>12</v>
      </c>
      <c r="C877">
        <v>18</v>
      </c>
      <c r="D877">
        <v>20</v>
      </c>
      <c r="E877">
        <v>30</v>
      </c>
      <c r="F877">
        <v>32</v>
      </c>
    </row>
    <row r="878" spans="1:6" x14ac:dyDescent="0.2">
      <c r="A878">
        <v>14</v>
      </c>
      <c r="B878">
        <v>16</v>
      </c>
      <c r="C878">
        <v>21</v>
      </c>
      <c r="D878">
        <v>27</v>
      </c>
      <c r="E878">
        <v>42</v>
      </c>
      <c r="F878">
        <v>45</v>
      </c>
    </row>
    <row r="879" spans="1:6" x14ac:dyDescent="0.2">
      <c r="A879">
        <v>1</v>
      </c>
      <c r="B879">
        <v>12</v>
      </c>
      <c r="C879">
        <v>15</v>
      </c>
      <c r="D879">
        <v>36</v>
      </c>
      <c r="E879">
        <v>41</v>
      </c>
      <c r="F879">
        <v>45</v>
      </c>
    </row>
    <row r="880" spans="1:6" x14ac:dyDescent="0.2">
      <c r="A880">
        <v>4</v>
      </c>
      <c r="B880">
        <v>7</v>
      </c>
      <c r="C880">
        <v>26</v>
      </c>
      <c r="D880">
        <v>30</v>
      </c>
      <c r="E880">
        <v>33</v>
      </c>
      <c r="F880">
        <v>36</v>
      </c>
    </row>
    <row r="881" spans="1:6" x14ac:dyDescent="0.2">
      <c r="A881">
        <v>19</v>
      </c>
      <c r="B881">
        <v>21</v>
      </c>
      <c r="C881">
        <v>24</v>
      </c>
      <c r="D881">
        <v>36</v>
      </c>
      <c r="E881">
        <v>41</v>
      </c>
      <c r="F881">
        <v>46</v>
      </c>
    </row>
    <row r="882" spans="1:6" x14ac:dyDescent="0.2">
      <c r="A882">
        <v>1</v>
      </c>
      <c r="B882">
        <v>11</v>
      </c>
      <c r="C882">
        <v>13</v>
      </c>
      <c r="D882">
        <v>22</v>
      </c>
      <c r="E882">
        <v>27</v>
      </c>
      <c r="F882">
        <v>28</v>
      </c>
    </row>
    <row r="883" spans="1:6" x14ac:dyDescent="0.2">
      <c r="A883">
        <v>5</v>
      </c>
      <c r="B883">
        <v>7</v>
      </c>
      <c r="C883">
        <v>12</v>
      </c>
      <c r="D883">
        <v>13</v>
      </c>
      <c r="E883">
        <v>16</v>
      </c>
      <c r="F883">
        <v>29</v>
      </c>
    </row>
    <row r="884" spans="1:6" x14ac:dyDescent="0.2">
      <c r="A884">
        <v>1</v>
      </c>
      <c r="B884">
        <v>6</v>
      </c>
      <c r="C884">
        <v>13</v>
      </c>
      <c r="D884">
        <v>15</v>
      </c>
      <c r="E884">
        <v>44</v>
      </c>
      <c r="F884">
        <v>47</v>
      </c>
    </row>
    <row r="885" spans="1:6" x14ac:dyDescent="0.2">
      <c r="A885">
        <v>7</v>
      </c>
      <c r="B885">
        <v>13</v>
      </c>
      <c r="C885">
        <v>16</v>
      </c>
      <c r="D885">
        <v>19</v>
      </c>
      <c r="E885">
        <v>20</v>
      </c>
      <c r="F885">
        <v>46</v>
      </c>
    </row>
    <row r="886" spans="1:6" x14ac:dyDescent="0.2">
      <c r="A886">
        <v>14</v>
      </c>
      <c r="B886">
        <v>20</v>
      </c>
      <c r="C886">
        <v>24</v>
      </c>
      <c r="D886">
        <v>28</v>
      </c>
      <c r="E886">
        <v>30</v>
      </c>
      <c r="F886">
        <v>45</v>
      </c>
    </row>
    <row r="887" spans="1:6" x14ac:dyDescent="0.2">
      <c r="A887">
        <v>9</v>
      </c>
      <c r="B887">
        <v>29</v>
      </c>
      <c r="C887">
        <v>32</v>
      </c>
      <c r="D887">
        <v>37</v>
      </c>
      <c r="E887">
        <v>39</v>
      </c>
      <c r="F887">
        <v>42</v>
      </c>
    </row>
    <row r="888" spans="1:6" x14ac:dyDescent="0.2">
      <c r="A888">
        <v>8</v>
      </c>
      <c r="B888">
        <v>15</v>
      </c>
      <c r="C888">
        <v>28</v>
      </c>
      <c r="D888">
        <v>36</v>
      </c>
      <c r="E888">
        <v>39</v>
      </c>
      <c r="F888">
        <v>41</v>
      </c>
    </row>
    <row r="889" spans="1:6" x14ac:dyDescent="0.2">
      <c r="A889">
        <v>2</v>
      </c>
      <c r="B889">
        <v>10</v>
      </c>
      <c r="C889">
        <v>19</v>
      </c>
      <c r="D889">
        <v>32</v>
      </c>
      <c r="E889">
        <v>34</v>
      </c>
      <c r="F889">
        <v>37</v>
      </c>
    </row>
    <row r="890" spans="1:6" x14ac:dyDescent="0.2">
      <c r="A890">
        <v>12</v>
      </c>
      <c r="B890">
        <v>23</v>
      </c>
      <c r="C890">
        <v>27</v>
      </c>
      <c r="D890">
        <v>30</v>
      </c>
      <c r="E890">
        <v>40</v>
      </c>
      <c r="F890">
        <v>41</v>
      </c>
    </row>
    <row r="891" spans="1:6" x14ac:dyDescent="0.2">
      <c r="A891">
        <v>12</v>
      </c>
      <c r="B891">
        <v>15</v>
      </c>
      <c r="C891">
        <v>41</v>
      </c>
      <c r="D891">
        <v>43</v>
      </c>
      <c r="E891">
        <v>45</v>
      </c>
      <c r="F891">
        <v>46</v>
      </c>
    </row>
    <row r="892" spans="1:6" x14ac:dyDescent="0.2">
      <c r="A892">
        <v>6</v>
      </c>
      <c r="B892">
        <v>10</v>
      </c>
      <c r="C892">
        <v>17</v>
      </c>
      <c r="D892">
        <v>30</v>
      </c>
      <c r="E892">
        <v>37</v>
      </c>
      <c r="F892">
        <v>46</v>
      </c>
    </row>
    <row r="893" spans="1:6" x14ac:dyDescent="0.2">
      <c r="A893">
        <v>1</v>
      </c>
      <c r="B893">
        <v>8</v>
      </c>
      <c r="C893">
        <v>28</v>
      </c>
      <c r="D893">
        <v>32</v>
      </c>
      <c r="E893">
        <v>35</v>
      </c>
      <c r="F893">
        <v>43</v>
      </c>
    </row>
    <row r="894" spans="1:6" x14ac:dyDescent="0.2">
      <c r="A894">
        <v>6</v>
      </c>
      <c r="B894">
        <v>9</v>
      </c>
      <c r="C894">
        <v>11</v>
      </c>
      <c r="D894">
        <v>13</v>
      </c>
      <c r="E894">
        <v>33</v>
      </c>
      <c r="F894">
        <v>36</v>
      </c>
    </row>
    <row r="895" spans="1:6" x14ac:dyDescent="0.2">
      <c r="A895">
        <v>2</v>
      </c>
      <c r="B895">
        <v>9</v>
      </c>
      <c r="C895">
        <v>16</v>
      </c>
      <c r="D895">
        <v>31</v>
      </c>
      <c r="E895">
        <v>32</v>
      </c>
      <c r="F895">
        <v>44</v>
      </c>
    </row>
    <row r="896" spans="1:6" x14ac:dyDescent="0.2">
      <c r="A896">
        <v>7</v>
      </c>
      <c r="B896">
        <v>10</v>
      </c>
      <c r="C896">
        <v>11</v>
      </c>
      <c r="D896">
        <v>28</v>
      </c>
      <c r="E896">
        <v>38</v>
      </c>
      <c r="F896">
        <v>45</v>
      </c>
    </row>
    <row r="897" spans="1:6" x14ac:dyDescent="0.2">
      <c r="A897">
        <v>2</v>
      </c>
      <c r="B897">
        <v>10</v>
      </c>
      <c r="C897">
        <v>20</v>
      </c>
      <c r="D897">
        <v>32</v>
      </c>
      <c r="E897">
        <v>33</v>
      </c>
      <c r="F897">
        <v>38</v>
      </c>
    </row>
    <row r="898" spans="1:6" x14ac:dyDescent="0.2">
      <c r="A898">
        <v>4</v>
      </c>
      <c r="B898">
        <v>5</v>
      </c>
      <c r="C898">
        <v>12</v>
      </c>
      <c r="D898">
        <v>14</v>
      </c>
      <c r="E898">
        <v>22</v>
      </c>
      <c r="F898">
        <v>31</v>
      </c>
    </row>
    <row r="899" spans="1:6" x14ac:dyDescent="0.2">
      <c r="A899">
        <v>11</v>
      </c>
      <c r="B899">
        <v>16</v>
      </c>
      <c r="C899">
        <v>25</v>
      </c>
      <c r="D899">
        <v>30</v>
      </c>
      <c r="E899">
        <v>31</v>
      </c>
      <c r="F899">
        <v>36</v>
      </c>
    </row>
    <row r="900" spans="1:6" x14ac:dyDescent="0.2">
      <c r="A900">
        <v>1</v>
      </c>
      <c r="B900">
        <v>7</v>
      </c>
      <c r="C900">
        <v>9</v>
      </c>
      <c r="D900">
        <v>29</v>
      </c>
      <c r="E900">
        <v>37</v>
      </c>
      <c r="F900">
        <v>45</v>
      </c>
    </row>
    <row r="901" spans="1:6" x14ac:dyDescent="0.2">
      <c r="A901">
        <v>3</v>
      </c>
      <c r="B901">
        <v>17</v>
      </c>
      <c r="C901">
        <v>21</v>
      </c>
      <c r="D901">
        <v>24</v>
      </c>
      <c r="E901">
        <v>32</v>
      </c>
      <c r="F901">
        <v>42</v>
      </c>
    </row>
    <row r="902" spans="1:6" x14ac:dyDescent="0.2">
      <c r="A902">
        <v>3</v>
      </c>
      <c r="B902">
        <v>21</v>
      </c>
      <c r="C902">
        <v>22</v>
      </c>
      <c r="D902">
        <v>26</v>
      </c>
      <c r="E902">
        <v>31</v>
      </c>
      <c r="F902">
        <v>37</v>
      </c>
    </row>
    <row r="903" spans="1:6" x14ac:dyDescent="0.2">
      <c r="A903">
        <v>22</v>
      </c>
      <c r="B903">
        <v>23</v>
      </c>
      <c r="C903">
        <v>26</v>
      </c>
      <c r="D903">
        <v>29</v>
      </c>
      <c r="E903">
        <v>30</v>
      </c>
      <c r="F903">
        <v>35</v>
      </c>
    </row>
    <row r="904" spans="1:6" x14ac:dyDescent="0.2">
      <c r="A904">
        <v>1</v>
      </c>
      <c r="B904">
        <v>7</v>
      </c>
      <c r="C904">
        <v>8</v>
      </c>
      <c r="D904">
        <v>25</v>
      </c>
      <c r="E904">
        <v>35</v>
      </c>
      <c r="F904">
        <v>39</v>
      </c>
    </row>
    <row r="905" spans="1:6" x14ac:dyDescent="0.2">
      <c r="A905">
        <v>1</v>
      </c>
      <c r="B905">
        <v>13</v>
      </c>
      <c r="C905">
        <v>14</v>
      </c>
      <c r="D905">
        <v>26</v>
      </c>
      <c r="E905">
        <v>33</v>
      </c>
      <c r="F905">
        <v>42</v>
      </c>
    </row>
    <row r="906" spans="1:6" x14ac:dyDescent="0.2">
      <c r="A906">
        <v>13</v>
      </c>
      <c r="B906">
        <v>16</v>
      </c>
      <c r="C906">
        <v>19</v>
      </c>
      <c r="D906">
        <v>23</v>
      </c>
      <c r="E906">
        <v>28</v>
      </c>
      <c r="F906">
        <v>31</v>
      </c>
    </row>
    <row r="907" spans="1:6" x14ac:dyDescent="0.2">
      <c r="A907">
        <v>2</v>
      </c>
      <c r="B907">
        <v>6</v>
      </c>
      <c r="C907">
        <v>9</v>
      </c>
      <c r="D907">
        <v>18</v>
      </c>
      <c r="E907">
        <v>19</v>
      </c>
      <c r="F907">
        <v>35</v>
      </c>
    </row>
    <row r="908" spans="1:6" x14ac:dyDescent="0.2">
      <c r="A908">
        <v>1</v>
      </c>
      <c r="B908">
        <v>2</v>
      </c>
      <c r="C908">
        <v>4</v>
      </c>
      <c r="D908">
        <v>12</v>
      </c>
      <c r="E908">
        <v>14</v>
      </c>
      <c r="F908">
        <v>34</v>
      </c>
    </row>
    <row r="909" spans="1:6" x14ac:dyDescent="0.2">
      <c r="A909">
        <v>1</v>
      </c>
      <c r="B909">
        <v>7</v>
      </c>
      <c r="C909">
        <v>21</v>
      </c>
      <c r="D909">
        <v>25</v>
      </c>
      <c r="E909">
        <v>36</v>
      </c>
      <c r="F909">
        <v>46</v>
      </c>
    </row>
    <row r="910" spans="1:6" x14ac:dyDescent="0.2">
      <c r="A910">
        <v>2</v>
      </c>
      <c r="B910">
        <v>4</v>
      </c>
      <c r="C910">
        <v>13</v>
      </c>
      <c r="D910">
        <v>23</v>
      </c>
      <c r="E910">
        <v>28</v>
      </c>
      <c r="F910">
        <v>40</v>
      </c>
    </row>
    <row r="911" spans="1:6" x14ac:dyDescent="0.2">
      <c r="A911">
        <v>5</v>
      </c>
      <c r="B911">
        <v>18</v>
      </c>
      <c r="C911">
        <v>20</v>
      </c>
      <c r="D911">
        <v>22</v>
      </c>
      <c r="E911">
        <v>24</v>
      </c>
      <c r="F911">
        <v>31</v>
      </c>
    </row>
    <row r="912" spans="1:6" x14ac:dyDescent="0.2">
      <c r="A912">
        <v>4</v>
      </c>
      <c r="B912">
        <v>11</v>
      </c>
      <c r="C912">
        <v>24</v>
      </c>
      <c r="D912">
        <v>29</v>
      </c>
      <c r="E912">
        <v>30</v>
      </c>
      <c r="F912">
        <v>40</v>
      </c>
    </row>
    <row r="913" spans="1:6" x14ac:dyDescent="0.2">
      <c r="A913">
        <v>4</v>
      </c>
      <c r="B913">
        <v>11</v>
      </c>
      <c r="C913">
        <v>13</v>
      </c>
      <c r="D913">
        <v>14</v>
      </c>
      <c r="E913">
        <v>26</v>
      </c>
      <c r="F913">
        <v>47</v>
      </c>
    </row>
    <row r="914" spans="1:6" x14ac:dyDescent="0.2">
      <c r="A914">
        <v>6</v>
      </c>
      <c r="B914">
        <v>8</v>
      </c>
      <c r="C914">
        <v>9</v>
      </c>
      <c r="D914">
        <v>31</v>
      </c>
      <c r="E914">
        <v>35</v>
      </c>
      <c r="F914">
        <v>37</v>
      </c>
    </row>
    <row r="915" spans="1:6" x14ac:dyDescent="0.2">
      <c r="A915">
        <v>9</v>
      </c>
      <c r="B915">
        <v>11</v>
      </c>
      <c r="C915">
        <v>13</v>
      </c>
      <c r="D915">
        <v>24</v>
      </c>
      <c r="E915">
        <v>37</v>
      </c>
      <c r="F915">
        <v>47</v>
      </c>
    </row>
    <row r="916" spans="1:6" x14ac:dyDescent="0.2">
      <c r="A916">
        <v>3</v>
      </c>
      <c r="B916">
        <v>14</v>
      </c>
      <c r="C916">
        <v>24</v>
      </c>
      <c r="D916">
        <v>26</v>
      </c>
      <c r="E916">
        <v>28</v>
      </c>
      <c r="F916">
        <v>46</v>
      </c>
    </row>
    <row r="917" spans="1:6" x14ac:dyDescent="0.2">
      <c r="A917">
        <v>10</v>
      </c>
      <c r="B917">
        <v>14</v>
      </c>
      <c r="C917">
        <v>31</v>
      </c>
      <c r="D917">
        <v>32</v>
      </c>
      <c r="E917">
        <v>38</v>
      </c>
      <c r="F917">
        <v>45</v>
      </c>
    </row>
    <row r="918" spans="1:6" x14ac:dyDescent="0.2">
      <c r="A918">
        <v>7</v>
      </c>
      <c r="B918">
        <v>29</v>
      </c>
      <c r="C918">
        <v>36</v>
      </c>
      <c r="D918">
        <v>37</v>
      </c>
      <c r="E918">
        <v>39</v>
      </c>
      <c r="F918">
        <v>46</v>
      </c>
    </row>
    <row r="919" spans="1:6" x14ac:dyDescent="0.2">
      <c r="A919">
        <v>2</v>
      </c>
      <c r="B919">
        <v>8</v>
      </c>
      <c r="C919">
        <v>24</v>
      </c>
      <c r="D919">
        <v>35</v>
      </c>
      <c r="E919">
        <v>43</v>
      </c>
      <c r="F919">
        <v>46</v>
      </c>
    </row>
    <row r="920" spans="1:6" x14ac:dyDescent="0.2">
      <c r="A920">
        <v>5</v>
      </c>
      <c r="B920">
        <v>15</v>
      </c>
      <c r="C920">
        <v>29</v>
      </c>
      <c r="D920">
        <v>33</v>
      </c>
      <c r="E920">
        <v>39</v>
      </c>
      <c r="F920">
        <v>44</v>
      </c>
    </row>
    <row r="921" spans="1:6" x14ac:dyDescent="0.2">
      <c r="A921">
        <v>6</v>
      </c>
      <c r="B921">
        <v>18</v>
      </c>
      <c r="C921">
        <v>29</v>
      </c>
      <c r="D921">
        <v>30</v>
      </c>
      <c r="E921">
        <v>37</v>
      </c>
      <c r="F921">
        <v>41</v>
      </c>
    </row>
    <row r="922" spans="1:6" x14ac:dyDescent="0.2">
      <c r="A922">
        <v>7</v>
      </c>
      <c r="B922">
        <v>9</v>
      </c>
      <c r="C922">
        <v>13</v>
      </c>
      <c r="D922">
        <v>26</v>
      </c>
      <c r="E922">
        <v>32</v>
      </c>
      <c r="F922">
        <v>39</v>
      </c>
    </row>
    <row r="923" spans="1:6" x14ac:dyDescent="0.2">
      <c r="A923">
        <v>10</v>
      </c>
      <c r="B923">
        <v>11</v>
      </c>
      <c r="C923">
        <v>15</v>
      </c>
      <c r="D923">
        <v>17</v>
      </c>
      <c r="E923">
        <v>30</v>
      </c>
      <c r="F923">
        <v>47</v>
      </c>
    </row>
    <row r="924" spans="1:6" x14ac:dyDescent="0.2">
      <c r="A924">
        <v>3</v>
      </c>
      <c r="B924">
        <v>11</v>
      </c>
      <c r="C924">
        <v>27</v>
      </c>
      <c r="D924">
        <v>33</v>
      </c>
      <c r="E924">
        <v>45</v>
      </c>
      <c r="F924">
        <v>47</v>
      </c>
    </row>
    <row r="925" spans="1:6" x14ac:dyDescent="0.2">
      <c r="A925">
        <v>4</v>
      </c>
      <c r="B925">
        <v>10</v>
      </c>
      <c r="C925">
        <v>13</v>
      </c>
      <c r="D925">
        <v>14</v>
      </c>
      <c r="E925">
        <v>27</v>
      </c>
      <c r="F925">
        <v>30</v>
      </c>
    </row>
    <row r="926" spans="1:6" x14ac:dyDescent="0.2">
      <c r="A926">
        <v>1</v>
      </c>
      <c r="B926">
        <v>3</v>
      </c>
      <c r="C926">
        <v>11</v>
      </c>
      <c r="D926">
        <v>13</v>
      </c>
      <c r="E926">
        <v>14</v>
      </c>
      <c r="F926">
        <v>43</v>
      </c>
    </row>
    <row r="927" spans="1:6" x14ac:dyDescent="0.2">
      <c r="A927">
        <v>9</v>
      </c>
      <c r="B927">
        <v>10</v>
      </c>
      <c r="C927">
        <v>24</v>
      </c>
      <c r="D927">
        <v>32</v>
      </c>
      <c r="E927">
        <v>33</v>
      </c>
      <c r="F927">
        <v>40</v>
      </c>
    </row>
    <row r="928" spans="1:6" x14ac:dyDescent="0.2">
      <c r="A928">
        <v>15</v>
      </c>
      <c r="B928">
        <v>17</v>
      </c>
      <c r="C928">
        <v>23</v>
      </c>
      <c r="D928">
        <v>33</v>
      </c>
      <c r="E928">
        <v>34</v>
      </c>
      <c r="F928">
        <v>38</v>
      </c>
    </row>
    <row r="929" spans="1:6" x14ac:dyDescent="0.2">
      <c r="A929">
        <v>4</v>
      </c>
      <c r="B929">
        <v>6</v>
      </c>
      <c r="C929">
        <v>7</v>
      </c>
      <c r="D929">
        <v>18</v>
      </c>
      <c r="E929">
        <v>39</v>
      </c>
      <c r="F929">
        <v>47</v>
      </c>
    </row>
    <row r="930" spans="1:6" x14ac:dyDescent="0.2">
      <c r="A930">
        <v>2</v>
      </c>
      <c r="B930">
        <v>5</v>
      </c>
      <c r="C930">
        <v>19</v>
      </c>
      <c r="D930">
        <v>21</v>
      </c>
      <c r="E930">
        <v>24</v>
      </c>
      <c r="F930">
        <v>33</v>
      </c>
    </row>
    <row r="931" spans="1:6" x14ac:dyDescent="0.2">
      <c r="A931">
        <v>2</v>
      </c>
      <c r="B931">
        <v>7</v>
      </c>
      <c r="C931">
        <v>9</v>
      </c>
      <c r="D931">
        <v>10</v>
      </c>
      <c r="E931">
        <v>21</v>
      </c>
      <c r="F931">
        <v>45</v>
      </c>
    </row>
    <row r="932" spans="1:6" x14ac:dyDescent="0.2">
      <c r="A932">
        <v>2</v>
      </c>
      <c r="B932">
        <v>27</v>
      </c>
      <c r="C932">
        <v>29</v>
      </c>
      <c r="D932">
        <v>36</v>
      </c>
      <c r="E932">
        <v>37</v>
      </c>
      <c r="F932">
        <v>42</v>
      </c>
    </row>
    <row r="933" spans="1:6" x14ac:dyDescent="0.2">
      <c r="A933">
        <v>1</v>
      </c>
      <c r="B933">
        <v>2</v>
      </c>
      <c r="C933">
        <v>22</v>
      </c>
      <c r="D933">
        <v>34</v>
      </c>
      <c r="E933">
        <v>39</v>
      </c>
      <c r="F933">
        <v>40</v>
      </c>
    </row>
    <row r="934" spans="1:6" x14ac:dyDescent="0.2">
      <c r="A934">
        <v>4</v>
      </c>
      <c r="B934">
        <v>29</v>
      </c>
      <c r="C934">
        <v>33</v>
      </c>
      <c r="D934">
        <v>35</v>
      </c>
      <c r="E934">
        <v>39</v>
      </c>
      <c r="F934">
        <v>43</v>
      </c>
    </row>
    <row r="935" spans="1:6" x14ac:dyDescent="0.2">
      <c r="A935">
        <v>3</v>
      </c>
      <c r="B935">
        <v>7</v>
      </c>
      <c r="C935">
        <v>13</v>
      </c>
      <c r="D935">
        <v>14</v>
      </c>
      <c r="E935">
        <v>16</v>
      </c>
      <c r="F935">
        <v>30</v>
      </c>
    </row>
    <row r="936" spans="1:6" x14ac:dyDescent="0.2">
      <c r="A936">
        <v>8</v>
      </c>
      <c r="B936">
        <v>14</v>
      </c>
      <c r="C936">
        <v>21</v>
      </c>
      <c r="D936">
        <v>28</v>
      </c>
      <c r="E936">
        <v>40</v>
      </c>
      <c r="F936">
        <v>41</v>
      </c>
    </row>
    <row r="937" spans="1:6" x14ac:dyDescent="0.2">
      <c r="A937">
        <v>5</v>
      </c>
      <c r="B937">
        <v>7</v>
      </c>
      <c r="C937">
        <v>12</v>
      </c>
      <c r="D937">
        <v>18</v>
      </c>
      <c r="E937">
        <v>25</v>
      </c>
      <c r="F937">
        <v>46</v>
      </c>
    </row>
    <row r="938" spans="1:6" x14ac:dyDescent="0.2">
      <c r="A938">
        <v>1</v>
      </c>
      <c r="B938">
        <v>4</v>
      </c>
      <c r="C938">
        <v>5</v>
      </c>
      <c r="D938">
        <v>13</v>
      </c>
      <c r="E938">
        <v>20</v>
      </c>
      <c r="F938">
        <v>26</v>
      </c>
    </row>
    <row r="939" spans="1:6" x14ac:dyDescent="0.2">
      <c r="A939">
        <v>10</v>
      </c>
      <c r="B939">
        <v>11</v>
      </c>
      <c r="C939">
        <v>16</v>
      </c>
      <c r="D939">
        <v>18</v>
      </c>
      <c r="E939">
        <v>20</v>
      </c>
      <c r="F939">
        <v>37</v>
      </c>
    </row>
    <row r="940" spans="1:6" x14ac:dyDescent="0.2">
      <c r="A940">
        <v>7</v>
      </c>
      <c r="B940">
        <v>9</v>
      </c>
      <c r="C940">
        <v>27</v>
      </c>
      <c r="D940">
        <v>30</v>
      </c>
      <c r="E940">
        <v>35</v>
      </c>
      <c r="F940">
        <v>44</v>
      </c>
    </row>
    <row r="941" spans="1:6" x14ac:dyDescent="0.2">
      <c r="A941">
        <v>1</v>
      </c>
      <c r="B941">
        <v>20</v>
      </c>
      <c r="C941">
        <v>21</v>
      </c>
      <c r="D941">
        <v>25</v>
      </c>
      <c r="E941">
        <v>37</v>
      </c>
      <c r="F941">
        <v>44</v>
      </c>
    </row>
    <row r="942" spans="1:6" x14ac:dyDescent="0.2">
      <c r="A942">
        <v>8</v>
      </c>
      <c r="B942">
        <v>12</v>
      </c>
      <c r="C942">
        <v>39</v>
      </c>
      <c r="D942">
        <v>41</v>
      </c>
      <c r="E942">
        <v>43</v>
      </c>
      <c r="F942">
        <v>47</v>
      </c>
    </row>
    <row r="943" spans="1:6" x14ac:dyDescent="0.2">
      <c r="A943">
        <v>5</v>
      </c>
      <c r="B943">
        <v>11</v>
      </c>
      <c r="C943">
        <v>22</v>
      </c>
      <c r="D943">
        <v>23</v>
      </c>
      <c r="E943">
        <v>31</v>
      </c>
      <c r="F943">
        <v>36</v>
      </c>
    </row>
    <row r="944" spans="1:6" x14ac:dyDescent="0.2">
      <c r="A944">
        <v>2</v>
      </c>
      <c r="B944">
        <v>9</v>
      </c>
      <c r="C944">
        <v>14</v>
      </c>
      <c r="D944">
        <v>32</v>
      </c>
      <c r="E944">
        <v>36</v>
      </c>
      <c r="F944">
        <v>47</v>
      </c>
    </row>
    <row r="945" spans="1:6" x14ac:dyDescent="0.2">
      <c r="A945">
        <v>16</v>
      </c>
      <c r="B945">
        <v>21</v>
      </c>
      <c r="C945">
        <v>22</v>
      </c>
      <c r="D945">
        <v>34</v>
      </c>
      <c r="E945">
        <v>37</v>
      </c>
      <c r="F945">
        <v>45</v>
      </c>
    </row>
    <row r="946" spans="1:6" x14ac:dyDescent="0.2">
      <c r="A946">
        <v>2</v>
      </c>
      <c r="B946">
        <v>5</v>
      </c>
      <c r="C946">
        <v>24</v>
      </c>
      <c r="D946">
        <v>25</v>
      </c>
      <c r="E946">
        <v>30</v>
      </c>
      <c r="F946">
        <v>40</v>
      </c>
    </row>
    <row r="947" spans="1:6" x14ac:dyDescent="0.2">
      <c r="A947">
        <v>10</v>
      </c>
      <c r="B947">
        <v>17</v>
      </c>
      <c r="C947">
        <v>25</v>
      </c>
      <c r="D947">
        <v>35</v>
      </c>
      <c r="E947">
        <v>46</v>
      </c>
      <c r="F947">
        <v>47</v>
      </c>
    </row>
    <row r="948" spans="1:6" x14ac:dyDescent="0.2">
      <c r="A948">
        <v>5</v>
      </c>
      <c r="B948">
        <v>9</v>
      </c>
      <c r="C948">
        <v>11</v>
      </c>
      <c r="D948">
        <v>13</v>
      </c>
      <c r="E948">
        <v>22</v>
      </c>
      <c r="F948">
        <v>24</v>
      </c>
    </row>
    <row r="949" spans="1:6" x14ac:dyDescent="0.2">
      <c r="A949">
        <v>15</v>
      </c>
      <c r="B949">
        <v>34</v>
      </c>
      <c r="C949">
        <v>39</v>
      </c>
      <c r="D949">
        <v>43</v>
      </c>
      <c r="E949">
        <v>44</v>
      </c>
      <c r="F949">
        <v>46</v>
      </c>
    </row>
    <row r="950" spans="1:6" x14ac:dyDescent="0.2">
      <c r="A950">
        <v>10</v>
      </c>
      <c r="B950">
        <v>22</v>
      </c>
      <c r="C950">
        <v>24</v>
      </c>
      <c r="D950">
        <v>28</v>
      </c>
      <c r="E950">
        <v>36</v>
      </c>
      <c r="F950">
        <v>42</v>
      </c>
    </row>
    <row r="951" spans="1:6" x14ac:dyDescent="0.2">
      <c r="A951">
        <v>2</v>
      </c>
      <c r="B951">
        <v>10</v>
      </c>
      <c r="C951">
        <v>17</v>
      </c>
      <c r="D951">
        <v>35</v>
      </c>
      <c r="E951">
        <v>46</v>
      </c>
      <c r="F951">
        <v>47</v>
      </c>
    </row>
    <row r="952" spans="1:6" x14ac:dyDescent="0.2">
      <c r="A952">
        <v>19</v>
      </c>
      <c r="B952">
        <v>21</v>
      </c>
      <c r="C952">
        <v>27</v>
      </c>
      <c r="D952">
        <v>28</v>
      </c>
      <c r="E952">
        <v>31</v>
      </c>
      <c r="F952">
        <v>47</v>
      </c>
    </row>
    <row r="953" spans="1:6" x14ac:dyDescent="0.2">
      <c r="A953">
        <v>1</v>
      </c>
      <c r="B953">
        <v>11</v>
      </c>
      <c r="C953">
        <v>14</v>
      </c>
      <c r="D953">
        <v>25</v>
      </c>
      <c r="E953">
        <v>26</v>
      </c>
      <c r="F953">
        <v>46</v>
      </c>
    </row>
    <row r="954" spans="1:6" x14ac:dyDescent="0.2">
      <c r="A954">
        <v>22</v>
      </c>
      <c r="B954">
        <v>36</v>
      </c>
      <c r="C954">
        <v>37</v>
      </c>
      <c r="D954">
        <v>40</v>
      </c>
      <c r="E954">
        <v>41</v>
      </c>
      <c r="F954">
        <v>44</v>
      </c>
    </row>
    <row r="955" spans="1:6" x14ac:dyDescent="0.2">
      <c r="A955">
        <v>15</v>
      </c>
      <c r="B955">
        <v>17</v>
      </c>
      <c r="C955">
        <v>20</v>
      </c>
      <c r="D955">
        <v>21</v>
      </c>
      <c r="E955">
        <v>30</v>
      </c>
      <c r="F955">
        <v>38</v>
      </c>
    </row>
    <row r="956" spans="1:6" x14ac:dyDescent="0.2">
      <c r="A956">
        <v>6</v>
      </c>
      <c r="B956">
        <v>18</v>
      </c>
      <c r="C956">
        <v>20</v>
      </c>
      <c r="D956">
        <v>28</v>
      </c>
      <c r="E956">
        <v>30</v>
      </c>
      <c r="F956">
        <v>42</v>
      </c>
    </row>
    <row r="957" spans="1:6" x14ac:dyDescent="0.2">
      <c r="A957">
        <v>16</v>
      </c>
      <c r="B957">
        <v>17</v>
      </c>
      <c r="C957">
        <v>18</v>
      </c>
      <c r="D957">
        <v>24</v>
      </c>
      <c r="E957">
        <v>29</v>
      </c>
      <c r="F957">
        <v>35</v>
      </c>
    </row>
    <row r="958" spans="1:6" x14ac:dyDescent="0.2">
      <c r="A958">
        <v>3</v>
      </c>
      <c r="B958">
        <v>27</v>
      </c>
      <c r="C958">
        <v>32</v>
      </c>
      <c r="D958">
        <v>33</v>
      </c>
      <c r="E958">
        <v>39</v>
      </c>
      <c r="F958">
        <v>44</v>
      </c>
    </row>
    <row r="959" spans="1:6" x14ac:dyDescent="0.2">
      <c r="A959">
        <v>2</v>
      </c>
      <c r="B959">
        <v>20</v>
      </c>
      <c r="C959">
        <v>24</v>
      </c>
      <c r="D959">
        <v>26</v>
      </c>
      <c r="E959">
        <v>28</v>
      </c>
      <c r="F959">
        <v>41</v>
      </c>
    </row>
    <row r="960" spans="1:6" x14ac:dyDescent="0.2">
      <c r="A960">
        <v>10</v>
      </c>
      <c r="B960">
        <v>16</v>
      </c>
      <c r="C960">
        <v>31</v>
      </c>
      <c r="D960">
        <v>42</v>
      </c>
      <c r="E960">
        <v>44</v>
      </c>
      <c r="F960">
        <v>46</v>
      </c>
    </row>
    <row r="961" spans="1:6" x14ac:dyDescent="0.2">
      <c r="A961">
        <v>10</v>
      </c>
      <c r="B961">
        <v>17</v>
      </c>
      <c r="C961">
        <v>24</v>
      </c>
      <c r="D961">
        <v>38</v>
      </c>
      <c r="E961">
        <v>39</v>
      </c>
      <c r="F961">
        <v>41</v>
      </c>
    </row>
    <row r="962" spans="1:6" x14ac:dyDescent="0.2">
      <c r="A962">
        <v>5</v>
      </c>
      <c r="B962">
        <v>9</v>
      </c>
      <c r="C962">
        <v>37</v>
      </c>
      <c r="D962">
        <v>39</v>
      </c>
      <c r="E962">
        <v>40</v>
      </c>
      <c r="F962">
        <v>47</v>
      </c>
    </row>
    <row r="963" spans="1:6" x14ac:dyDescent="0.2">
      <c r="A963">
        <v>4</v>
      </c>
      <c r="B963">
        <v>9</v>
      </c>
      <c r="C963">
        <v>19</v>
      </c>
      <c r="D963">
        <v>22</v>
      </c>
      <c r="E963">
        <v>31</v>
      </c>
      <c r="F963">
        <v>35</v>
      </c>
    </row>
    <row r="964" spans="1:6" x14ac:dyDescent="0.2">
      <c r="A964">
        <v>4</v>
      </c>
      <c r="B964">
        <v>10</v>
      </c>
      <c r="C964">
        <v>12</v>
      </c>
      <c r="D964">
        <v>17</v>
      </c>
      <c r="E964">
        <v>32</v>
      </c>
      <c r="F964">
        <v>43</v>
      </c>
    </row>
    <row r="965" spans="1:6" x14ac:dyDescent="0.2">
      <c r="A965">
        <v>1</v>
      </c>
      <c r="B965">
        <v>28</v>
      </c>
      <c r="C965">
        <v>33</v>
      </c>
      <c r="D965">
        <v>36</v>
      </c>
      <c r="E965">
        <v>40</v>
      </c>
      <c r="F965">
        <v>42</v>
      </c>
    </row>
    <row r="966" spans="1:6" x14ac:dyDescent="0.2">
      <c r="A966">
        <v>3</v>
      </c>
      <c r="B966">
        <v>19</v>
      </c>
      <c r="C966">
        <v>21</v>
      </c>
      <c r="D966">
        <v>22</v>
      </c>
      <c r="E966">
        <v>24</v>
      </c>
      <c r="F966">
        <v>33</v>
      </c>
    </row>
    <row r="967" spans="1:6" x14ac:dyDescent="0.2">
      <c r="A967">
        <v>3</v>
      </c>
      <c r="B967">
        <v>7</v>
      </c>
      <c r="C967">
        <v>11</v>
      </c>
      <c r="D967">
        <v>20</v>
      </c>
      <c r="E967">
        <v>31</v>
      </c>
      <c r="F967">
        <v>35</v>
      </c>
    </row>
    <row r="968" spans="1:6" x14ac:dyDescent="0.2">
      <c r="A968">
        <v>5</v>
      </c>
      <c r="B968">
        <v>24</v>
      </c>
      <c r="C968">
        <v>27</v>
      </c>
      <c r="D968">
        <v>32</v>
      </c>
      <c r="E968">
        <v>34</v>
      </c>
      <c r="F968">
        <v>37</v>
      </c>
    </row>
    <row r="969" spans="1:6" x14ac:dyDescent="0.2">
      <c r="A969">
        <v>4</v>
      </c>
      <c r="B969">
        <v>5</v>
      </c>
      <c r="C969">
        <v>10</v>
      </c>
      <c r="D969">
        <v>12</v>
      </c>
      <c r="E969">
        <v>16</v>
      </c>
      <c r="F969">
        <v>43</v>
      </c>
    </row>
    <row r="970" spans="1:6" x14ac:dyDescent="0.2">
      <c r="A970">
        <v>3</v>
      </c>
      <c r="B970">
        <v>6</v>
      </c>
      <c r="C970">
        <v>9</v>
      </c>
      <c r="D970">
        <v>14</v>
      </c>
      <c r="E970">
        <v>29</v>
      </c>
      <c r="F970">
        <v>42</v>
      </c>
    </row>
    <row r="971" spans="1:6" x14ac:dyDescent="0.2">
      <c r="A971">
        <v>2</v>
      </c>
      <c r="B971">
        <v>5</v>
      </c>
      <c r="C971">
        <v>8</v>
      </c>
      <c r="D971">
        <v>9</v>
      </c>
      <c r="E971">
        <v>15</v>
      </c>
      <c r="F971">
        <v>34</v>
      </c>
    </row>
    <row r="972" spans="1:6" x14ac:dyDescent="0.2">
      <c r="A972">
        <v>2</v>
      </c>
      <c r="B972">
        <v>16</v>
      </c>
      <c r="C972">
        <v>19</v>
      </c>
      <c r="D972">
        <v>30</v>
      </c>
      <c r="E972">
        <v>31</v>
      </c>
      <c r="F972">
        <v>35</v>
      </c>
    </row>
    <row r="973" spans="1:6" x14ac:dyDescent="0.2">
      <c r="A973">
        <v>10</v>
      </c>
      <c r="B973">
        <v>14</v>
      </c>
      <c r="C973">
        <v>16</v>
      </c>
      <c r="D973">
        <v>24</v>
      </c>
      <c r="E973">
        <v>32</v>
      </c>
      <c r="F973">
        <v>38</v>
      </c>
    </row>
    <row r="974" spans="1:6" x14ac:dyDescent="0.2">
      <c r="A974">
        <v>6</v>
      </c>
      <c r="B974">
        <v>14</v>
      </c>
      <c r="C974">
        <v>18</v>
      </c>
      <c r="D974">
        <v>19</v>
      </c>
      <c r="E974">
        <v>28</v>
      </c>
      <c r="F974">
        <v>37</v>
      </c>
    </row>
    <row r="975" spans="1:6" x14ac:dyDescent="0.2">
      <c r="A975">
        <v>8</v>
      </c>
      <c r="B975">
        <v>12</v>
      </c>
      <c r="C975">
        <v>24</v>
      </c>
      <c r="D975">
        <v>30</v>
      </c>
      <c r="E975">
        <v>38</v>
      </c>
      <c r="F975">
        <v>45</v>
      </c>
    </row>
    <row r="976" spans="1:6" x14ac:dyDescent="0.2">
      <c r="A976">
        <v>5</v>
      </c>
      <c r="B976">
        <v>9</v>
      </c>
      <c r="C976">
        <v>11</v>
      </c>
      <c r="D976">
        <v>19</v>
      </c>
      <c r="E976">
        <v>22</v>
      </c>
      <c r="F976">
        <v>43</v>
      </c>
    </row>
    <row r="977" spans="1:6" x14ac:dyDescent="0.2">
      <c r="A977">
        <v>2</v>
      </c>
      <c r="B977">
        <v>5</v>
      </c>
      <c r="C977">
        <v>9</v>
      </c>
      <c r="D977">
        <v>12</v>
      </c>
      <c r="E977">
        <v>20</v>
      </c>
      <c r="F977">
        <v>34</v>
      </c>
    </row>
    <row r="978" spans="1:6" x14ac:dyDescent="0.2">
      <c r="A978">
        <v>2</v>
      </c>
      <c r="B978">
        <v>7</v>
      </c>
      <c r="C978">
        <v>24</v>
      </c>
      <c r="D978">
        <v>26</v>
      </c>
      <c r="E978">
        <v>43</v>
      </c>
      <c r="F978">
        <v>47</v>
      </c>
    </row>
    <row r="979" spans="1:6" x14ac:dyDescent="0.2">
      <c r="A979">
        <v>4</v>
      </c>
      <c r="B979">
        <v>8</v>
      </c>
      <c r="C979">
        <v>11</v>
      </c>
      <c r="D979">
        <v>24</v>
      </c>
      <c r="E979">
        <v>28</v>
      </c>
      <c r="F979">
        <v>46</v>
      </c>
    </row>
    <row r="980" spans="1:6" x14ac:dyDescent="0.2">
      <c r="A980">
        <v>1</v>
      </c>
      <c r="B980">
        <v>2</v>
      </c>
      <c r="C980">
        <v>20</v>
      </c>
      <c r="D980">
        <v>26</v>
      </c>
      <c r="E980">
        <v>29</v>
      </c>
      <c r="F980">
        <v>34</v>
      </c>
    </row>
    <row r="981" spans="1:6" x14ac:dyDescent="0.2">
      <c r="A981">
        <v>5</v>
      </c>
      <c r="B981">
        <v>10</v>
      </c>
      <c r="C981">
        <v>25</v>
      </c>
      <c r="D981">
        <v>35</v>
      </c>
      <c r="E981">
        <v>37</v>
      </c>
      <c r="F981">
        <v>38</v>
      </c>
    </row>
    <row r="982" spans="1:6" x14ac:dyDescent="0.2">
      <c r="A982">
        <v>13</v>
      </c>
      <c r="B982">
        <v>16</v>
      </c>
      <c r="C982">
        <v>31</v>
      </c>
      <c r="D982">
        <v>37</v>
      </c>
      <c r="E982">
        <v>39</v>
      </c>
      <c r="F982">
        <v>45</v>
      </c>
    </row>
    <row r="983" spans="1:6" x14ac:dyDescent="0.2">
      <c r="A983">
        <v>7</v>
      </c>
      <c r="B983">
        <v>12</v>
      </c>
      <c r="C983">
        <v>15</v>
      </c>
      <c r="D983">
        <v>16</v>
      </c>
      <c r="E983">
        <v>44</v>
      </c>
      <c r="F983">
        <v>47</v>
      </c>
    </row>
    <row r="984" spans="1:6" x14ac:dyDescent="0.2">
      <c r="A984">
        <v>2</v>
      </c>
      <c r="B984">
        <v>16</v>
      </c>
      <c r="C984">
        <v>31</v>
      </c>
      <c r="D984">
        <v>33</v>
      </c>
      <c r="E984">
        <v>37</v>
      </c>
      <c r="F984">
        <v>42</v>
      </c>
    </row>
    <row r="985" spans="1:6" x14ac:dyDescent="0.2">
      <c r="A985">
        <v>1</v>
      </c>
      <c r="B985">
        <v>4</v>
      </c>
      <c r="C985">
        <v>8</v>
      </c>
      <c r="D985">
        <v>11</v>
      </c>
      <c r="E985">
        <v>18</v>
      </c>
      <c r="F985">
        <v>36</v>
      </c>
    </row>
    <row r="986" spans="1:6" x14ac:dyDescent="0.2">
      <c r="A986">
        <v>7</v>
      </c>
      <c r="B986">
        <v>20</v>
      </c>
      <c r="C986">
        <v>32</v>
      </c>
      <c r="D986">
        <v>35</v>
      </c>
      <c r="E986">
        <v>36</v>
      </c>
      <c r="F986">
        <v>41</v>
      </c>
    </row>
    <row r="987" spans="1:6" x14ac:dyDescent="0.2">
      <c r="A987">
        <v>3</v>
      </c>
      <c r="B987">
        <v>22</v>
      </c>
      <c r="C987">
        <v>30</v>
      </c>
      <c r="D987">
        <v>33</v>
      </c>
      <c r="E987">
        <v>35</v>
      </c>
      <c r="F987">
        <v>45</v>
      </c>
    </row>
    <row r="988" spans="1:6" x14ac:dyDescent="0.2">
      <c r="A988">
        <v>7</v>
      </c>
      <c r="B988">
        <v>11</v>
      </c>
      <c r="C988">
        <v>14</v>
      </c>
      <c r="D988">
        <v>20</v>
      </c>
      <c r="E988">
        <v>27</v>
      </c>
      <c r="F988">
        <v>41</v>
      </c>
    </row>
    <row r="989" spans="1:6" x14ac:dyDescent="0.2">
      <c r="A989">
        <v>1</v>
      </c>
      <c r="B989">
        <v>3</v>
      </c>
      <c r="C989">
        <v>15</v>
      </c>
      <c r="D989">
        <v>17</v>
      </c>
      <c r="E989">
        <v>19</v>
      </c>
      <c r="F989">
        <v>30</v>
      </c>
    </row>
    <row r="990" spans="1:6" x14ac:dyDescent="0.2">
      <c r="A990">
        <v>5</v>
      </c>
      <c r="B990">
        <v>26</v>
      </c>
      <c r="C990">
        <v>31</v>
      </c>
      <c r="D990">
        <v>39</v>
      </c>
      <c r="E990">
        <v>42</v>
      </c>
      <c r="F990">
        <v>45</v>
      </c>
    </row>
    <row r="991" spans="1:6" x14ac:dyDescent="0.2">
      <c r="A991">
        <v>4</v>
      </c>
      <c r="B991">
        <v>8</v>
      </c>
      <c r="C991">
        <v>13</v>
      </c>
      <c r="D991">
        <v>14</v>
      </c>
      <c r="E991">
        <v>22</v>
      </c>
      <c r="F991">
        <v>39</v>
      </c>
    </row>
    <row r="992" spans="1:6" x14ac:dyDescent="0.2">
      <c r="A992">
        <v>11</v>
      </c>
      <c r="B992">
        <v>17</v>
      </c>
      <c r="C992">
        <v>24</v>
      </c>
      <c r="D992">
        <v>28</v>
      </c>
      <c r="E992">
        <v>43</v>
      </c>
      <c r="F992">
        <v>46</v>
      </c>
    </row>
    <row r="993" spans="1:6" x14ac:dyDescent="0.2">
      <c r="A993">
        <v>3</v>
      </c>
      <c r="B993">
        <v>6</v>
      </c>
      <c r="C993">
        <v>15</v>
      </c>
      <c r="D993">
        <v>25</v>
      </c>
      <c r="E993">
        <v>35</v>
      </c>
      <c r="F993">
        <v>39</v>
      </c>
    </row>
    <row r="994" spans="1:6" x14ac:dyDescent="0.2">
      <c r="A994">
        <v>2</v>
      </c>
      <c r="B994">
        <v>4</v>
      </c>
      <c r="C994">
        <v>13</v>
      </c>
      <c r="D994">
        <v>29</v>
      </c>
      <c r="E994">
        <v>33</v>
      </c>
      <c r="F994">
        <v>44</v>
      </c>
    </row>
    <row r="995" spans="1:6" x14ac:dyDescent="0.2">
      <c r="A995">
        <v>5</v>
      </c>
      <c r="B995">
        <v>6</v>
      </c>
      <c r="C995">
        <v>11</v>
      </c>
      <c r="D995">
        <v>40</v>
      </c>
      <c r="E995">
        <v>46</v>
      </c>
      <c r="F995">
        <v>47</v>
      </c>
    </row>
    <row r="996" spans="1:6" x14ac:dyDescent="0.2">
      <c r="A996">
        <v>4</v>
      </c>
      <c r="B996">
        <v>28</v>
      </c>
      <c r="C996">
        <v>30</v>
      </c>
      <c r="D996">
        <v>32</v>
      </c>
      <c r="E996">
        <v>34</v>
      </c>
      <c r="F996">
        <v>44</v>
      </c>
    </row>
    <row r="997" spans="1:6" x14ac:dyDescent="0.2">
      <c r="A997">
        <v>10</v>
      </c>
      <c r="B997">
        <v>11</v>
      </c>
      <c r="C997">
        <v>16</v>
      </c>
      <c r="D997">
        <v>32</v>
      </c>
      <c r="E997">
        <v>42</v>
      </c>
      <c r="F997">
        <v>43</v>
      </c>
    </row>
    <row r="998" spans="1:6" x14ac:dyDescent="0.2">
      <c r="A998">
        <v>19</v>
      </c>
      <c r="B998">
        <v>23</v>
      </c>
      <c r="C998">
        <v>24</v>
      </c>
      <c r="D998">
        <v>30</v>
      </c>
      <c r="E998">
        <v>35</v>
      </c>
      <c r="F998">
        <v>39</v>
      </c>
    </row>
    <row r="999" spans="1:6" x14ac:dyDescent="0.2">
      <c r="A999">
        <v>1</v>
      </c>
      <c r="B999">
        <v>16</v>
      </c>
      <c r="C999">
        <v>29</v>
      </c>
      <c r="D999">
        <v>31</v>
      </c>
      <c r="E999">
        <v>33</v>
      </c>
      <c r="F999">
        <v>42</v>
      </c>
    </row>
    <row r="1000" spans="1:6" x14ac:dyDescent="0.2">
      <c r="A1000">
        <v>2</v>
      </c>
      <c r="B1000">
        <v>6</v>
      </c>
      <c r="C1000">
        <v>18</v>
      </c>
      <c r="D1000">
        <v>33</v>
      </c>
      <c r="E1000">
        <v>37</v>
      </c>
      <c r="F1000">
        <v>41</v>
      </c>
    </row>
    <row r="1001" spans="1:6" x14ac:dyDescent="0.2">
      <c r="A1001">
        <v>9</v>
      </c>
      <c r="B1001">
        <v>24</v>
      </c>
      <c r="C1001">
        <v>30</v>
      </c>
      <c r="D1001">
        <v>34</v>
      </c>
      <c r="E1001">
        <v>41</v>
      </c>
      <c r="F1001">
        <v>45</v>
      </c>
    </row>
    <row r="1002" spans="1:6" x14ac:dyDescent="0.2">
      <c r="A1002">
        <v>8</v>
      </c>
      <c r="B1002">
        <v>13</v>
      </c>
      <c r="C1002">
        <v>20</v>
      </c>
      <c r="D1002">
        <v>37</v>
      </c>
      <c r="E1002">
        <v>39</v>
      </c>
      <c r="F1002">
        <v>41</v>
      </c>
    </row>
    <row r="1003" spans="1:6" x14ac:dyDescent="0.2">
      <c r="A1003">
        <v>2</v>
      </c>
      <c r="B1003">
        <v>4</v>
      </c>
      <c r="C1003">
        <v>19</v>
      </c>
      <c r="D1003">
        <v>27</v>
      </c>
      <c r="E1003">
        <v>36</v>
      </c>
      <c r="F1003">
        <v>42</v>
      </c>
    </row>
    <row r="1004" spans="1:6" x14ac:dyDescent="0.2">
      <c r="A1004">
        <v>2</v>
      </c>
      <c r="B1004">
        <v>17</v>
      </c>
      <c r="C1004">
        <v>20</v>
      </c>
      <c r="D1004">
        <v>21</v>
      </c>
      <c r="E1004">
        <v>32</v>
      </c>
      <c r="F1004">
        <v>39</v>
      </c>
    </row>
    <row r="1005" spans="1:6" x14ac:dyDescent="0.2">
      <c r="A1005">
        <v>8</v>
      </c>
      <c r="B1005">
        <v>16</v>
      </c>
      <c r="C1005">
        <v>18</v>
      </c>
      <c r="D1005">
        <v>30</v>
      </c>
      <c r="E1005">
        <v>31</v>
      </c>
      <c r="F1005">
        <v>39</v>
      </c>
    </row>
    <row r="1006" spans="1:6" x14ac:dyDescent="0.2">
      <c r="A1006">
        <v>12</v>
      </c>
      <c r="B1006">
        <v>26</v>
      </c>
      <c r="C1006">
        <v>30</v>
      </c>
      <c r="D1006">
        <v>33</v>
      </c>
      <c r="E1006">
        <v>35</v>
      </c>
      <c r="F1006">
        <v>46</v>
      </c>
    </row>
    <row r="1007" spans="1:6" x14ac:dyDescent="0.2">
      <c r="A1007">
        <v>12</v>
      </c>
      <c r="B1007">
        <v>32</v>
      </c>
      <c r="C1007">
        <v>34</v>
      </c>
      <c r="D1007">
        <v>36</v>
      </c>
      <c r="E1007">
        <v>38</v>
      </c>
      <c r="F1007">
        <v>40</v>
      </c>
    </row>
    <row r="1008" spans="1:6" x14ac:dyDescent="0.2">
      <c r="A1008">
        <v>5</v>
      </c>
      <c r="B1008">
        <v>18</v>
      </c>
      <c r="C1008">
        <v>25</v>
      </c>
      <c r="D1008">
        <v>28</v>
      </c>
      <c r="E1008">
        <v>29</v>
      </c>
      <c r="F1008">
        <v>32</v>
      </c>
    </row>
    <row r="1009" spans="1:6" x14ac:dyDescent="0.2">
      <c r="A1009">
        <v>10</v>
      </c>
      <c r="B1009">
        <v>15</v>
      </c>
      <c r="C1009">
        <v>21</v>
      </c>
      <c r="D1009">
        <v>34</v>
      </c>
      <c r="E1009">
        <v>38</v>
      </c>
      <c r="F1009">
        <v>39</v>
      </c>
    </row>
    <row r="1010" spans="1:6" x14ac:dyDescent="0.2">
      <c r="A1010">
        <v>3</v>
      </c>
      <c r="B1010">
        <v>8</v>
      </c>
      <c r="C1010">
        <v>13</v>
      </c>
      <c r="D1010">
        <v>31</v>
      </c>
      <c r="E1010">
        <v>37</v>
      </c>
      <c r="F1010">
        <v>44</v>
      </c>
    </row>
    <row r="1011" spans="1:6" x14ac:dyDescent="0.2">
      <c r="A1011">
        <v>2</v>
      </c>
      <c r="B1011">
        <v>9</v>
      </c>
      <c r="C1011">
        <v>27</v>
      </c>
      <c r="D1011">
        <v>36</v>
      </c>
      <c r="E1011">
        <v>41</v>
      </c>
      <c r="F1011">
        <v>45</v>
      </c>
    </row>
    <row r="1012" spans="1:6" x14ac:dyDescent="0.2">
      <c r="A1012">
        <v>3</v>
      </c>
      <c r="B1012">
        <v>14</v>
      </c>
      <c r="C1012">
        <v>25</v>
      </c>
      <c r="D1012">
        <v>30</v>
      </c>
      <c r="E1012">
        <v>32</v>
      </c>
      <c r="F1012">
        <v>34</v>
      </c>
    </row>
    <row r="1013" spans="1:6" x14ac:dyDescent="0.2">
      <c r="A1013">
        <v>3</v>
      </c>
      <c r="B1013">
        <v>4</v>
      </c>
      <c r="C1013">
        <v>20</v>
      </c>
      <c r="D1013">
        <v>25</v>
      </c>
      <c r="E1013">
        <v>34</v>
      </c>
      <c r="F1013">
        <v>39</v>
      </c>
    </row>
    <row r="1014" spans="1:6" x14ac:dyDescent="0.2">
      <c r="A1014">
        <v>3</v>
      </c>
      <c r="B1014">
        <v>9</v>
      </c>
      <c r="C1014">
        <v>17</v>
      </c>
      <c r="D1014">
        <v>18</v>
      </c>
      <c r="E1014">
        <v>30</v>
      </c>
      <c r="F1014">
        <v>31</v>
      </c>
    </row>
    <row r="1015" spans="1:6" x14ac:dyDescent="0.2">
      <c r="A1015">
        <v>15</v>
      </c>
      <c r="B1015">
        <v>18</v>
      </c>
      <c r="C1015">
        <v>35</v>
      </c>
      <c r="D1015">
        <v>38</v>
      </c>
      <c r="E1015">
        <v>39</v>
      </c>
      <c r="F1015">
        <v>42</v>
      </c>
    </row>
    <row r="1016" spans="1:6" x14ac:dyDescent="0.2">
      <c r="A1016">
        <v>6</v>
      </c>
      <c r="B1016">
        <v>14</v>
      </c>
      <c r="C1016">
        <v>18</v>
      </c>
      <c r="D1016">
        <v>20</v>
      </c>
      <c r="E1016">
        <v>42</v>
      </c>
      <c r="F1016">
        <v>43</v>
      </c>
    </row>
    <row r="1017" spans="1:6" x14ac:dyDescent="0.2">
      <c r="A1017">
        <v>6</v>
      </c>
      <c r="B1017">
        <v>11</v>
      </c>
      <c r="C1017">
        <v>17</v>
      </c>
      <c r="D1017">
        <v>33</v>
      </c>
      <c r="E1017">
        <v>43</v>
      </c>
      <c r="F1017">
        <v>47</v>
      </c>
    </row>
    <row r="1018" spans="1:6" x14ac:dyDescent="0.2">
      <c r="A1018">
        <v>12</v>
      </c>
      <c r="B1018">
        <v>18</v>
      </c>
      <c r="C1018">
        <v>19</v>
      </c>
      <c r="D1018">
        <v>25</v>
      </c>
      <c r="E1018">
        <v>30</v>
      </c>
      <c r="F1018">
        <v>35</v>
      </c>
    </row>
    <row r="1019" spans="1:6" x14ac:dyDescent="0.2">
      <c r="A1019">
        <v>2</v>
      </c>
      <c r="B1019">
        <v>4</v>
      </c>
      <c r="C1019">
        <v>13</v>
      </c>
      <c r="D1019">
        <v>22</v>
      </c>
      <c r="E1019">
        <v>43</v>
      </c>
      <c r="F1019">
        <v>46</v>
      </c>
    </row>
    <row r="1020" spans="1:6" x14ac:dyDescent="0.2">
      <c r="A1020">
        <v>11</v>
      </c>
      <c r="B1020">
        <v>16</v>
      </c>
      <c r="C1020">
        <v>25</v>
      </c>
      <c r="D1020">
        <v>33</v>
      </c>
      <c r="E1020">
        <v>40</v>
      </c>
      <c r="F1020">
        <v>43</v>
      </c>
    </row>
    <row r="1021" spans="1:6" x14ac:dyDescent="0.2">
      <c r="A1021">
        <v>3</v>
      </c>
      <c r="B1021">
        <v>13</v>
      </c>
      <c r="C1021">
        <v>17</v>
      </c>
      <c r="D1021">
        <v>32</v>
      </c>
      <c r="E1021">
        <v>36</v>
      </c>
      <c r="F1021">
        <v>40</v>
      </c>
    </row>
    <row r="1022" spans="1:6" x14ac:dyDescent="0.2">
      <c r="A1022">
        <v>1</v>
      </c>
      <c r="B1022">
        <v>3</v>
      </c>
      <c r="C1022">
        <v>9</v>
      </c>
      <c r="D1022">
        <v>18</v>
      </c>
      <c r="E1022">
        <v>33</v>
      </c>
      <c r="F1022">
        <v>42</v>
      </c>
    </row>
    <row r="1023" spans="1:6" x14ac:dyDescent="0.2">
      <c r="A1023">
        <v>1</v>
      </c>
      <c r="B1023">
        <v>10</v>
      </c>
      <c r="C1023">
        <v>16</v>
      </c>
      <c r="D1023">
        <v>26</v>
      </c>
      <c r="E1023">
        <v>32</v>
      </c>
      <c r="F1023">
        <v>41</v>
      </c>
    </row>
    <row r="1024" spans="1:6" x14ac:dyDescent="0.2">
      <c r="A1024">
        <v>3</v>
      </c>
      <c r="B1024">
        <v>8</v>
      </c>
      <c r="C1024">
        <v>15</v>
      </c>
      <c r="D1024">
        <v>16</v>
      </c>
      <c r="E1024">
        <v>26</v>
      </c>
      <c r="F1024">
        <v>43</v>
      </c>
    </row>
    <row r="1025" spans="1:6" x14ac:dyDescent="0.2">
      <c r="A1025">
        <v>13</v>
      </c>
      <c r="B1025">
        <v>19</v>
      </c>
      <c r="C1025">
        <v>24</v>
      </c>
      <c r="D1025">
        <v>32</v>
      </c>
      <c r="E1025">
        <v>37</v>
      </c>
      <c r="F1025">
        <v>42</v>
      </c>
    </row>
    <row r="1026" spans="1:6" x14ac:dyDescent="0.2">
      <c r="A1026">
        <v>1</v>
      </c>
      <c r="B1026">
        <v>9</v>
      </c>
      <c r="C1026">
        <v>36</v>
      </c>
      <c r="D1026">
        <v>37</v>
      </c>
      <c r="E1026">
        <v>42</v>
      </c>
      <c r="F1026">
        <v>45</v>
      </c>
    </row>
    <row r="1027" spans="1:6" x14ac:dyDescent="0.2">
      <c r="A1027">
        <v>12</v>
      </c>
      <c r="B1027">
        <v>17</v>
      </c>
      <c r="C1027">
        <v>20</v>
      </c>
      <c r="D1027">
        <v>23</v>
      </c>
      <c r="E1027">
        <v>30</v>
      </c>
      <c r="F1027">
        <v>43</v>
      </c>
    </row>
    <row r="1028" spans="1:6" x14ac:dyDescent="0.2">
      <c r="A1028">
        <v>1</v>
      </c>
      <c r="B1028">
        <v>20</v>
      </c>
      <c r="C1028">
        <v>25</v>
      </c>
      <c r="D1028">
        <v>28</v>
      </c>
      <c r="E1028">
        <v>41</v>
      </c>
      <c r="F1028">
        <v>46</v>
      </c>
    </row>
    <row r="1029" spans="1:6" x14ac:dyDescent="0.2">
      <c r="A1029">
        <v>4</v>
      </c>
      <c r="B1029">
        <v>19</v>
      </c>
      <c r="C1029">
        <v>24</v>
      </c>
      <c r="D1029">
        <v>27</v>
      </c>
      <c r="E1029">
        <v>31</v>
      </c>
      <c r="F1029">
        <v>37</v>
      </c>
    </row>
    <row r="1030" spans="1:6" x14ac:dyDescent="0.2">
      <c r="A1030">
        <v>9</v>
      </c>
      <c r="B1030">
        <v>12</v>
      </c>
      <c r="C1030">
        <v>15</v>
      </c>
      <c r="D1030">
        <v>22</v>
      </c>
      <c r="E1030">
        <v>25</v>
      </c>
      <c r="F1030">
        <v>26</v>
      </c>
    </row>
    <row r="1031" spans="1:6" x14ac:dyDescent="0.2">
      <c r="A1031">
        <v>2</v>
      </c>
      <c r="B1031">
        <v>7</v>
      </c>
      <c r="C1031">
        <v>8</v>
      </c>
      <c r="D1031">
        <v>11</v>
      </c>
      <c r="E1031">
        <v>15</v>
      </c>
      <c r="F1031">
        <v>46</v>
      </c>
    </row>
    <row r="1032" spans="1:6" x14ac:dyDescent="0.2">
      <c r="A1032">
        <v>9</v>
      </c>
      <c r="B1032">
        <v>23</v>
      </c>
      <c r="C1032">
        <v>27</v>
      </c>
      <c r="D1032">
        <v>30</v>
      </c>
      <c r="E1032">
        <v>32</v>
      </c>
      <c r="F1032">
        <v>35</v>
      </c>
    </row>
    <row r="1033" spans="1:6" x14ac:dyDescent="0.2">
      <c r="A1033">
        <v>8</v>
      </c>
      <c r="B1033">
        <v>9</v>
      </c>
      <c r="C1033">
        <v>11</v>
      </c>
      <c r="D1033">
        <v>28</v>
      </c>
      <c r="E1033">
        <v>31</v>
      </c>
      <c r="F1033">
        <v>32</v>
      </c>
    </row>
    <row r="1034" spans="1:6" x14ac:dyDescent="0.2">
      <c r="A1034">
        <v>4</v>
      </c>
      <c r="B1034">
        <v>8</v>
      </c>
      <c r="C1034">
        <v>13</v>
      </c>
      <c r="D1034">
        <v>23</v>
      </c>
      <c r="E1034">
        <v>24</v>
      </c>
      <c r="F1034">
        <v>38</v>
      </c>
    </row>
    <row r="1035" spans="1:6" x14ac:dyDescent="0.2">
      <c r="A1035">
        <v>15</v>
      </c>
      <c r="B1035">
        <v>17</v>
      </c>
      <c r="C1035">
        <v>21</v>
      </c>
      <c r="D1035">
        <v>25</v>
      </c>
      <c r="E1035">
        <v>28</v>
      </c>
      <c r="F1035">
        <v>29</v>
      </c>
    </row>
    <row r="1036" spans="1:6" x14ac:dyDescent="0.2">
      <c r="A1036">
        <v>4</v>
      </c>
      <c r="B1036">
        <v>18</v>
      </c>
      <c r="C1036">
        <v>27</v>
      </c>
      <c r="D1036">
        <v>34</v>
      </c>
      <c r="E1036">
        <v>36</v>
      </c>
      <c r="F1036">
        <v>41</v>
      </c>
    </row>
    <row r="1037" spans="1:6" x14ac:dyDescent="0.2">
      <c r="A1037">
        <v>9</v>
      </c>
      <c r="B1037">
        <v>25</v>
      </c>
      <c r="C1037">
        <v>27</v>
      </c>
      <c r="D1037">
        <v>36</v>
      </c>
      <c r="E1037">
        <v>39</v>
      </c>
      <c r="F1037">
        <v>43</v>
      </c>
    </row>
    <row r="1038" spans="1:6" x14ac:dyDescent="0.2">
      <c r="A1038">
        <v>11</v>
      </c>
      <c r="B1038">
        <v>14</v>
      </c>
      <c r="C1038">
        <v>20</v>
      </c>
      <c r="D1038">
        <v>24</v>
      </c>
      <c r="E1038">
        <v>33</v>
      </c>
      <c r="F1038">
        <v>42</v>
      </c>
    </row>
    <row r="1039" spans="1:6" x14ac:dyDescent="0.2">
      <c r="A1039">
        <v>6</v>
      </c>
      <c r="B1039">
        <v>16</v>
      </c>
      <c r="C1039">
        <v>33</v>
      </c>
      <c r="D1039">
        <v>35</v>
      </c>
      <c r="E1039">
        <v>46</v>
      </c>
      <c r="F1039">
        <v>47</v>
      </c>
    </row>
    <row r="1040" spans="1:6" x14ac:dyDescent="0.2">
      <c r="A1040">
        <v>1</v>
      </c>
      <c r="B1040">
        <v>13</v>
      </c>
      <c r="C1040">
        <v>16</v>
      </c>
      <c r="D1040">
        <v>17</v>
      </c>
      <c r="E1040">
        <v>42</v>
      </c>
      <c r="F1040">
        <v>44</v>
      </c>
    </row>
    <row r="1041" spans="1:6" x14ac:dyDescent="0.2">
      <c r="A1041">
        <v>5</v>
      </c>
      <c r="B1041">
        <v>19</v>
      </c>
      <c r="C1041">
        <v>21</v>
      </c>
      <c r="D1041">
        <v>31</v>
      </c>
      <c r="E1041">
        <v>35</v>
      </c>
      <c r="F1041">
        <v>41</v>
      </c>
    </row>
    <row r="1042" spans="1:6" x14ac:dyDescent="0.2">
      <c r="A1042">
        <v>9</v>
      </c>
      <c r="B1042">
        <v>13</v>
      </c>
      <c r="C1042">
        <v>17</v>
      </c>
      <c r="D1042">
        <v>25</v>
      </c>
      <c r="E1042">
        <v>34</v>
      </c>
      <c r="F1042">
        <v>46</v>
      </c>
    </row>
    <row r="1043" spans="1:6" x14ac:dyDescent="0.2">
      <c r="A1043">
        <v>3</v>
      </c>
      <c r="B1043">
        <v>11</v>
      </c>
      <c r="C1043">
        <v>12</v>
      </c>
      <c r="D1043">
        <v>16</v>
      </c>
      <c r="E1043">
        <v>19</v>
      </c>
      <c r="F1043">
        <v>35</v>
      </c>
    </row>
    <row r="1044" spans="1:6" x14ac:dyDescent="0.2">
      <c r="A1044">
        <v>11</v>
      </c>
      <c r="B1044">
        <v>13</v>
      </c>
      <c r="C1044">
        <v>18</v>
      </c>
      <c r="D1044">
        <v>20</v>
      </c>
      <c r="E1044">
        <v>34</v>
      </c>
      <c r="F1044">
        <v>44</v>
      </c>
    </row>
    <row r="1045" spans="1:6" x14ac:dyDescent="0.2">
      <c r="A1045">
        <v>2</v>
      </c>
      <c r="B1045">
        <v>5</v>
      </c>
      <c r="C1045">
        <v>25</v>
      </c>
      <c r="D1045">
        <v>35</v>
      </c>
      <c r="E1045">
        <v>42</v>
      </c>
      <c r="F1045">
        <v>44</v>
      </c>
    </row>
    <row r="1046" spans="1:6" x14ac:dyDescent="0.2">
      <c r="A1046">
        <v>11</v>
      </c>
      <c r="B1046">
        <v>14</v>
      </c>
      <c r="C1046">
        <v>27</v>
      </c>
      <c r="D1046">
        <v>30</v>
      </c>
      <c r="E1046">
        <v>37</v>
      </c>
      <c r="F1046">
        <v>39</v>
      </c>
    </row>
    <row r="1047" spans="1:6" x14ac:dyDescent="0.2">
      <c r="A1047">
        <v>3</v>
      </c>
      <c r="B1047">
        <v>12</v>
      </c>
      <c r="C1047">
        <v>15</v>
      </c>
      <c r="D1047">
        <v>20</v>
      </c>
      <c r="E1047">
        <v>30</v>
      </c>
      <c r="F1047">
        <v>36</v>
      </c>
    </row>
    <row r="1048" spans="1:6" x14ac:dyDescent="0.2">
      <c r="A1048">
        <v>1</v>
      </c>
      <c r="B1048">
        <v>7</v>
      </c>
      <c r="C1048">
        <v>18</v>
      </c>
      <c r="D1048">
        <v>20</v>
      </c>
      <c r="E1048">
        <v>30</v>
      </c>
      <c r="F1048">
        <v>43</v>
      </c>
    </row>
    <row r="1049" spans="1:6" x14ac:dyDescent="0.2">
      <c r="A1049">
        <v>2</v>
      </c>
      <c r="B1049">
        <v>10</v>
      </c>
      <c r="C1049">
        <v>14</v>
      </c>
      <c r="D1049">
        <v>42</v>
      </c>
      <c r="E1049">
        <v>44</v>
      </c>
      <c r="F1049">
        <v>45</v>
      </c>
    </row>
    <row r="1050" spans="1:6" x14ac:dyDescent="0.2">
      <c r="A1050">
        <v>3</v>
      </c>
      <c r="B1050">
        <v>8</v>
      </c>
      <c r="C1050">
        <v>10</v>
      </c>
      <c r="D1050">
        <v>30</v>
      </c>
      <c r="E1050">
        <v>36</v>
      </c>
      <c r="F1050">
        <v>37</v>
      </c>
    </row>
    <row r="1051" spans="1:6" x14ac:dyDescent="0.2">
      <c r="A1051">
        <v>11</v>
      </c>
      <c r="B1051">
        <v>14</v>
      </c>
      <c r="C1051">
        <v>18</v>
      </c>
      <c r="D1051">
        <v>27</v>
      </c>
      <c r="E1051">
        <v>36</v>
      </c>
      <c r="F1051">
        <v>41</v>
      </c>
    </row>
    <row r="1052" spans="1:6" x14ac:dyDescent="0.2">
      <c r="A1052">
        <v>2</v>
      </c>
      <c r="B1052">
        <v>3</v>
      </c>
      <c r="C1052">
        <v>19</v>
      </c>
      <c r="D1052">
        <v>24</v>
      </c>
      <c r="E1052">
        <v>31</v>
      </c>
      <c r="F1052">
        <v>34</v>
      </c>
    </row>
    <row r="1053" spans="1:6" x14ac:dyDescent="0.2">
      <c r="A1053">
        <v>16</v>
      </c>
      <c r="B1053">
        <v>17</v>
      </c>
      <c r="C1053">
        <v>37</v>
      </c>
      <c r="D1053">
        <v>38</v>
      </c>
      <c r="E1053">
        <v>39</v>
      </c>
      <c r="F1053">
        <v>46</v>
      </c>
    </row>
    <row r="1054" spans="1:6" x14ac:dyDescent="0.2">
      <c r="A1054">
        <v>10</v>
      </c>
      <c r="B1054">
        <v>18</v>
      </c>
      <c r="C1054">
        <v>26</v>
      </c>
      <c r="D1054">
        <v>30</v>
      </c>
      <c r="E1054">
        <v>37</v>
      </c>
      <c r="F1054">
        <v>44</v>
      </c>
    </row>
    <row r="1055" spans="1:6" x14ac:dyDescent="0.2">
      <c r="A1055">
        <v>6</v>
      </c>
      <c r="B1055">
        <v>7</v>
      </c>
      <c r="C1055">
        <v>15</v>
      </c>
      <c r="D1055">
        <v>18</v>
      </c>
      <c r="E1055">
        <v>34</v>
      </c>
      <c r="F1055">
        <v>42</v>
      </c>
    </row>
    <row r="1056" spans="1:6" x14ac:dyDescent="0.2">
      <c r="A1056">
        <v>1</v>
      </c>
      <c r="B1056">
        <v>8</v>
      </c>
      <c r="C1056">
        <v>15</v>
      </c>
      <c r="D1056">
        <v>27</v>
      </c>
      <c r="E1056">
        <v>31</v>
      </c>
      <c r="F1056">
        <v>45</v>
      </c>
    </row>
    <row r="1057" spans="1:6" x14ac:dyDescent="0.2">
      <c r="A1057">
        <v>1</v>
      </c>
      <c r="B1057">
        <v>2</v>
      </c>
      <c r="C1057">
        <v>7</v>
      </c>
      <c r="D1057">
        <v>10</v>
      </c>
      <c r="E1057">
        <v>20</v>
      </c>
      <c r="F1057">
        <v>28</v>
      </c>
    </row>
    <row r="1058" spans="1:6" x14ac:dyDescent="0.2">
      <c r="A1058">
        <v>4</v>
      </c>
      <c r="B1058">
        <v>10</v>
      </c>
      <c r="C1058">
        <v>20</v>
      </c>
      <c r="D1058">
        <v>21</v>
      </c>
      <c r="E1058">
        <v>25</v>
      </c>
      <c r="F1058">
        <v>41</v>
      </c>
    </row>
    <row r="1059" spans="1:6" x14ac:dyDescent="0.2">
      <c r="A1059">
        <v>16</v>
      </c>
      <c r="B1059">
        <v>22</v>
      </c>
      <c r="C1059">
        <v>24</v>
      </c>
      <c r="D1059">
        <v>27</v>
      </c>
      <c r="E1059">
        <v>35</v>
      </c>
      <c r="F1059">
        <v>36</v>
      </c>
    </row>
    <row r="1060" spans="1:6" x14ac:dyDescent="0.2">
      <c r="A1060">
        <v>14</v>
      </c>
      <c r="B1060">
        <v>17</v>
      </c>
      <c r="C1060">
        <v>39</v>
      </c>
      <c r="D1060">
        <v>42</v>
      </c>
      <c r="E1060">
        <v>43</v>
      </c>
      <c r="F1060">
        <v>47</v>
      </c>
    </row>
    <row r="1061" spans="1:6" x14ac:dyDescent="0.2">
      <c r="A1061">
        <v>1</v>
      </c>
      <c r="B1061">
        <v>8</v>
      </c>
      <c r="C1061">
        <v>11</v>
      </c>
      <c r="D1061">
        <v>21</v>
      </c>
      <c r="E1061">
        <v>24</v>
      </c>
      <c r="F1061">
        <v>28</v>
      </c>
    </row>
    <row r="1062" spans="1:6" x14ac:dyDescent="0.2">
      <c r="A1062">
        <v>1</v>
      </c>
      <c r="B1062">
        <v>7</v>
      </c>
      <c r="C1062">
        <v>21</v>
      </c>
      <c r="D1062">
        <v>26</v>
      </c>
      <c r="E1062">
        <v>30</v>
      </c>
      <c r="F1062">
        <v>33</v>
      </c>
    </row>
    <row r="1063" spans="1:6" x14ac:dyDescent="0.2">
      <c r="A1063">
        <v>14</v>
      </c>
      <c r="B1063">
        <v>19</v>
      </c>
      <c r="C1063">
        <v>31</v>
      </c>
      <c r="D1063">
        <v>40</v>
      </c>
      <c r="E1063">
        <v>46</v>
      </c>
      <c r="F1063">
        <v>47</v>
      </c>
    </row>
    <row r="1064" spans="1:6" x14ac:dyDescent="0.2">
      <c r="A1064">
        <v>2</v>
      </c>
      <c r="B1064">
        <v>27</v>
      </c>
      <c r="C1064">
        <v>28</v>
      </c>
      <c r="D1064">
        <v>33</v>
      </c>
      <c r="E1064">
        <v>38</v>
      </c>
      <c r="F1064">
        <v>45</v>
      </c>
    </row>
    <row r="1065" spans="1:6" x14ac:dyDescent="0.2">
      <c r="A1065">
        <v>1</v>
      </c>
      <c r="B1065">
        <v>14</v>
      </c>
      <c r="C1065">
        <v>15</v>
      </c>
      <c r="D1065">
        <v>16</v>
      </c>
      <c r="E1065">
        <v>17</v>
      </c>
      <c r="F1065">
        <v>31</v>
      </c>
    </row>
    <row r="1066" spans="1:6" x14ac:dyDescent="0.2">
      <c r="A1066">
        <v>2</v>
      </c>
      <c r="B1066">
        <v>13</v>
      </c>
      <c r="C1066">
        <v>21</v>
      </c>
      <c r="D1066">
        <v>22</v>
      </c>
      <c r="E1066">
        <v>40</v>
      </c>
      <c r="F1066">
        <v>47</v>
      </c>
    </row>
    <row r="1067" spans="1:6" x14ac:dyDescent="0.2">
      <c r="A1067">
        <v>1</v>
      </c>
      <c r="B1067">
        <v>8</v>
      </c>
      <c r="C1067">
        <v>25</v>
      </c>
      <c r="D1067">
        <v>32</v>
      </c>
      <c r="E1067">
        <v>36</v>
      </c>
      <c r="F1067">
        <v>43</v>
      </c>
    </row>
    <row r="1068" spans="1:6" x14ac:dyDescent="0.2">
      <c r="A1068">
        <v>4</v>
      </c>
      <c r="B1068">
        <v>18</v>
      </c>
      <c r="C1068">
        <v>20</v>
      </c>
      <c r="D1068">
        <v>31</v>
      </c>
      <c r="E1068">
        <v>35</v>
      </c>
      <c r="F1068">
        <v>38</v>
      </c>
    </row>
    <row r="1069" spans="1:6" x14ac:dyDescent="0.2">
      <c r="A1069">
        <v>2</v>
      </c>
      <c r="B1069">
        <v>17</v>
      </c>
      <c r="C1069">
        <v>30</v>
      </c>
      <c r="D1069">
        <v>39</v>
      </c>
      <c r="E1069">
        <v>43</v>
      </c>
      <c r="F1069">
        <v>44</v>
      </c>
    </row>
    <row r="1070" spans="1:6" x14ac:dyDescent="0.2">
      <c r="A1070">
        <v>15</v>
      </c>
      <c r="B1070">
        <v>18</v>
      </c>
      <c r="C1070">
        <v>19</v>
      </c>
      <c r="D1070">
        <v>24</v>
      </c>
      <c r="E1070">
        <v>31</v>
      </c>
      <c r="F1070">
        <v>42</v>
      </c>
    </row>
    <row r="1071" spans="1:6" x14ac:dyDescent="0.2">
      <c r="A1071">
        <v>5</v>
      </c>
      <c r="B1071">
        <v>15</v>
      </c>
      <c r="C1071">
        <v>34</v>
      </c>
      <c r="D1071">
        <v>41</v>
      </c>
      <c r="E1071">
        <v>45</v>
      </c>
      <c r="F1071">
        <v>46</v>
      </c>
    </row>
    <row r="1072" spans="1:6" x14ac:dyDescent="0.2">
      <c r="A1072">
        <v>6</v>
      </c>
      <c r="B1072">
        <v>11</v>
      </c>
      <c r="C1072">
        <v>26</v>
      </c>
      <c r="D1072">
        <v>29</v>
      </c>
      <c r="E1072">
        <v>33</v>
      </c>
      <c r="F1072">
        <v>38</v>
      </c>
    </row>
    <row r="1073" spans="1:6" x14ac:dyDescent="0.2">
      <c r="A1073">
        <v>3</v>
      </c>
      <c r="B1073">
        <v>13</v>
      </c>
      <c r="C1073">
        <v>14</v>
      </c>
      <c r="D1073">
        <v>15</v>
      </c>
      <c r="E1073">
        <v>40</v>
      </c>
      <c r="F1073">
        <v>43</v>
      </c>
    </row>
    <row r="1074" spans="1:6" x14ac:dyDescent="0.2">
      <c r="A1074">
        <v>4</v>
      </c>
      <c r="B1074">
        <v>6</v>
      </c>
      <c r="C1074">
        <v>8</v>
      </c>
      <c r="D1074">
        <v>16</v>
      </c>
      <c r="E1074">
        <v>30</v>
      </c>
      <c r="F1074">
        <v>42</v>
      </c>
    </row>
    <row r="1075" spans="1:6" x14ac:dyDescent="0.2">
      <c r="A1075">
        <v>2</v>
      </c>
      <c r="B1075">
        <v>10</v>
      </c>
      <c r="C1075">
        <v>30</v>
      </c>
      <c r="D1075">
        <v>38</v>
      </c>
      <c r="E1075">
        <v>42</v>
      </c>
      <c r="F1075">
        <v>46</v>
      </c>
    </row>
    <row r="1076" spans="1:6" x14ac:dyDescent="0.2">
      <c r="A1076">
        <v>13</v>
      </c>
      <c r="B1076">
        <v>20</v>
      </c>
      <c r="C1076">
        <v>23</v>
      </c>
      <c r="D1076">
        <v>32</v>
      </c>
      <c r="E1076">
        <v>38</v>
      </c>
      <c r="F1076">
        <v>46</v>
      </c>
    </row>
    <row r="1077" spans="1:6" x14ac:dyDescent="0.2">
      <c r="A1077">
        <v>5</v>
      </c>
      <c r="B1077">
        <v>6</v>
      </c>
      <c r="C1077">
        <v>19</v>
      </c>
      <c r="D1077">
        <v>20</v>
      </c>
      <c r="E1077">
        <v>34</v>
      </c>
      <c r="F1077">
        <v>45</v>
      </c>
    </row>
    <row r="1078" spans="1:6" x14ac:dyDescent="0.2">
      <c r="A1078">
        <v>6</v>
      </c>
      <c r="B1078">
        <v>11</v>
      </c>
      <c r="C1078">
        <v>26</v>
      </c>
      <c r="D1078">
        <v>30</v>
      </c>
      <c r="E1078">
        <v>33</v>
      </c>
      <c r="F1078">
        <v>44</v>
      </c>
    </row>
    <row r="1079" spans="1:6" x14ac:dyDescent="0.2">
      <c r="A1079">
        <v>11</v>
      </c>
      <c r="B1079">
        <v>14</v>
      </c>
      <c r="C1079">
        <v>16</v>
      </c>
      <c r="D1079">
        <v>24</v>
      </c>
      <c r="E1079">
        <v>28</v>
      </c>
      <c r="F1079">
        <v>34</v>
      </c>
    </row>
    <row r="1080" spans="1:6" x14ac:dyDescent="0.2">
      <c r="A1080">
        <v>1</v>
      </c>
      <c r="B1080">
        <v>6</v>
      </c>
      <c r="C1080">
        <v>19</v>
      </c>
      <c r="D1080">
        <v>21</v>
      </c>
      <c r="E1080">
        <v>43</v>
      </c>
      <c r="F1080">
        <v>45</v>
      </c>
    </row>
    <row r="1081" spans="1:6" x14ac:dyDescent="0.2">
      <c r="A1081">
        <v>4</v>
      </c>
      <c r="B1081">
        <v>9</v>
      </c>
      <c r="C1081">
        <v>20</v>
      </c>
      <c r="D1081">
        <v>28</v>
      </c>
      <c r="E1081">
        <v>34</v>
      </c>
      <c r="F1081">
        <v>36</v>
      </c>
    </row>
    <row r="1082" spans="1:6" x14ac:dyDescent="0.2">
      <c r="A1082">
        <v>6</v>
      </c>
      <c r="B1082">
        <v>12</v>
      </c>
      <c r="C1082">
        <v>13</v>
      </c>
      <c r="D1082">
        <v>34</v>
      </c>
      <c r="E1082">
        <v>37</v>
      </c>
      <c r="F1082">
        <v>43</v>
      </c>
    </row>
    <row r="1083" spans="1:6" x14ac:dyDescent="0.2">
      <c r="A1083">
        <v>7</v>
      </c>
      <c r="B1083">
        <v>19</v>
      </c>
      <c r="C1083">
        <v>21</v>
      </c>
      <c r="D1083">
        <v>28</v>
      </c>
      <c r="E1083">
        <v>41</v>
      </c>
      <c r="F1083">
        <v>46</v>
      </c>
    </row>
    <row r="1084" spans="1:6" x14ac:dyDescent="0.2">
      <c r="A1084">
        <v>10</v>
      </c>
      <c r="B1084">
        <v>19</v>
      </c>
      <c r="C1084">
        <v>21</v>
      </c>
      <c r="D1084">
        <v>33</v>
      </c>
      <c r="E1084">
        <v>40</v>
      </c>
      <c r="F1084">
        <v>43</v>
      </c>
    </row>
    <row r="1085" spans="1:6" x14ac:dyDescent="0.2">
      <c r="A1085">
        <v>3</v>
      </c>
      <c r="B1085">
        <v>8</v>
      </c>
      <c r="C1085">
        <v>13</v>
      </c>
      <c r="D1085">
        <v>27</v>
      </c>
      <c r="E1085">
        <v>38</v>
      </c>
      <c r="F1085">
        <v>42</v>
      </c>
    </row>
    <row r="1086" spans="1:6" x14ac:dyDescent="0.2">
      <c r="A1086">
        <v>13</v>
      </c>
      <c r="B1086">
        <v>14</v>
      </c>
      <c r="C1086">
        <v>26</v>
      </c>
      <c r="D1086">
        <v>28</v>
      </c>
      <c r="E1086">
        <v>41</v>
      </c>
      <c r="F1086">
        <v>47</v>
      </c>
    </row>
    <row r="1087" spans="1:6" x14ac:dyDescent="0.2">
      <c r="A1087">
        <v>2</v>
      </c>
      <c r="B1087">
        <v>6</v>
      </c>
      <c r="C1087">
        <v>7</v>
      </c>
      <c r="D1087">
        <v>30</v>
      </c>
      <c r="E1087">
        <v>37</v>
      </c>
      <c r="F1087">
        <v>47</v>
      </c>
    </row>
    <row r="1088" spans="1:6" x14ac:dyDescent="0.2">
      <c r="A1088">
        <v>11</v>
      </c>
      <c r="B1088">
        <v>13</v>
      </c>
      <c r="C1088">
        <v>18</v>
      </c>
      <c r="D1088">
        <v>21</v>
      </c>
      <c r="E1088">
        <v>30</v>
      </c>
      <c r="F1088">
        <v>45</v>
      </c>
    </row>
    <row r="1089" spans="1:6" x14ac:dyDescent="0.2">
      <c r="A1089">
        <v>1</v>
      </c>
      <c r="B1089">
        <v>5</v>
      </c>
      <c r="C1089">
        <v>8</v>
      </c>
      <c r="D1089">
        <v>11</v>
      </c>
      <c r="E1089">
        <v>16</v>
      </c>
      <c r="F1089">
        <v>24</v>
      </c>
    </row>
    <row r="1090" spans="1:6" x14ac:dyDescent="0.2">
      <c r="A1090">
        <v>22</v>
      </c>
      <c r="B1090">
        <v>24</v>
      </c>
      <c r="C1090">
        <v>28</v>
      </c>
      <c r="D1090">
        <v>30</v>
      </c>
      <c r="E1090">
        <v>38</v>
      </c>
      <c r="F1090">
        <v>41</v>
      </c>
    </row>
    <row r="1091" spans="1:6" x14ac:dyDescent="0.2">
      <c r="A1091">
        <v>4</v>
      </c>
      <c r="B1091">
        <v>17</v>
      </c>
      <c r="C1091">
        <v>19</v>
      </c>
      <c r="D1091">
        <v>22</v>
      </c>
      <c r="E1091">
        <v>29</v>
      </c>
      <c r="F1091">
        <v>41</v>
      </c>
    </row>
    <row r="1092" spans="1:6" x14ac:dyDescent="0.2">
      <c r="A1092">
        <v>7</v>
      </c>
      <c r="B1092">
        <v>8</v>
      </c>
      <c r="C1092">
        <v>22</v>
      </c>
      <c r="D1092">
        <v>28</v>
      </c>
      <c r="E1092">
        <v>35</v>
      </c>
      <c r="F1092">
        <v>43</v>
      </c>
    </row>
    <row r="1093" spans="1:6" x14ac:dyDescent="0.2">
      <c r="A1093">
        <v>2</v>
      </c>
      <c r="B1093">
        <v>24</v>
      </c>
      <c r="C1093">
        <v>28</v>
      </c>
      <c r="D1093">
        <v>29</v>
      </c>
      <c r="E1093">
        <v>33</v>
      </c>
      <c r="F1093">
        <v>47</v>
      </c>
    </row>
    <row r="1094" spans="1:6" x14ac:dyDescent="0.2">
      <c r="A1094">
        <v>8</v>
      </c>
      <c r="B1094">
        <v>10</v>
      </c>
      <c r="C1094">
        <v>26</v>
      </c>
      <c r="D1094">
        <v>27</v>
      </c>
      <c r="E1094">
        <v>28</v>
      </c>
      <c r="F1094">
        <v>35</v>
      </c>
    </row>
    <row r="1095" spans="1:6" x14ac:dyDescent="0.2">
      <c r="A1095">
        <v>6</v>
      </c>
      <c r="B1095">
        <v>10</v>
      </c>
      <c r="C1095">
        <v>13</v>
      </c>
      <c r="D1095">
        <v>34</v>
      </c>
      <c r="E1095">
        <v>39</v>
      </c>
      <c r="F1095">
        <v>44</v>
      </c>
    </row>
    <row r="1096" spans="1:6" x14ac:dyDescent="0.2">
      <c r="A1096">
        <v>11</v>
      </c>
      <c r="B1096">
        <v>14</v>
      </c>
      <c r="C1096">
        <v>21</v>
      </c>
      <c r="D1096">
        <v>25</v>
      </c>
      <c r="E1096">
        <v>26</v>
      </c>
      <c r="F1096">
        <v>36</v>
      </c>
    </row>
    <row r="1097" spans="1:6" x14ac:dyDescent="0.2">
      <c r="A1097">
        <v>14</v>
      </c>
      <c r="B1097">
        <v>23</v>
      </c>
      <c r="C1097">
        <v>25</v>
      </c>
      <c r="D1097">
        <v>26</v>
      </c>
      <c r="E1097">
        <v>36</v>
      </c>
      <c r="F1097">
        <v>39</v>
      </c>
    </row>
    <row r="1098" spans="1:6" x14ac:dyDescent="0.2">
      <c r="A1098">
        <v>9</v>
      </c>
      <c r="B1098">
        <v>16</v>
      </c>
      <c r="C1098">
        <v>20</v>
      </c>
      <c r="D1098">
        <v>21</v>
      </c>
      <c r="E1098">
        <v>41</v>
      </c>
      <c r="F1098">
        <v>46</v>
      </c>
    </row>
    <row r="1099" spans="1:6" x14ac:dyDescent="0.2">
      <c r="A1099">
        <v>6</v>
      </c>
      <c r="B1099">
        <v>23</v>
      </c>
      <c r="C1099">
        <v>24</v>
      </c>
      <c r="D1099">
        <v>30</v>
      </c>
      <c r="E1099">
        <v>40</v>
      </c>
      <c r="F1099">
        <v>45</v>
      </c>
    </row>
    <row r="1100" spans="1:6" x14ac:dyDescent="0.2">
      <c r="A1100">
        <v>1</v>
      </c>
      <c r="B1100">
        <v>7</v>
      </c>
      <c r="C1100">
        <v>10</v>
      </c>
      <c r="D1100">
        <v>21</v>
      </c>
      <c r="E1100">
        <v>44</v>
      </c>
      <c r="F1100">
        <v>46</v>
      </c>
    </row>
    <row r="1101" spans="1:6" x14ac:dyDescent="0.2">
      <c r="A1101">
        <v>15</v>
      </c>
      <c r="B1101">
        <v>17</v>
      </c>
      <c r="C1101">
        <v>18</v>
      </c>
      <c r="D1101">
        <v>20</v>
      </c>
      <c r="E1101">
        <v>34</v>
      </c>
      <c r="F1101">
        <v>38</v>
      </c>
    </row>
    <row r="1102" spans="1:6" x14ac:dyDescent="0.2">
      <c r="A1102">
        <v>14</v>
      </c>
      <c r="B1102">
        <v>16</v>
      </c>
      <c r="C1102">
        <v>17</v>
      </c>
      <c r="D1102">
        <v>18</v>
      </c>
      <c r="E1102">
        <v>20</v>
      </c>
      <c r="F1102">
        <v>37</v>
      </c>
    </row>
    <row r="1103" spans="1:6" x14ac:dyDescent="0.2">
      <c r="A1103">
        <v>5</v>
      </c>
      <c r="B1103">
        <v>19</v>
      </c>
      <c r="C1103">
        <v>26</v>
      </c>
      <c r="D1103">
        <v>30</v>
      </c>
      <c r="E1103">
        <v>36</v>
      </c>
      <c r="F1103">
        <v>38</v>
      </c>
    </row>
    <row r="1104" spans="1:6" x14ac:dyDescent="0.2">
      <c r="A1104">
        <v>11</v>
      </c>
      <c r="B1104">
        <v>16</v>
      </c>
      <c r="C1104">
        <v>26</v>
      </c>
      <c r="D1104">
        <v>30</v>
      </c>
      <c r="E1104">
        <v>37</v>
      </c>
      <c r="F1104">
        <v>39</v>
      </c>
    </row>
    <row r="1105" spans="1:6" x14ac:dyDescent="0.2">
      <c r="A1105">
        <v>7</v>
      </c>
      <c r="B1105">
        <v>8</v>
      </c>
      <c r="C1105">
        <v>24</v>
      </c>
      <c r="D1105">
        <v>25</v>
      </c>
      <c r="E1105">
        <v>29</v>
      </c>
      <c r="F1105">
        <v>32</v>
      </c>
    </row>
    <row r="1106" spans="1:6" x14ac:dyDescent="0.2">
      <c r="A1106">
        <v>7</v>
      </c>
      <c r="B1106">
        <v>14</v>
      </c>
      <c r="C1106">
        <v>30</v>
      </c>
      <c r="D1106">
        <v>32</v>
      </c>
      <c r="E1106">
        <v>40</v>
      </c>
      <c r="F1106">
        <v>42</v>
      </c>
    </row>
    <row r="1107" spans="1:6" x14ac:dyDescent="0.2">
      <c r="A1107">
        <v>13</v>
      </c>
      <c r="B1107">
        <v>16</v>
      </c>
      <c r="C1107">
        <v>25</v>
      </c>
      <c r="D1107">
        <v>34</v>
      </c>
      <c r="E1107">
        <v>38</v>
      </c>
      <c r="F1107">
        <v>44</v>
      </c>
    </row>
    <row r="1108" spans="1:6" x14ac:dyDescent="0.2">
      <c r="A1108">
        <v>11</v>
      </c>
      <c r="B1108">
        <v>23</v>
      </c>
      <c r="C1108">
        <v>25</v>
      </c>
      <c r="D1108">
        <v>29</v>
      </c>
      <c r="E1108">
        <v>34</v>
      </c>
      <c r="F1108">
        <v>38</v>
      </c>
    </row>
    <row r="1109" spans="1:6" x14ac:dyDescent="0.2">
      <c r="A1109">
        <v>7</v>
      </c>
      <c r="B1109">
        <v>17</v>
      </c>
      <c r="C1109">
        <v>18</v>
      </c>
      <c r="D1109">
        <v>32</v>
      </c>
      <c r="E1109">
        <v>34</v>
      </c>
      <c r="F1109">
        <v>39</v>
      </c>
    </row>
    <row r="1110" spans="1:6" x14ac:dyDescent="0.2">
      <c r="A1110">
        <v>1</v>
      </c>
      <c r="B1110">
        <v>3</v>
      </c>
      <c r="C1110">
        <v>5</v>
      </c>
      <c r="D1110">
        <v>10</v>
      </c>
      <c r="E1110">
        <v>14</v>
      </c>
      <c r="F1110">
        <v>26</v>
      </c>
    </row>
    <row r="1111" spans="1:6" x14ac:dyDescent="0.2">
      <c r="A1111">
        <v>2</v>
      </c>
      <c r="B1111">
        <v>10</v>
      </c>
      <c r="C1111">
        <v>21</v>
      </c>
      <c r="D1111">
        <v>22</v>
      </c>
      <c r="E1111">
        <v>36</v>
      </c>
      <c r="F1111">
        <v>40</v>
      </c>
    </row>
    <row r="1112" spans="1:6" x14ac:dyDescent="0.2">
      <c r="A1112">
        <v>3</v>
      </c>
      <c r="B1112">
        <v>5</v>
      </c>
      <c r="C1112">
        <v>16</v>
      </c>
      <c r="D1112">
        <v>17</v>
      </c>
      <c r="E1112">
        <v>21</v>
      </c>
      <c r="F1112">
        <v>39</v>
      </c>
    </row>
    <row r="1113" spans="1:6" x14ac:dyDescent="0.2">
      <c r="A1113">
        <v>4</v>
      </c>
      <c r="B1113">
        <v>12</v>
      </c>
      <c r="C1113">
        <v>16</v>
      </c>
      <c r="D1113">
        <v>20</v>
      </c>
      <c r="E1113">
        <v>24</v>
      </c>
      <c r="F1113">
        <v>42</v>
      </c>
    </row>
    <row r="1114" spans="1:6" x14ac:dyDescent="0.2">
      <c r="A1114">
        <v>7</v>
      </c>
      <c r="B1114">
        <v>11</v>
      </c>
      <c r="C1114">
        <v>14</v>
      </c>
      <c r="D1114">
        <v>22</v>
      </c>
      <c r="E1114">
        <v>29</v>
      </c>
      <c r="F1114">
        <v>43</v>
      </c>
    </row>
    <row r="1115" spans="1:6" x14ac:dyDescent="0.2">
      <c r="A1115">
        <v>11</v>
      </c>
      <c r="B1115">
        <v>14</v>
      </c>
      <c r="C1115">
        <v>17</v>
      </c>
      <c r="D1115">
        <v>29</v>
      </c>
      <c r="E1115">
        <v>32</v>
      </c>
      <c r="F1115">
        <v>39</v>
      </c>
    </row>
    <row r="1116" spans="1:6" x14ac:dyDescent="0.2">
      <c r="A1116">
        <v>6</v>
      </c>
      <c r="B1116">
        <v>10</v>
      </c>
      <c r="C1116">
        <v>15</v>
      </c>
      <c r="D1116">
        <v>19</v>
      </c>
      <c r="E1116">
        <v>25</v>
      </c>
      <c r="F1116">
        <v>30</v>
      </c>
    </row>
    <row r="1117" spans="1:6" x14ac:dyDescent="0.2">
      <c r="A1117">
        <v>11</v>
      </c>
      <c r="B1117">
        <v>15</v>
      </c>
      <c r="C1117">
        <v>21</v>
      </c>
      <c r="D1117">
        <v>26</v>
      </c>
      <c r="E1117">
        <v>27</v>
      </c>
      <c r="F1117">
        <v>32</v>
      </c>
    </row>
    <row r="1118" spans="1:6" x14ac:dyDescent="0.2">
      <c r="A1118">
        <v>7</v>
      </c>
      <c r="B1118">
        <v>18</v>
      </c>
      <c r="C1118">
        <v>23</v>
      </c>
      <c r="D1118">
        <v>33</v>
      </c>
      <c r="E1118">
        <v>37</v>
      </c>
      <c r="F1118">
        <v>41</v>
      </c>
    </row>
    <row r="1119" spans="1:6" x14ac:dyDescent="0.2">
      <c r="A1119">
        <v>2</v>
      </c>
      <c r="B1119">
        <v>5</v>
      </c>
      <c r="C1119">
        <v>14</v>
      </c>
      <c r="D1119">
        <v>20</v>
      </c>
      <c r="E1119">
        <v>24</v>
      </c>
      <c r="F1119">
        <v>36</v>
      </c>
    </row>
    <row r="1120" spans="1:6" x14ac:dyDescent="0.2">
      <c r="A1120">
        <v>7</v>
      </c>
      <c r="B1120">
        <v>28</v>
      </c>
      <c r="C1120">
        <v>30</v>
      </c>
      <c r="D1120">
        <v>34</v>
      </c>
      <c r="E1120">
        <v>36</v>
      </c>
      <c r="F1120">
        <v>41</v>
      </c>
    </row>
    <row r="1121" spans="1:6" x14ac:dyDescent="0.2">
      <c r="A1121">
        <v>8</v>
      </c>
      <c r="B1121">
        <v>10</v>
      </c>
      <c r="C1121">
        <v>14</v>
      </c>
      <c r="D1121">
        <v>15</v>
      </c>
      <c r="E1121">
        <v>25</v>
      </c>
      <c r="F1121">
        <v>34</v>
      </c>
    </row>
    <row r="1122" spans="1:6" x14ac:dyDescent="0.2">
      <c r="A1122">
        <v>9</v>
      </c>
      <c r="B1122">
        <v>23</v>
      </c>
      <c r="C1122">
        <v>25</v>
      </c>
      <c r="D1122">
        <v>33</v>
      </c>
      <c r="E1122">
        <v>37</v>
      </c>
      <c r="F1122">
        <v>42</v>
      </c>
    </row>
    <row r="1123" spans="1:6" x14ac:dyDescent="0.2">
      <c r="A1123">
        <v>3</v>
      </c>
      <c r="B1123">
        <v>13</v>
      </c>
      <c r="C1123">
        <v>21</v>
      </c>
      <c r="D1123">
        <v>22</v>
      </c>
      <c r="E1123">
        <v>40</v>
      </c>
      <c r="F1123">
        <v>43</v>
      </c>
    </row>
    <row r="1124" spans="1:6" x14ac:dyDescent="0.2">
      <c r="A1124">
        <v>1</v>
      </c>
      <c r="B1124">
        <v>8</v>
      </c>
      <c r="C1124">
        <v>9</v>
      </c>
      <c r="D1124">
        <v>10</v>
      </c>
      <c r="E1124">
        <v>19</v>
      </c>
      <c r="F1124">
        <v>23</v>
      </c>
    </row>
    <row r="1125" spans="1:6" x14ac:dyDescent="0.2">
      <c r="A1125">
        <v>4</v>
      </c>
      <c r="B1125">
        <v>7</v>
      </c>
      <c r="C1125">
        <v>17</v>
      </c>
      <c r="D1125">
        <v>19</v>
      </c>
      <c r="E1125">
        <v>38</v>
      </c>
      <c r="F1125">
        <v>43</v>
      </c>
    </row>
    <row r="1126" spans="1:6" x14ac:dyDescent="0.2">
      <c r="A1126">
        <v>2</v>
      </c>
      <c r="B1126">
        <v>35</v>
      </c>
      <c r="C1126">
        <v>40</v>
      </c>
      <c r="D1126">
        <v>42</v>
      </c>
      <c r="E1126">
        <v>43</v>
      </c>
      <c r="F1126">
        <v>44</v>
      </c>
    </row>
    <row r="1127" spans="1:6" x14ac:dyDescent="0.2">
      <c r="A1127">
        <v>6</v>
      </c>
      <c r="B1127">
        <v>11</v>
      </c>
      <c r="C1127">
        <v>13</v>
      </c>
      <c r="D1127">
        <v>14</v>
      </c>
      <c r="E1127">
        <v>29</v>
      </c>
      <c r="F1127">
        <v>39</v>
      </c>
    </row>
    <row r="1128" spans="1:6" x14ac:dyDescent="0.2">
      <c r="A1128">
        <v>2</v>
      </c>
      <c r="B1128">
        <v>5</v>
      </c>
      <c r="C1128">
        <v>30</v>
      </c>
      <c r="D1128">
        <v>31</v>
      </c>
      <c r="E1128">
        <v>34</v>
      </c>
      <c r="F1128">
        <v>41</v>
      </c>
    </row>
    <row r="1129" spans="1:6" x14ac:dyDescent="0.2">
      <c r="A1129">
        <v>1</v>
      </c>
      <c r="B1129">
        <v>24</v>
      </c>
      <c r="C1129">
        <v>32</v>
      </c>
      <c r="D1129">
        <v>34</v>
      </c>
      <c r="E1129">
        <v>35</v>
      </c>
      <c r="F1129">
        <v>43</v>
      </c>
    </row>
    <row r="1130" spans="1:6" x14ac:dyDescent="0.2">
      <c r="A1130">
        <v>3</v>
      </c>
      <c r="B1130">
        <v>4</v>
      </c>
      <c r="C1130">
        <v>12</v>
      </c>
      <c r="D1130">
        <v>23</v>
      </c>
      <c r="E1130">
        <v>29</v>
      </c>
      <c r="F1130">
        <v>32</v>
      </c>
    </row>
    <row r="1131" spans="1:6" x14ac:dyDescent="0.2">
      <c r="A1131">
        <v>2</v>
      </c>
      <c r="B1131">
        <v>8</v>
      </c>
      <c r="C1131">
        <v>23</v>
      </c>
      <c r="D1131">
        <v>30</v>
      </c>
      <c r="E1131">
        <v>33</v>
      </c>
      <c r="F1131">
        <v>42</v>
      </c>
    </row>
    <row r="1132" spans="1:6" x14ac:dyDescent="0.2">
      <c r="A1132">
        <v>5</v>
      </c>
      <c r="B1132">
        <v>7</v>
      </c>
      <c r="C1132">
        <v>10</v>
      </c>
      <c r="D1132">
        <v>14</v>
      </c>
      <c r="E1132">
        <v>24</v>
      </c>
      <c r="F1132">
        <v>34</v>
      </c>
    </row>
    <row r="1133" spans="1:6" x14ac:dyDescent="0.2">
      <c r="A1133">
        <v>6</v>
      </c>
      <c r="B1133">
        <v>24</v>
      </c>
      <c r="C1133">
        <v>28</v>
      </c>
      <c r="D1133">
        <v>32</v>
      </c>
      <c r="E1133">
        <v>36</v>
      </c>
      <c r="F1133">
        <v>39</v>
      </c>
    </row>
    <row r="1134" spans="1:6" x14ac:dyDescent="0.2">
      <c r="A1134">
        <v>12</v>
      </c>
      <c r="B1134">
        <v>18</v>
      </c>
      <c r="C1134">
        <v>20</v>
      </c>
      <c r="D1134">
        <v>33</v>
      </c>
      <c r="E1134">
        <v>35</v>
      </c>
      <c r="F1134">
        <v>41</v>
      </c>
    </row>
    <row r="1135" spans="1:6" x14ac:dyDescent="0.2">
      <c r="A1135">
        <v>4</v>
      </c>
      <c r="B1135">
        <v>6</v>
      </c>
      <c r="C1135">
        <v>24</v>
      </c>
      <c r="D1135">
        <v>26</v>
      </c>
      <c r="E1135">
        <v>31</v>
      </c>
      <c r="F1135">
        <v>44</v>
      </c>
    </row>
    <row r="1136" spans="1:6" x14ac:dyDescent="0.2">
      <c r="A1136">
        <v>8</v>
      </c>
      <c r="B1136">
        <v>11</v>
      </c>
      <c r="C1136">
        <v>13</v>
      </c>
      <c r="D1136">
        <v>16</v>
      </c>
      <c r="E1136">
        <v>22</v>
      </c>
      <c r="F1136">
        <v>25</v>
      </c>
    </row>
    <row r="1137" spans="1:6" x14ac:dyDescent="0.2">
      <c r="A1137">
        <v>5</v>
      </c>
      <c r="B1137">
        <v>20</v>
      </c>
      <c r="C1137">
        <v>21</v>
      </c>
      <c r="D1137">
        <v>26</v>
      </c>
      <c r="E1137">
        <v>37</v>
      </c>
      <c r="F1137">
        <v>40</v>
      </c>
    </row>
    <row r="1138" spans="1:6" x14ac:dyDescent="0.2">
      <c r="A1138">
        <v>7</v>
      </c>
      <c r="B1138">
        <v>8</v>
      </c>
      <c r="C1138">
        <v>9</v>
      </c>
      <c r="D1138">
        <v>13</v>
      </c>
      <c r="E1138">
        <v>22</v>
      </c>
      <c r="F1138">
        <v>42</v>
      </c>
    </row>
    <row r="1139" spans="1:6" x14ac:dyDescent="0.2">
      <c r="A1139">
        <v>4</v>
      </c>
      <c r="B1139">
        <v>13</v>
      </c>
      <c r="C1139">
        <v>23</v>
      </c>
      <c r="D1139">
        <v>34</v>
      </c>
      <c r="E1139">
        <v>37</v>
      </c>
      <c r="F1139">
        <v>38</v>
      </c>
    </row>
    <row r="1140" spans="1:6" x14ac:dyDescent="0.2">
      <c r="A1140">
        <v>1</v>
      </c>
      <c r="B1140">
        <v>20</v>
      </c>
      <c r="C1140">
        <v>25</v>
      </c>
      <c r="D1140">
        <v>26</v>
      </c>
      <c r="E1140">
        <v>33</v>
      </c>
      <c r="F1140">
        <v>34</v>
      </c>
    </row>
    <row r="1141" spans="1:6" x14ac:dyDescent="0.2">
      <c r="A1141">
        <v>1</v>
      </c>
      <c r="B1141">
        <v>4</v>
      </c>
      <c r="C1141">
        <v>11</v>
      </c>
      <c r="D1141">
        <v>21</v>
      </c>
      <c r="E1141">
        <v>24</v>
      </c>
      <c r="F1141">
        <v>26</v>
      </c>
    </row>
    <row r="1142" spans="1:6" x14ac:dyDescent="0.2">
      <c r="A1142">
        <v>9</v>
      </c>
      <c r="B1142">
        <v>23</v>
      </c>
      <c r="C1142">
        <v>28</v>
      </c>
      <c r="D1142">
        <v>29</v>
      </c>
      <c r="E1142">
        <v>31</v>
      </c>
      <c r="F1142">
        <v>33</v>
      </c>
    </row>
    <row r="1143" spans="1:6" x14ac:dyDescent="0.2">
      <c r="A1143">
        <v>3</v>
      </c>
      <c r="B1143">
        <v>7</v>
      </c>
      <c r="C1143">
        <v>13</v>
      </c>
      <c r="D1143">
        <v>20</v>
      </c>
      <c r="E1143">
        <v>34</v>
      </c>
      <c r="F1143">
        <v>38</v>
      </c>
    </row>
    <row r="1144" spans="1:6" x14ac:dyDescent="0.2">
      <c r="A1144">
        <v>5</v>
      </c>
      <c r="B1144">
        <v>9</v>
      </c>
      <c r="C1144">
        <v>21</v>
      </c>
      <c r="D1144">
        <v>24</v>
      </c>
      <c r="E1144">
        <v>31</v>
      </c>
      <c r="F1144">
        <v>32</v>
      </c>
    </row>
    <row r="1145" spans="1:6" x14ac:dyDescent="0.2">
      <c r="A1145">
        <v>2</v>
      </c>
      <c r="B1145">
        <v>4</v>
      </c>
      <c r="C1145">
        <v>14</v>
      </c>
      <c r="D1145">
        <v>21</v>
      </c>
      <c r="E1145">
        <v>22</v>
      </c>
      <c r="F1145">
        <v>43</v>
      </c>
    </row>
    <row r="1146" spans="1:6" x14ac:dyDescent="0.2">
      <c r="A1146">
        <v>2</v>
      </c>
      <c r="B1146">
        <v>11</v>
      </c>
      <c r="C1146">
        <v>19</v>
      </c>
      <c r="D1146">
        <v>33</v>
      </c>
      <c r="E1146">
        <v>41</v>
      </c>
      <c r="F1146">
        <v>42</v>
      </c>
    </row>
    <row r="1147" spans="1:6" x14ac:dyDescent="0.2">
      <c r="A1147">
        <v>10</v>
      </c>
      <c r="B1147">
        <v>23</v>
      </c>
      <c r="C1147">
        <v>30</v>
      </c>
      <c r="D1147">
        <v>33</v>
      </c>
      <c r="E1147">
        <v>35</v>
      </c>
      <c r="F1147">
        <v>40</v>
      </c>
    </row>
    <row r="1148" spans="1:6" x14ac:dyDescent="0.2">
      <c r="A1148">
        <v>4</v>
      </c>
      <c r="B1148">
        <v>10</v>
      </c>
      <c r="C1148">
        <v>12</v>
      </c>
      <c r="D1148">
        <v>38</v>
      </c>
      <c r="E1148">
        <v>40</v>
      </c>
      <c r="F1148">
        <v>41</v>
      </c>
    </row>
    <row r="1149" spans="1:6" x14ac:dyDescent="0.2">
      <c r="A1149">
        <v>4</v>
      </c>
      <c r="B1149">
        <v>12</v>
      </c>
      <c r="C1149">
        <v>19</v>
      </c>
      <c r="D1149">
        <v>27</v>
      </c>
      <c r="E1149">
        <v>35</v>
      </c>
      <c r="F1149">
        <v>39</v>
      </c>
    </row>
    <row r="1150" spans="1:6" x14ac:dyDescent="0.2">
      <c r="A1150">
        <v>8</v>
      </c>
      <c r="B1150">
        <v>24</v>
      </c>
      <c r="C1150">
        <v>27</v>
      </c>
      <c r="D1150">
        <v>30</v>
      </c>
      <c r="E1150">
        <v>37</v>
      </c>
      <c r="F1150">
        <v>38</v>
      </c>
    </row>
    <row r="1151" spans="1:6" x14ac:dyDescent="0.2">
      <c r="A1151">
        <v>4</v>
      </c>
      <c r="B1151">
        <v>18</v>
      </c>
      <c r="C1151">
        <v>23</v>
      </c>
      <c r="D1151">
        <v>25</v>
      </c>
      <c r="E1151">
        <v>39</v>
      </c>
      <c r="F1151">
        <v>40</v>
      </c>
    </row>
    <row r="1152" spans="1:6" x14ac:dyDescent="0.2">
      <c r="A1152">
        <v>7</v>
      </c>
      <c r="B1152">
        <v>10</v>
      </c>
      <c r="C1152">
        <v>16</v>
      </c>
      <c r="D1152">
        <v>17</v>
      </c>
      <c r="E1152">
        <v>28</v>
      </c>
      <c r="F1152">
        <v>32</v>
      </c>
    </row>
    <row r="1153" spans="1:6" x14ac:dyDescent="0.2">
      <c r="A1153">
        <v>13</v>
      </c>
      <c r="B1153">
        <v>14</v>
      </c>
      <c r="C1153">
        <v>21</v>
      </c>
      <c r="D1153">
        <v>30</v>
      </c>
      <c r="E1153">
        <v>41</v>
      </c>
      <c r="F1153">
        <v>42</v>
      </c>
    </row>
    <row r="1154" spans="1:6" x14ac:dyDescent="0.2">
      <c r="A1154">
        <v>12</v>
      </c>
      <c r="B1154">
        <v>13</v>
      </c>
      <c r="C1154">
        <v>17</v>
      </c>
      <c r="D1154">
        <v>24</v>
      </c>
      <c r="E1154">
        <v>29</v>
      </c>
      <c r="F1154">
        <v>40</v>
      </c>
    </row>
    <row r="1155" spans="1:6" x14ac:dyDescent="0.2">
      <c r="A1155">
        <v>1</v>
      </c>
      <c r="B1155">
        <v>5</v>
      </c>
      <c r="C1155">
        <v>6</v>
      </c>
      <c r="D1155">
        <v>27</v>
      </c>
      <c r="E1155">
        <v>34</v>
      </c>
      <c r="F1155">
        <v>43</v>
      </c>
    </row>
    <row r="1156" spans="1:6" x14ac:dyDescent="0.2">
      <c r="A1156">
        <v>6</v>
      </c>
      <c r="B1156">
        <v>11</v>
      </c>
      <c r="C1156">
        <v>12</v>
      </c>
      <c r="D1156">
        <v>31</v>
      </c>
      <c r="E1156">
        <v>33</v>
      </c>
      <c r="F1156">
        <v>42</v>
      </c>
    </row>
    <row r="1157" spans="1:6" x14ac:dyDescent="0.2">
      <c r="A1157">
        <v>9</v>
      </c>
      <c r="B1157">
        <v>16</v>
      </c>
      <c r="C1157">
        <v>22</v>
      </c>
      <c r="D1157">
        <v>23</v>
      </c>
      <c r="E1157">
        <v>27</v>
      </c>
      <c r="F1157">
        <v>37</v>
      </c>
    </row>
    <row r="1158" spans="1:6" x14ac:dyDescent="0.2">
      <c r="A1158">
        <v>11</v>
      </c>
      <c r="B1158">
        <v>14</v>
      </c>
      <c r="C1158">
        <v>27</v>
      </c>
      <c r="D1158">
        <v>34</v>
      </c>
      <c r="E1158">
        <v>35</v>
      </c>
      <c r="F1158">
        <v>40</v>
      </c>
    </row>
    <row r="1159" spans="1:6" x14ac:dyDescent="0.2">
      <c r="A1159">
        <v>2</v>
      </c>
      <c r="B1159">
        <v>11</v>
      </c>
      <c r="C1159">
        <v>23</v>
      </c>
      <c r="D1159">
        <v>37</v>
      </c>
      <c r="E1159">
        <v>38</v>
      </c>
      <c r="F1159">
        <v>44</v>
      </c>
    </row>
    <row r="1160" spans="1:6" x14ac:dyDescent="0.2">
      <c r="A1160">
        <v>9</v>
      </c>
      <c r="B1160">
        <v>10</v>
      </c>
      <c r="C1160">
        <v>21</v>
      </c>
      <c r="D1160">
        <v>29</v>
      </c>
      <c r="E1160">
        <v>31</v>
      </c>
      <c r="F1160">
        <v>35</v>
      </c>
    </row>
    <row r="1161" spans="1:6" x14ac:dyDescent="0.2">
      <c r="A1161">
        <v>13</v>
      </c>
      <c r="B1161">
        <v>16</v>
      </c>
      <c r="C1161">
        <v>24</v>
      </c>
      <c r="D1161">
        <v>31</v>
      </c>
      <c r="E1161">
        <v>36</v>
      </c>
      <c r="F1161">
        <v>37</v>
      </c>
    </row>
    <row r="1162" spans="1:6" x14ac:dyDescent="0.2">
      <c r="A1162">
        <v>2</v>
      </c>
      <c r="B1162">
        <v>14</v>
      </c>
      <c r="C1162">
        <v>21</v>
      </c>
      <c r="D1162">
        <v>37</v>
      </c>
      <c r="E1162">
        <v>38</v>
      </c>
      <c r="F1162">
        <v>39</v>
      </c>
    </row>
    <row r="1163" spans="1:6" x14ac:dyDescent="0.2">
      <c r="A1163">
        <v>13</v>
      </c>
      <c r="B1163">
        <v>26</v>
      </c>
      <c r="C1163">
        <v>29</v>
      </c>
      <c r="D1163">
        <v>30</v>
      </c>
      <c r="E1163">
        <v>34</v>
      </c>
      <c r="F1163">
        <v>37</v>
      </c>
    </row>
    <row r="1164" spans="1:6" x14ac:dyDescent="0.2">
      <c r="A1164">
        <v>11</v>
      </c>
      <c r="B1164">
        <v>14</v>
      </c>
      <c r="C1164">
        <v>15</v>
      </c>
      <c r="D1164">
        <v>29</v>
      </c>
      <c r="E1164">
        <v>39</v>
      </c>
      <c r="F1164">
        <v>43</v>
      </c>
    </row>
    <row r="1165" spans="1:6" x14ac:dyDescent="0.2">
      <c r="A1165">
        <v>12</v>
      </c>
      <c r="B1165">
        <v>20</v>
      </c>
      <c r="C1165">
        <v>22</v>
      </c>
      <c r="D1165">
        <v>24</v>
      </c>
      <c r="E1165">
        <v>29</v>
      </c>
      <c r="F1165">
        <v>43</v>
      </c>
    </row>
    <row r="1166" spans="1:6" x14ac:dyDescent="0.2">
      <c r="A1166">
        <v>5</v>
      </c>
      <c r="B1166">
        <v>7</v>
      </c>
      <c r="C1166">
        <v>9</v>
      </c>
      <c r="D1166">
        <v>30</v>
      </c>
      <c r="E1166">
        <v>31</v>
      </c>
      <c r="F1166">
        <v>37</v>
      </c>
    </row>
    <row r="1167" spans="1:6" x14ac:dyDescent="0.2">
      <c r="A1167">
        <v>3</v>
      </c>
      <c r="B1167">
        <v>18</v>
      </c>
      <c r="C1167">
        <v>21</v>
      </c>
      <c r="D1167">
        <v>23</v>
      </c>
      <c r="E1167">
        <v>25</v>
      </c>
      <c r="F1167">
        <v>35</v>
      </c>
    </row>
    <row r="1168" spans="1:6" x14ac:dyDescent="0.2">
      <c r="A1168">
        <v>2</v>
      </c>
      <c r="B1168">
        <v>17</v>
      </c>
      <c r="C1168">
        <v>27</v>
      </c>
      <c r="D1168">
        <v>28</v>
      </c>
      <c r="E1168">
        <v>35</v>
      </c>
      <c r="F1168">
        <v>38</v>
      </c>
    </row>
    <row r="1169" spans="1:6" x14ac:dyDescent="0.2">
      <c r="A1169">
        <v>14</v>
      </c>
      <c r="B1169">
        <v>30</v>
      </c>
      <c r="C1169">
        <v>36</v>
      </c>
      <c r="D1169">
        <v>39</v>
      </c>
      <c r="E1169">
        <v>41</v>
      </c>
      <c r="F1169">
        <v>42</v>
      </c>
    </row>
    <row r="1170" spans="1:6" x14ac:dyDescent="0.2">
      <c r="A1170">
        <v>15</v>
      </c>
      <c r="B1170">
        <v>20</v>
      </c>
      <c r="C1170">
        <v>25</v>
      </c>
      <c r="D1170">
        <v>27</v>
      </c>
      <c r="E1170">
        <v>35</v>
      </c>
      <c r="F1170">
        <v>37</v>
      </c>
    </row>
    <row r="1171" spans="1:6" x14ac:dyDescent="0.2">
      <c r="A1171">
        <v>6</v>
      </c>
      <c r="B1171">
        <v>7</v>
      </c>
      <c r="C1171">
        <v>8</v>
      </c>
      <c r="D1171">
        <v>21</v>
      </c>
      <c r="E1171">
        <v>36</v>
      </c>
      <c r="F1171">
        <v>44</v>
      </c>
    </row>
    <row r="1172" spans="1:6" x14ac:dyDescent="0.2">
      <c r="A1172">
        <v>1</v>
      </c>
      <c r="B1172">
        <v>10</v>
      </c>
      <c r="C1172">
        <v>18</v>
      </c>
      <c r="D1172">
        <v>26</v>
      </c>
      <c r="E1172">
        <v>27</v>
      </c>
      <c r="F1172">
        <v>39</v>
      </c>
    </row>
    <row r="1173" spans="1:6" x14ac:dyDescent="0.2">
      <c r="A1173">
        <v>2</v>
      </c>
      <c r="B1173">
        <v>8</v>
      </c>
      <c r="C1173">
        <v>9</v>
      </c>
      <c r="D1173">
        <v>19</v>
      </c>
      <c r="E1173">
        <v>25</v>
      </c>
      <c r="F1173">
        <v>37</v>
      </c>
    </row>
    <row r="1174" spans="1:6" x14ac:dyDescent="0.2">
      <c r="A1174">
        <v>17</v>
      </c>
      <c r="B1174">
        <v>29</v>
      </c>
      <c r="C1174">
        <v>30</v>
      </c>
      <c r="D1174">
        <v>36</v>
      </c>
      <c r="E1174">
        <v>41</v>
      </c>
      <c r="F1174">
        <v>42</v>
      </c>
    </row>
    <row r="1175" spans="1:6" x14ac:dyDescent="0.2">
      <c r="A1175">
        <v>21</v>
      </c>
      <c r="B1175">
        <v>22</v>
      </c>
      <c r="C1175">
        <v>30</v>
      </c>
      <c r="D1175">
        <v>35</v>
      </c>
      <c r="E1175">
        <v>36</v>
      </c>
      <c r="F1175">
        <v>43</v>
      </c>
    </row>
    <row r="1176" spans="1:6" x14ac:dyDescent="0.2">
      <c r="A1176">
        <v>3</v>
      </c>
      <c r="B1176">
        <v>19</v>
      </c>
      <c r="C1176">
        <v>24</v>
      </c>
      <c r="D1176">
        <v>32</v>
      </c>
      <c r="E1176">
        <v>33</v>
      </c>
      <c r="F1176">
        <v>44</v>
      </c>
    </row>
    <row r="1177" spans="1:6" x14ac:dyDescent="0.2">
      <c r="A1177">
        <v>8</v>
      </c>
      <c r="B1177">
        <v>9</v>
      </c>
      <c r="C1177">
        <v>10</v>
      </c>
      <c r="D1177">
        <v>28</v>
      </c>
      <c r="E1177">
        <v>31</v>
      </c>
      <c r="F1177">
        <v>33</v>
      </c>
    </row>
    <row r="1178" spans="1:6" x14ac:dyDescent="0.2">
      <c r="A1178">
        <v>2</v>
      </c>
      <c r="B1178">
        <v>9</v>
      </c>
      <c r="C1178">
        <v>13</v>
      </c>
      <c r="D1178">
        <v>24</v>
      </c>
      <c r="E1178">
        <v>28</v>
      </c>
      <c r="F1178">
        <v>29</v>
      </c>
    </row>
    <row r="1179" spans="1:6" x14ac:dyDescent="0.2">
      <c r="A1179">
        <v>12</v>
      </c>
      <c r="B1179">
        <v>16</v>
      </c>
      <c r="C1179">
        <v>17</v>
      </c>
      <c r="D1179">
        <v>25</v>
      </c>
      <c r="E1179">
        <v>26</v>
      </c>
      <c r="F1179">
        <v>31</v>
      </c>
    </row>
    <row r="1180" spans="1:6" x14ac:dyDescent="0.2">
      <c r="A1180">
        <v>10</v>
      </c>
      <c r="B1180">
        <v>13</v>
      </c>
      <c r="C1180">
        <v>15</v>
      </c>
      <c r="D1180">
        <v>17</v>
      </c>
      <c r="E1180">
        <v>24</v>
      </c>
      <c r="F1180">
        <v>35</v>
      </c>
    </row>
    <row r="1181" spans="1:6" x14ac:dyDescent="0.2">
      <c r="A1181">
        <v>3</v>
      </c>
      <c r="B1181">
        <v>11</v>
      </c>
      <c r="C1181">
        <v>13</v>
      </c>
      <c r="D1181">
        <v>14</v>
      </c>
      <c r="E1181">
        <v>39</v>
      </c>
      <c r="F1181">
        <v>43</v>
      </c>
    </row>
    <row r="1182" spans="1:6" x14ac:dyDescent="0.2">
      <c r="A1182">
        <v>5</v>
      </c>
      <c r="B1182">
        <v>7</v>
      </c>
      <c r="C1182">
        <v>11</v>
      </c>
      <c r="D1182">
        <v>15</v>
      </c>
      <c r="E1182">
        <v>21</v>
      </c>
      <c r="F1182">
        <v>39</v>
      </c>
    </row>
    <row r="1183" spans="1:6" x14ac:dyDescent="0.2">
      <c r="A1183">
        <v>1</v>
      </c>
      <c r="B1183">
        <v>4</v>
      </c>
      <c r="C1183">
        <v>10</v>
      </c>
      <c r="D1183">
        <v>32</v>
      </c>
      <c r="E1183">
        <v>33</v>
      </c>
      <c r="F1183">
        <v>44</v>
      </c>
    </row>
    <row r="1184" spans="1:6" x14ac:dyDescent="0.2">
      <c r="A1184">
        <v>6</v>
      </c>
      <c r="B1184">
        <v>7</v>
      </c>
      <c r="C1184">
        <v>25</v>
      </c>
      <c r="D1184">
        <v>29</v>
      </c>
      <c r="E1184">
        <v>33</v>
      </c>
      <c r="F1184">
        <v>40</v>
      </c>
    </row>
    <row r="1185" spans="1:6" x14ac:dyDescent="0.2">
      <c r="A1185">
        <v>9</v>
      </c>
      <c r="B1185">
        <v>23</v>
      </c>
      <c r="C1185">
        <v>32</v>
      </c>
      <c r="D1185">
        <v>39</v>
      </c>
      <c r="E1185">
        <v>42</v>
      </c>
      <c r="F1185">
        <v>43</v>
      </c>
    </row>
    <row r="1186" spans="1:6" x14ac:dyDescent="0.2">
      <c r="A1186">
        <v>2</v>
      </c>
      <c r="B1186">
        <v>3</v>
      </c>
      <c r="C1186">
        <v>6</v>
      </c>
      <c r="D1186">
        <v>30</v>
      </c>
      <c r="E1186">
        <v>32</v>
      </c>
      <c r="F1186">
        <v>38</v>
      </c>
    </row>
    <row r="1187" spans="1:6" x14ac:dyDescent="0.2">
      <c r="A1187">
        <v>11</v>
      </c>
      <c r="B1187">
        <v>12</v>
      </c>
      <c r="C1187">
        <v>19</v>
      </c>
      <c r="D1187">
        <v>20</v>
      </c>
      <c r="E1187">
        <v>26</v>
      </c>
      <c r="F1187">
        <v>29</v>
      </c>
    </row>
    <row r="1188" spans="1:6" x14ac:dyDescent="0.2">
      <c r="A1188">
        <v>10</v>
      </c>
      <c r="B1188">
        <v>14</v>
      </c>
      <c r="C1188">
        <v>21</v>
      </c>
      <c r="D1188">
        <v>28</v>
      </c>
      <c r="E1188">
        <v>41</v>
      </c>
      <c r="F1188">
        <v>44</v>
      </c>
    </row>
    <row r="1189" spans="1:6" x14ac:dyDescent="0.2">
      <c r="A1189">
        <v>11</v>
      </c>
      <c r="B1189">
        <v>21</v>
      </c>
      <c r="C1189">
        <v>30</v>
      </c>
      <c r="D1189">
        <v>39</v>
      </c>
      <c r="E1189">
        <v>40</v>
      </c>
      <c r="F1189">
        <v>42</v>
      </c>
    </row>
    <row r="1190" spans="1:6" x14ac:dyDescent="0.2">
      <c r="A1190">
        <v>3</v>
      </c>
      <c r="B1190">
        <v>6</v>
      </c>
      <c r="C1190">
        <v>7</v>
      </c>
      <c r="D1190">
        <v>19</v>
      </c>
      <c r="E1190">
        <v>23</v>
      </c>
      <c r="F1190">
        <v>29</v>
      </c>
    </row>
    <row r="1191" spans="1:6" x14ac:dyDescent="0.2">
      <c r="A1191">
        <v>16</v>
      </c>
      <c r="B1191">
        <v>32</v>
      </c>
      <c r="C1191">
        <v>36</v>
      </c>
      <c r="D1191">
        <v>40</v>
      </c>
      <c r="E1191">
        <v>41</v>
      </c>
      <c r="F1191">
        <v>42</v>
      </c>
    </row>
    <row r="1192" spans="1:6" x14ac:dyDescent="0.2">
      <c r="A1192">
        <v>4</v>
      </c>
      <c r="B1192">
        <v>7</v>
      </c>
      <c r="C1192">
        <v>19</v>
      </c>
      <c r="D1192">
        <v>20</v>
      </c>
      <c r="E1192">
        <v>26</v>
      </c>
      <c r="F1192">
        <v>30</v>
      </c>
    </row>
    <row r="1193" spans="1:6" x14ac:dyDescent="0.2">
      <c r="A1193">
        <v>15</v>
      </c>
      <c r="B1193">
        <v>18</v>
      </c>
      <c r="C1193">
        <v>20</v>
      </c>
      <c r="D1193">
        <v>23</v>
      </c>
      <c r="E1193">
        <v>29</v>
      </c>
      <c r="F1193">
        <v>39</v>
      </c>
    </row>
    <row r="1194" spans="1:6" x14ac:dyDescent="0.2">
      <c r="A1194">
        <v>16</v>
      </c>
      <c r="B1194">
        <v>20</v>
      </c>
      <c r="C1194">
        <v>24</v>
      </c>
      <c r="D1194">
        <v>28</v>
      </c>
      <c r="E1194">
        <v>36</v>
      </c>
      <c r="F1194">
        <v>44</v>
      </c>
    </row>
    <row r="1195" spans="1:6" x14ac:dyDescent="0.2">
      <c r="A1195">
        <v>3</v>
      </c>
      <c r="B1195">
        <v>11</v>
      </c>
      <c r="C1195">
        <v>15</v>
      </c>
      <c r="D1195">
        <v>16</v>
      </c>
      <c r="E1195">
        <v>22</v>
      </c>
      <c r="F1195">
        <v>29</v>
      </c>
    </row>
    <row r="1196" spans="1:6" x14ac:dyDescent="0.2">
      <c r="A1196">
        <v>4</v>
      </c>
      <c r="B1196">
        <v>7</v>
      </c>
      <c r="C1196">
        <v>16</v>
      </c>
      <c r="D1196">
        <v>27</v>
      </c>
      <c r="E1196">
        <v>29</v>
      </c>
      <c r="F1196">
        <v>32</v>
      </c>
    </row>
    <row r="1197" spans="1:6" x14ac:dyDescent="0.2">
      <c r="A1197">
        <v>1</v>
      </c>
      <c r="B1197">
        <v>18</v>
      </c>
      <c r="C1197">
        <v>19</v>
      </c>
      <c r="D1197">
        <v>30</v>
      </c>
      <c r="E1197">
        <v>32</v>
      </c>
      <c r="F1197">
        <v>43</v>
      </c>
    </row>
    <row r="1198" spans="1:6" x14ac:dyDescent="0.2">
      <c r="A1198">
        <v>6</v>
      </c>
      <c r="B1198">
        <v>20</v>
      </c>
      <c r="C1198">
        <v>22</v>
      </c>
      <c r="D1198">
        <v>24</v>
      </c>
      <c r="E1198">
        <v>41</v>
      </c>
      <c r="F1198">
        <v>42</v>
      </c>
    </row>
    <row r="1199" spans="1:6" x14ac:dyDescent="0.2">
      <c r="A1199">
        <v>3</v>
      </c>
      <c r="B1199">
        <v>12</v>
      </c>
      <c r="C1199">
        <v>27</v>
      </c>
      <c r="D1199">
        <v>32</v>
      </c>
      <c r="E1199">
        <v>35</v>
      </c>
      <c r="F1199">
        <v>41</v>
      </c>
    </row>
    <row r="1200" spans="1:6" x14ac:dyDescent="0.2">
      <c r="A1200">
        <v>13</v>
      </c>
      <c r="B1200">
        <v>30</v>
      </c>
      <c r="C1200">
        <v>33</v>
      </c>
      <c r="D1200">
        <v>35</v>
      </c>
      <c r="E1200">
        <v>37</v>
      </c>
      <c r="F1200">
        <v>41</v>
      </c>
    </row>
    <row r="1201" spans="1:6" x14ac:dyDescent="0.2">
      <c r="A1201">
        <v>3</v>
      </c>
      <c r="B1201">
        <v>17</v>
      </c>
      <c r="C1201">
        <v>25</v>
      </c>
      <c r="D1201">
        <v>36</v>
      </c>
      <c r="E1201">
        <v>38</v>
      </c>
      <c r="F1201">
        <v>44</v>
      </c>
    </row>
    <row r="1202" spans="1:6" x14ac:dyDescent="0.2">
      <c r="A1202">
        <v>7</v>
      </c>
      <c r="B1202">
        <v>16</v>
      </c>
      <c r="C1202">
        <v>17</v>
      </c>
      <c r="D1202">
        <v>24</v>
      </c>
      <c r="E1202">
        <v>34</v>
      </c>
      <c r="F1202">
        <v>42</v>
      </c>
    </row>
    <row r="1203" spans="1:6" x14ac:dyDescent="0.2">
      <c r="A1203">
        <v>5</v>
      </c>
      <c r="B1203">
        <v>10</v>
      </c>
      <c r="C1203">
        <v>16</v>
      </c>
      <c r="D1203">
        <v>24</v>
      </c>
      <c r="E1203">
        <v>28</v>
      </c>
      <c r="F1203">
        <v>34</v>
      </c>
    </row>
    <row r="1204" spans="1:6" x14ac:dyDescent="0.2">
      <c r="A1204">
        <v>6</v>
      </c>
      <c r="B1204">
        <v>22</v>
      </c>
      <c r="C1204">
        <v>23</v>
      </c>
      <c r="D1204">
        <v>27</v>
      </c>
      <c r="E1204">
        <v>38</v>
      </c>
      <c r="F1204">
        <v>42</v>
      </c>
    </row>
    <row r="1205" spans="1:6" x14ac:dyDescent="0.2">
      <c r="A1205">
        <v>4</v>
      </c>
      <c r="B1205">
        <v>15</v>
      </c>
      <c r="C1205">
        <v>19</v>
      </c>
      <c r="D1205">
        <v>33</v>
      </c>
      <c r="E1205">
        <v>39</v>
      </c>
      <c r="F1205">
        <v>42</v>
      </c>
    </row>
    <row r="1206" spans="1:6" x14ac:dyDescent="0.2">
      <c r="A1206">
        <v>18</v>
      </c>
      <c r="B1206">
        <v>19</v>
      </c>
      <c r="C1206">
        <v>25</v>
      </c>
      <c r="D1206">
        <v>37</v>
      </c>
      <c r="E1206">
        <v>42</v>
      </c>
      <c r="F1206">
        <v>44</v>
      </c>
    </row>
    <row r="1207" spans="1:6" x14ac:dyDescent="0.2">
      <c r="A1207">
        <v>6</v>
      </c>
      <c r="B1207">
        <v>7</v>
      </c>
      <c r="C1207">
        <v>20</v>
      </c>
      <c r="D1207">
        <v>23</v>
      </c>
      <c r="E1207">
        <v>32</v>
      </c>
      <c r="F1207">
        <v>41</v>
      </c>
    </row>
    <row r="1208" spans="1:6" x14ac:dyDescent="0.2">
      <c r="A1208">
        <v>4</v>
      </c>
      <c r="B1208">
        <v>14</v>
      </c>
      <c r="C1208">
        <v>23</v>
      </c>
      <c r="D1208">
        <v>24</v>
      </c>
      <c r="E1208">
        <v>33</v>
      </c>
      <c r="F1208">
        <v>37</v>
      </c>
    </row>
    <row r="1209" spans="1:6" x14ac:dyDescent="0.2">
      <c r="A1209">
        <v>17</v>
      </c>
      <c r="B1209">
        <v>18</v>
      </c>
      <c r="C1209">
        <v>33</v>
      </c>
      <c r="D1209">
        <v>34</v>
      </c>
      <c r="E1209">
        <v>38</v>
      </c>
      <c r="F1209">
        <v>44</v>
      </c>
    </row>
    <row r="1210" spans="1:6" x14ac:dyDescent="0.2">
      <c r="A1210">
        <v>3</v>
      </c>
      <c r="B1210">
        <v>22</v>
      </c>
      <c r="C1210">
        <v>28</v>
      </c>
      <c r="D1210">
        <v>29</v>
      </c>
      <c r="E1210">
        <v>30</v>
      </c>
      <c r="F1210">
        <v>44</v>
      </c>
    </row>
    <row r="1211" spans="1:6" x14ac:dyDescent="0.2">
      <c r="A1211">
        <v>6</v>
      </c>
      <c r="B1211">
        <v>11</v>
      </c>
      <c r="C1211">
        <v>12</v>
      </c>
      <c r="D1211">
        <v>13</v>
      </c>
      <c r="E1211">
        <v>20</v>
      </c>
      <c r="F1211">
        <v>39</v>
      </c>
    </row>
    <row r="1212" spans="1:6" x14ac:dyDescent="0.2">
      <c r="A1212">
        <v>2</v>
      </c>
      <c r="B1212">
        <v>6</v>
      </c>
      <c r="C1212">
        <v>8</v>
      </c>
      <c r="D1212">
        <v>17</v>
      </c>
      <c r="E1212">
        <v>26</v>
      </c>
      <c r="F1212">
        <v>29</v>
      </c>
    </row>
    <row r="1213" spans="1:6" x14ac:dyDescent="0.2">
      <c r="A1213">
        <v>10</v>
      </c>
      <c r="B1213">
        <v>19</v>
      </c>
      <c r="C1213">
        <v>27</v>
      </c>
      <c r="D1213">
        <v>29</v>
      </c>
      <c r="E1213">
        <v>37</v>
      </c>
      <c r="F1213">
        <v>40</v>
      </c>
    </row>
    <row r="1214" spans="1:6" x14ac:dyDescent="0.2">
      <c r="A1214">
        <v>2</v>
      </c>
      <c r="B1214">
        <v>18</v>
      </c>
      <c r="C1214">
        <v>27</v>
      </c>
      <c r="D1214">
        <v>28</v>
      </c>
      <c r="E1214">
        <v>31</v>
      </c>
      <c r="F1214">
        <v>43</v>
      </c>
    </row>
    <row r="1215" spans="1:6" x14ac:dyDescent="0.2">
      <c r="A1215">
        <v>2</v>
      </c>
      <c r="B1215">
        <v>11</v>
      </c>
      <c r="C1215">
        <v>12</v>
      </c>
      <c r="D1215">
        <v>13</v>
      </c>
      <c r="E1215">
        <v>21</v>
      </c>
      <c r="F1215">
        <v>42</v>
      </c>
    </row>
    <row r="1216" spans="1:6" x14ac:dyDescent="0.2">
      <c r="A1216">
        <v>5</v>
      </c>
      <c r="B1216">
        <v>8</v>
      </c>
      <c r="C1216">
        <v>11</v>
      </c>
      <c r="D1216">
        <v>21</v>
      </c>
      <c r="E1216">
        <v>22</v>
      </c>
      <c r="F1216">
        <v>30</v>
      </c>
    </row>
    <row r="1217" spans="1:6" x14ac:dyDescent="0.2">
      <c r="A1217">
        <v>15</v>
      </c>
      <c r="B1217">
        <v>16</v>
      </c>
      <c r="C1217">
        <v>25</v>
      </c>
      <c r="D1217">
        <v>30</v>
      </c>
      <c r="E1217">
        <v>32</v>
      </c>
      <c r="F1217">
        <v>38</v>
      </c>
    </row>
    <row r="1218" spans="1:6" x14ac:dyDescent="0.2">
      <c r="A1218">
        <v>2</v>
      </c>
      <c r="B1218">
        <v>9</v>
      </c>
      <c r="C1218">
        <v>11</v>
      </c>
      <c r="D1218">
        <v>32</v>
      </c>
      <c r="E1218">
        <v>39</v>
      </c>
      <c r="F1218">
        <v>42</v>
      </c>
    </row>
    <row r="1219" spans="1:6" x14ac:dyDescent="0.2">
      <c r="A1219">
        <v>1</v>
      </c>
      <c r="B1219">
        <v>4</v>
      </c>
      <c r="C1219">
        <v>12</v>
      </c>
      <c r="D1219">
        <v>23</v>
      </c>
      <c r="E1219">
        <v>27</v>
      </c>
      <c r="F1219">
        <v>37</v>
      </c>
    </row>
    <row r="1220" spans="1:6" x14ac:dyDescent="0.2">
      <c r="A1220">
        <v>10</v>
      </c>
      <c r="B1220">
        <v>13</v>
      </c>
      <c r="C1220">
        <v>23</v>
      </c>
      <c r="D1220">
        <v>27</v>
      </c>
      <c r="E1220">
        <v>31</v>
      </c>
      <c r="F1220">
        <v>44</v>
      </c>
    </row>
    <row r="1221" spans="1:6" x14ac:dyDescent="0.2">
      <c r="A1221">
        <v>5</v>
      </c>
      <c r="B1221">
        <v>10</v>
      </c>
      <c r="C1221">
        <v>14</v>
      </c>
      <c r="D1221">
        <v>24</v>
      </c>
      <c r="E1221">
        <v>26</v>
      </c>
      <c r="F1221">
        <v>37</v>
      </c>
    </row>
    <row r="1222" spans="1:6" x14ac:dyDescent="0.2">
      <c r="A1222">
        <v>5</v>
      </c>
      <c r="B1222">
        <v>9</v>
      </c>
      <c r="C1222">
        <v>23</v>
      </c>
      <c r="D1222">
        <v>24</v>
      </c>
      <c r="E1222">
        <v>39</v>
      </c>
      <c r="F1222">
        <v>43</v>
      </c>
    </row>
    <row r="1223" spans="1:6" x14ac:dyDescent="0.2">
      <c r="A1223">
        <v>2</v>
      </c>
      <c r="B1223">
        <v>11</v>
      </c>
      <c r="C1223">
        <v>17</v>
      </c>
      <c r="D1223">
        <v>18</v>
      </c>
      <c r="E1223">
        <v>42</v>
      </c>
      <c r="F1223">
        <v>44</v>
      </c>
    </row>
    <row r="1224" spans="1:6" x14ac:dyDescent="0.2">
      <c r="A1224">
        <v>5</v>
      </c>
      <c r="B1224">
        <v>20</v>
      </c>
      <c r="C1224">
        <v>31</v>
      </c>
      <c r="D1224">
        <v>35</v>
      </c>
      <c r="E1224">
        <v>37</v>
      </c>
      <c r="F1224">
        <v>42</v>
      </c>
    </row>
    <row r="1225" spans="1:6" x14ac:dyDescent="0.2">
      <c r="A1225">
        <v>5</v>
      </c>
      <c r="B1225">
        <v>11</v>
      </c>
      <c r="C1225">
        <v>15</v>
      </c>
      <c r="D1225">
        <v>17</v>
      </c>
      <c r="E1225">
        <v>32</v>
      </c>
      <c r="F1225">
        <v>39</v>
      </c>
    </row>
    <row r="1226" spans="1:6" x14ac:dyDescent="0.2">
      <c r="A1226">
        <v>5</v>
      </c>
      <c r="B1226">
        <v>7</v>
      </c>
      <c r="C1226">
        <v>11</v>
      </c>
      <c r="D1226">
        <v>18</v>
      </c>
      <c r="E1226">
        <v>21</v>
      </c>
      <c r="F1226">
        <v>35</v>
      </c>
    </row>
    <row r="1227" spans="1:6" x14ac:dyDescent="0.2">
      <c r="A1227">
        <v>12</v>
      </c>
      <c r="B1227">
        <v>20</v>
      </c>
      <c r="C1227">
        <v>21</v>
      </c>
      <c r="D1227">
        <v>34</v>
      </c>
      <c r="E1227">
        <v>37</v>
      </c>
      <c r="F1227">
        <v>43</v>
      </c>
    </row>
    <row r="1228" spans="1:6" x14ac:dyDescent="0.2">
      <c r="A1228">
        <v>1</v>
      </c>
      <c r="B1228">
        <v>2</v>
      </c>
      <c r="C1228">
        <v>5</v>
      </c>
      <c r="D1228">
        <v>10</v>
      </c>
      <c r="E1228">
        <v>19</v>
      </c>
      <c r="F1228">
        <v>24</v>
      </c>
    </row>
    <row r="1229" spans="1:6" x14ac:dyDescent="0.2">
      <c r="A1229">
        <v>4</v>
      </c>
      <c r="B1229">
        <v>6</v>
      </c>
      <c r="C1229">
        <v>16</v>
      </c>
      <c r="D1229">
        <v>32</v>
      </c>
      <c r="E1229">
        <v>35</v>
      </c>
      <c r="F1229">
        <v>38</v>
      </c>
    </row>
    <row r="1230" spans="1:6" x14ac:dyDescent="0.2">
      <c r="A1230">
        <v>4</v>
      </c>
      <c r="B1230">
        <v>5</v>
      </c>
      <c r="C1230">
        <v>29</v>
      </c>
      <c r="D1230">
        <v>31</v>
      </c>
      <c r="E1230">
        <v>32</v>
      </c>
      <c r="F1230">
        <v>40</v>
      </c>
    </row>
    <row r="1231" spans="1:6" x14ac:dyDescent="0.2">
      <c r="A1231">
        <v>7</v>
      </c>
      <c r="B1231">
        <v>15</v>
      </c>
      <c r="C1231">
        <v>17</v>
      </c>
      <c r="D1231">
        <v>18</v>
      </c>
      <c r="E1231">
        <v>34</v>
      </c>
      <c r="F1231">
        <v>41</v>
      </c>
    </row>
    <row r="1232" spans="1:6" x14ac:dyDescent="0.2">
      <c r="A1232">
        <v>2</v>
      </c>
      <c r="B1232">
        <v>21</v>
      </c>
      <c r="C1232">
        <v>22</v>
      </c>
      <c r="D1232">
        <v>29</v>
      </c>
      <c r="E1232">
        <v>38</v>
      </c>
      <c r="F1232">
        <v>43</v>
      </c>
    </row>
    <row r="1233" spans="1:6" x14ac:dyDescent="0.2">
      <c r="A1233">
        <v>7</v>
      </c>
      <c r="B1233">
        <v>8</v>
      </c>
      <c r="C1233">
        <v>10</v>
      </c>
      <c r="D1233">
        <v>21</v>
      </c>
      <c r="E1233">
        <v>26</v>
      </c>
      <c r="F1233">
        <v>30</v>
      </c>
    </row>
    <row r="1234" spans="1:6" x14ac:dyDescent="0.2">
      <c r="A1234">
        <v>6</v>
      </c>
      <c r="B1234">
        <v>18</v>
      </c>
      <c r="C1234">
        <v>21</v>
      </c>
      <c r="D1234">
        <v>22</v>
      </c>
      <c r="E1234">
        <v>35</v>
      </c>
      <c r="F1234">
        <v>43</v>
      </c>
    </row>
    <row r="1235" spans="1:6" x14ac:dyDescent="0.2">
      <c r="A1235">
        <v>1</v>
      </c>
      <c r="B1235">
        <v>21</v>
      </c>
      <c r="C1235">
        <v>25</v>
      </c>
      <c r="D1235">
        <v>33</v>
      </c>
      <c r="E1235">
        <v>36</v>
      </c>
      <c r="F1235">
        <v>38</v>
      </c>
    </row>
    <row r="1236" spans="1:6" x14ac:dyDescent="0.2">
      <c r="A1236">
        <v>1</v>
      </c>
      <c r="B1236">
        <v>8</v>
      </c>
      <c r="C1236">
        <v>16</v>
      </c>
      <c r="D1236">
        <v>25</v>
      </c>
      <c r="E1236">
        <v>28</v>
      </c>
      <c r="F1236">
        <v>43</v>
      </c>
    </row>
    <row r="1237" spans="1:6" x14ac:dyDescent="0.2">
      <c r="A1237">
        <v>21</v>
      </c>
      <c r="B1237">
        <v>23</v>
      </c>
      <c r="C1237">
        <v>28</v>
      </c>
      <c r="D1237">
        <v>35</v>
      </c>
      <c r="E1237">
        <v>41</v>
      </c>
      <c r="F1237">
        <v>42</v>
      </c>
    </row>
    <row r="1238" spans="1:6" x14ac:dyDescent="0.2">
      <c r="A1238">
        <v>4</v>
      </c>
      <c r="B1238">
        <v>9</v>
      </c>
      <c r="C1238">
        <v>22</v>
      </c>
      <c r="D1238">
        <v>32</v>
      </c>
      <c r="E1238">
        <v>34</v>
      </c>
      <c r="F1238">
        <v>44</v>
      </c>
    </row>
    <row r="1239" spans="1:6" x14ac:dyDescent="0.2">
      <c r="A1239">
        <v>10</v>
      </c>
      <c r="B1239">
        <v>18</v>
      </c>
      <c r="C1239">
        <v>19</v>
      </c>
      <c r="D1239">
        <v>20</v>
      </c>
      <c r="E1239">
        <v>21</v>
      </c>
      <c r="F1239">
        <v>33</v>
      </c>
    </row>
    <row r="1240" spans="1:6" x14ac:dyDescent="0.2">
      <c r="A1240">
        <v>3</v>
      </c>
      <c r="B1240">
        <v>7</v>
      </c>
      <c r="C1240">
        <v>17</v>
      </c>
      <c r="D1240">
        <v>23</v>
      </c>
      <c r="E1240">
        <v>28</v>
      </c>
      <c r="F1240">
        <v>30</v>
      </c>
    </row>
    <row r="1241" spans="1:6" x14ac:dyDescent="0.2">
      <c r="A1241">
        <v>7</v>
      </c>
      <c r="B1241">
        <v>14</v>
      </c>
      <c r="C1241">
        <v>23</v>
      </c>
      <c r="D1241">
        <v>29</v>
      </c>
      <c r="E1241">
        <v>32</v>
      </c>
      <c r="F1241">
        <v>34</v>
      </c>
    </row>
    <row r="1242" spans="1:6" x14ac:dyDescent="0.2">
      <c r="A1242">
        <v>2</v>
      </c>
      <c r="B1242">
        <v>3</v>
      </c>
      <c r="C1242">
        <v>15</v>
      </c>
      <c r="D1242">
        <v>21</v>
      </c>
      <c r="E1242">
        <v>23</v>
      </c>
      <c r="F1242">
        <v>42</v>
      </c>
    </row>
    <row r="1243" spans="1:6" x14ac:dyDescent="0.2">
      <c r="A1243">
        <v>3</v>
      </c>
      <c r="B1243">
        <v>7</v>
      </c>
      <c r="C1243">
        <v>12</v>
      </c>
      <c r="D1243">
        <v>17</v>
      </c>
      <c r="E1243">
        <v>25</v>
      </c>
      <c r="F1243">
        <v>27</v>
      </c>
    </row>
    <row r="1244" spans="1:6" x14ac:dyDescent="0.2">
      <c r="A1244">
        <v>24</v>
      </c>
      <c r="B1244">
        <v>25</v>
      </c>
      <c r="C1244">
        <v>28</v>
      </c>
      <c r="D1244">
        <v>30</v>
      </c>
      <c r="E1244">
        <v>33</v>
      </c>
      <c r="F1244">
        <v>44</v>
      </c>
    </row>
    <row r="1245" spans="1:6" x14ac:dyDescent="0.2">
      <c r="A1245">
        <v>3</v>
      </c>
      <c r="B1245">
        <v>25</v>
      </c>
      <c r="C1245">
        <v>34</v>
      </c>
      <c r="D1245">
        <v>36</v>
      </c>
      <c r="E1245">
        <v>39</v>
      </c>
      <c r="F1245">
        <v>40</v>
      </c>
    </row>
    <row r="1246" spans="1:6" x14ac:dyDescent="0.2">
      <c r="A1246">
        <v>10</v>
      </c>
      <c r="B1246">
        <v>14</v>
      </c>
      <c r="C1246">
        <v>17</v>
      </c>
      <c r="D1246">
        <v>26</v>
      </c>
      <c r="E1246">
        <v>34</v>
      </c>
      <c r="F1246">
        <v>42</v>
      </c>
    </row>
    <row r="1247" spans="1:6" x14ac:dyDescent="0.2">
      <c r="A1247">
        <v>3</v>
      </c>
      <c r="B1247">
        <v>10</v>
      </c>
      <c r="C1247">
        <v>15</v>
      </c>
      <c r="D1247">
        <v>26</v>
      </c>
      <c r="E1247">
        <v>43</v>
      </c>
      <c r="F1247">
        <v>44</v>
      </c>
    </row>
    <row r="1248" spans="1:6" x14ac:dyDescent="0.2">
      <c r="A1248">
        <v>3</v>
      </c>
      <c r="B1248">
        <v>9</v>
      </c>
      <c r="C1248">
        <v>10</v>
      </c>
      <c r="D1248">
        <v>23</v>
      </c>
      <c r="E1248">
        <v>39</v>
      </c>
      <c r="F1248">
        <v>41</v>
      </c>
    </row>
    <row r="1249" spans="1:6" x14ac:dyDescent="0.2">
      <c r="A1249">
        <v>2</v>
      </c>
      <c r="B1249">
        <v>12</v>
      </c>
      <c r="C1249">
        <v>16</v>
      </c>
      <c r="D1249">
        <v>25</v>
      </c>
      <c r="E1249">
        <v>42</v>
      </c>
      <c r="F1249">
        <v>44</v>
      </c>
    </row>
    <row r="1250" spans="1:6" x14ac:dyDescent="0.2">
      <c r="A1250">
        <v>6</v>
      </c>
      <c r="B1250">
        <v>16</v>
      </c>
      <c r="C1250">
        <v>27</v>
      </c>
      <c r="D1250">
        <v>30</v>
      </c>
      <c r="E1250">
        <v>36</v>
      </c>
      <c r="F1250">
        <v>39</v>
      </c>
    </row>
    <row r="1251" spans="1:6" x14ac:dyDescent="0.2">
      <c r="A1251">
        <v>1</v>
      </c>
      <c r="B1251">
        <v>7</v>
      </c>
      <c r="C1251">
        <v>19</v>
      </c>
      <c r="D1251">
        <v>20</v>
      </c>
      <c r="E1251">
        <v>27</v>
      </c>
      <c r="F1251">
        <v>35</v>
      </c>
    </row>
    <row r="1252" spans="1:6" x14ac:dyDescent="0.2">
      <c r="A1252">
        <v>2</v>
      </c>
      <c r="B1252">
        <v>20</v>
      </c>
      <c r="C1252">
        <v>25</v>
      </c>
      <c r="D1252">
        <v>28</v>
      </c>
      <c r="E1252">
        <v>38</v>
      </c>
      <c r="F1252">
        <v>42</v>
      </c>
    </row>
    <row r="1253" spans="1:6" x14ac:dyDescent="0.2">
      <c r="A1253">
        <v>12</v>
      </c>
      <c r="B1253">
        <v>20</v>
      </c>
      <c r="C1253">
        <v>28</v>
      </c>
      <c r="D1253">
        <v>40</v>
      </c>
      <c r="E1253">
        <v>43</v>
      </c>
      <c r="F1253">
        <v>44</v>
      </c>
    </row>
    <row r="1254" spans="1:6" x14ac:dyDescent="0.2">
      <c r="A1254">
        <v>5</v>
      </c>
      <c r="B1254">
        <v>10</v>
      </c>
      <c r="C1254">
        <v>17</v>
      </c>
      <c r="D1254">
        <v>18</v>
      </c>
      <c r="E1254">
        <v>35</v>
      </c>
      <c r="F1254">
        <v>41</v>
      </c>
    </row>
    <row r="1255" spans="1:6" x14ac:dyDescent="0.2">
      <c r="A1255">
        <v>1</v>
      </c>
      <c r="B1255">
        <v>6</v>
      </c>
      <c r="C1255">
        <v>19</v>
      </c>
      <c r="D1255">
        <v>35</v>
      </c>
      <c r="E1255">
        <v>39</v>
      </c>
      <c r="F1255">
        <v>42</v>
      </c>
    </row>
    <row r="1256" spans="1:6" x14ac:dyDescent="0.2">
      <c r="A1256">
        <v>8</v>
      </c>
      <c r="B1256">
        <v>12</v>
      </c>
      <c r="C1256">
        <v>16</v>
      </c>
      <c r="D1256">
        <v>26</v>
      </c>
      <c r="E1256">
        <v>28</v>
      </c>
      <c r="F1256">
        <v>38</v>
      </c>
    </row>
    <row r="1257" spans="1:6" x14ac:dyDescent="0.2">
      <c r="A1257">
        <v>7</v>
      </c>
      <c r="B1257">
        <v>10</v>
      </c>
      <c r="C1257">
        <v>29</v>
      </c>
      <c r="D1257">
        <v>30</v>
      </c>
      <c r="E1257">
        <v>32</v>
      </c>
      <c r="F1257">
        <v>43</v>
      </c>
    </row>
    <row r="1258" spans="1:6" x14ac:dyDescent="0.2">
      <c r="A1258">
        <v>2</v>
      </c>
      <c r="B1258">
        <v>3</v>
      </c>
      <c r="C1258">
        <v>9</v>
      </c>
      <c r="D1258">
        <v>10</v>
      </c>
      <c r="E1258">
        <v>16</v>
      </c>
      <c r="F1258">
        <v>20</v>
      </c>
    </row>
    <row r="1259" spans="1:6" x14ac:dyDescent="0.2">
      <c r="A1259">
        <v>8</v>
      </c>
      <c r="B1259">
        <v>11</v>
      </c>
      <c r="C1259">
        <v>16</v>
      </c>
      <c r="D1259">
        <v>18</v>
      </c>
      <c r="E1259">
        <v>36</v>
      </c>
      <c r="F1259">
        <v>43</v>
      </c>
    </row>
    <row r="1260" spans="1:6" x14ac:dyDescent="0.2">
      <c r="A1260">
        <v>2</v>
      </c>
      <c r="B1260">
        <v>4</v>
      </c>
      <c r="C1260">
        <v>15</v>
      </c>
      <c r="D1260">
        <v>23</v>
      </c>
      <c r="E1260">
        <v>39</v>
      </c>
      <c r="F1260">
        <v>44</v>
      </c>
    </row>
    <row r="1261" spans="1:6" x14ac:dyDescent="0.2">
      <c r="A1261">
        <v>4</v>
      </c>
      <c r="B1261">
        <v>13</v>
      </c>
      <c r="C1261">
        <v>14</v>
      </c>
      <c r="D1261">
        <v>22</v>
      </c>
      <c r="E1261">
        <v>32</v>
      </c>
      <c r="F1261">
        <v>39</v>
      </c>
    </row>
    <row r="1262" spans="1:6" x14ac:dyDescent="0.2">
      <c r="A1262">
        <v>6</v>
      </c>
      <c r="B1262">
        <v>12</v>
      </c>
      <c r="C1262">
        <v>27</v>
      </c>
      <c r="D1262">
        <v>30</v>
      </c>
      <c r="E1262">
        <v>36</v>
      </c>
      <c r="F1262">
        <v>41</v>
      </c>
    </row>
    <row r="1263" spans="1:6" x14ac:dyDescent="0.2">
      <c r="A1263">
        <v>12</v>
      </c>
      <c r="B1263">
        <v>13</v>
      </c>
      <c r="C1263">
        <v>15</v>
      </c>
      <c r="D1263">
        <v>28</v>
      </c>
      <c r="E1263">
        <v>33</v>
      </c>
      <c r="F1263">
        <v>35</v>
      </c>
    </row>
    <row r="1264" spans="1:6" x14ac:dyDescent="0.2">
      <c r="A1264">
        <v>3</v>
      </c>
      <c r="B1264">
        <v>9</v>
      </c>
      <c r="C1264">
        <v>16</v>
      </c>
      <c r="D1264">
        <v>37</v>
      </c>
      <c r="E1264">
        <v>41</v>
      </c>
      <c r="F1264">
        <v>44</v>
      </c>
    </row>
    <row r="1265" spans="1:6" x14ac:dyDescent="0.2">
      <c r="A1265">
        <v>5</v>
      </c>
      <c r="B1265">
        <v>17</v>
      </c>
      <c r="C1265">
        <v>18</v>
      </c>
      <c r="D1265">
        <v>19</v>
      </c>
      <c r="E1265">
        <v>40</v>
      </c>
      <c r="F1265">
        <v>42</v>
      </c>
    </row>
    <row r="1266" spans="1:6" x14ac:dyDescent="0.2">
      <c r="A1266">
        <v>3</v>
      </c>
      <c r="B1266">
        <v>4</v>
      </c>
      <c r="C1266">
        <v>9</v>
      </c>
      <c r="D1266">
        <v>20</v>
      </c>
      <c r="E1266">
        <v>23</v>
      </c>
      <c r="F1266">
        <v>30</v>
      </c>
    </row>
    <row r="1267" spans="1:6" x14ac:dyDescent="0.2">
      <c r="A1267">
        <v>1</v>
      </c>
      <c r="B1267">
        <v>3</v>
      </c>
      <c r="C1267">
        <v>22</v>
      </c>
      <c r="D1267">
        <v>27</v>
      </c>
      <c r="E1267">
        <v>31</v>
      </c>
      <c r="F1267">
        <v>32</v>
      </c>
    </row>
    <row r="1268" spans="1:6" x14ac:dyDescent="0.2">
      <c r="A1268">
        <v>14</v>
      </c>
      <c r="B1268">
        <v>26</v>
      </c>
      <c r="C1268">
        <v>30</v>
      </c>
      <c r="D1268">
        <v>31</v>
      </c>
      <c r="E1268">
        <v>34</v>
      </c>
      <c r="F1268">
        <v>38</v>
      </c>
    </row>
    <row r="1269" spans="1:6" x14ac:dyDescent="0.2">
      <c r="A1269">
        <v>4</v>
      </c>
      <c r="B1269">
        <v>6</v>
      </c>
      <c r="C1269">
        <v>10</v>
      </c>
      <c r="D1269">
        <v>12</v>
      </c>
      <c r="E1269">
        <v>28</v>
      </c>
      <c r="F1269">
        <v>35</v>
      </c>
    </row>
    <row r="1270" spans="1:6" x14ac:dyDescent="0.2">
      <c r="A1270">
        <v>4</v>
      </c>
      <c r="B1270">
        <v>10</v>
      </c>
      <c r="C1270">
        <v>17</v>
      </c>
      <c r="D1270">
        <v>28</v>
      </c>
      <c r="E1270">
        <v>38</v>
      </c>
      <c r="F1270">
        <v>42</v>
      </c>
    </row>
    <row r="1271" spans="1:6" x14ac:dyDescent="0.2">
      <c r="A1271">
        <v>6</v>
      </c>
      <c r="B1271">
        <v>9</v>
      </c>
      <c r="C1271">
        <v>10</v>
      </c>
      <c r="D1271">
        <v>19</v>
      </c>
      <c r="E1271">
        <v>33</v>
      </c>
      <c r="F1271">
        <v>40</v>
      </c>
    </row>
    <row r="1272" spans="1:6" x14ac:dyDescent="0.2">
      <c r="A1272">
        <v>6</v>
      </c>
      <c r="B1272">
        <v>13</v>
      </c>
      <c r="C1272">
        <v>15</v>
      </c>
      <c r="D1272">
        <v>23</v>
      </c>
      <c r="E1272">
        <v>27</v>
      </c>
      <c r="F1272">
        <v>42</v>
      </c>
    </row>
    <row r="1273" spans="1:6" x14ac:dyDescent="0.2">
      <c r="A1273">
        <v>5</v>
      </c>
      <c r="B1273">
        <v>8</v>
      </c>
      <c r="C1273">
        <v>15</v>
      </c>
      <c r="D1273">
        <v>24</v>
      </c>
      <c r="E1273">
        <v>26</v>
      </c>
      <c r="F1273">
        <v>41</v>
      </c>
    </row>
    <row r="1274" spans="1:6" x14ac:dyDescent="0.2">
      <c r="A1274">
        <v>3</v>
      </c>
      <c r="B1274">
        <v>16</v>
      </c>
      <c r="C1274">
        <v>22</v>
      </c>
      <c r="D1274">
        <v>29</v>
      </c>
      <c r="E1274">
        <v>39</v>
      </c>
      <c r="F1274">
        <v>42</v>
      </c>
    </row>
    <row r="1275" spans="1:6" x14ac:dyDescent="0.2">
      <c r="A1275">
        <v>20</v>
      </c>
      <c r="B1275">
        <v>21</v>
      </c>
      <c r="C1275">
        <v>27</v>
      </c>
      <c r="D1275">
        <v>29</v>
      </c>
      <c r="E1275">
        <v>39</v>
      </c>
      <c r="F1275">
        <v>43</v>
      </c>
    </row>
    <row r="1276" spans="1:6" x14ac:dyDescent="0.2">
      <c r="A1276">
        <v>11</v>
      </c>
      <c r="B1276">
        <v>19</v>
      </c>
      <c r="C1276">
        <v>30</v>
      </c>
      <c r="D1276">
        <v>31</v>
      </c>
      <c r="E1276">
        <v>32</v>
      </c>
      <c r="F1276">
        <v>38</v>
      </c>
    </row>
    <row r="1277" spans="1:6" x14ac:dyDescent="0.2">
      <c r="A1277">
        <v>1</v>
      </c>
      <c r="B1277">
        <v>10</v>
      </c>
      <c r="C1277">
        <v>16</v>
      </c>
      <c r="D1277">
        <v>29</v>
      </c>
      <c r="E1277">
        <v>30</v>
      </c>
      <c r="F1277">
        <v>40</v>
      </c>
    </row>
    <row r="1278" spans="1:6" x14ac:dyDescent="0.2">
      <c r="A1278">
        <v>3</v>
      </c>
      <c r="B1278">
        <v>10</v>
      </c>
      <c r="C1278">
        <v>28</v>
      </c>
      <c r="D1278">
        <v>31</v>
      </c>
      <c r="E1278">
        <v>33</v>
      </c>
      <c r="F1278">
        <v>40</v>
      </c>
    </row>
    <row r="1279" spans="1:6" x14ac:dyDescent="0.2">
      <c r="A1279">
        <v>1</v>
      </c>
      <c r="B1279">
        <v>2</v>
      </c>
      <c r="C1279">
        <v>10</v>
      </c>
      <c r="D1279">
        <v>19</v>
      </c>
      <c r="E1279">
        <v>29</v>
      </c>
      <c r="F1279">
        <v>42</v>
      </c>
    </row>
    <row r="1280" spans="1:6" x14ac:dyDescent="0.2">
      <c r="A1280">
        <v>4</v>
      </c>
      <c r="B1280">
        <v>5</v>
      </c>
      <c r="C1280">
        <v>6</v>
      </c>
      <c r="D1280">
        <v>26</v>
      </c>
      <c r="E1280">
        <v>31</v>
      </c>
      <c r="F1280">
        <v>35</v>
      </c>
    </row>
    <row r="1281" spans="1:6" x14ac:dyDescent="0.2">
      <c r="A1281">
        <v>11</v>
      </c>
      <c r="B1281">
        <v>12</v>
      </c>
      <c r="C1281">
        <v>15</v>
      </c>
      <c r="D1281">
        <v>24</v>
      </c>
      <c r="E1281">
        <v>32</v>
      </c>
      <c r="F1281">
        <v>41</v>
      </c>
    </row>
    <row r="1282" spans="1:6" x14ac:dyDescent="0.2">
      <c r="A1282">
        <v>3</v>
      </c>
      <c r="B1282">
        <v>10</v>
      </c>
      <c r="C1282">
        <v>12</v>
      </c>
      <c r="D1282">
        <v>15</v>
      </c>
      <c r="E1282">
        <v>25</v>
      </c>
      <c r="F1282">
        <v>44</v>
      </c>
    </row>
    <row r="1283" spans="1:6" x14ac:dyDescent="0.2">
      <c r="A1283">
        <v>1</v>
      </c>
      <c r="B1283">
        <v>12</v>
      </c>
      <c r="C1283">
        <v>13</v>
      </c>
      <c r="D1283">
        <v>31</v>
      </c>
      <c r="E1283">
        <v>32</v>
      </c>
      <c r="F1283">
        <v>38</v>
      </c>
    </row>
    <row r="1284" spans="1:6" x14ac:dyDescent="0.2">
      <c r="A1284">
        <v>3</v>
      </c>
      <c r="B1284">
        <v>14</v>
      </c>
      <c r="C1284">
        <v>18</v>
      </c>
      <c r="D1284">
        <v>27</v>
      </c>
      <c r="E1284">
        <v>28</v>
      </c>
      <c r="F1284">
        <v>36</v>
      </c>
    </row>
    <row r="1285" spans="1:6" x14ac:dyDescent="0.2">
      <c r="A1285">
        <v>9</v>
      </c>
      <c r="B1285">
        <v>11</v>
      </c>
      <c r="C1285">
        <v>14</v>
      </c>
      <c r="D1285">
        <v>16</v>
      </c>
      <c r="E1285">
        <v>32</v>
      </c>
      <c r="F1285">
        <v>40</v>
      </c>
    </row>
    <row r="1286" spans="1:6" x14ac:dyDescent="0.2">
      <c r="A1286">
        <v>2</v>
      </c>
      <c r="B1286">
        <v>6</v>
      </c>
      <c r="C1286">
        <v>11</v>
      </c>
      <c r="D1286">
        <v>19</v>
      </c>
      <c r="E1286">
        <v>20</v>
      </c>
      <c r="F1286">
        <v>43</v>
      </c>
    </row>
    <row r="1287" spans="1:6" x14ac:dyDescent="0.2">
      <c r="A1287">
        <v>3</v>
      </c>
      <c r="B1287">
        <v>6</v>
      </c>
      <c r="C1287">
        <v>20</v>
      </c>
      <c r="D1287">
        <v>26</v>
      </c>
      <c r="E1287">
        <v>28</v>
      </c>
      <c r="F1287">
        <v>32</v>
      </c>
    </row>
    <row r="1288" spans="1:6" x14ac:dyDescent="0.2">
      <c r="A1288">
        <v>6</v>
      </c>
      <c r="B1288">
        <v>22</v>
      </c>
      <c r="C1288">
        <v>23</v>
      </c>
      <c r="D1288">
        <v>29</v>
      </c>
      <c r="E1288">
        <v>34</v>
      </c>
      <c r="F1288">
        <v>36</v>
      </c>
    </row>
    <row r="1289" spans="1:6" x14ac:dyDescent="0.2">
      <c r="A1289">
        <v>20</v>
      </c>
      <c r="B1289">
        <v>24</v>
      </c>
      <c r="C1289">
        <v>27</v>
      </c>
      <c r="D1289">
        <v>32</v>
      </c>
      <c r="E1289">
        <v>35</v>
      </c>
      <c r="F1289">
        <v>38</v>
      </c>
    </row>
    <row r="1290" spans="1:6" x14ac:dyDescent="0.2">
      <c r="A1290">
        <v>12</v>
      </c>
      <c r="B1290">
        <v>17</v>
      </c>
      <c r="C1290">
        <v>19</v>
      </c>
      <c r="D1290">
        <v>22</v>
      </c>
      <c r="E1290">
        <v>25</v>
      </c>
      <c r="F1290">
        <v>28</v>
      </c>
    </row>
    <row r="1291" spans="1:6" x14ac:dyDescent="0.2">
      <c r="A1291">
        <v>2</v>
      </c>
      <c r="B1291">
        <v>6</v>
      </c>
      <c r="C1291">
        <v>19</v>
      </c>
      <c r="D1291">
        <v>26</v>
      </c>
      <c r="E1291">
        <v>35</v>
      </c>
      <c r="F1291">
        <v>38</v>
      </c>
    </row>
    <row r="1292" spans="1:6" x14ac:dyDescent="0.2">
      <c r="A1292">
        <v>2</v>
      </c>
      <c r="B1292">
        <v>12</v>
      </c>
      <c r="C1292">
        <v>21</v>
      </c>
      <c r="D1292">
        <v>23</v>
      </c>
      <c r="E1292">
        <v>34</v>
      </c>
      <c r="F1292">
        <v>44</v>
      </c>
    </row>
    <row r="1293" spans="1:6" x14ac:dyDescent="0.2">
      <c r="A1293">
        <v>3</v>
      </c>
      <c r="B1293">
        <v>4</v>
      </c>
      <c r="C1293">
        <v>12</v>
      </c>
      <c r="D1293">
        <v>17</v>
      </c>
      <c r="E1293">
        <v>19</v>
      </c>
      <c r="F1293">
        <v>33</v>
      </c>
    </row>
    <row r="1294" spans="1:6" x14ac:dyDescent="0.2">
      <c r="A1294">
        <v>6</v>
      </c>
      <c r="B1294">
        <v>13</v>
      </c>
      <c r="C1294">
        <v>19</v>
      </c>
      <c r="D1294">
        <v>20</v>
      </c>
      <c r="E1294">
        <v>39</v>
      </c>
      <c r="F1294">
        <v>42</v>
      </c>
    </row>
    <row r="1295" spans="1:6" x14ac:dyDescent="0.2">
      <c r="A1295">
        <v>1</v>
      </c>
      <c r="B1295">
        <v>13</v>
      </c>
      <c r="C1295">
        <v>28</v>
      </c>
      <c r="D1295">
        <v>29</v>
      </c>
      <c r="E1295">
        <v>32</v>
      </c>
      <c r="F1295">
        <v>42</v>
      </c>
    </row>
    <row r="1296" spans="1:6" x14ac:dyDescent="0.2">
      <c r="A1296">
        <v>2</v>
      </c>
      <c r="B1296">
        <v>12</v>
      </c>
      <c r="C1296">
        <v>24</v>
      </c>
      <c r="D1296">
        <v>25</v>
      </c>
      <c r="E1296">
        <v>27</v>
      </c>
      <c r="F1296">
        <v>29</v>
      </c>
    </row>
    <row r="1297" spans="1:6" x14ac:dyDescent="0.2">
      <c r="A1297">
        <v>3</v>
      </c>
      <c r="B1297">
        <v>12</v>
      </c>
      <c r="C1297">
        <v>17</v>
      </c>
      <c r="D1297">
        <v>32</v>
      </c>
      <c r="E1297">
        <v>34</v>
      </c>
      <c r="F1297">
        <v>38</v>
      </c>
    </row>
    <row r="1298" spans="1:6" x14ac:dyDescent="0.2">
      <c r="A1298">
        <v>5</v>
      </c>
      <c r="B1298">
        <v>9</v>
      </c>
      <c r="C1298">
        <v>28</v>
      </c>
      <c r="D1298">
        <v>33</v>
      </c>
      <c r="E1298">
        <v>34</v>
      </c>
      <c r="F1298">
        <v>39</v>
      </c>
    </row>
    <row r="1299" spans="1:6" x14ac:dyDescent="0.2">
      <c r="A1299">
        <v>27</v>
      </c>
      <c r="B1299">
        <v>28</v>
      </c>
      <c r="C1299">
        <v>31</v>
      </c>
      <c r="D1299">
        <v>33</v>
      </c>
      <c r="E1299">
        <v>34</v>
      </c>
      <c r="F1299">
        <v>38</v>
      </c>
    </row>
    <row r="1300" spans="1:6" x14ac:dyDescent="0.2">
      <c r="A1300">
        <v>8</v>
      </c>
      <c r="B1300">
        <v>9</v>
      </c>
      <c r="C1300">
        <v>12</v>
      </c>
      <c r="D1300">
        <v>27</v>
      </c>
      <c r="E1300">
        <v>32</v>
      </c>
      <c r="F1300">
        <v>41</v>
      </c>
    </row>
    <row r="1301" spans="1:6" x14ac:dyDescent="0.2">
      <c r="A1301">
        <v>2</v>
      </c>
      <c r="B1301">
        <v>3</v>
      </c>
      <c r="C1301">
        <v>24</v>
      </c>
      <c r="D1301">
        <v>40</v>
      </c>
      <c r="E1301">
        <v>42</v>
      </c>
      <c r="F1301">
        <v>43</v>
      </c>
    </row>
    <row r="1302" spans="1:6" x14ac:dyDescent="0.2">
      <c r="A1302">
        <v>11</v>
      </c>
      <c r="B1302">
        <v>12</v>
      </c>
      <c r="C1302">
        <v>14</v>
      </c>
      <c r="D1302">
        <v>23</v>
      </c>
      <c r="E1302">
        <v>29</v>
      </c>
      <c r="F1302">
        <v>39</v>
      </c>
    </row>
    <row r="1303" spans="1:6" x14ac:dyDescent="0.2">
      <c r="A1303">
        <v>1</v>
      </c>
      <c r="B1303">
        <v>10</v>
      </c>
      <c r="C1303">
        <v>23</v>
      </c>
      <c r="D1303">
        <v>26</v>
      </c>
      <c r="E1303">
        <v>30</v>
      </c>
      <c r="F1303">
        <v>37</v>
      </c>
    </row>
    <row r="1304" spans="1:6" x14ac:dyDescent="0.2">
      <c r="A1304">
        <v>11</v>
      </c>
      <c r="B1304">
        <v>13</v>
      </c>
      <c r="C1304">
        <v>25</v>
      </c>
      <c r="D1304">
        <v>27</v>
      </c>
      <c r="E1304">
        <v>30</v>
      </c>
      <c r="F1304">
        <v>40</v>
      </c>
    </row>
    <row r="1305" spans="1:6" x14ac:dyDescent="0.2">
      <c r="A1305">
        <v>2</v>
      </c>
      <c r="B1305">
        <v>9</v>
      </c>
      <c r="C1305">
        <v>13</v>
      </c>
      <c r="D1305">
        <v>22</v>
      </c>
      <c r="E1305">
        <v>34</v>
      </c>
      <c r="F1305">
        <v>37</v>
      </c>
    </row>
    <row r="1306" spans="1:6" x14ac:dyDescent="0.2">
      <c r="A1306">
        <v>7</v>
      </c>
      <c r="B1306">
        <v>15</v>
      </c>
      <c r="C1306">
        <v>17</v>
      </c>
      <c r="D1306">
        <v>21</v>
      </c>
      <c r="E1306">
        <v>26</v>
      </c>
      <c r="F1306">
        <v>33</v>
      </c>
    </row>
    <row r="1307" spans="1:6" x14ac:dyDescent="0.2">
      <c r="A1307">
        <v>1</v>
      </c>
      <c r="B1307">
        <v>2</v>
      </c>
      <c r="C1307">
        <v>10</v>
      </c>
      <c r="D1307">
        <v>16</v>
      </c>
      <c r="E1307">
        <v>35</v>
      </c>
      <c r="F1307">
        <v>41</v>
      </c>
    </row>
    <row r="1308" spans="1:6" x14ac:dyDescent="0.2">
      <c r="A1308">
        <v>6</v>
      </c>
      <c r="B1308">
        <v>20</v>
      </c>
      <c r="C1308">
        <v>21</v>
      </c>
      <c r="D1308">
        <v>32</v>
      </c>
      <c r="E1308">
        <v>35</v>
      </c>
      <c r="F1308">
        <v>37</v>
      </c>
    </row>
    <row r="1309" spans="1:6" x14ac:dyDescent="0.2">
      <c r="A1309">
        <v>9</v>
      </c>
      <c r="B1309">
        <v>12</v>
      </c>
      <c r="C1309">
        <v>17</v>
      </c>
      <c r="D1309">
        <v>18</v>
      </c>
      <c r="E1309">
        <v>23</v>
      </c>
      <c r="F1309">
        <v>42</v>
      </c>
    </row>
    <row r="1310" spans="1:6" x14ac:dyDescent="0.2">
      <c r="A1310">
        <v>2</v>
      </c>
      <c r="B1310">
        <v>9</v>
      </c>
      <c r="C1310">
        <v>10</v>
      </c>
      <c r="D1310">
        <v>14</v>
      </c>
      <c r="E1310">
        <v>27</v>
      </c>
      <c r="F1310">
        <v>35</v>
      </c>
    </row>
    <row r="1311" spans="1:6" x14ac:dyDescent="0.2">
      <c r="A1311">
        <v>8</v>
      </c>
      <c r="B1311">
        <v>10</v>
      </c>
      <c r="C1311">
        <v>39</v>
      </c>
      <c r="D1311">
        <v>41</v>
      </c>
      <c r="E1311">
        <v>43</v>
      </c>
      <c r="F1311">
        <v>44</v>
      </c>
    </row>
    <row r="1312" spans="1:6" x14ac:dyDescent="0.2">
      <c r="A1312">
        <v>3</v>
      </c>
      <c r="B1312">
        <v>19</v>
      </c>
      <c r="C1312">
        <v>21</v>
      </c>
      <c r="D1312">
        <v>29</v>
      </c>
      <c r="E1312">
        <v>37</v>
      </c>
      <c r="F1312">
        <v>44</v>
      </c>
    </row>
    <row r="1313" spans="1:6" x14ac:dyDescent="0.2">
      <c r="A1313">
        <v>5</v>
      </c>
      <c r="B1313">
        <v>10</v>
      </c>
      <c r="C1313">
        <v>13</v>
      </c>
      <c r="D1313">
        <v>20</v>
      </c>
      <c r="E1313">
        <v>36</v>
      </c>
      <c r="F1313">
        <v>43</v>
      </c>
    </row>
    <row r="1314" spans="1:6" x14ac:dyDescent="0.2">
      <c r="A1314">
        <v>6</v>
      </c>
      <c r="B1314">
        <v>8</v>
      </c>
      <c r="C1314">
        <v>15</v>
      </c>
      <c r="D1314">
        <v>29</v>
      </c>
      <c r="E1314">
        <v>33</v>
      </c>
      <c r="F1314">
        <v>38</v>
      </c>
    </row>
    <row r="1315" spans="1:6" x14ac:dyDescent="0.2">
      <c r="A1315">
        <v>15</v>
      </c>
      <c r="B1315">
        <v>16</v>
      </c>
      <c r="C1315">
        <v>23</v>
      </c>
      <c r="D1315">
        <v>25</v>
      </c>
      <c r="E1315">
        <v>26</v>
      </c>
      <c r="F1315">
        <v>32</v>
      </c>
    </row>
    <row r="1316" spans="1:6" x14ac:dyDescent="0.2">
      <c r="A1316">
        <v>2</v>
      </c>
      <c r="B1316">
        <v>5</v>
      </c>
      <c r="C1316">
        <v>24</v>
      </c>
      <c r="D1316">
        <v>33</v>
      </c>
      <c r="E1316">
        <v>34</v>
      </c>
      <c r="F1316">
        <v>38</v>
      </c>
    </row>
    <row r="1317" spans="1:6" x14ac:dyDescent="0.2">
      <c r="A1317">
        <v>13</v>
      </c>
      <c r="B1317">
        <v>18</v>
      </c>
      <c r="C1317">
        <v>27</v>
      </c>
      <c r="D1317">
        <v>28</v>
      </c>
      <c r="E1317">
        <v>37</v>
      </c>
      <c r="F1317">
        <v>41</v>
      </c>
    </row>
    <row r="1318" spans="1:6" x14ac:dyDescent="0.2">
      <c r="A1318">
        <v>7</v>
      </c>
      <c r="B1318">
        <v>14</v>
      </c>
      <c r="C1318">
        <v>24</v>
      </c>
      <c r="D1318">
        <v>26</v>
      </c>
      <c r="E1318">
        <v>31</v>
      </c>
      <c r="F1318">
        <v>40</v>
      </c>
    </row>
    <row r="1319" spans="1:6" x14ac:dyDescent="0.2">
      <c r="A1319">
        <v>3</v>
      </c>
      <c r="B1319">
        <v>8</v>
      </c>
      <c r="C1319">
        <v>23</v>
      </c>
      <c r="D1319">
        <v>24</v>
      </c>
      <c r="E1319">
        <v>33</v>
      </c>
      <c r="F1319">
        <v>35</v>
      </c>
    </row>
    <row r="1320" spans="1:6" x14ac:dyDescent="0.2">
      <c r="A1320">
        <v>5</v>
      </c>
      <c r="B1320">
        <v>9</v>
      </c>
      <c r="C1320">
        <v>10</v>
      </c>
      <c r="D1320">
        <v>14</v>
      </c>
      <c r="E1320">
        <v>37</v>
      </c>
      <c r="F1320">
        <v>38</v>
      </c>
    </row>
    <row r="1321" spans="1:6" x14ac:dyDescent="0.2">
      <c r="A1321">
        <v>1</v>
      </c>
      <c r="B1321">
        <v>3</v>
      </c>
      <c r="C1321">
        <v>4</v>
      </c>
      <c r="D1321">
        <v>22</v>
      </c>
      <c r="E1321">
        <v>31</v>
      </c>
      <c r="F1321">
        <v>43</v>
      </c>
    </row>
    <row r="1322" spans="1:6" x14ac:dyDescent="0.2">
      <c r="A1322">
        <v>13</v>
      </c>
      <c r="B1322">
        <v>23</v>
      </c>
      <c r="C1322">
        <v>26</v>
      </c>
      <c r="D1322">
        <v>30</v>
      </c>
      <c r="E1322">
        <v>32</v>
      </c>
      <c r="F1322">
        <v>37</v>
      </c>
    </row>
    <row r="1323" spans="1:6" x14ac:dyDescent="0.2">
      <c r="A1323">
        <v>10</v>
      </c>
      <c r="B1323">
        <v>12</v>
      </c>
      <c r="C1323">
        <v>19</v>
      </c>
      <c r="D1323">
        <v>23</v>
      </c>
      <c r="E1323">
        <v>24</v>
      </c>
      <c r="F1323">
        <v>39</v>
      </c>
    </row>
    <row r="1324" spans="1:6" x14ac:dyDescent="0.2">
      <c r="A1324">
        <v>1</v>
      </c>
      <c r="B1324">
        <v>7</v>
      </c>
      <c r="C1324">
        <v>11</v>
      </c>
      <c r="D1324">
        <v>16</v>
      </c>
      <c r="E1324">
        <v>19</v>
      </c>
      <c r="F1324">
        <v>34</v>
      </c>
    </row>
    <row r="1325" spans="1:6" x14ac:dyDescent="0.2">
      <c r="A1325">
        <v>2</v>
      </c>
      <c r="B1325">
        <v>9</v>
      </c>
      <c r="C1325">
        <v>11</v>
      </c>
      <c r="D1325">
        <v>15</v>
      </c>
      <c r="E1325">
        <v>22</v>
      </c>
      <c r="F1325">
        <v>43</v>
      </c>
    </row>
    <row r="1326" spans="1:6" x14ac:dyDescent="0.2">
      <c r="A1326">
        <v>9</v>
      </c>
      <c r="B1326">
        <v>17</v>
      </c>
      <c r="C1326">
        <v>20</v>
      </c>
      <c r="D1326">
        <v>21</v>
      </c>
      <c r="E1326">
        <v>31</v>
      </c>
      <c r="F1326">
        <v>43</v>
      </c>
    </row>
    <row r="1327" spans="1:6" x14ac:dyDescent="0.2">
      <c r="A1327">
        <v>17</v>
      </c>
      <c r="B1327">
        <v>19</v>
      </c>
      <c r="C1327">
        <v>28</v>
      </c>
      <c r="D1327">
        <v>29</v>
      </c>
      <c r="E1327">
        <v>35</v>
      </c>
      <c r="F1327">
        <v>43</v>
      </c>
    </row>
    <row r="1328" spans="1:6" x14ac:dyDescent="0.2">
      <c r="A1328">
        <v>3</v>
      </c>
      <c r="B1328">
        <v>20</v>
      </c>
      <c r="C1328">
        <v>22</v>
      </c>
      <c r="D1328">
        <v>23</v>
      </c>
      <c r="E1328">
        <v>31</v>
      </c>
      <c r="F1328">
        <v>40</v>
      </c>
    </row>
    <row r="1329" spans="1:6" x14ac:dyDescent="0.2">
      <c r="A1329">
        <v>1</v>
      </c>
      <c r="B1329">
        <v>7</v>
      </c>
      <c r="C1329">
        <v>17</v>
      </c>
      <c r="D1329">
        <v>23</v>
      </c>
      <c r="E1329">
        <v>30</v>
      </c>
      <c r="F1329">
        <v>38</v>
      </c>
    </row>
    <row r="1330" spans="1:6" x14ac:dyDescent="0.2">
      <c r="A1330">
        <v>3</v>
      </c>
      <c r="B1330">
        <v>12</v>
      </c>
      <c r="C1330">
        <v>15</v>
      </c>
      <c r="D1330">
        <v>23</v>
      </c>
      <c r="E1330">
        <v>30</v>
      </c>
      <c r="F1330">
        <v>31</v>
      </c>
    </row>
    <row r="1331" spans="1:6" x14ac:dyDescent="0.2">
      <c r="A1331">
        <v>9</v>
      </c>
      <c r="B1331">
        <v>10</v>
      </c>
      <c r="C1331">
        <v>14</v>
      </c>
      <c r="D1331">
        <v>18</v>
      </c>
      <c r="E1331">
        <v>30</v>
      </c>
      <c r="F1331">
        <v>41</v>
      </c>
    </row>
    <row r="1332" spans="1:6" x14ac:dyDescent="0.2">
      <c r="A1332">
        <v>21</v>
      </c>
      <c r="B1332">
        <v>23</v>
      </c>
      <c r="C1332">
        <v>26</v>
      </c>
      <c r="D1332">
        <v>28</v>
      </c>
      <c r="E1332">
        <v>35</v>
      </c>
      <c r="F1332">
        <v>37</v>
      </c>
    </row>
    <row r="1333" spans="1:6" x14ac:dyDescent="0.2">
      <c r="A1333">
        <v>2</v>
      </c>
      <c r="B1333">
        <v>16</v>
      </c>
      <c r="C1333">
        <v>37</v>
      </c>
      <c r="D1333">
        <v>39</v>
      </c>
      <c r="E1333">
        <v>40</v>
      </c>
      <c r="F1333">
        <v>43</v>
      </c>
    </row>
    <row r="1334" spans="1:6" x14ac:dyDescent="0.2">
      <c r="A1334">
        <v>5</v>
      </c>
      <c r="B1334">
        <v>14</v>
      </c>
      <c r="C1334">
        <v>15</v>
      </c>
      <c r="D1334">
        <v>26</v>
      </c>
      <c r="E1334">
        <v>31</v>
      </c>
      <c r="F1334">
        <v>37</v>
      </c>
    </row>
    <row r="1335" spans="1:6" x14ac:dyDescent="0.2">
      <c r="A1335">
        <v>3</v>
      </c>
      <c r="B1335">
        <v>14</v>
      </c>
      <c r="C1335">
        <v>17</v>
      </c>
      <c r="D1335">
        <v>22</v>
      </c>
      <c r="E1335">
        <v>27</v>
      </c>
      <c r="F1335">
        <v>44</v>
      </c>
    </row>
    <row r="1336" spans="1:6" x14ac:dyDescent="0.2">
      <c r="A1336">
        <v>1</v>
      </c>
      <c r="B1336">
        <v>3</v>
      </c>
      <c r="C1336">
        <v>31</v>
      </c>
      <c r="D1336">
        <v>34</v>
      </c>
      <c r="E1336">
        <v>36</v>
      </c>
      <c r="F1336">
        <v>41</v>
      </c>
    </row>
    <row r="1337" spans="1:6" x14ac:dyDescent="0.2">
      <c r="A1337">
        <v>5</v>
      </c>
      <c r="B1337">
        <v>10</v>
      </c>
      <c r="C1337">
        <v>18</v>
      </c>
      <c r="D1337">
        <v>35</v>
      </c>
      <c r="E1337">
        <v>37</v>
      </c>
      <c r="F1337">
        <v>43</v>
      </c>
    </row>
    <row r="1338" spans="1:6" x14ac:dyDescent="0.2">
      <c r="A1338">
        <v>1</v>
      </c>
      <c r="B1338">
        <v>2</v>
      </c>
      <c r="C1338">
        <v>10</v>
      </c>
      <c r="D1338">
        <v>18</v>
      </c>
      <c r="E1338">
        <v>29</v>
      </c>
      <c r="F1338">
        <v>43</v>
      </c>
    </row>
    <row r="1339" spans="1:6" x14ac:dyDescent="0.2">
      <c r="A1339">
        <v>10</v>
      </c>
      <c r="B1339">
        <v>13</v>
      </c>
      <c r="C1339">
        <v>16</v>
      </c>
      <c r="D1339">
        <v>27</v>
      </c>
      <c r="E1339">
        <v>33</v>
      </c>
      <c r="F1339">
        <v>36</v>
      </c>
    </row>
    <row r="1340" spans="1:6" x14ac:dyDescent="0.2">
      <c r="A1340">
        <v>16</v>
      </c>
      <c r="B1340">
        <v>20</v>
      </c>
      <c r="C1340">
        <v>22</v>
      </c>
      <c r="D1340">
        <v>26</v>
      </c>
      <c r="E1340">
        <v>27</v>
      </c>
      <c r="F1340">
        <v>35</v>
      </c>
    </row>
    <row r="1341" spans="1:6" x14ac:dyDescent="0.2">
      <c r="A1341">
        <v>1</v>
      </c>
      <c r="B1341">
        <v>10</v>
      </c>
      <c r="C1341">
        <v>14</v>
      </c>
      <c r="D1341">
        <v>22</v>
      </c>
      <c r="E1341">
        <v>24</v>
      </c>
      <c r="F1341">
        <v>36</v>
      </c>
    </row>
    <row r="1342" spans="1:6" x14ac:dyDescent="0.2">
      <c r="A1342">
        <v>5</v>
      </c>
      <c r="B1342">
        <v>6</v>
      </c>
      <c r="C1342">
        <v>18</v>
      </c>
      <c r="D1342">
        <v>25</v>
      </c>
      <c r="E1342">
        <v>27</v>
      </c>
      <c r="F1342">
        <v>40</v>
      </c>
    </row>
    <row r="1343" spans="1:6" x14ac:dyDescent="0.2">
      <c r="A1343">
        <v>21</v>
      </c>
      <c r="B1343">
        <v>29</v>
      </c>
      <c r="C1343">
        <v>30</v>
      </c>
      <c r="D1343">
        <v>38</v>
      </c>
      <c r="E1343">
        <v>40</v>
      </c>
      <c r="F1343">
        <v>41</v>
      </c>
    </row>
    <row r="1344" spans="1:6" x14ac:dyDescent="0.2">
      <c r="A1344">
        <v>1</v>
      </c>
      <c r="B1344">
        <v>3</v>
      </c>
      <c r="C1344">
        <v>5</v>
      </c>
      <c r="D1344">
        <v>10</v>
      </c>
      <c r="E1344">
        <v>15</v>
      </c>
      <c r="F1344">
        <v>31</v>
      </c>
    </row>
    <row r="1345" spans="1:6" x14ac:dyDescent="0.2">
      <c r="A1345">
        <v>2</v>
      </c>
      <c r="B1345">
        <v>8</v>
      </c>
      <c r="C1345">
        <v>23</v>
      </c>
      <c r="D1345">
        <v>25</v>
      </c>
      <c r="E1345">
        <v>31</v>
      </c>
      <c r="F1345">
        <v>41</v>
      </c>
    </row>
    <row r="1346" spans="1:6" x14ac:dyDescent="0.2">
      <c r="A1346">
        <v>2</v>
      </c>
      <c r="B1346">
        <v>17</v>
      </c>
      <c r="C1346">
        <v>18</v>
      </c>
      <c r="D1346">
        <v>30</v>
      </c>
      <c r="E1346">
        <v>34</v>
      </c>
      <c r="F1346">
        <v>35</v>
      </c>
    </row>
    <row r="1347" spans="1:6" x14ac:dyDescent="0.2">
      <c r="A1347">
        <v>2</v>
      </c>
      <c r="B1347">
        <v>12</v>
      </c>
      <c r="C1347">
        <v>25</v>
      </c>
      <c r="D1347">
        <v>26</v>
      </c>
      <c r="E1347">
        <v>37</v>
      </c>
      <c r="F1347">
        <v>38</v>
      </c>
    </row>
    <row r="1348" spans="1:6" x14ac:dyDescent="0.2">
      <c r="A1348">
        <v>6</v>
      </c>
      <c r="B1348">
        <v>22</v>
      </c>
      <c r="C1348">
        <v>31</v>
      </c>
      <c r="D1348">
        <v>34</v>
      </c>
      <c r="E1348">
        <v>35</v>
      </c>
      <c r="F1348">
        <v>42</v>
      </c>
    </row>
    <row r="1349" spans="1:6" x14ac:dyDescent="0.2">
      <c r="A1349">
        <v>13</v>
      </c>
      <c r="B1349">
        <v>18</v>
      </c>
      <c r="C1349">
        <v>29</v>
      </c>
      <c r="D1349">
        <v>39</v>
      </c>
      <c r="E1349">
        <v>40</v>
      </c>
      <c r="F1349">
        <v>42</v>
      </c>
    </row>
    <row r="1350" spans="1:6" x14ac:dyDescent="0.2">
      <c r="A1350">
        <v>3</v>
      </c>
      <c r="B1350">
        <v>11</v>
      </c>
      <c r="C1350">
        <v>22</v>
      </c>
      <c r="D1350">
        <v>24</v>
      </c>
      <c r="E1350">
        <v>27</v>
      </c>
      <c r="F1350">
        <v>43</v>
      </c>
    </row>
    <row r="1351" spans="1:6" x14ac:dyDescent="0.2">
      <c r="A1351">
        <v>7</v>
      </c>
      <c r="B1351">
        <v>10</v>
      </c>
      <c r="C1351">
        <v>32</v>
      </c>
      <c r="D1351">
        <v>35</v>
      </c>
      <c r="E1351">
        <v>36</v>
      </c>
      <c r="F1351">
        <v>44</v>
      </c>
    </row>
    <row r="1352" spans="1:6" x14ac:dyDescent="0.2">
      <c r="A1352">
        <v>6</v>
      </c>
      <c r="B1352">
        <v>13</v>
      </c>
      <c r="C1352">
        <v>15</v>
      </c>
      <c r="D1352">
        <v>21</v>
      </c>
      <c r="E1352">
        <v>29</v>
      </c>
      <c r="F1352">
        <v>31</v>
      </c>
    </row>
    <row r="1353" spans="1:6" x14ac:dyDescent="0.2">
      <c r="A1353">
        <v>11</v>
      </c>
      <c r="B1353">
        <v>13</v>
      </c>
      <c r="C1353">
        <v>17</v>
      </c>
      <c r="D1353">
        <v>19</v>
      </c>
      <c r="E1353">
        <v>28</v>
      </c>
      <c r="F1353">
        <v>33</v>
      </c>
    </row>
    <row r="1354" spans="1:6" x14ac:dyDescent="0.2">
      <c r="A1354">
        <v>5</v>
      </c>
      <c r="B1354">
        <v>10</v>
      </c>
      <c r="C1354">
        <v>18</v>
      </c>
      <c r="D1354">
        <v>31</v>
      </c>
      <c r="E1354">
        <v>43</v>
      </c>
      <c r="F1354">
        <v>44</v>
      </c>
    </row>
    <row r="1355" spans="1:6" x14ac:dyDescent="0.2">
      <c r="A1355">
        <v>6</v>
      </c>
      <c r="B1355">
        <v>8</v>
      </c>
      <c r="C1355">
        <v>10</v>
      </c>
      <c r="D1355">
        <v>20</v>
      </c>
      <c r="E1355">
        <v>23</v>
      </c>
      <c r="F1355">
        <v>39</v>
      </c>
    </row>
    <row r="1356" spans="1:6" x14ac:dyDescent="0.2">
      <c r="A1356">
        <v>16</v>
      </c>
      <c r="B1356">
        <v>21</v>
      </c>
      <c r="C1356">
        <v>22</v>
      </c>
      <c r="D1356">
        <v>30</v>
      </c>
      <c r="E1356">
        <v>41</v>
      </c>
      <c r="F1356">
        <v>44</v>
      </c>
    </row>
    <row r="1357" spans="1:6" x14ac:dyDescent="0.2">
      <c r="A1357">
        <v>19</v>
      </c>
      <c r="B1357">
        <v>24</v>
      </c>
      <c r="C1357">
        <v>28</v>
      </c>
      <c r="D1357">
        <v>31</v>
      </c>
      <c r="E1357">
        <v>39</v>
      </c>
      <c r="F1357">
        <v>41</v>
      </c>
    </row>
    <row r="1358" spans="1:6" x14ac:dyDescent="0.2">
      <c r="A1358">
        <v>2</v>
      </c>
      <c r="B1358">
        <v>13</v>
      </c>
      <c r="C1358">
        <v>25</v>
      </c>
      <c r="D1358">
        <v>27</v>
      </c>
      <c r="E1358">
        <v>33</v>
      </c>
      <c r="F1358">
        <v>38</v>
      </c>
    </row>
    <row r="1359" spans="1:6" x14ac:dyDescent="0.2">
      <c r="A1359">
        <v>10</v>
      </c>
      <c r="B1359">
        <v>28</v>
      </c>
      <c r="C1359">
        <v>29</v>
      </c>
      <c r="D1359">
        <v>30</v>
      </c>
      <c r="E1359">
        <v>38</v>
      </c>
      <c r="F1359">
        <v>42</v>
      </c>
    </row>
    <row r="1360" spans="1:6" x14ac:dyDescent="0.2">
      <c r="A1360">
        <v>5</v>
      </c>
      <c r="B1360">
        <v>18</v>
      </c>
      <c r="C1360">
        <v>20</v>
      </c>
      <c r="D1360">
        <v>22</v>
      </c>
      <c r="E1360">
        <v>26</v>
      </c>
      <c r="F1360">
        <v>42</v>
      </c>
    </row>
    <row r="1361" spans="1:6" x14ac:dyDescent="0.2">
      <c r="A1361">
        <v>3</v>
      </c>
      <c r="B1361">
        <v>7</v>
      </c>
      <c r="C1361">
        <v>13</v>
      </c>
      <c r="D1361">
        <v>19</v>
      </c>
      <c r="E1361">
        <v>42</v>
      </c>
      <c r="F1361">
        <v>44</v>
      </c>
    </row>
    <row r="1362" spans="1:6" x14ac:dyDescent="0.2">
      <c r="A1362">
        <v>12</v>
      </c>
      <c r="B1362">
        <v>13</v>
      </c>
      <c r="C1362">
        <v>22</v>
      </c>
      <c r="D1362">
        <v>31</v>
      </c>
      <c r="E1362">
        <v>38</v>
      </c>
      <c r="F1362">
        <v>39</v>
      </c>
    </row>
    <row r="1363" spans="1:6" x14ac:dyDescent="0.2">
      <c r="A1363">
        <v>7</v>
      </c>
      <c r="B1363">
        <v>15</v>
      </c>
      <c r="C1363">
        <v>26</v>
      </c>
      <c r="D1363">
        <v>29</v>
      </c>
      <c r="E1363">
        <v>34</v>
      </c>
      <c r="F1363">
        <v>41</v>
      </c>
    </row>
    <row r="1364" spans="1:6" x14ac:dyDescent="0.2">
      <c r="A1364">
        <v>2</v>
      </c>
      <c r="B1364">
        <v>3</v>
      </c>
      <c r="C1364">
        <v>4</v>
      </c>
      <c r="D1364">
        <v>23</v>
      </c>
      <c r="E1364">
        <v>29</v>
      </c>
      <c r="F1364">
        <v>31</v>
      </c>
    </row>
    <row r="1365" spans="1:6" x14ac:dyDescent="0.2">
      <c r="A1365">
        <v>2</v>
      </c>
      <c r="B1365">
        <v>7</v>
      </c>
      <c r="C1365">
        <v>10</v>
      </c>
      <c r="D1365">
        <v>25</v>
      </c>
      <c r="E1365">
        <v>38</v>
      </c>
      <c r="F1365">
        <v>42</v>
      </c>
    </row>
    <row r="1366" spans="1:6" x14ac:dyDescent="0.2">
      <c r="A1366">
        <v>3</v>
      </c>
      <c r="B1366">
        <v>14</v>
      </c>
      <c r="C1366">
        <v>15</v>
      </c>
      <c r="D1366">
        <v>20</v>
      </c>
      <c r="E1366">
        <v>27</v>
      </c>
      <c r="F1366">
        <v>33</v>
      </c>
    </row>
    <row r="1367" spans="1:6" x14ac:dyDescent="0.2">
      <c r="A1367">
        <v>3</v>
      </c>
      <c r="B1367">
        <v>15</v>
      </c>
      <c r="C1367">
        <v>17</v>
      </c>
      <c r="D1367">
        <v>22</v>
      </c>
      <c r="E1367">
        <v>27</v>
      </c>
      <c r="F1367">
        <v>31</v>
      </c>
    </row>
    <row r="1368" spans="1:6" x14ac:dyDescent="0.2">
      <c r="A1368">
        <v>5</v>
      </c>
      <c r="B1368">
        <v>7</v>
      </c>
      <c r="C1368">
        <v>14</v>
      </c>
      <c r="D1368">
        <v>16</v>
      </c>
      <c r="E1368">
        <v>26</v>
      </c>
      <c r="F1368">
        <v>28</v>
      </c>
    </row>
    <row r="1369" spans="1:6" x14ac:dyDescent="0.2">
      <c r="A1369">
        <v>1</v>
      </c>
      <c r="B1369">
        <v>2</v>
      </c>
      <c r="C1369">
        <v>15</v>
      </c>
      <c r="D1369">
        <v>21</v>
      </c>
      <c r="E1369">
        <v>30</v>
      </c>
      <c r="F1369">
        <v>42</v>
      </c>
    </row>
    <row r="1370" spans="1:6" x14ac:dyDescent="0.2">
      <c r="A1370">
        <v>4</v>
      </c>
      <c r="B1370">
        <v>6</v>
      </c>
      <c r="C1370">
        <v>8</v>
      </c>
      <c r="D1370">
        <v>34</v>
      </c>
      <c r="E1370">
        <v>42</v>
      </c>
      <c r="F1370">
        <v>43</v>
      </c>
    </row>
    <row r="1371" spans="1:6" x14ac:dyDescent="0.2">
      <c r="A1371">
        <v>5</v>
      </c>
      <c r="B1371">
        <v>6</v>
      </c>
      <c r="C1371">
        <v>17</v>
      </c>
      <c r="D1371">
        <v>23</v>
      </c>
      <c r="E1371">
        <v>35</v>
      </c>
      <c r="F1371">
        <v>41</v>
      </c>
    </row>
    <row r="1372" spans="1:6" x14ac:dyDescent="0.2">
      <c r="A1372">
        <v>2</v>
      </c>
      <c r="B1372">
        <v>9</v>
      </c>
      <c r="C1372">
        <v>14</v>
      </c>
      <c r="D1372">
        <v>17</v>
      </c>
      <c r="E1372">
        <v>37</v>
      </c>
      <c r="F1372">
        <v>38</v>
      </c>
    </row>
    <row r="1373" spans="1:6" x14ac:dyDescent="0.2">
      <c r="A1373">
        <v>3</v>
      </c>
      <c r="B1373">
        <v>14</v>
      </c>
      <c r="C1373">
        <v>20</v>
      </c>
      <c r="D1373">
        <v>22</v>
      </c>
      <c r="E1373">
        <v>32</v>
      </c>
      <c r="F1373">
        <v>41</v>
      </c>
    </row>
    <row r="1374" spans="1:6" x14ac:dyDescent="0.2">
      <c r="A1374">
        <v>22</v>
      </c>
      <c r="B1374">
        <v>24</v>
      </c>
      <c r="C1374">
        <v>26</v>
      </c>
      <c r="D1374">
        <v>29</v>
      </c>
      <c r="E1374">
        <v>32</v>
      </c>
      <c r="F1374">
        <v>44</v>
      </c>
    </row>
    <row r="1375" spans="1:6" x14ac:dyDescent="0.2">
      <c r="A1375">
        <v>17</v>
      </c>
      <c r="B1375">
        <v>18</v>
      </c>
      <c r="C1375">
        <v>19</v>
      </c>
      <c r="D1375">
        <v>23</v>
      </c>
      <c r="E1375">
        <v>27</v>
      </c>
      <c r="F1375">
        <v>42</v>
      </c>
    </row>
    <row r="1376" spans="1:6" x14ac:dyDescent="0.2">
      <c r="A1376">
        <v>12</v>
      </c>
      <c r="B1376">
        <v>21</v>
      </c>
      <c r="C1376">
        <v>22</v>
      </c>
      <c r="D1376">
        <v>34</v>
      </c>
      <c r="E1376">
        <v>40</v>
      </c>
      <c r="F1376">
        <v>41</v>
      </c>
    </row>
    <row r="1377" spans="1:6" x14ac:dyDescent="0.2">
      <c r="A1377">
        <v>14</v>
      </c>
      <c r="B1377">
        <v>23</v>
      </c>
      <c r="C1377">
        <v>29</v>
      </c>
      <c r="D1377">
        <v>33</v>
      </c>
      <c r="E1377">
        <v>35</v>
      </c>
      <c r="F1377">
        <v>42</v>
      </c>
    </row>
    <row r="1378" spans="1:6" x14ac:dyDescent="0.2">
      <c r="A1378">
        <v>1</v>
      </c>
      <c r="B1378">
        <v>16</v>
      </c>
      <c r="C1378">
        <v>23</v>
      </c>
      <c r="D1378">
        <v>25</v>
      </c>
      <c r="E1378">
        <v>31</v>
      </c>
      <c r="F1378">
        <v>35</v>
      </c>
    </row>
    <row r="1379" spans="1:6" x14ac:dyDescent="0.2">
      <c r="A1379">
        <v>6</v>
      </c>
      <c r="B1379">
        <v>18</v>
      </c>
      <c r="C1379">
        <v>20</v>
      </c>
      <c r="D1379">
        <v>21</v>
      </c>
      <c r="E1379">
        <v>40</v>
      </c>
      <c r="F1379">
        <v>43</v>
      </c>
    </row>
    <row r="1380" spans="1:6" x14ac:dyDescent="0.2">
      <c r="A1380">
        <v>2</v>
      </c>
      <c r="B1380">
        <v>3</v>
      </c>
      <c r="C1380">
        <v>13</v>
      </c>
      <c r="D1380">
        <v>27</v>
      </c>
      <c r="E1380">
        <v>31</v>
      </c>
      <c r="F1380">
        <v>37</v>
      </c>
    </row>
    <row r="1381" spans="1:6" x14ac:dyDescent="0.2">
      <c r="A1381">
        <v>3</v>
      </c>
      <c r="B1381">
        <v>8</v>
      </c>
      <c r="C1381">
        <v>9</v>
      </c>
      <c r="D1381">
        <v>15</v>
      </c>
      <c r="E1381">
        <v>16</v>
      </c>
      <c r="F1381">
        <v>44</v>
      </c>
    </row>
    <row r="1382" spans="1:6" x14ac:dyDescent="0.2">
      <c r="A1382">
        <v>18</v>
      </c>
      <c r="B1382">
        <v>20</v>
      </c>
      <c r="C1382">
        <v>29</v>
      </c>
      <c r="D1382">
        <v>36</v>
      </c>
      <c r="E1382">
        <v>37</v>
      </c>
      <c r="F1382">
        <v>42</v>
      </c>
    </row>
    <row r="1383" spans="1:6" x14ac:dyDescent="0.2">
      <c r="A1383">
        <v>8</v>
      </c>
      <c r="B1383">
        <v>12</v>
      </c>
      <c r="C1383">
        <v>26</v>
      </c>
      <c r="D1383">
        <v>28</v>
      </c>
      <c r="E1383">
        <v>32</v>
      </c>
      <c r="F1383">
        <v>34</v>
      </c>
    </row>
    <row r="1384" spans="1:6" x14ac:dyDescent="0.2">
      <c r="A1384">
        <v>4</v>
      </c>
      <c r="B1384">
        <v>24</v>
      </c>
      <c r="C1384">
        <v>27</v>
      </c>
      <c r="D1384">
        <v>29</v>
      </c>
      <c r="E1384">
        <v>31</v>
      </c>
      <c r="F1384">
        <v>34</v>
      </c>
    </row>
    <row r="1385" spans="1:6" x14ac:dyDescent="0.2">
      <c r="A1385">
        <v>1</v>
      </c>
      <c r="B1385">
        <v>12</v>
      </c>
      <c r="C1385">
        <v>16</v>
      </c>
      <c r="D1385">
        <v>27</v>
      </c>
      <c r="E1385">
        <v>29</v>
      </c>
      <c r="F1385">
        <v>31</v>
      </c>
    </row>
    <row r="1386" spans="1:6" x14ac:dyDescent="0.2">
      <c r="A1386">
        <v>1</v>
      </c>
      <c r="B1386">
        <v>2</v>
      </c>
      <c r="C1386">
        <v>8</v>
      </c>
      <c r="D1386">
        <v>11</v>
      </c>
      <c r="E1386">
        <v>12</v>
      </c>
      <c r="F1386">
        <v>41</v>
      </c>
    </row>
    <row r="1387" spans="1:6" x14ac:dyDescent="0.2">
      <c r="A1387">
        <v>2</v>
      </c>
      <c r="B1387">
        <v>6</v>
      </c>
      <c r="C1387">
        <v>9</v>
      </c>
      <c r="D1387">
        <v>14</v>
      </c>
      <c r="E1387">
        <v>15</v>
      </c>
      <c r="F1387">
        <v>27</v>
      </c>
    </row>
    <row r="1388" spans="1:6" x14ac:dyDescent="0.2">
      <c r="A1388">
        <v>8</v>
      </c>
      <c r="B1388">
        <v>10</v>
      </c>
      <c r="C1388">
        <v>12</v>
      </c>
      <c r="D1388">
        <v>13</v>
      </c>
      <c r="E1388">
        <v>14</v>
      </c>
      <c r="F1388">
        <v>23</v>
      </c>
    </row>
    <row r="1389" spans="1:6" x14ac:dyDescent="0.2">
      <c r="A1389">
        <v>10</v>
      </c>
      <c r="B1389">
        <v>14</v>
      </c>
      <c r="C1389">
        <v>22</v>
      </c>
      <c r="D1389">
        <v>24</v>
      </c>
      <c r="E1389">
        <v>30</v>
      </c>
      <c r="F1389">
        <v>44</v>
      </c>
    </row>
    <row r="1390" spans="1:6" x14ac:dyDescent="0.2">
      <c r="A1390">
        <v>11</v>
      </c>
      <c r="B1390">
        <v>24</v>
      </c>
      <c r="C1390">
        <v>25</v>
      </c>
      <c r="D1390">
        <v>31</v>
      </c>
      <c r="E1390">
        <v>34</v>
      </c>
      <c r="F1390">
        <v>35</v>
      </c>
    </row>
    <row r="1391" spans="1:6" x14ac:dyDescent="0.2">
      <c r="A1391">
        <v>2</v>
      </c>
      <c r="B1391">
        <v>16</v>
      </c>
      <c r="C1391">
        <v>25</v>
      </c>
      <c r="D1391">
        <v>31</v>
      </c>
      <c r="E1391">
        <v>32</v>
      </c>
      <c r="F1391">
        <v>44</v>
      </c>
    </row>
    <row r="1392" spans="1:6" x14ac:dyDescent="0.2">
      <c r="A1392">
        <v>5</v>
      </c>
      <c r="B1392">
        <v>6</v>
      </c>
      <c r="C1392">
        <v>15</v>
      </c>
      <c r="D1392">
        <v>19</v>
      </c>
      <c r="E1392">
        <v>32</v>
      </c>
      <c r="F1392">
        <v>39</v>
      </c>
    </row>
    <row r="1393" spans="1:6" x14ac:dyDescent="0.2">
      <c r="A1393">
        <v>11</v>
      </c>
      <c r="B1393">
        <v>12</v>
      </c>
      <c r="C1393">
        <v>13</v>
      </c>
      <c r="D1393">
        <v>33</v>
      </c>
      <c r="E1393">
        <v>34</v>
      </c>
      <c r="F1393">
        <v>43</v>
      </c>
    </row>
    <row r="1394" spans="1:6" x14ac:dyDescent="0.2">
      <c r="A1394">
        <v>4</v>
      </c>
      <c r="B1394">
        <v>5</v>
      </c>
      <c r="C1394">
        <v>16</v>
      </c>
      <c r="D1394">
        <v>29</v>
      </c>
      <c r="E1394">
        <v>35</v>
      </c>
      <c r="F1394">
        <v>42</v>
      </c>
    </row>
    <row r="1395" spans="1:6" x14ac:dyDescent="0.2">
      <c r="A1395">
        <v>4</v>
      </c>
      <c r="B1395">
        <v>21</v>
      </c>
      <c r="C1395">
        <v>28</v>
      </c>
      <c r="D1395">
        <v>31</v>
      </c>
      <c r="E1395">
        <v>41</v>
      </c>
      <c r="F1395">
        <v>43</v>
      </c>
    </row>
    <row r="1396" spans="1:6" x14ac:dyDescent="0.2">
      <c r="A1396">
        <v>12</v>
      </c>
      <c r="B1396">
        <v>15</v>
      </c>
      <c r="C1396">
        <v>18</v>
      </c>
      <c r="D1396">
        <v>22</v>
      </c>
      <c r="E1396">
        <v>32</v>
      </c>
      <c r="F1396">
        <v>34</v>
      </c>
    </row>
    <row r="1397" spans="1:6" x14ac:dyDescent="0.2">
      <c r="A1397">
        <v>2</v>
      </c>
      <c r="B1397">
        <v>8</v>
      </c>
      <c r="C1397">
        <v>26</v>
      </c>
      <c r="D1397">
        <v>29</v>
      </c>
      <c r="E1397">
        <v>34</v>
      </c>
      <c r="F1397">
        <v>41</v>
      </c>
    </row>
    <row r="1398" spans="1:6" x14ac:dyDescent="0.2">
      <c r="A1398">
        <v>2</v>
      </c>
      <c r="B1398">
        <v>9</v>
      </c>
      <c r="C1398">
        <v>26</v>
      </c>
      <c r="D1398">
        <v>31</v>
      </c>
      <c r="E1398">
        <v>36</v>
      </c>
      <c r="F1398">
        <v>42</v>
      </c>
    </row>
    <row r="1399" spans="1:6" x14ac:dyDescent="0.2">
      <c r="A1399">
        <v>13</v>
      </c>
      <c r="B1399">
        <v>22</v>
      </c>
      <c r="C1399">
        <v>23</v>
      </c>
      <c r="D1399">
        <v>29</v>
      </c>
      <c r="E1399">
        <v>37</v>
      </c>
      <c r="F1399">
        <v>43</v>
      </c>
    </row>
    <row r="1400" spans="1:6" x14ac:dyDescent="0.2">
      <c r="A1400">
        <v>8</v>
      </c>
      <c r="B1400">
        <v>13</v>
      </c>
      <c r="C1400">
        <v>15</v>
      </c>
      <c r="D1400">
        <v>26</v>
      </c>
      <c r="E1400">
        <v>31</v>
      </c>
      <c r="F1400">
        <v>34</v>
      </c>
    </row>
    <row r="1401" spans="1:6" x14ac:dyDescent="0.2">
      <c r="A1401">
        <v>5</v>
      </c>
      <c r="B1401">
        <v>17</v>
      </c>
      <c r="C1401">
        <v>27</v>
      </c>
      <c r="D1401">
        <v>34</v>
      </c>
      <c r="E1401">
        <v>39</v>
      </c>
      <c r="F1401">
        <v>43</v>
      </c>
    </row>
    <row r="1402" spans="1:6" x14ac:dyDescent="0.2">
      <c r="A1402">
        <v>3</v>
      </c>
      <c r="B1402">
        <v>10</v>
      </c>
      <c r="C1402">
        <v>16</v>
      </c>
      <c r="D1402">
        <v>17</v>
      </c>
      <c r="E1402">
        <v>37</v>
      </c>
      <c r="F1402">
        <v>41</v>
      </c>
    </row>
    <row r="1403" spans="1:6" x14ac:dyDescent="0.2">
      <c r="A1403">
        <v>5</v>
      </c>
      <c r="B1403">
        <v>22</v>
      </c>
      <c r="C1403">
        <v>26</v>
      </c>
      <c r="D1403">
        <v>30</v>
      </c>
      <c r="E1403">
        <v>36</v>
      </c>
      <c r="F1403">
        <v>44</v>
      </c>
    </row>
    <row r="1404" spans="1:6" x14ac:dyDescent="0.2">
      <c r="A1404">
        <v>4</v>
      </c>
      <c r="B1404">
        <v>5</v>
      </c>
      <c r="C1404">
        <v>11</v>
      </c>
      <c r="D1404">
        <v>20</v>
      </c>
      <c r="E1404">
        <v>24</v>
      </c>
      <c r="F1404">
        <v>37</v>
      </c>
    </row>
    <row r="1405" spans="1:6" x14ac:dyDescent="0.2">
      <c r="A1405">
        <v>3</v>
      </c>
      <c r="B1405">
        <v>18</v>
      </c>
      <c r="C1405">
        <v>24</v>
      </c>
      <c r="D1405">
        <v>29</v>
      </c>
      <c r="E1405">
        <v>36</v>
      </c>
      <c r="F1405">
        <v>38</v>
      </c>
    </row>
    <row r="1406" spans="1:6" x14ac:dyDescent="0.2">
      <c r="A1406">
        <v>4</v>
      </c>
      <c r="B1406">
        <v>11</v>
      </c>
      <c r="C1406">
        <v>16</v>
      </c>
      <c r="D1406">
        <v>21</v>
      </c>
      <c r="E1406">
        <v>31</v>
      </c>
      <c r="F1406">
        <v>40</v>
      </c>
    </row>
    <row r="1407" spans="1:6" x14ac:dyDescent="0.2">
      <c r="A1407">
        <v>7</v>
      </c>
      <c r="B1407">
        <v>20</v>
      </c>
      <c r="C1407">
        <v>21</v>
      </c>
      <c r="D1407">
        <v>26</v>
      </c>
      <c r="E1407">
        <v>39</v>
      </c>
      <c r="F1407">
        <v>42</v>
      </c>
    </row>
    <row r="1408" spans="1:6" x14ac:dyDescent="0.2">
      <c r="A1408">
        <v>4</v>
      </c>
      <c r="B1408">
        <v>11</v>
      </c>
      <c r="C1408">
        <v>13</v>
      </c>
      <c r="D1408">
        <v>14</v>
      </c>
      <c r="E1408">
        <v>33</v>
      </c>
      <c r="F1408">
        <v>41</v>
      </c>
    </row>
    <row r="1409" spans="1:6" x14ac:dyDescent="0.2">
      <c r="A1409">
        <v>3</v>
      </c>
      <c r="B1409">
        <v>15</v>
      </c>
      <c r="C1409">
        <v>30</v>
      </c>
      <c r="D1409">
        <v>31</v>
      </c>
      <c r="E1409">
        <v>34</v>
      </c>
      <c r="F1409">
        <v>41</v>
      </c>
    </row>
    <row r="1410" spans="1:6" x14ac:dyDescent="0.2">
      <c r="A1410">
        <v>24</v>
      </c>
      <c r="B1410">
        <v>26</v>
      </c>
      <c r="C1410">
        <v>30</v>
      </c>
      <c r="D1410">
        <v>34</v>
      </c>
      <c r="E1410">
        <v>38</v>
      </c>
      <c r="F1410">
        <v>43</v>
      </c>
    </row>
    <row r="1411" spans="1:6" x14ac:dyDescent="0.2">
      <c r="A1411">
        <v>3</v>
      </c>
      <c r="B1411">
        <v>8</v>
      </c>
      <c r="C1411">
        <v>14</v>
      </c>
      <c r="D1411">
        <v>15</v>
      </c>
      <c r="E1411">
        <v>40</v>
      </c>
      <c r="F1411">
        <v>44</v>
      </c>
    </row>
    <row r="1412" spans="1:6" x14ac:dyDescent="0.2">
      <c r="A1412">
        <v>15</v>
      </c>
      <c r="B1412">
        <v>19</v>
      </c>
      <c r="C1412">
        <v>21</v>
      </c>
      <c r="D1412">
        <v>23</v>
      </c>
      <c r="E1412">
        <v>27</v>
      </c>
      <c r="F1412">
        <v>30</v>
      </c>
    </row>
    <row r="1413" spans="1:6" x14ac:dyDescent="0.2">
      <c r="A1413">
        <v>3</v>
      </c>
      <c r="B1413">
        <v>11</v>
      </c>
      <c r="C1413">
        <v>12</v>
      </c>
      <c r="D1413">
        <v>19</v>
      </c>
      <c r="E1413">
        <v>41</v>
      </c>
      <c r="F1413">
        <v>44</v>
      </c>
    </row>
    <row r="1414" spans="1:6" x14ac:dyDescent="0.2">
      <c r="A1414">
        <v>1</v>
      </c>
      <c r="B1414">
        <v>4</v>
      </c>
      <c r="C1414">
        <v>9</v>
      </c>
      <c r="D1414">
        <v>18</v>
      </c>
      <c r="E1414">
        <v>21</v>
      </c>
      <c r="F1414">
        <v>27</v>
      </c>
    </row>
    <row r="1415" spans="1:6" x14ac:dyDescent="0.2">
      <c r="A1415">
        <v>2</v>
      </c>
      <c r="B1415">
        <v>12</v>
      </c>
      <c r="C1415">
        <v>13</v>
      </c>
      <c r="D1415">
        <v>22</v>
      </c>
      <c r="E1415">
        <v>29</v>
      </c>
      <c r="F1415">
        <v>35</v>
      </c>
    </row>
    <row r="1416" spans="1:6" x14ac:dyDescent="0.2">
      <c r="A1416">
        <v>15</v>
      </c>
      <c r="B1416">
        <v>17</v>
      </c>
      <c r="C1416">
        <v>22</v>
      </c>
      <c r="D1416">
        <v>27</v>
      </c>
      <c r="E1416">
        <v>31</v>
      </c>
      <c r="F1416">
        <v>33</v>
      </c>
    </row>
    <row r="1417" spans="1:6" x14ac:dyDescent="0.2">
      <c r="A1417">
        <v>1</v>
      </c>
      <c r="B1417">
        <v>20</v>
      </c>
      <c r="C1417">
        <v>25</v>
      </c>
      <c r="D1417">
        <v>29</v>
      </c>
      <c r="E1417">
        <v>34</v>
      </c>
      <c r="F1417">
        <v>39</v>
      </c>
    </row>
    <row r="1418" spans="1:6" x14ac:dyDescent="0.2">
      <c r="A1418">
        <v>2</v>
      </c>
      <c r="B1418">
        <v>5</v>
      </c>
      <c r="C1418">
        <v>8</v>
      </c>
      <c r="D1418">
        <v>11</v>
      </c>
      <c r="E1418">
        <v>22</v>
      </c>
      <c r="F1418">
        <v>28</v>
      </c>
    </row>
    <row r="1419" spans="1:6" x14ac:dyDescent="0.2">
      <c r="A1419">
        <v>2</v>
      </c>
      <c r="B1419">
        <v>5</v>
      </c>
      <c r="C1419">
        <v>7</v>
      </c>
      <c r="D1419">
        <v>28</v>
      </c>
      <c r="E1419">
        <v>39</v>
      </c>
      <c r="F1419">
        <v>44</v>
      </c>
    </row>
    <row r="1420" spans="1:6" x14ac:dyDescent="0.2">
      <c r="A1420">
        <v>4</v>
      </c>
      <c r="B1420">
        <v>10</v>
      </c>
      <c r="C1420">
        <v>12</v>
      </c>
      <c r="D1420">
        <v>19</v>
      </c>
      <c r="E1420">
        <v>26</v>
      </c>
      <c r="F1420">
        <v>35</v>
      </c>
    </row>
    <row r="1421" spans="1:6" x14ac:dyDescent="0.2">
      <c r="A1421">
        <v>7</v>
      </c>
      <c r="B1421">
        <v>18</v>
      </c>
      <c r="C1421">
        <v>32</v>
      </c>
      <c r="D1421">
        <v>37</v>
      </c>
      <c r="E1421">
        <v>40</v>
      </c>
      <c r="F1421">
        <v>41</v>
      </c>
    </row>
    <row r="1422" spans="1:6" x14ac:dyDescent="0.2">
      <c r="A1422">
        <v>3</v>
      </c>
      <c r="B1422">
        <v>8</v>
      </c>
      <c r="C1422">
        <v>18</v>
      </c>
      <c r="D1422">
        <v>34</v>
      </c>
      <c r="E1422">
        <v>37</v>
      </c>
      <c r="F1422">
        <v>42</v>
      </c>
    </row>
    <row r="1423" spans="1:6" x14ac:dyDescent="0.2">
      <c r="A1423">
        <v>3</v>
      </c>
      <c r="B1423">
        <v>19</v>
      </c>
      <c r="C1423">
        <v>22</v>
      </c>
      <c r="D1423">
        <v>25</v>
      </c>
      <c r="E1423">
        <v>31</v>
      </c>
      <c r="F1423">
        <v>34</v>
      </c>
    </row>
    <row r="1424" spans="1:6" x14ac:dyDescent="0.2">
      <c r="A1424">
        <v>2</v>
      </c>
      <c r="B1424">
        <v>17</v>
      </c>
      <c r="C1424">
        <v>25</v>
      </c>
      <c r="D1424">
        <v>26</v>
      </c>
      <c r="E1424">
        <v>27</v>
      </c>
      <c r="F1424">
        <v>42</v>
      </c>
    </row>
    <row r="1425" spans="1:6" x14ac:dyDescent="0.2">
      <c r="A1425">
        <v>6</v>
      </c>
      <c r="B1425">
        <v>9</v>
      </c>
      <c r="C1425">
        <v>13</v>
      </c>
      <c r="D1425">
        <v>26</v>
      </c>
      <c r="E1425">
        <v>35</v>
      </c>
      <c r="F1425">
        <v>37</v>
      </c>
    </row>
    <row r="1426" spans="1:6" x14ac:dyDescent="0.2">
      <c r="A1426">
        <v>6</v>
      </c>
      <c r="B1426">
        <v>7</v>
      </c>
      <c r="C1426">
        <v>8</v>
      </c>
      <c r="D1426">
        <v>11</v>
      </c>
      <c r="E1426">
        <v>15</v>
      </c>
      <c r="F1426">
        <v>44</v>
      </c>
    </row>
    <row r="1427" spans="1:6" x14ac:dyDescent="0.2">
      <c r="A1427">
        <v>4</v>
      </c>
      <c r="B1427">
        <v>20</v>
      </c>
      <c r="C1427">
        <v>21</v>
      </c>
      <c r="D1427">
        <v>32</v>
      </c>
      <c r="E1427">
        <v>37</v>
      </c>
      <c r="F1427">
        <v>39</v>
      </c>
    </row>
    <row r="1428" spans="1:6" x14ac:dyDescent="0.2">
      <c r="A1428">
        <v>4</v>
      </c>
      <c r="B1428">
        <v>5</v>
      </c>
      <c r="C1428">
        <v>11</v>
      </c>
      <c r="D1428">
        <v>14</v>
      </c>
      <c r="E1428">
        <v>18</v>
      </c>
      <c r="F1428">
        <v>43</v>
      </c>
    </row>
    <row r="1429" spans="1:6" x14ac:dyDescent="0.2">
      <c r="A1429">
        <v>6</v>
      </c>
      <c r="B1429">
        <v>12</v>
      </c>
      <c r="C1429">
        <v>13</v>
      </c>
      <c r="D1429">
        <v>17</v>
      </c>
      <c r="E1429">
        <v>22</v>
      </c>
      <c r="F1429">
        <v>32</v>
      </c>
    </row>
    <row r="1430" spans="1:6" x14ac:dyDescent="0.2">
      <c r="A1430">
        <v>7</v>
      </c>
      <c r="B1430">
        <v>8</v>
      </c>
      <c r="C1430">
        <v>14</v>
      </c>
      <c r="D1430">
        <v>18</v>
      </c>
      <c r="E1430">
        <v>35</v>
      </c>
      <c r="F1430">
        <v>36</v>
      </c>
    </row>
    <row r="1431" spans="1:6" x14ac:dyDescent="0.2">
      <c r="A1431">
        <v>15</v>
      </c>
      <c r="B1431">
        <v>18</v>
      </c>
      <c r="C1431">
        <v>19</v>
      </c>
      <c r="D1431">
        <v>38</v>
      </c>
      <c r="E1431">
        <v>39</v>
      </c>
      <c r="F1431">
        <v>43</v>
      </c>
    </row>
    <row r="1432" spans="1:6" x14ac:dyDescent="0.2">
      <c r="A1432">
        <v>12</v>
      </c>
      <c r="B1432">
        <v>14</v>
      </c>
      <c r="C1432">
        <v>27</v>
      </c>
      <c r="D1432">
        <v>31</v>
      </c>
      <c r="E1432">
        <v>34</v>
      </c>
      <c r="F1432">
        <v>44</v>
      </c>
    </row>
    <row r="1433" spans="1:6" x14ac:dyDescent="0.2">
      <c r="A1433">
        <v>10</v>
      </c>
      <c r="B1433">
        <v>18</v>
      </c>
      <c r="C1433">
        <v>20</v>
      </c>
      <c r="D1433">
        <v>32</v>
      </c>
      <c r="E1433">
        <v>35</v>
      </c>
      <c r="F1433">
        <v>38</v>
      </c>
    </row>
    <row r="1434" spans="1:6" x14ac:dyDescent="0.2">
      <c r="A1434">
        <v>5</v>
      </c>
      <c r="B1434">
        <v>8</v>
      </c>
      <c r="C1434">
        <v>15</v>
      </c>
      <c r="D1434">
        <v>20</v>
      </c>
      <c r="E1434">
        <v>21</v>
      </c>
      <c r="F1434">
        <v>39</v>
      </c>
    </row>
    <row r="1435" spans="1:6" x14ac:dyDescent="0.2">
      <c r="A1435">
        <v>12</v>
      </c>
      <c r="B1435">
        <v>17</v>
      </c>
      <c r="C1435">
        <v>22</v>
      </c>
      <c r="D1435">
        <v>29</v>
      </c>
      <c r="E1435">
        <v>34</v>
      </c>
      <c r="F1435">
        <v>36</v>
      </c>
    </row>
    <row r="1436" spans="1:6" x14ac:dyDescent="0.2">
      <c r="A1436">
        <v>15</v>
      </c>
      <c r="B1436">
        <v>16</v>
      </c>
      <c r="C1436">
        <v>19</v>
      </c>
      <c r="D1436">
        <v>22</v>
      </c>
      <c r="E1436">
        <v>25</v>
      </c>
      <c r="F1436">
        <v>28</v>
      </c>
    </row>
    <row r="1437" spans="1:6" x14ac:dyDescent="0.2">
      <c r="A1437">
        <v>1</v>
      </c>
      <c r="B1437">
        <v>6</v>
      </c>
      <c r="C1437">
        <v>11</v>
      </c>
      <c r="D1437">
        <v>24</v>
      </c>
      <c r="E1437">
        <v>35</v>
      </c>
      <c r="F1437">
        <v>40</v>
      </c>
    </row>
    <row r="1438" spans="1:6" x14ac:dyDescent="0.2">
      <c r="A1438">
        <v>5</v>
      </c>
      <c r="B1438">
        <v>9</v>
      </c>
      <c r="C1438">
        <v>21</v>
      </c>
      <c r="D1438">
        <v>28</v>
      </c>
      <c r="E1438">
        <v>33</v>
      </c>
      <c r="F1438">
        <v>44</v>
      </c>
    </row>
    <row r="1439" spans="1:6" x14ac:dyDescent="0.2">
      <c r="A1439">
        <v>5</v>
      </c>
      <c r="B1439">
        <v>17</v>
      </c>
      <c r="C1439">
        <v>22</v>
      </c>
      <c r="D1439">
        <v>26</v>
      </c>
      <c r="E1439">
        <v>29</v>
      </c>
      <c r="F1439">
        <v>30</v>
      </c>
    </row>
    <row r="1440" spans="1:6" x14ac:dyDescent="0.2">
      <c r="A1440">
        <v>4</v>
      </c>
      <c r="B1440">
        <v>19</v>
      </c>
      <c r="C1440">
        <v>27</v>
      </c>
      <c r="D1440">
        <v>32</v>
      </c>
      <c r="E1440">
        <v>33</v>
      </c>
      <c r="F1440">
        <v>43</v>
      </c>
    </row>
    <row r="1441" spans="1:6" x14ac:dyDescent="0.2">
      <c r="A1441">
        <v>9</v>
      </c>
      <c r="B1441">
        <v>18</v>
      </c>
      <c r="C1441">
        <v>23</v>
      </c>
      <c r="D1441">
        <v>25</v>
      </c>
      <c r="E1441">
        <v>29</v>
      </c>
      <c r="F1441">
        <v>31</v>
      </c>
    </row>
    <row r="1442" spans="1:6" x14ac:dyDescent="0.2">
      <c r="A1442">
        <v>1</v>
      </c>
      <c r="B1442">
        <v>12</v>
      </c>
      <c r="C1442">
        <v>13</v>
      </c>
      <c r="D1442">
        <v>19</v>
      </c>
      <c r="E1442">
        <v>25</v>
      </c>
      <c r="F1442">
        <v>32</v>
      </c>
    </row>
    <row r="1443" spans="1:6" x14ac:dyDescent="0.2">
      <c r="A1443">
        <v>16</v>
      </c>
      <c r="B1443">
        <v>18</v>
      </c>
      <c r="C1443">
        <v>28</v>
      </c>
      <c r="D1443">
        <v>30</v>
      </c>
      <c r="E1443">
        <v>31</v>
      </c>
      <c r="F1443">
        <v>39</v>
      </c>
    </row>
    <row r="1444" spans="1:6" x14ac:dyDescent="0.2">
      <c r="A1444">
        <v>13</v>
      </c>
      <c r="B1444">
        <v>17</v>
      </c>
      <c r="C1444">
        <v>30</v>
      </c>
      <c r="D1444">
        <v>31</v>
      </c>
      <c r="E1444">
        <v>34</v>
      </c>
      <c r="F1444">
        <v>41</v>
      </c>
    </row>
    <row r="1445" spans="1:6" x14ac:dyDescent="0.2">
      <c r="A1445">
        <v>11</v>
      </c>
      <c r="B1445">
        <v>12</v>
      </c>
      <c r="C1445">
        <v>14</v>
      </c>
      <c r="D1445">
        <v>26</v>
      </c>
      <c r="E1445">
        <v>34</v>
      </c>
      <c r="F1445">
        <v>38</v>
      </c>
    </row>
    <row r="1446" spans="1:6" x14ac:dyDescent="0.2">
      <c r="A1446">
        <v>2</v>
      </c>
      <c r="B1446">
        <v>13</v>
      </c>
      <c r="C1446">
        <v>26</v>
      </c>
      <c r="D1446">
        <v>37</v>
      </c>
      <c r="E1446">
        <v>38</v>
      </c>
      <c r="F1446">
        <v>42</v>
      </c>
    </row>
    <row r="1447" spans="1:6" x14ac:dyDescent="0.2">
      <c r="A1447">
        <v>3</v>
      </c>
      <c r="B1447">
        <v>18</v>
      </c>
      <c r="C1447">
        <v>21</v>
      </c>
      <c r="D1447">
        <v>23</v>
      </c>
      <c r="E1447">
        <v>29</v>
      </c>
      <c r="F1447">
        <v>41</v>
      </c>
    </row>
    <row r="1448" spans="1:6" x14ac:dyDescent="0.2">
      <c r="A1448">
        <v>4</v>
      </c>
      <c r="B1448">
        <v>25</v>
      </c>
      <c r="C1448">
        <v>27</v>
      </c>
      <c r="D1448">
        <v>34</v>
      </c>
      <c r="E1448">
        <v>36</v>
      </c>
      <c r="F1448">
        <v>41</v>
      </c>
    </row>
    <row r="1449" spans="1:6" x14ac:dyDescent="0.2">
      <c r="A1449">
        <v>2</v>
      </c>
      <c r="B1449">
        <v>5</v>
      </c>
      <c r="C1449">
        <v>12</v>
      </c>
      <c r="D1449">
        <v>26</v>
      </c>
      <c r="E1449">
        <v>28</v>
      </c>
      <c r="F1449">
        <v>39</v>
      </c>
    </row>
    <row r="1450" spans="1:6" x14ac:dyDescent="0.2">
      <c r="A1450">
        <v>3</v>
      </c>
      <c r="B1450">
        <v>14</v>
      </c>
      <c r="C1450">
        <v>17</v>
      </c>
      <c r="D1450">
        <v>24</v>
      </c>
      <c r="E1450">
        <v>30</v>
      </c>
      <c r="F1450">
        <v>41</v>
      </c>
    </row>
    <row r="1451" spans="1:6" x14ac:dyDescent="0.2">
      <c r="A1451">
        <v>5</v>
      </c>
      <c r="B1451">
        <v>14</v>
      </c>
      <c r="C1451">
        <v>15</v>
      </c>
      <c r="D1451">
        <v>25</v>
      </c>
      <c r="E1451">
        <v>26</v>
      </c>
      <c r="F1451">
        <v>34</v>
      </c>
    </row>
    <row r="1452" spans="1:6" x14ac:dyDescent="0.2">
      <c r="A1452">
        <v>3</v>
      </c>
      <c r="B1452">
        <v>6</v>
      </c>
      <c r="C1452">
        <v>23</v>
      </c>
      <c r="D1452">
        <v>28</v>
      </c>
      <c r="E1452">
        <v>30</v>
      </c>
      <c r="F1452">
        <v>42</v>
      </c>
    </row>
    <row r="1453" spans="1:6" x14ac:dyDescent="0.2">
      <c r="A1453">
        <v>5</v>
      </c>
      <c r="B1453">
        <v>25</v>
      </c>
      <c r="C1453">
        <v>30</v>
      </c>
      <c r="D1453">
        <v>34</v>
      </c>
      <c r="E1453">
        <v>39</v>
      </c>
      <c r="F1453">
        <v>44</v>
      </c>
    </row>
    <row r="1454" spans="1:6" x14ac:dyDescent="0.2">
      <c r="A1454">
        <v>5</v>
      </c>
      <c r="B1454">
        <v>9</v>
      </c>
      <c r="C1454">
        <v>17</v>
      </c>
      <c r="D1454">
        <v>18</v>
      </c>
      <c r="E1454">
        <v>29</v>
      </c>
      <c r="F1454">
        <v>42</v>
      </c>
    </row>
    <row r="1455" spans="1:6" x14ac:dyDescent="0.2">
      <c r="A1455">
        <v>1</v>
      </c>
      <c r="B1455">
        <v>5</v>
      </c>
      <c r="C1455">
        <v>6</v>
      </c>
      <c r="D1455">
        <v>15</v>
      </c>
      <c r="E1455">
        <v>35</v>
      </c>
      <c r="F1455">
        <v>42</v>
      </c>
    </row>
    <row r="1456" spans="1:6" x14ac:dyDescent="0.2">
      <c r="A1456">
        <v>7</v>
      </c>
      <c r="B1456">
        <v>10</v>
      </c>
      <c r="C1456">
        <v>17</v>
      </c>
      <c r="D1456">
        <v>21</v>
      </c>
      <c r="E1456">
        <v>37</v>
      </c>
      <c r="F1456">
        <v>43</v>
      </c>
    </row>
    <row r="1457" spans="1:6" x14ac:dyDescent="0.2">
      <c r="A1457">
        <v>5</v>
      </c>
      <c r="B1457">
        <v>7</v>
      </c>
      <c r="C1457">
        <v>16</v>
      </c>
      <c r="D1457">
        <v>31</v>
      </c>
      <c r="E1457">
        <v>32</v>
      </c>
      <c r="F1457">
        <v>36</v>
      </c>
    </row>
    <row r="1458" spans="1:6" x14ac:dyDescent="0.2">
      <c r="A1458">
        <v>5</v>
      </c>
      <c r="B1458">
        <v>14</v>
      </c>
      <c r="C1458">
        <v>15</v>
      </c>
      <c r="D1458">
        <v>23</v>
      </c>
      <c r="E1458">
        <v>31</v>
      </c>
      <c r="F1458">
        <v>44</v>
      </c>
    </row>
    <row r="1459" spans="1:6" x14ac:dyDescent="0.2">
      <c r="A1459">
        <v>13</v>
      </c>
      <c r="B1459">
        <v>24</v>
      </c>
      <c r="C1459">
        <v>30</v>
      </c>
      <c r="D1459">
        <v>34</v>
      </c>
      <c r="E1459">
        <v>36</v>
      </c>
      <c r="F1459">
        <v>41</v>
      </c>
    </row>
    <row r="1460" spans="1:6" x14ac:dyDescent="0.2">
      <c r="A1460">
        <v>6</v>
      </c>
      <c r="B1460">
        <v>11</v>
      </c>
      <c r="C1460">
        <v>14</v>
      </c>
      <c r="D1460">
        <v>21</v>
      </c>
      <c r="E1460">
        <v>23</v>
      </c>
      <c r="F1460">
        <v>27</v>
      </c>
    </row>
    <row r="1461" spans="1:6" x14ac:dyDescent="0.2">
      <c r="A1461">
        <v>3</v>
      </c>
      <c r="B1461">
        <v>18</v>
      </c>
      <c r="C1461">
        <v>21</v>
      </c>
      <c r="D1461">
        <v>29</v>
      </c>
      <c r="E1461">
        <v>37</v>
      </c>
      <c r="F1461">
        <v>39</v>
      </c>
    </row>
    <row r="1462" spans="1:6" x14ac:dyDescent="0.2">
      <c r="A1462">
        <v>2</v>
      </c>
      <c r="B1462">
        <v>10</v>
      </c>
      <c r="C1462">
        <v>15</v>
      </c>
      <c r="D1462">
        <v>30</v>
      </c>
      <c r="E1462">
        <v>42</v>
      </c>
      <c r="F1462">
        <v>44</v>
      </c>
    </row>
    <row r="1463" spans="1:6" x14ac:dyDescent="0.2">
      <c r="A1463">
        <v>12</v>
      </c>
      <c r="B1463">
        <v>19</v>
      </c>
      <c r="C1463">
        <v>20</v>
      </c>
      <c r="D1463">
        <v>24</v>
      </c>
      <c r="E1463">
        <v>30</v>
      </c>
      <c r="F1463">
        <v>34</v>
      </c>
    </row>
    <row r="1464" spans="1:6" x14ac:dyDescent="0.2">
      <c r="A1464">
        <v>4</v>
      </c>
      <c r="B1464">
        <v>8</v>
      </c>
      <c r="C1464">
        <v>27</v>
      </c>
      <c r="D1464">
        <v>31</v>
      </c>
      <c r="E1464">
        <v>32</v>
      </c>
      <c r="F1464">
        <v>35</v>
      </c>
    </row>
    <row r="1465" spans="1:6" x14ac:dyDescent="0.2">
      <c r="A1465">
        <v>17</v>
      </c>
      <c r="B1465">
        <v>21</v>
      </c>
      <c r="C1465">
        <v>25</v>
      </c>
      <c r="D1465">
        <v>28</v>
      </c>
      <c r="E1465">
        <v>31</v>
      </c>
      <c r="F1465">
        <v>34</v>
      </c>
    </row>
    <row r="1466" spans="1:6" x14ac:dyDescent="0.2">
      <c r="A1466">
        <v>6</v>
      </c>
      <c r="B1466">
        <v>25</v>
      </c>
      <c r="C1466">
        <v>28</v>
      </c>
      <c r="D1466">
        <v>30</v>
      </c>
      <c r="E1466">
        <v>35</v>
      </c>
      <c r="F1466">
        <v>42</v>
      </c>
    </row>
    <row r="1467" spans="1:6" x14ac:dyDescent="0.2">
      <c r="A1467">
        <v>3</v>
      </c>
      <c r="B1467">
        <v>18</v>
      </c>
      <c r="C1467">
        <v>23</v>
      </c>
      <c r="D1467">
        <v>31</v>
      </c>
      <c r="E1467">
        <v>34</v>
      </c>
      <c r="F1467">
        <v>38</v>
      </c>
    </row>
    <row r="1468" spans="1:6" x14ac:dyDescent="0.2">
      <c r="A1468">
        <v>5</v>
      </c>
      <c r="B1468">
        <v>7</v>
      </c>
      <c r="C1468">
        <v>12</v>
      </c>
      <c r="D1468">
        <v>13</v>
      </c>
      <c r="E1468">
        <v>32</v>
      </c>
      <c r="F1468">
        <v>43</v>
      </c>
    </row>
    <row r="1469" spans="1:6" x14ac:dyDescent="0.2">
      <c r="A1469">
        <v>21</v>
      </c>
      <c r="B1469">
        <v>23</v>
      </c>
      <c r="C1469">
        <v>25</v>
      </c>
      <c r="D1469">
        <v>29</v>
      </c>
      <c r="E1469">
        <v>33</v>
      </c>
      <c r="F1469">
        <v>44</v>
      </c>
    </row>
    <row r="1470" spans="1:6" x14ac:dyDescent="0.2">
      <c r="A1470">
        <v>10</v>
      </c>
      <c r="B1470">
        <v>15</v>
      </c>
      <c r="C1470">
        <v>21</v>
      </c>
      <c r="D1470">
        <v>25</v>
      </c>
      <c r="E1470">
        <v>29</v>
      </c>
      <c r="F1470">
        <v>39</v>
      </c>
    </row>
    <row r="1471" spans="1:6" x14ac:dyDescent="0.2">
      <c r="A1471">
        <v>6</v>
      </c>
      <c r="B1471">
        <v>12</v>
      </c>
      <c r="C1471">
        <v>18</v>
      </c>
      <c r="D1471">
        <v>20</v>
      </c>
      <c r="E1471">
        <v>25</v>
      </c>
      <c r="F1471">
        <v>32</v>
      </c>
    </row>
    <row r="1472" spans="1:6" x14ac:dyDescent="0.2">
      <c r="A1472">
        <v>3</v>
      </c>
      <c r="B1472">
        <v>19</v>
      </c>
      <c r="C1472">
        <v>37</v>
      </c>
      <c r="D1472">
        <v>39</v>
      </c>
      <c r="E1472">
        <v>40</v>
      </c>
      <c r="F1472">
        <v>43</v>
      </c>
    </row>
    <row r="1473" spans="1:6" x14ac:dyDescent="0.2">
      <c r="A1473">
        <v>7</v>
      </c>
      <c r="B1473">
        <v>33</v>
      </c>
      <c r="C1473">
        <v>35</v>
      </c>
      <c r="D1473">
        <v>40</v>
      </c>
      <c r="E1473">
        <v>42</v>
      </c>
      <c r="F1473">
        <v>44</v>
      </c>
    </row>
    <row r="1474" spans="1:6" x14ac:dyDescent="0.2">
      <c r="A1474">
        <v>6</v>
      </c>
      <c r="B1474">
        <v>8</v>
      </c>
      <c r="C1474">
        <v>18</v>
      </c>
      <c r="D1474">
        <v>24</v>
      </c>
      <c r="E1474">
        <v>32</v>
      </c>
      <c r="F1474">
        <v>39</v>
      </c>
    </row>
    <row r="1475" spans="1:6" x14ac:dyDescent="0.2">
      <c r="A1475">
        <v>2</v>
      </c>
      <c r="B1475">
        <v>5</v>
      </c>
      <c r="C1475">
        <v>18</v>
      </c>
      <c r="D1475">
        <v>26</v>
      </c>
      <c r="E1475">
        <v>30</v>
      </c>
      <c r="F1475">
        <v>31</v>
      </c>
    </row>
    <row r="1476" spans="1:6" x14ac:dyDescent="0.2">
      <c r="A1476">
        <v>3</v>
      </c>
      <c r="B1476">
        <v>6</v>
      </c>
      <c r="C1476">
        <v>7</v>
      </c>
      <c r="D1476">
        <v>8</v>
      </c>
      <c r="E1476">
        <v>17</v>
      </c>
      <c r="F1476">
        <v>43</v>
      </c>
    </row>
    <row r="1477" spans="1:6" x14ac:dyDescent="0.2">
      <c r="A1477">
        <v>10</v>
      </c>
      <c r="B1477">
        <v>11</v>
      </c>
      <c r="C1477">
        <v>18</v>
      </c>
      <c r="D1477">
        <v>21</v>
      </c>
      <c r="E1477">
        <v>27</v>
      </c>
      <c r="F1477">
        <v>32</v>
      </c>
    </row>
    <row r="1478" spans="1:6" x14ac:dyDescent="0.2">
      <c r="A1478">
        <v>2</v>
      </c>
      <c r="B1478">
        <v>3</v>
      </c>
      <c r="C1478">
        <v>17</v>
      </c>
      <c r="D1478">
        <v>18</v>
      </c>
      <c r="E1478">
        <v>27</v>
      </c>
      <c r="F1478">
        <v>29</v>
      </c>
    </row>
    <row r="1479" spans="1:6" x14ac:dyDescent="0.2">
      <c r="A1479">
        <v>6</v>
      </c>
      <c r="B1479">
        <v>11</v>
      </c>
      <c r="C1479">
        <v>17</v>
      </c>
      <c r="D1479">
        <v>18</v>
      </c>
      <c r="E1479">
        <v>30</v>
      </c>
      <c r="F1479">
        <v>43</v>
      </c>
    </row>
    <row r="1480" spans="1:6" x14ac:dyDescent="0.2">
      <c r="A1480">
        <v>6</v>
      </c>
      <c r="B1480">
        <v>9</v>
      </c>
      <c r="C1480">
        <v>10</v>
      </c>
      <c r="D1480">
        <v>13</v>
      </c>
      <c r="E1480">
        <v>22</v>
      </c>
      <c r="F1480">
        <v>35</v>
      </c>
    </row>
    <row r="1481" spans="1:6" x14ac:dyDescent="0.2">
      <c r="A1481">
        <v>3</v>
      </c>
      <c r="B1481">
        <v>12</v>
      </c>
      <c r="C1481">
        <v>13</v>
      </c>
      <c r="D1481">
        <v>18</v>
      </c>
      <c r="E1481">
        <v>25</v>
      </c>
      <c r="F1481">
        <v>41</v>
      </c>
    </row>
    <row r="1482" spans="1:6" x14ac:dyDescent="0.2">
      <c r="A1482">
        <v>1</v>
      </c>
      <c r="B1482">
        <v>16</v>
      </c>
      <c r="C1482">
        <v>28</v>
      </c>
      <c r="D1482">
        <v>31</v>
      </c>
      <c r="E1482">
        <v>36</v>
      </c>
      <c r="F1482">
        <v>43</v>
      </c>
    </row>
    <row r="1483" spans="1:6" x14ac:dyDescent="0.2">
      <c r="A1483">
        <v>8</v>
      </c>
      <c r="B1483">
        <v>9</v>
      </c>
      <c r="C1483">
        <v>12</v>
      </c>
      <c r="D1483">
        <v>13</v>
      </c>
      <c r="E1483">
        <v>22</v>
      </c>
      <c r="F1483">
        <v>24</v>
      </c>
    </row>
    <row r="1484" spans="1:6" x14ac:dyDescent="0.2">
      <c r="A1484">
        <v>19</v>
      </c>
      <c r="B1484">
        <v>21</v>
      </c>
      <c r="C1484">
        <v>26</v>
      </c>
      <c r="D1484">
        <v>30</v>
      </c>
      <c r="E1484">
        <v>43</v>
      </c>
      <c r="F1484">
        <v>44</v>
      </c>
    </row>
    <row r="1485" spans="1:6" x14ac:dyDescent="0.2">
      <c r="A1485">
        <v>1</v>
      </c>
      <c r="B1485">
        <v>15</v>
      </c>
      <c r="C1485">
        <v>17</v>
      </c>
      <c r="D1485">
        <v>24</v>
      </c>
      <c r="E1485">
        <v>33</v>
      </c>
      <c r="F1485">
        <v>36</v>
      </c>
    </row>
    <row r="1486" spans="1:6" x14ac:dyDescent="0.2">
      <c r="A1486">
        <v>6</v>
      </c>
      <c r="B1486">
        <v>11</v>
      </c>
      <c r="C1486">
        <v>15</v>
      </c>
      <c r="D1486">
        <v>17</v>
      </c>
      <c r="E1486">
        <v>22</v>
      </c>
      <c r="F1486">
        <v>42</v>
      </c>
    </row>
    <row r="1487" spans="1:6" x14ac:dyDescent="0.2">
      <c r="A1487">
        <v>3</v>
      </c>
      <c r="B1487">
        <v>10</v>
      </c>
      <c r="C1487">
        <v>29</v>
      </c>
      <c r="D1487">
        <v>35</v>
      </c>
      <c r="E1487">
        <v>41</v>
      </c>
      <c r="F1487">
        <v>42</v>
      </c>
    </row>
    <row r="1488" spans="1:6" x14ac:dyDescent="0.2">
      <c r="A1488">
        <v>13</v>
      </c>
      <c r="B1488">
        <v>30</v>
      </c>
      <c r="C1488">
        <v>34</v>
      </c>
      <c r="D1488">
        <v>39</v>
      </c>
      <c r="E1488">
        <v>41</v>
      </c>
      <c r="F1488">
        <v>44</v>
      </c>
    </row>
    <row r="1489" spans="1:6" x14ac:dyDescent="0.2">
      <c r="A1489">
        <v>11</v>
      </c>
      <c r="B1489">
        <v>16</v>
      </c>
      <c r="C1489">
        <v>32</v>
      </c>
      <c r="D1489">
        <v>38</v>
      </c>
      <c r="E1489">
        <v>39</v>
      </c>
      <c r="F1489">
        <v>44</v>
      </c>
    </row>
    <row r="1490" spans="1:6" x14ac:dyDescent="0.2">
      <c r="A1490">
        <v>3</v>
      </c>
      <c r="B1490">
        <v>17</v>
      </c>
      <c r="C1490">
        <v>20</v>
      </c>
      <c r="D1490">
        <v>25</v>
      </c>
      <c r="E1490">
        <v>35</v>
      </c>
      <c r="F1490">
        <v>37</v>
      </c>
    </row>
    <row r="1491" spans="1:6" x14ac:dyDescent="0.2">
      <c r="A1491">
        <v>8</v>
      </c>
      <c r="B1491">
        <v>14</v>
      </c>
      <c r="C1491">
        <v>29</v>
      </c>
      <c r="D1491">
        <v>33</v>
      </c>
      <c r="E1491">
        <v>38</v>
      </c>
      <c r="F1491">
        <v>43</v>
      </c>
    </row>
    <row r="1492" spans="1:6" x14ac:dyDescent="0.2">
      <c r="A1492">
        <v>19</v>
      </c>
      <c r="B1492">
        <v>21</v>
      </c>
      <c r="C1492">
        <v>24</v>
      </c>
      <c r="D1492">
        <v>30</v>
      </c>
      <c r="E1492">
        <v>34</v>
      </c>
      <c r="F1492">
        <v>41</v>
      </c>
    </row>
    <row r="1493" spans="1:6" x14ac:dyDescent="0.2">
      <c r="A1493">
        <v>10</v>
      </c>
      <c r="B1493">
        <v>18</v>
      </c>
      <c r="C1493">
        <v>27</v>
      </c>
      <c r="D1493">
        <v>28</v>
      </c>
      <c r="E1493">
        <v>40</v>
      </c>
      <c r="F1493">
        <v>42</v>
      </c>
    </row>
    <row r="1494" spans="1:6" x14ac:dyDescent="0.2">
      <c r="A1494">
        <v>1</v>
      </c>
      <c r="B1494">
        <v>2</v>
      </c>
      <c r="C1494">
        <v>6</v>
      </c>
      <c r="D1494">
        <v>10</v>
      </c>
      <c r="E1494">
        <v>19</v>
      </c>
      <c r="F1494">
        <v>23</v>
      </c>
    </row>
    <row r="1495" spans="1:6" x14ac:dyDescent="0.2">
      <c r="A1495">
        <v>8</v>
      </c>
      <c r="B1495">
        <v>12</v>
      </c>
      <c r="C1495">
        <v>14</v>
      </c>
      <c r="D1495">
        <v>18</v>
      </c>
      <c r="E1495">
        <v>41</v>
      </c>
      <c r="F1495">
        <v>44</v>
      </c>
    </row>
    <row r="1496" spans="1:6" x14ac:dyDescent="0.2">
      <c r="A1496">
        <v>13</v>
      </c>
      <c r="B1496">
        <v>16</v>
      </c>
      <c r="C1496">
        <v>25</v>
      </c>
      <c r="D1496">
        <v>28</v>
      </c>
      <c r="E1496">
        <v>31</v>
      </c>
      <c r="F1496">
        <v>42</v>
      </c>
    </row>
    <row r="1497" spans="1:6" x14ac:dyDescent="0.2">
      <c r="A1497">
        <v>4</v>
      </c>
      <c r="B1497">
        <v>6</v>
      </c>
      <c r="C1497">
        <v>10</v>
      </c>
      <c r="D1497">
        <v>13</v>
      </c>
      <c r="E1497">
        <v>31</v>
      </c>
      <c r="F1497">
        <v>32</v>
      </c>
    </row>
    <row r="1498" spans="1:6" x14ac:dyDescent="0.2">
      <c r="A1498">
        <v>1</v>
      </c>
      <c r="B1498">
        <v>9</v>
      </c>
      <c r="C1498">
        <v>14</v>
      </c>
      <c r="D1498">
        <v>17</v>
      </c>
      <c r="E1498">
        <v>21</v>
      </c>
      <c r="F1498">
        <v>33</v>
      </c>
    </row>
    <row r="1499" spans="1:6" x14ac:dyDescent="0.2">
      <c r="A1499">
        <v>1</v>
      </c>
      <c r="B1499">
        <v>10</v>
      </c>
      <c r="C1499">
        <v>25</v>
      </c>
      <c r="D1499">
        <v>32</v>
      </c>
      <c r="E1499">
        <v>36</v>
      </c>
      <c r="F1499">
        <v>39</v>
      </c>
    </row>
    <row r="1500" spans="1:6" x14ac:dyDescent="0.2">
      <c r="A1500">
        <v>13</v>
      </c>
      <c r="B1500">
        <v>17</v>
      </c>
      <c r="C1500">
        <v>21</v>
      </c>
      <c r="D1500">
        <v>22</v>
      </c>
      <c r="E1500">
        <v>30</v>
      </c>
      <c r="F1500">
        <v>37</v>
      </c>
    </row>
    <row r="1501" spans="1:6" x14ac:dyDescent="0.2">
      <c r="A1501">
        <v>1</v>
      </c>
      <c r="B1501">
        <v>19</v>
      </c>
      <c r="C1501">
        <v>29</v>
      </c>
      <c r="D1501">
        <v>33</v>
      </c>
      <c r="E1501">
        <v>36</v>
      </c>
      <c r="F1501">
        <v>40</v>
      </c>
    </row>
    <row r="1502" spans="1:6" x14ac:dyDescent="0.2">
      <c r="A1502">
        <v>1</v>
      </c>
      <c r="B1502">
        <v>16</v>
      </c>
      <c r="C1502">
        <v>21</v>
      </c>
      <c r="D1502">
        <v>31</v>
      </c>
      <c r="E1502">
        <v>33</v>
      </c>
      <c r="F1502">
        <v>40</v>
      </c>
    </row>
    <row r="1503" spans="1:6" x14ac:dyDescent="0.2">
      <c r="A1503">
        <v>9</v>
      </c>
      <c r="B1503">
        <v>15</v>
      </c>
      <c r="C1503">
        <v>18</v>
      </c>
      <c r="D1503">
        <v>19</v>
      </c>
      <c r="E1503">
        <v>23</v>
      </c>
      <c r="F1503">
        <v>44</v>
      </c>
    </row>
    <row r="1504" spans="1:6" x14ac:dyDescent="0.2">
      <c r="A1504">
        <v>5</v>
      </c>
      <c r="B1504">
        <v>10</v>
      </c>
      <c r="C1504">
        <v>19</v>
      </c>
      <c r="D1504">
        <v>21</v>
      </c>
      <c r="E1504">
        <v>36</v>
      </c>
      <c r="F1504">
        <v>38</v>
      </c>
    </row>
    <row r="1505" spans="1:6" x14ac:dyDescent="0.2">
      <c r="A1505">
        <v>17</v>
      </c>
      <c r="B1505">
        <v>27</v>
      </c>
      <c r="C1505">
        <v>29</v>
      </c>
      <c r="D1505">
        <v>33</v>
      </c>
      <c r="E1505">
        <v>37</v>
      </c>
      <c r="F1505">
        <v>38</v>
      </c>
    </row>
    <row r="1506" spans="1:6" x14ac:dyDescent="0.2">
      <c r="A1506">
        <v>17</v>
      </c>
      <c r="B1506">
        <v>24</v>
      </c>
      <c r="C1506">
        <v>26</v>
      </c>
      <c r="D1506">
        <v>29</v>
      </c>
      <c r="E1506">
        <v>38</v>
      </c>
      <c r="F1506">
        <v>41</v>
      </c>
    </row>
    <row r="1507" spans="1:6" x14ac:dyDescent="0.2">
      <c r="A1507">
        <v>2</v>
      </c>
      <c r="B1507">
        <v>8</v>
      </c>
      <c r="C1507">
        <v>15</v>
      </c>
      <c r="D1507">
        <v>16</v>
      </c>
      <c r="E1507">
        <v>19</v>
      </c>
      <c r="F1507">
        <v>33</v>
      </c>
    </row>
    <row r="1508" spans="1:6" x14ac:dyDescent="0.2">
      <c r="A1508">
        <v>19</v>
      </c>
      <c r="B1508">
        <v>23</v>
      </c>
      <c r="C1508">
        <v>26</v>
      </c>
      <c r="D1508">
        <v>28</v>
      </c>
      <c r="E1508">
        <v>36</v>
      </c>
      <c r="F1508">
        <v>39</v>
      </c>
    </row>
    <row r="1509" spans="1:6" x14ac:dyDescent="0.2">
      <c r="A1509">
        <v>4</v>
      </c>
      <c r="B1509">
        <v>11</v>
      </c>
      <c r="C1509">
        <v>29</v>
      </c>
      <c r="D1509">
        <v>30</v>
      </c>
      <c r="E1509">
        <v>37</v>
      </c>
      <c r="F1509">
        <v>41</v>
      </c>
    </row>
    <row r="1510" spans="1:6" x14ac:dyDescent="0.2">
      <c r="A1510">
        <v>11</v>
      </c>
      <c r="B1510">
        <v>13</v>
      </c>
      <c r="C1510">
        <v>23</v>
      </c>
      <c r="D1510">
        <v>25</v>
      </c>
      <c r="E1510">
        <v>33</v>
      </c>
      <c r="F1510">
        <v>38</v>
      </c>
    </row>
    <row r="1511" spans="1:6" x14ac:dyDescent="0.2">
      <c r="A1511">
        <v>2</v>
      </c>
      <c r="B1511">
        <v>14</v>
      </c>
      <c r="C1511">
        <v>27</v>
      </c>
      <c r="D1511">
        <v>40</v>
      </c>
      <c r="E1511">
        <v>43</v>
      </c>
      <c r="F1511">
        <v>44</v>
      </c>
    </row>
    <row r="1512" spans="1:6" x14ac:dyDescent="0.2">
      <c r="A1512">
        <v>3</v>
      </c>
      <c r="B1512">
        <v>11</v>
      </c>
      <c r="C1512">
        <v>12</v>
      </c>
      <c r="D1512">
        <v>22</v>
      </c>
      <c r="E1512">
        <v>23</v>
      </c>
      <c r="F1512">
        <v>34</v>
      </c>
    </row>
    <row r="1513" spans="1:6" x14ac:dyDescent="0.2">
      <c r="A1513">
        <v>16</v>
      </c>
      <c r="B1513">
        <v>20</v>
      </c>
      <c r="C1513">
        <v>26</v>
      </c>
      <c r="D1513">
        <v>30</v>
      </c>
      <c r="E1513">
        <v>31</v>
      </c>
      <c r="F1513">
        <v>36</v>
      </c>
    </row>
    <row r="1514" spans="1:6" x14ac:dyDescent="0.2">
      <c r="A1514">
        <v>6</v>
      </c>
      <c r="B1514">
        <v>12</v>
      </c>
      <c r="C1514">
        <v>16</v>
      </c>
      <c r="D1514">
        <v>20</v>
      </c>
      <c r="E1514">
        <v>41</v>
      </c>
      <c r="F1514">
        <v>43</v>
      </c>
    </row>
    <row r="1515" spans="1:6" x14ac:dyDescent="0.2">
      <c r="A1515">
        <v>4</v>
      </c>
      <c r="B1515">
        <v>8</v>
      </c>
      <c r="C1515">
        <v>12</v>
      </c>
      <c r="D1515">
        <v>13</v>
      </c>
      <c r="E1515">
        <v>39</v>
      </c>
      <c r="F1515">
        <v>43</v>
      </c>
    </row>
    <row r="1516" spans="1:6" x14ac:dyDescent="0.2">
      <c r="A1516">
        <v>2</v>
      </c>
      <c r="B1516">
        <v>19</v>
      </c>
      <c r="C1516">
        <v>23</v>
      </c>
      <c r="D1516">
        <v>35</v>
      </c>
      <c r="E1516">
        <v>36</v>
      </c>
      <c r="F1516">
        <v>40</v>
      </c>
    </row>
    <row r="1517" spans="1:6" x14ac:dyDescent="0.2">
      <c r="A1517">
        <v>4</v>
      </c>
      <c r="B1517">
        <v>22</v>
      </c>
      <c r="C1517">
        <v>26</v>
      </c>
      <c r="D1517">
        <v>29</v>
      </c>
      <c r="E1517">
        <v>41</v>
      </c>
      <c r="F1517">
        <v>44</v>
      </c>
    </row>
    <row r="1518" spans="1:6" x14ac:dyDescent="0.2">
      <c r="A1518">
        <v>1</v>
      </c>
      <c r="B1518">
        <v>9</v>
      </c>
      <c r="C1518">
        <v>10</v>
      </c>
      <c r="D1518">
        <v>18</v>
      </c>
      <c r="E1518">
        <v>25</v>
      </c>
      <c r="F1518">
        <v>33</v>
      </c>
    </row>
    <row r="1519" spans="1:6" x14ac:dyDescent="0.2">
      <c r="A1519">
        <v>9</v>
      </c>
      <c r="B1519">
        <v>16</v>
      </c>
      <c r="C1519">
        <v>19</v>
      </c>
      <c r="D1519">
        <v>24</v>
      </c>
      <c r="E1519">
        <v>26</v>
      </c>
      <c r="F1519">
        <v>43</v>
      </c>
    </row>
    <row r="1520" spans="1:6" x14ac:dyDescent="0.2">
      <c r="A1520">
        <v>5</v>
      </c>
      <c r="B1520">
        <v>8</v>
      </c>
      <c r="C1520">
        <v>17</v>
      </c>
      <c r="D1520">
        <v>18</v>
      </c>
      <c r="E1520">
        <v>35</v>
      </c>
      <c r="F1520">
        <v>44</v>
      </c>
    </row>
    <row r="1521" spans="1:6" x14ac:dyDescent="0.2">
      <c r="A1521">
        <v>1</v>
      </c>
      <c r="B1521">
        <v>2</v>
      </c>
      <c r="C1521">
        <v>7</v>
      </c>
      <c r="D1521">
        <v>23</v>
      </c>
      <c r="E1521">
        <v>25</v>
      </c>
      <c r="F1521">
        <v>35</v>
      </c>
    </row>
    <row r="1522" spans="1:6" x14ac:dyDescent="0.2">
      <c r="A1522">
        <v>1</v>
      </c>
      <c r="B1522">
        <v>6</v>
      </c>
      <c r="C1522">
        <v>24</v>
      </c>
      <c r="D1522">
        <v>26</v>
      </c>
      <c r="E1522">
        <v>33</v>
      </c>
      <c r="F1522">
        <v>37</v>
      </c>
    </row>
    <row r="1523" spans="1:6" x14ac:dyDescent="0.2">
      <c r="A1523">
        <v>11</v>
      </c>
      <c r="B1523">
        <v>18</v>
      </c>
      <c r="C1523">
        <v>22</v>
      </c>
      <c r="D1523">
        <v>27</v>
      </c>
      <c r="E1523">
        <v>30</v>
      </c>
      <c r="F1523">
        <v>44</v>
      </c>
    </row>
    <row r="1524" spans="1:6" x14ac:dyDescent="0.2">
      <c r="A1524">
        <v>2</v>
      </c>
      <c r="B1524">
        <v>9</v>
      </c>
      <c r="C1524">
        <v>13</v>
      </c>
      <c r="D1524">
        <v>37</v>
      </c>
      <c r="E1524">
        <v>41</v>
      </c>
      <c r="F1524">
        <v>43</v>
      </c>
    </row>
    <row r="1525" spans="1:6" x14ac:dyDescent="0.2">
      <c r="A1525">
        <v>3</v>
      </c>
      <c r="B1525">
        <v>4</v>
      </c>
      <c r="C1525">
        <v>10</v>
      </c>
      <c r="D1525">
        <v>19</v>
      </c>
      <c r="E1525">
        <v>28</v>
      </c>
      <c r="F1525">
        <v>41</v>
      </c>
    </row>
    <row r="1526" spans="1:6" x14ac:dyDescent="0.2">
      <c r="A1526">
        <v>8</v>
      </c>
      <c r="B1526">
        <v>9</v>
      </c>
      <c r="C1526">
        <v>22</v>
      </c>
      <c r="D1526">
        <v>26</v>
      </c>
      <c r="E1526">
        <v>34</v>
      </c>
      <c r="F1526">
        <v>37</v>
      </c>
    </row>
    <row r="1527" spans="1:6" x14ac:dyDescent="0.2">
      <c r="A1527">
        <v>10</v>
      </c>
      <c r="B1527">
        <v>28</v>
      </c>
      <c r="C1527">
        <v>34</v>
      </c>
      <c r="D1527">
        <v>35</v>
      </c>
      <c r="E1527">
        <v>36</v>
      </c>
      <c r="F1527">
        <v>41</v>
      </c>
    </row>
    <row r="1528" spans="1:6" x14ac:dyDescent="0.2">
      <c r="A1528">
        <v>13</v>
      </c>
      <c r="B1528">
        <v>22</v>
      </c>
      <c r="C1528">
        <v>26</v>
      </c>
      <c r="D1528">
        <v>35</v>
      </c>
      <c r="E1528">
        <v>37</v>
      </c>
      <c r="F1528">
        <v>42</v>
      </c>
    </row>
    <row r="1529" spans="1:6" x14ac:dyDescent="0.2">
      <c r="A1529">
        <v>5</v>
      </c>
      <c r="B1529">
        <v>16</v>
      </c>
      <c r="C1529">
        <v>24</v>
      </c>
      <c r="D1529">
        <v>28</v>
      </c>
      <c r="E1529">
        <v>35</v>
      </c>
      <c r="F1529">
        <v>41</v>
      </c>
    </row>
    <row r="1530" spans="1:6" x14ac:dyDescent="0.2">
      <c r="A1530">
        <v>3</v>
      </c>
      <c r="B1530">
        <v>21</v>
      </c>
      <c r="C1530">
        <v>26</v>
      </c>
      <c r="D1530">
        <v>33</v>
      </c>
      <c r="E1530">
        <v>38</v>
      </c>
      <c r="F1530">
        <v>41</v>
      </c>
    </row>
    <row r="1531" spans="1:6" x14ac:dyDescent="0.2">
      <c r="A1531">
        <v>1</v>
      </c>
      <c r="B1531">
        <v>3</v>
      </c>
      <c r="C1531">
        <v>5</v>
      </c>
      <c r="D1531">
        <v>7</v>
      </c>
      <c r="E1531">
        <v>33</v>
      </c>
      <c r="F1531">
        <v>38</v>
      </c>
    </row>
    <row r="1532" spans="1:6" x14ac:dyDescent="0.2">
      <c r="A1532">
        <v>6</v>
      </c>
      <c r="B1532">
        <v>9</v>
      </c>
      <c r="C1532">
        <v>20</v>
      </c>
      <c r="D1532">
        <v>28</v>
      </c>
      <c r="E1532">
        <v>36</v>
      </c>
      <c r="F1532">
        <v>43</v>
      </c>
    </row>
    <row r="1533" spans="1:6" x14ac:dyDescent="0.2">
      <c r="A1533">
        <v>10</v>
      </c>
      <c r="B1533">
        <v>15</v>
      </c>
      <c r="C1533">
        <v>23</v>
      </c>
      <c r="D1533">
        <v>25</v>
      </c>
      <c r="E1533">
        <v>31</v>
      </c>
      <c r="F1533">
        <v>40</v>
      </c>
    </row>
    <row r="1534" spans="1:6" x14ac:dyDescent="0.2">
      <c r="A1534">
        <v>1</v>
      </c>
      <c r="B1534">
        <v>28</v>
      </c>
      <c r="C1534">
        <v>30</v>
      </c>
      <c r="D1534">
        <v>40</v>
      </c>
      <c r="E1534">
        <v>41</v>
      </c>
      <c r="F1534">
        <v>43</v>
      </c>
    </row>
    <row r="1535" spans="1:6" x14ac:dyDescent="0.2">
      <c r="A1535">
        <v>9</v>
      </c>
      <c r="B1535">
        <v>17</v>
      </c>
      <c r="C1535">
        <v>29</v>
      </c>
      <c r="D1535">
        <v>35</v>
      </c>
      <c r="E1535">
        <v>38</v>
      </c>
      <c r="F1535">
        <v>40</v>
      </c>
    </row>
    <row r="1536" spans="1:6" x14ac:dyDescent="0.2">
      <c r="A1536">
        <v>8</v>
      </c>
      <c r="B1536">
        <v>12</v>
      </c>
      <c r="C1536">
        <v>23</v>
      </c>
      <c r="D1536">
        <v>24</v>
      </c>
      <c r="E1536">
        <v>40</v>
      </c>
      <c r="F1536">
        <v>42</v>
      </c>
    </row>
    <row r="1537" spans="1:6" x14ac:dyDescent="0.2">
      <c r="A1537">
        <v>4</v>
      </c>
      <c r="B1537">
        <v>15</v>
      </c>
      <c r="C1537">
        <v>24</v>
      </c>
      <c r="D1537">
        <v>29</v>
      </c>
      <c r="E1537">
        <v>30</v>
      </c>
      <c r="F1537">
        <v>39</v>
      </c>
    </row>
    <row r="1538" spans="1:6" x14ac:dyDescent="0.2">
      <c r="A1538">
        <v>6</v>
      </c>
      <c r="B1538">
        <v>16</v>
      </c>
      <c r="C1538">
        <v>17</v>
      </c>
      <c r="D1538">
        <v>26</v>
      </c>
      <c r="E1538">
        <v>28</v>
      </c>
      <c r="F1538">
        <v>34</v>
      </c>
    </row>
    <row r="1539" spans="1:6" x14ac:dyDescent="0.2">
      <c r="A1539">
        <v>2</v>
      </c>
      <c r="B1539">
        <v>6</v>
      </c>
      <c r="C1539">
        <v>22</v>
      </c>
      <c r="D1539">
        <v>29</v>
      </c>
      <c r="E1539">
        <v>32</v>
      </c>
      <c r="F1539">
        <v>40</v>
      </c>
    </row>
    <row r="1540" spans="1:6" x14ac:dyDescent="0.2">
      <c r="A1540">
        <v>8</v>
      </c>
      <c r="B1540">
        <v>12</v>
      </c>
      <c r="C1540">
        <v>23</v>
      </c>
      <c r="D1540">
        <v>24</v>
      </c>
      <c r="E1540">
        <v>29</v>
      </c>
      <c r="F1540">
        <v>39</v>
      </c>
    </row>
    <row r="1541" spans="1:6" x14ac:dyDescent="0.2">
      <c r="A1541">
        <v>2</v>
      </c>
      <c r="B1541">
        <v>4</v>
      </c>
      <c r="C1541">
        <v>8</v>
      </c>
      <c r="D1541">
        <v>27</v>
      </c>
      <c r="E1541">
        <v>32</v>
      </c>
      <c r="F1541">
        <v>33</v>
      </c>
    </row>
    <row r="1542" spans="1:6" x14ac:dyDescent="0.2">
      <c r="A1542">
        <v>1</v>
      </c>
      <c r="B1542">
        <v>7</v>
      </c>
      <c r="C1542">
        <v>8</v>
      </c>
      <c r="D1542">
        <v>14</v>
      </c>
      <c r="E1542">
        <v>20</v>
      </c>
      <c r="F1542">
        <v>26</v>
      </c>
    </row>
    <row r="1543" spans="1:6" x14ac:dyDescent="0.2">
      <c r="A1543">
        <v>10</v>
      </c>
      <c r="B1543">
        <v>28</v>
      </c>
      <c r="C1543">
        <v>38</v>
      </c>
      <c r="D1543">
        <v>41</v>
      </c>
      <c r="E1543">
        <v>42</v>
      </c>
      <c r="F1543">
        <v>43</v>
      </c>
    </row>
    <row r="1544" spans="1:6" x14ac:dyDescent="0.2">
      <c r="A1544">
        <v>13</v>
      </c>
      <c r="B1544">
        <v>18</v>
      </c>
      <c r="C1544">
        <v>21</v>
      </c>
      <c r="D1544">
        <v>27</v>
      </c>
      <c r="E1544">
        <v>38</v>
      </c>
      <c r="F1544">
        <v>43</v>
      </c>
    </row>
    <row r="1545" spans="1:6" x14ac:dyDescent="0.2">
      <c r="A1545">
        <v>1</v>
      </c>
      <c r="B1545">
        <v>22</v>
      </c>
      <c r="C1545">
        <v>25</v>
      </c>
      <c r="D1545">
        <v>33</v>
      </c>
      <c r="E1545">
        <v>36</v>
      </c>
      <c r="F1545">
        <v>37</v>
      </c>
    </row>
    <row r="1546" spans="1:6" x14ac:dyDescent="0.2">
      <c r="A1546">
        <v>7</v>
      </c>
      <c r="B1546">
        <v>12</v>
      </c>
      <c r="C1546">
        <v>38</v>
      </c>
      <c r="D1546">
        <v>39</v>
      </c>
      <c r="E1546">
        <v>41</v>
      </c>
      <c r="F1546">
        <v>42</v>
      </c>
    </row>
    <row r="1547" spans="1:6" x14ac:dyDescent="0.2">
      <c r="A1547">
        <v>5</v>
      </c>
      <c r="B1547">
        <v>6</v>
      </c>
      <c r="C1547">
        <v>21</v>
      </c>
      <c r="D1547">
        <v>23</v>
      </c>
      <c r="E1547">
        <v>40</v>
      </c>
      <c r="F1547">
        <v>44</v>
      </c>
    </row>
    <row r="1548" spans="1:6" x14ac:dyDescent="0.2">
      <c r="A1548">
        <v>3</v>
      </c>
      <c r="B1548">
        <v>15</v>
      </c>
      <c r="C1548">
        <v>18</v>
      </c>
      <c r="D1548">
        <v>23</v>
      </c>
      <c r="E1548">
        <v>33</v>
      </c>
      <c r="F1548">
        <v>38</v>
      </c>
    </row>
    <row r="1549" spans="1:6" x14ac:dyDescent="0.2">
      <c r="A1549">
        <v>2</v>
      </c>
      <c r="B1549">
        <v>10</v>
      </c>
      <c r="C1549">
        <v>18</v>
      </c>
      <c r="D1549">
        <v>27</v>
      </c>
      <c r="E1549">
        <v>34</v>
      </c>
      <c r="F1549">
        <v>36</v>
      </c>
    </row>
    <row r="1550" spans="1:6" x14ac:dyDescent="0.2">
      <c r="A1550">
        <v>3</v>
      </c>
      <c r="B1550">
        <v>11</v>
      </c>
      <c r="C1550">
        <v>22</v>
      </c>
      <c r="D1550">
        <v>23</v>
      </c>
      <c r="E1550">
        <v>34</v>
      </c>
      <c r="F1550">
        <v>41</v>
      </c>
    </row>
    <row r="1551" spans="1:6" x14ac:dyDescent="0.2">
      <c r="A1551">
        <v>5</v>
      </c>
      <c r="B1551">
        <v>11</v>
      </c>
      <c r="C1551">
        <v>18</v>
      </c>
      <c r="D1551">
        <v>30</v>
      </c>
      <c r="E1551">
        <v>32</v>
      </c>
      <c r="F1551">
        <v>35</v>
      </c>
    </row>
    <row r="1552" spans="1:6" x14ac:dyDescent="0.2">
      <c r="A1552">
        <v>1</v>
      </c>
      <c r="B1552">
        <v>13</v>
      </c>
      <c r="C1552">
        <v>20</v>
      </c>
      <c r="D1552">
        <v>30</v>
      </c>
      <c r="E1552">
        <v>36</v>
      </c>
      <c r="F1552">
        <v>42</v>
      </c>
    </row>
    <row r="1553" spans="1:6" x14ac:dyDescent="0.2">
      <c r="A1553">
        <v>9</v>
      </c>
      <c r="B1553">
        <v>22</v>
      </c>
      <c r="C1553">
        <v>23</v>
      </c>
      <c r="D1553">
        <v>25</v>
      </c>
      <c r="E1553">
        <v>32</v>
      </c>
      <c r="F1553">
        <v>44</v>
      </c>
    </row>
    <row r="1554" spans="1:6" x14ac:dyDescent="0.2">
      <c r="A1554">
        <v>1</v>
      </c>
      <c r="B1554">
        <v>7</v>
      </c>
      <c r="C1554">
        <v>12</v>
      </c>
      <c r="D1554">
        <v>14</v>
      </c>
      <c r="E1554">
        <v>29</v>
      </c>
      <c r="F1554">
        <v>37</v>
      </c>
    </row>
    <row r="1555" spans="1:6" x14ac:dyDescent="0.2">
      <c r="A1555">
        <v>2</v>
      </c>
      <c r="B1555">
        <v>5</v>
      </c>
      <c r="C1555">
        <v>10</v>
      </c>
      <c r="D1555">
        <v>17</v>
      </c>
      <c r="E1555">
        <v>22</v>
      </c>
      <c r="F1555">
        <v>26</v>
      </c>
    </row>
    <row r="1556" spans="1:6" x14ac:dyDescent="0.2">
      <c r="A1556">
        <v>5</v>
      </c>
      <c r="B1556">
        <v>9</v>
      </c>
      <c r="C1556">
        <v>22</v>
      </c>
      <c r="D1556">
        <v>30</v>
      </c>
      <c r="E1556">
        <v>35</v>
      </c>
      <c r="F1556">
        <v>37</v>
      </c>
    </row>
    <row r="1557" spans="1:6" x14ac:dyDescent="0.2">
      <c r="A1557">
        <v>11</v>
      </c>
      <c r="B1557">
        <v>21</v>
      </c>
      <c r="C1557">
        <v>34</v>
      </c>
      <c r="D1557">
        <v>39</v>
      </c>
      <c r="E1557">
        <v>42</v>
      </c>
      <c r="F1557">
        <v>44</v>
      </c>
    </row>
    <row r="1558" spans="1:6" x14ac:dyDescent="0.2">
      <c r="A1558">
        <v>6</v>
      </c>
      <c r="B1558">
        <v>19</v>
      </c>
      <c r="C1558">
        <v>32</v>
      </c>
      <c r="D1558">
        <v>33</v>
      </c>
      <c r="E1558">
        <v>36</v>
      </c>
      <c r="F1558">
        <v>37</v>
      </c>
    </row>
    <row r="1559" spans="1:6" x14ac:dyDescent="0.2">
      <c r="A1559">
        <v>4</v>
      </c>
      <c r="B1559">
        <v>7</v>
      </c>
      <c r="C1559">
        <v>15</v>
      </c>
      <c r="D1559">
        <v>23</v>
      </c>
      <c r="E1559">
        <v>28</v>
      </c>
      <c r="F1559">
        <v>32</v>
      </c>
    </row>
    <row r="1560" spans="1:6" x14ac:dyDescent="0.2">
      <c r="A1560">
        <v>6</v>
      </c>
      <c r="B1560">
        <v>20</v>
      </c>
      <c r="C1560">
        <v>21</v>
      </c>
      <c r="D1560">
        <v>25</v>
      </c>
      <c r="E1560">
        <v>28</v>
      </c>
      <c r="F1560">
        <v>41</v>
      </c>
    </row>
    <row r="1561" spans="1:6" x14ac:dyDescent="0.2">
      <c r="A1561">
        <v>14</v>
      </c>
      <c r="B1561">
        <v>16</v>
      </c>
      <c r="C1561">
        <v>21</v>
      </c>
      <c r="D1561">
        <v>23</v>
      </c>
      <c r="E1561">
        <v>31</v>
      </c>
      <c r="F1561">
        <v>43</v>
      </c>
    </row>
    <row r="1562" spans="1:6" x14ac:dyDescent="0.2">
      <c r="A1562">
        <v>4</v>
      </c>
      <c r="B1562">
        <v>30</v>
      </c>
      <c r="C1562">
        <v>31</v>
      </c>
      <c r="D1562">
        <v>32</v>
      </c>
      <c r="E1562">
        <v>36</v>
      </c>
      <c r="F1562">
        <v>42</v>
      </c>
    </row>
    <row r="1563" spans="1:6" x14ac:dyDescent="0.2">
      <c r="A1563">
        <v>8</v>
      </c>
      <c r="B1563">
        <v>10</v>
      </c>
      <c r="C1563">
        <v>18</v>
      </c>
      <c r="D1563">
        <v>20</v>
      </c>
      <c r="E1563">
        <v>23</v>
      </c>
      <c r="F1563">
        <v>36</v>
      </c>
    </row>
    <row r="1564" spans="1:6" x14ac:dyDescent="0.2">
      <c r="A1564">
        <v>9</v>
      </c>
      <c r="B1564">
        <v>11</v>
      </c>
      <c r="C1564">
        <v>16</v>
      </c>
      <c r="D1564">
        <v>17</v>
      </c>
      <c r="E1564">
        <v>18</v>
      </c>
      <c r="F1564">
        <v>43</v>
      </c>
    </row>
    <row r="1565" spans="1:6" x14ac:dyDescent="0.2">
      <c r="A1565">
        <v>12</v>
      </c>
      <c r="B1565">
        <v>17</v>
      </c>
      <c r="C1565">
        <v>19</v>
      </c>
      <c r="D1565">
        <v>22</v>
      </c>
      <c r="E1565">
        <v>30</v>
      </c>
      <c r="F1565">
        <v>44</v>
      </c>
    </row>
    <row r="1566" spans="1:6" x14ac:dyDescent="0.2">
      <c r="A1566">
        <v>5</v>
      </c>
      <c r="B1566">
        <v>11</v>
      </c>
      <c r="C1566">
        <v>21</v>
      </c>
      <c r="D1566">
        <v>26</v>
      </c>
      <c r="E1566">
        <v>27</v>
      </c>
      <c r="F1566">
        <v>31</v>
      </c>
    </row>
    <row r="1567" spans="1:6" x14ac:dyDescent="0.2">
      <c r="A1567">
        <v>5</v>
      </c>
      <c r="B1567">
        <v>6</v>
      </c>
      <c r="C1567">
        <v>7</v>
      </c>
      <c r="D1567">
        <v>22</v>
      </c>
      <c r="E1567">
        <v>33</v>
      </c>
      <c r="F1567">
        <v>38</v>
      </c>
    </row>
    <row r="1568" spans="1:6" x14ac:dyDescent="0.2">
      <c r="A1568">
        <v>15</v>
      </c>
      <c r="B1568">
        <v>17</v>
      </c>
      <c r="C1568">
        <v>22</v>
      </c>
      <c r="D1568">
        <v>27</v>
      </c>
      <c r="E1568">
        <v>29</v>
      </c>
      <c r="F1568">
        <v>39</v>
      </c>
    </row>
    <row r="1569" spans="1:6" x14ac:dyDescent="0.2">
      <c r="A1569">
        <v>18</v>
      </c>
      <c r="B1569">
        <v>23</v>
      </c>
      <c r="C1569">
        <v>28</v>
      </c>
      <c r="D1569">
        <v>36</v>
      </c>
      <c r="E1569">
        <v>37</v>
      </c>
      <c r="F1569">
        <v>40</v>
      </c>
    </row>
    <row r="1570" spans="1:6" x14ac:dyDescent="0.2">
      <c r="A1570">
        <v>2</v>
      </c>
      <c r="B1570">
        <v>18</v>
      </c>
      <c r="C1570">
        <v>24</v>
      </c>
      <c r="D1570">
        <v>33</v>
      </c>
      <c r="E1570">
        <v>38</v>
      </c>
      <c r="F1570">
        <v>42</v>
      </c>
    </row>
    <row r="1571" spans="1:6" x14ac:dyDescent="0.2">
      <c r="A1571">
        <v>13</v>
      </c>
      <c r="B1571">
        <v>21</v>
      </c>
      <c r="C1571">
        <v>23</v>
      </c>
      <c r="D1571">
        <v>25</v>
      </c>
      <c r="E1571">
        <v>32</v>
      </c>
      <c r="F1571">
        <v>37</v>
      </c>
    </row>
    <row r="1572" spans="1:6" x14ac:dyDescent="0.2">
      <c r="A1572">
        <v>2</v>
      </c>
      <c r="B1572">
        <v>9</v>
      </c>
      <c r="C1572">
        <v>10</v>
      </c>
      <c r="D1572">
        <v>17</v>
      </c>
      <c r="E1572">
        <v>33</v>
      </c>
      <c r="F1572">
        <v>39</v>
      </c>
    </row>
    <row r="1573" spans="1:6" x14ac:dyDescent="0.2">
      <c r="A1573">
        <v>3</v>
      </c>
      <c r="B1573">
        <v>4</v>
      </c>
      <c r="C1573">
        <v>9</v>
      </c>
      <c r="D1573">
        <v>12</v>
      </c>
      <c r="E1573">
        <v>30</v>
      </c>
      <c r="F1573">
        <v>40</v>
      </c>
    </row>
    <row r="1574" spans="1:6" x14ac:dyDescent="0.2">
      <c r="A1574">
        <v>8</v>
      </c>
      <c r="B1574">
        <v>16</v>
      </c>
      <c r="C1574">
        <v>20</v>
      </c>
      <c r="D1574">
        <v>30</v>
      </c>
      <c r="E1574">
        <v>35</v>
      </c>
      <c r="F1574">
        <v>40</v>
      </c>
    </row>
    <row r="1575" spans="1:6" x14ac:dyDescent="0.2">
      <c r="A1575">
        <v>5</v>
      </c>
      <c r="B1575">
        <v>27</v>
      </c>
      <c r="C1575">
        <v>31</v>
      </c>
      <c r="D1575">
        <v>38</v>
      </c>
      <c r="E1575">
        <v>42</v>
      </c>
      <c r="F1575">
        <v>44</v>
      </c>
    </row>
    <row r="1576" spans="1:6" x14ac:dyDescent="0.2">
      <c r="A1576">
        <v>12</v>
      </c>
      <c r="B1576">
        <v>15</v>
      </c>
      <c r="C1576">
        <v>25</v>
      </c>
      <c r="D1576">
        <v>30</v>
      </c>
      <c r="E1576">
        <v>36</v>
      </c>
      <c r="F1576">
        <v>38</v>
      </c>
    </row>
    <row r="1577" spans="1:6" x14ac:dyDescent="0.2">
      <c r="A1577">
        <v>2</v>
      </c>
      <c r="B1577">
        <v>3</v>
      </c>
      <c r="C1577">
        <v>12</v>
      </c>
      <c r="D1577">
        <v>16</v>
      </c>
      <c r="E1577">
        <v>21</v>
      </c>
      <c r="F1577">
        <v>25</v>
      </c>
    </row>
    <row r="1578" spans="1:6" x14ac:dyDescent="0.2">
      <c r="A1578">
        <v>6</v>
      </c>
      <c r="B1578">
        <v>10</v>
      </c>
      <c r="C1578">
        <v>15</v>
      </c>
      <c r="D1578">
        <v>20</v>
      </c>
      <c r="E1578">
        <v>26</v>
      </c>
      <c r="F1578">
        <v>28</v>
      </c>
    </row>
    <row r="1579" spans="1:6" x14ac:dyDescent="0.2">
      <c r="A1579">
        <v>1</v>
      </c>
      <c r="B1579">
        <v>15</v>
      </c>
      <c r="C1579">
        <v>19</v>
      </c>
      <c r="D1579">
        <v>29</v>
      </c>
      <c r="E1579">
        <v>39</v>
      </c>
      <c r="F1579">
        <v>40</v>
      </c>
    </row>
    <row r="1580" spans="1:6" x14ac:dyDescent="0.2">
      <c r="A1580">
        <v>12</v>
      </c>
      <c r="B1580">
        <v>13</v>
      </c>
      <c r="C1580">
        <v>14</v>
      </c>
      <c r="D1580">
        <v>31</v>
      </c>
      <c r="E1580">
        <v>34</v>
      </c>
      <c r="F1580">
        <v>41</v>
      </c>
    </row>
    <row r="1581" spans="1:6" x14ac:dyDescent="0.2">
      <c r="A1581">
        <v>12</v>
      </c>
      <c r="B1581">
        <v>18</v>
      </c>
      <c r="C1581">
        <v>20</v>
      </c>
      <c r="D1581">
        <v>21</v>
      </c>
      <c r="E1581">
        <v>29</v>
      </c>
      <c r="F1581">
        <v>41</v>
      </c>
    </row>
    <row r="1582" spans="1:6" x14ac:dyDescent="0.2">
      <c r="A1582">
        <v>2</v>
      </c>
      <c r="B1582">
        <v>3</v>
      </c>
      <c r="C1582">
        <v>6</v>
      </c>
      <c r="D1582">
        <v>17</v>
      </c>
      <c r="E1582">
        <v>40</v>
      </c>
      <c r="F1582">
        <v>41</v>
      </c>
    </row>
    <row r="1583" spans="1:6" x14ac:dyDescent="0.2">
      <c r="A1583">
        <v>7</v>
      </c>
      <c r="B1583">
        <v>12</v>
      </c>
      <c r="C1583">
        <v>30</v>
      </c>
      <c r="D1583">
        <v>34</v>
      </c>
      <c r="E1583">
        <v>36</v>
      </c>
      <c r="F1583">
        <v>43</v>
      </c>
    </row>
    <row r="1584" spans="1:6" x14ac:dyDescent="0.2">
      <c r="A1584">
        <v>7</v>
      </c>
      <c r="B1584">
        <v>9</v>
      </c>
      <c r="C1584">
        <v>11</v>
      </c>
      <c r="D1584">
        <v>17</v>
      </c>
      <c r="E1584">
        <v>32</v>
      </c>
      <c r="F1584">
        <v>44</v>
      </c>
    </row>
    <row r="1585" spans="1:6" x14ac:dyDescent="0.2">
      <c r="A1585">
        <v>1</v>
      </c>
      <c r="B1585">
        <v>2</v>
      </c>
      <c r="C1585">
        <v>6</v>
      </c>
      <c r="D1585">
        <v>19</v>
      </c>
      <c r="E1585">
        <v>29</v>
      </c>
      <c r="F1585">
        <v>43</v>
      </c>
    </row>
    <row r="1586" spans="1:6" x14ac:dyDescent="0.2">
      <c r="A1586">
        <v>3</v>
      </c>
      <c r="B1586">
        <v>18</v>
      </c>
      <c r="C1586">
        <v>22</v>
      </c>
      <c r="D1586">
        <v>40</v>
      </c>
      <c r="E1586">
        <v>42</v>
      </c>
      <c r="F1586">
        <v>43</v>
      </c>
    </row>
    <row r="1587" spans="1:6" x14ac:dyDescent="0.2">
      <c r="A1587">
        <v>7</v>
      </c>
      <c r="B1587">
        <v>14</v>
      </c>
      <c r="C1587">
        <v>19</v>
      </c>
      <c r="D1587">
        <v>20</v>
      </c>
      <c r="E1587">
        <v>27</v>
      </c>
      <c r="F1587">
        <v>39</v>
      </c>
    </row>
    <row r="1588" spans="1:6" x14ac:dyDescent="0.2">
      <c r="A1588">
        <v>1</v>
      </c>
      <c r="B1588">
        <v>14</v>
      </c>
      <c r="C1588">
        <v>37</v>
      </c>
      <c r="D1588">
        <v>38</v>
      </c>
      <c r="E1588">
        <v>40</v>
      </c>
      <c r="F1588">
        <v>42</v>
      </c>
    </row>
    <row r="1589" spans="1:6" x14ac:dyDescent="0.2">
      <c r="A1589">
        <v>2</v>
      </c>
      <c r="B1589">
        <v>8</v>
      </c>
      <c r="C1589">
        <v>11</v>
      </c>
      <c r="D1589">
        <v>26</v>
      </c>
      <c r="E1589">
        <v>43</v>
      </c>
      <c r="F1589">
        <v>44</v>
      </c>
    </row>
    <row r="1590" spans="1:6" x14ac:dyDescent="0.2">
      <c r="A1590">
        <v>5</v>
      </c>
      <c r="B1590">
        <v>12</v>
      </c>
      <c r="C1590">
        <v>15</v>
      </c>
      <c r="D1590">
        <v>18</v>
      </c>
      <c r="E1590">
        <v>24</v>
      </c>
      <c r="F1590">
        <v>37</v>
      </c>
    </row>
    <row r="1591" spans="1:6" x14ac:dyDescent="0.2">
      <c r="A1591">
        <v>3</v>
      </c>
      <c r="B1591">
        <v>7</v>
      </c>
      <c r="C1591">
        <v>13</v>
      </c>
      <c r="D1591">
        <v>20</v>
      </c>
      <c r="E1591">
        <v>37</v>
      </c>
      <c r="F1591">
        <v>38</v>
      </c>
    </row>
    <row r="1592" spans="1:6" x14ac:dyDescent="0.2">
      <c r="A1592">
        <v>13</v>
      </c>
      <c r="B1592">
        <v>14</v>
      </c>
      <c r="C1592">
        <v>26</v>
      </c>
      <c r="D1592">
        <v>38</v>
      </c>
      <c r="E1592">
        <v>43</v>
      </c>
      <c r="F1592">
        <v>44</v>
      </c>
    </row>
    <row r="1593" spans="1:6" x14ac:dyDescent="0.2">
      <c r="A1593">
        <v>2</v>
      </c>
      <c r="B1593">
        <v>9</v>
      </c>
      <c r="C1593">
        <v>12</v>
      </c>
      <c r="D1593">
        <v>14</v>
      </c>
      <c r="E1593">
        <v>23</v>
      </c>
      <c r="F1593">
        <v>36</v>
      </c>
    </row>
    <row r="1594" spans="1:6" x14ac:dyDescent="0.2">
      <c r="A1594">
        <v>8</v>
      </c>
      <c r="B1594">
        <v>11</v>
      </c>
      <c r="C1594">
        <v>26</v>
      </c>
      <c r="D1594">
        <v>32</v>
      </c>
      <c r="E1594">
        <v>41</v>
      </c>
      <c r="F1594">
        <v>44</v>
      </c>
    </row>
    <row r="1595" spans="1:6" x14ac:dyDescent="0.2">
      <c r="A1595">
        <v>3</v>
      </c>
      <c r="B1595">
        <v>6</v>
      </c>
      <c r="C1595">
        <v>8</v>
      </c>
      <c r="D1595">
        <v>21</v>
      </c>
      <c r="E1595">
        <v>22</v>
      </c>
      <c r="F1595">
        <v>28</v>
      </c>
    </row>
    <row r="1596" spans="1:6" x14ac:dyDescent="0.2">
      <c r="A1596">
        <v>9</v>
      </c>
      <c r="B1596">
        <v>18</v>
      </c>
      <c r="C1596">
        <v>21</v>
      </c>
      <c r="D1596">
        <v>29</v>
      </c>
      <c r="E1596">
        <v>39</v>
      </c>
      <c r="F1596">
        <v>43</v>
      </c>
    </row>
    <row r="1597" spans="1:6" x14ac:dyDescent="0.2">
      <c r="A1597">
        <v>3</v>
      </c>
      <c r="B1597">
        <v>6</v>
      </c>
      <c r="C1597">
        <v>9</v>
      </c>
      <c r="D1597">
        <v>11</v>
      </c>
      <c r="E1597">
        <v>13</v>
      </c>
      <c r="F1597">
        <v>28</v>
      </c>
    </row>
    <row r="1598" spans="1:6" x14ac:dyDescent="0.2">
      <c r="A1598">
        <v>1</v>
      </c>
      <c r="B1598">
        <v>6</v>
      </c>
      <c r="C1598">
        <v>13</v>
      </c>
      <c r="D1598">
        <v>18</v>
      </c>
      <c r="E1598">
        <v>22</v>
      </c>
      <c r="F1598">
        <v>39</v>
      </c>
    </row>
    <row r="1599" spans="1:6" x14ac:dyDescent="0.2">
      <c r="A1599">
        <v>13</v>
      </c>
      <c r="B1599">
        <v>16</v>
      </c>
      <c r="C1599">
        <v>17</v>
      </c>
      <c r="D1599">
        <v>18</v>
      </c>
      <c r="E1599">
        <v>21</v>
      </c>
      <c r="F1599">
        <v>24</v>
      </c>
    </row>
    <row r="1600" spans="1:6" x14ac:dyDescent="0.2">
      <c r="A1600">
        <v>12</v>
      </c>
      <c r="B1600">
        <v>21</v>
      </c>
      <c r="C1600">
        <v>22</v>
      </c>
      <c r="D1600">
        <v>28</v>
      </c>
      <c r="E1600">
        <v>29</v>
      </c>
      <c r="F1600">
        <v>43</v>
      </c>
    </row>
    <row r="1601" spans="1:6" x14ac:dyDescent="0.2">
      <c r="A1601">
        <v>3</v>
      </c>
      <c r="B1601">
        <v>17</v>
      </c>
      <c r="C1601">
        <v>19</v>
      </c>
      <c r="D1601">
        <v>21</v>
      </c>
      <c r="E1601">
        <v>30</v>
      </c>
      <c r="F1601">
        <v>34</v>
      </c>
    </row>
    <row r="1602" spans="1:6" x14ac:dyDescent="0.2">
      <c r="A1602">
        <v>13</v>
      </c>
      <c r="B1602">
        <v>14</v>
      </c>
      <c r="C1602">
        <v>19</v>
      </c>
      <c r="D1602">
        <v>25</v>
      </c>
      <c r="E1602">
        <v>26</v>
      </c>
      <c r="F1602">
        <v>40</v>
      </c>
    </row>
    <row r="1603" spans="1:6" x14ac:dyDescent="0.2">
      <c r="A1603">
        <v>7</v>
      </c>
      <c r="B1603">
        <v>17</v>
      </c>
      <c r="C1603">
        <v>26</v>
      </c>
      <c r="D1603">
        <v>28</v>
      </c>
      <c r="E1603">
        <v>36</v>
      </c>
      <c r="F1603">
        <v>43</v>
      </c>
    </row>
    <row r="1604" spans="1:6" x14ac:dyDescent="0.2">
      <c r="A1604">
        <v>17</v>
      </c>
      <c r="B1604">
        <v>23</v>
      </c>
      <c r="C1604">
        <v>30</v>
      </c>
      <c r="D1604">
        <v>32</v>
      </c>
      <c r="E1604">
        <v>40</v>
      </c>
      <c r="F1604">
        <v>41</v>
      </c>
    </row>
    <row r="1605" spans="1:6" x14ac:dyDescent="0.2">
      <c r="A1605">
        <v>3</v>
      </c>
      <c r="B1605">
        <v>5</v>
      </c>
      <c r="C1605">
        <v>8</v>
      </c>
      <c r="D1605">
        <v>9</v>
      </c>
      <c r="E1605">
        <v>32</v>
      </c>
      <c r="F1605">
        <v>39</v>
      </c>
    </row>
    <row r="1606" spans="1:6" x14ac:dyDescent="0.2">
      <c r="A1606">
        <v>7</v>
      </c>
      <c r="B1606">
        <v>16</v>
      </c>
      <c r="C1606">
        <v>18</v>
      </c>
      <c r="D1606">
        <v>21</v>
      </c>
      <c r="E1606">
        <v>29</v>
      </c>
      <c r="F1606">
        <v>36</v>
      </c>
    </row>
    <row r="1607" spans="1:6" x14ac:dyDescent="0.2">
      <c r="A1607">
        <v>11</v>
      </c>
      <c r="B1607">
        <v>20</v>
      </c>
      <c r="C1607">
        <v>22</v>
      </c>
      <c r="D1607">
        <v>29</v>
      </c>
      <c r="E1607">
        <v>39</v>
      </c>
      <c r="F1607">
        <v>42</v>
      </c>
    </row>
    <row r="1608" spans="1:6" x14ac:dyDescent="0.2">
      <c r="A1608">
        <v>2</v>
      </c>
      <c r="B1608">
        <v>24</v>
      </c>
      <c r="C1608">
        <v>28</v>
      </c>
      <c r="D1608">
        <v>29</v>
      </c>
      <c r="E1608">
        <v>31</v>
      </c>
      <c r="F1608">
        <v>34</v>
      </c>
    </row>
    <row r="1609" spans="1:6" x14ac:dyDescent="0.2">
      <c r="A1609">
        <v>1</v>
      </c>
      <c r="B1609">
        <v>9</v>
      </c>
      <c r="C1609">
        <v>23</v>
      </c>
      <c r="D1609">
        <v>26</v>
      </c>
      <c r="E1609">
        <v>29</v>
      </c>
      <c r="F1609">
        <v>36</v>
      </c>
    </row>
    <row r="1610" spans="1:6" x14ac:dyDescent="0.2">
      <c r="A1610">
        <v>1</v>
      </c>
      <c r="B1610">
        <v>12</v>
      </c>
      <c r="C1610">
        <v>14</v>
      </c>
      <c r="D1610">
        <v>32</v>
      </c>
      <c r="E1610">
        <v>34</v>
      </c>
      <c r="F1610">
        <v>37</v>
      </c>
    </row>
    <row r="1611" spans="1:6" x14ac:dyDescent="0.2">
      <c r="A1611">
        <v>7</v>
      </c>
      <c r="B1611">
        <v>26</v>
      </c>
      <c r="C1611">
        <v>27</v>
      </c>
      <c r="D1611">
        <v>30</v>
      </c>
      <c r="E1611">
        <v>33</v>
      </c>
      <c r="F1611">
        <v>44</v>
      </c>
    </row>
    <row r="1612" spans="1:6" x14ac:dyDescent="0.2">
      <c r="A1612">
        <v>8</v>
      </c>
      <c r="B1612">
        <v>9</v>
      </c>
      <c r="C1612">
        <v>17</v>
      </c>
      <c r="D1612">
        <v>24</v>
      </c>
      <c r="E1612">
        <v>40</v>
      </c>
      <c r="F1612">
        <v>42</v>
      </c>
    </row>
    <row r="1613" spans="1:6" x14ac:dyDescent="0.2">
      <c r="A1613">
        <v>5</v>
      </c>
      <c r="B1613">
        <v>11</v>
      </c>
      <c r="C1613">
        <v>22</v>
      </c>
      <c r="D1613">
        <v>31</v>
      </c>
      <c r="E1613">
        <v>34</v>
      </c>
      <c r="F1613">
        <v>43</v>
      </c>
    </row>
    <row r="1614" spans="1:6" x14ac:dyDescent="0.2">
      <c r="A1614">
        <v>11</v>
      </c>
      <c r="B1614">
        <v>22</v>
      </c>
      <c r="C1614">
        <v>25</v>
      </c>
      <c r="D1614">
        <v>26</v>
      </c>
      <c r="E1614">
        <v>31</v>
      </c>
      <c r="F1614">
        <v>38</v>
      </c>
    </row>
    <row r="1615" spans="1:6" x14ac:dyDescent="0.2">
      <c r="A1615">
        <v>1</v>
      </c>
      <c r="B1615">
        <v>7</v>
      </c>
      <c r="C1615">
        <v>33</v>
      </c>
      <c r="D1615">
        <v>38</v>
      </c>
      <c r="E1615">
        <v>42</v>
      </c>
      <c r="F1615">
        <v>43</v>
      </c>
    </row>
    <row r="1616" spans="1:6" x14ac:dyDescent="0.2">
      <c r="A1616">
        <v>2</v>
      </c>
      <c r="B1616">
        <v>8</v>
      </c>
      <c r="C1616">
        <v>11</v>
      </c>
      <c r="D1616">
        <v>18</v>
      </c>
      <c r="E1616">
        <v>20</v>
      </c>
      <c r="F1616">
        <v>27</v>
      </c>
    </row>
    <row r="1617" spans="1:6" x14ac:dyDescent="0.2">
      <c r="A1617">
        <v>10</v>
      </c>
      <c r="B1617">
        <v>11</v>
      </c>
      <c r="C1617">
        <v>12</v>
      </c>
      <c r="D1617">
        <v>21</v>
      </c>
      <c r="E1617">
        <v>27</v>
      </c>
      <c r="F1617">
        <v>29</v>
      </c>
    </row>
    <row r="1618" spans="1:6" x14ac:dyDescent="0.2">
      <c r="A1618">
        <v>15</v>
      </c>
      <c r="B1618">
        <v>19</v>
      </c>
      <c r="C1618">
        <v>29</v>
      </c>
      <c r="D1618">
        <v>32</v>
      </c>
      <c r="E1618">
        <v>42</v>
      </c>
      <c r="F1618">
        <v>44</v>
      </c>
    </row>
    <row r="1619" spans="1:6" x14ac:dyDescent="0.2">
      <c r="A1619">
        <v>16</v>
      </c>
      <c r="B1619">
        <v>19</v>
      </c>
      <c r="C1619">
        <v>24</v>
      </c>
      <c r="D1619">
        <v>26</v>
      </c>
      <c r="E1619">
        <v>27</v>
      </c>
      <c r="F1619">
        <v>36</v>
      </c>
    </row>
    <row r="1620" spans="1:6" x14ac:dyDescent="0.2">
      <c r="A1620">
        <v>7</v>
      </c>
      <c r="B1620">
        <v>12</v>
      </c>
      <c r="C1620">
        <v>14</v>
      </c>
      <c r="D1620">
        <v>16</v>
      </c>
      <c r="E1620">
        <v>19</v>
      </c>
      <c r="F1620">
        <v>26</v>
      </c>
    </row>
    <row r="1621" spans="1:6" x14ac:dyDescent="0.2">
      <c r="A1621">
        <v>1</v>
      </c>
      <c r="B1621">
        <v>12</v>
      </c>
      <c r="C1621">
        <v>14</v>
      </c>
      <c r="D1621">
        <v>28</v>
      </c>
      <c r="E1621">
        <v>39</v>
      </c>
      <c r="F1621">
        <v>43</v>
      </c>
    </row>
    <row r="1622" spans="1:6" x14ac:dyDescent="0.2">
      <c r="A1622">
        <v>4</v>
      </c>
      <c r="B1622">
        <v>11</v>
      </c>
      <c r="C1622">
        <v>12</v>
      </c>
      <c r="D1622">
        <v>13</v>
      </c>
      <c r="E1622">
        <v>17</v>
      </c>
      <c r="F1622">
        <v>34</v>
      </c>
    </row>
    <row r="1623" spans="1:6" x14ac:dyDescent="0.2">
      <c r="A1623">
        <v>3</v>
      </c>
      <c r="B1623">
        <v>4</v>
      </c>
      <c r="C1623">
        <v>8</v>
      </c>
      <c r="D1623">
        <v>12</v>
      </c>
      <c r="E1623">
        <v>15</v>
      </c>
      <c r="F1623">
        <v>31</v>
      </c>
    </row>
    <row r="1624" spans="1:6" x14ac:dyDescent="0.2">
      <c r="A1624">
        <v>3</v>
      </c>
      <c r="B1624">
        <v>11</v>
      </c>
      <c r="C1624">
        <v>17</v>
      </c>
      <c r="D1624">
        <v>21</v>
      </c>
      <c r="E1624">
        <v>37</v>
      </c>
      <c r="F1624">
        <v>44</v>
      </c>
    </row>
    <row r="1625" spans="1:6" x14ac:dyDescent="0.2">
      <c r="A1625">
        <v>8</v>
      </c>
      <c r="B1625">
        <v>17</v>
      </c>
      <c r="C1625">
        <v>20</v>
      </c>
      <c r="D1625">
        <v>21</v>
      </c>
      <c r="E1625">
        <v>28</v>
      </c>
      <c r="F1625">
        <v>44</v>
      </c>
    </row>
    <row r="1626" spans="1:6" x14ac:dyDescent="0.2">
      <c r="A1626">
        <v>1</v>
      </c>
      <c r="B1626">
        <v>14</v>
      </c>
      <c r="C1626">
        <v>18</v>
      </c>
      <c r="D1626">
        <v>33</v>
      </c>
      <c r="E1626">
        <v>35</v>
      </c>
      <c r="F1626">
        <v>40</v>
      </c>
    </row>
    <row r="1627" spans="1:6" x14ac:dyDescent="0.2">
      <c r="A1627">
        <v>7</v>
      </c>
      <c r="B1627">
        <v>15</v>
      </c>
      <c r="C1627">
        <v>33</v>
      </c>
      <c r="D1627">
        <v>34</v>
      </c>
      <c r="E1627">
        <v>35</v>
      </c>
      <c r="F1627">
        <v>39</v>
      </c>
    </row>
    <row r="1628" spans="1:6" x14ac:dyDescent="0.2">
      <c r="A1628">
        <v>1</v>
      </c>
      <c r="B1628">
        <v>5</v>
      </c>
      <c r="C1628">
        <v>9</v>
      </c>
      <c r="D1628">
        <v>12</v>
      </c>
      <c r="E1628">
        <v>35</v>
      </c>
      <c r="F1628">
        <v>39</v>
      </c>
    </row>
    <row r="1629" spans="1:6" x14ac:dyDescent="0.2">
      <c r="A1629">
        <v>3</v>
      </c>
      <c r="B1629">
        <v>5</v>
      </c>
      <c r="C1629">
        <v>19</v>
      </c>
      <c r="D1629">
        <v>25</v>
      </c>
      <c r="E1629">
        <v>28</v>
      </c>
      <c r="F1629">
        <v>36</v>
      </c>
    </row>
    <row r="1630" spans="1:6" x14ac:dyDescent="0.2">
      <c r="A1630">
        <v>13</v>
      </c>
      <c r="B1630">
        <v>22</v>
      </c>
      <c r="C1630">
        <v>23</v>
      </c>
      <c r="D1630">
        <v>24</v>
      </c>
      <c r="E1630">
        <v>27</v>
      </c>
      <c r="F1630">
        <v>38</v>
      </c>
    </row>
    <row r="1631" spans="1:6" x14ac:dyDescent="0.2">
      <c r="A1631">
        <v>16</v>
      </c>
      <c r="B1631">
        <v>27</v>
      </c>
      <c r="C1631">
        <v>31</v>
      </c>
      <c r="D1631">
        <v>35</v>
      </c>
      <c r="E1631">
        <v>38</v>
      </c>
      <c r="F1631">
        <v>40</v>
      </c>
    </row>
    <row r="1632" spans="1:6" x14ac:dyDescent="0.2">
      <c r="A1632">
        <v>1</v>
      </c>
      <c r="B1632">
        <v>5</v>
      </c>
      <c r="C1632">
        <v>26</v>
      </c>
      <c r="D1632">
        <v>31</v>
      </c>
      <c r="E1632">
        <v>34</v>
      </c>
      <c r="F1632">
        <v>43</v>
      </c>
    </row>
    <row r="1633" spans="1:6" x14ac:dyDescent="0.2">
      <c r="A1633">
        <v>15</v>
      </c>
      <c r="B1633">
        <v>17</v>
      </c>
      <c r="C1633">
        <v>22</v>
      </c>
      <c r="D1633">
        <v>30</v>
      </c>
      <c r="E1633">
        <v>31</v>
      </c>
      <c r="F1633">
        <v>42</v>
      </c>
    </row>
    <row r="1634" spans="1:6" x14ac:dyDescent="0.2">
      <c r="A1634">
        <v>5</v>
      </c>
      <c r="B1634">
        <v>10</v>
      </c>
      <c r="C1634">
        <v>16</v>
      </c>
      <c r="D1634">
        <v>20</v>
      </c>
      <c r="E1634">
        <v>31</v>
      </c>
      <c r="F1634">
        <v>33</v>
      </c>
    </row>
    <row r="1635" spans="1:6" x14ac:dyDescent="0.2">
      <c r="A1635">
        <v>8</v>
      </c>
      <c r="B1635">
        <v>11</v>
      </c>
      <c r="C1635">
        <v>14</v>
      </c>
      <c r="D1635">
        <v>19</v>
      </c>
      <c r="E1635">
        <v>21</v>
      </c>
      <c r="F1635">
        <v>34</v>
      </c>
    </row>
    <row r="1636" spans="1:6" x14ac:dyDescent="0.2">
      <c r="A1636">
        <v>1</v>
      </c>
      <c r="B1636">
        <v>13</v>
      </c>
      <c r="C1636">
        <v>28</v>
      </c>
      <c r="D1636">
        <v>29</v>
      </c>
      <c r="E1636">
        <v>36</v>
      </c>
      <c r="F1636">
        <v>42</v>
      </c>
    </row>
    <row r="1637" spans="1:6" x14ac:dyDescent="0.2">
      <c r="A1637">
        <v>4</v>
      </c>
      <c r="B1637">
        <v>10</v>
      </c>
      <c r="C1637">
        <v>15</v>
      </c>
      <c r="D1637">
        <v>18</v>
      </c>
      <c r="E1637">
        <v>26</v>
      </c>
      <c r="F1637">
        <v>39</v>
      </c>
    </row>
    <row r="1638" spans="1:6" x14ac:dyDescent="0.2">
      <c r="A1638">
        <v>4</v>
      </c>
      <c r="B1638">
        <v>12</v>
      </c>
      <c r="C1638">
        <v>15</v>
      </c>
      <c r="D1638">
        <v>19</v>
      </c>
      <c r="E1638">
        <v>20</v>
      </c>
      <c r="F1638">
        <v>34</v>
      </c>
    </row>
    <row r="1639" spans="1:6" x14ac:dyDescent="0.2">
      <c r="A1639">
        <v>2</v>
      </c>
      <c r="B1639">
        <v>12</v>
      </c>
      <c r="C1639">
        <v>25</v>
      </c>
      <c r="D1639">
        <v>29</v>
      </c>
      <c r="E1639">
        <v>33</v>
      </c>
      <c r="F1639">
        <v>42</v>
      </c>
    </row>
  </sheetData>
  <phoneticPr fontId="2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n">
        <v>0.0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e">
        <v>#N/A</v>
      </c>
      <c r="K2" t="e">
        <v>#N/A</v>
      </c>
    </row>
    <row r="3">
      <c r="A3" t="n">
        <v>40.0</v>
      </c>
      <c r="B3" t="n">
        <v>2969.0</v>
      </c>
      <c r="C3" t="n">
        <v>12.0</v>
      </c>
      <c r="D3" t="n">
        <v>28.0</v>
      </c>
      <c r="E3" t="n">
        <v>30.0</v>
      </c>
      <c r="F3" t="n">
        <v>38.0</v>
      </c>
      <c r="G3" t="n">
        <v>39.0</v>
      </c>
      <c r="H3" t="n">
        <v>44.0</v>
      </c>
      <c r="I3" t="n">
        <v>37.0</v>
      </c>
      <c r="J3" t="s">
        <v>241</v>
      </c>
      <c r="K3" t="s">
        <v>507</v>
      </c>
    </row>
    <row r="4">
      <c r="A4" t="n">
        <v>40.0</v>
      </c>
      <c r="B4" t="n">
        <v>2968.0</v>
      </c>
      <c r="C4" t="n">
        <v>5.0</v>
      </c>
      <c r="D4" t="n">
        <v>6.0</v>
      </c>
      <c r="E4" t="n">
        <v>14.0</v>
      </c>
      <c r="F4" t="n">
        <v>15.0</v>
      </c>
      <c r="G4" t="n">
        <v>35.0</v>
      </c>
      <c r="H4" t="n">
        <v>48.0</v>
      </c>
      <c r="I4" t="n">
        <v>55.0</v>
      </c>
      <c r="J4" t="s">
        <v>242</v>
      </c>
      <c r="K4" t="s">
        <v>508</v>
      </c>
    </row>
    <row r="5">
      <c r="A5" t="n">
        <v>40.0</v>
      </c>
      <c r="B5" t="n">
        <v>2967.0</v>
      </c>
      <c r="C5" t="n">
        <v>6.0</v>
      </c>
      <c r="D5" t="n">
        <v>7.0</v>
      </c>
      <c r="E5" t="n">
        <v>15.0</v>
      </c>
      <c r="F5" t="n">
        <v>17.0</v>
      </c>
      <c r="G5" t="n">
        <v>51.0</v>
      </c>
      <c r="H5" t="n">
        <v>52.0</v>
      </c>
      <c r="I5" t="n">
        <v>40.0</v>
      </c>
      <c r="J5" t="s">
        <v>243</v>
      </c>
      <c r="K5" t="s">
        <v>509</v>
      </c>
    </row>
    <row r="6">
      <c r="A6" t="n">
        <v>40.0</v>
      </c>
      <c r="B6" t="n">
        <v>2966.0</v>
      </c>
      <c r="C6" t="n">
        <v>4.0</v>
      </c>
      <c r="D6" t="n">
        <v>21.0</v>
      </c>
      <c r="E6" t="n">
        <v>23.0</v>
      </c>
      <c r="F6" t="n">
        <v>33.0</v>
      </c>
      <c r="G6" t="n">
        <v>52.0</v>
      </c>
      <c r="H6" t="n">
        <v>55.0</v>
      </c>
      <c r="I6" t="n">
        <v>29.0</v>
      </c>
      <c r="J6" t="s">
        <v>244</v>
      </c>
      <c r="K6" t="s">
        <v>510</v>
      </c>
    </row>
    <row r="7">
      <c r="A7" t="n">
        <v>40.0</v>
      </c>
      <c r="B7" t="n">
        <v>2965.0</v>
      </c>
      <c r="C7" t="n">
        <v>2.0</v>
      </c>
      <c r="D7" t="n">
        <v>3.0</v>
      </c>
      <c r="E7" t="n">
        <v>4.0</v>
      </c>
      <c r="F7" t="n">
        <v>5.0</v>
      </c>
      <c r="G7" t="n">
        <v>25.0</v>
      </c>
      <c r="H7" t="n">
        <v>40.0</v>
      </c>
      <c r="I7" t="n">
        <v>43.0</v>
      </c>
      <c r="J7" t="s">
        <v>245</v>
      </c>
      <c r="K7" t="s">
        <v>511</v>
      </c>
    </row>
    <row r="8">
      <c r="A8" t="n">
        <v>40.0</v>
      </c>
      <c r="B8" t="n">
        <v>2964.0</v>
      </c>
      <c r="C8" t="n">
        <v>2.0</v>
      </c>
      <c r="D8" t="n">
        <v>21.0</v>
      </c>
      <c r="E8" t="n">
        <v>23.0</v>
      </c>
      <c r="F8" t="n">
        <v>31.0</v>
      </c>
      <c r="G8" t="n">
        <v>36.0</v>
      </c>
      <c r="H8" t="n">
        <v>52.0</v>
      </c>
      <c r="I8" t="n">
        <v>34.0</v>
      </c>
      <c r="J8" t="s">
        <v>246</v>
      </c>
      <c r="K8" t="s">
        <v>512</v>
      </c>
    </row>
    <row r="9">
      <c r="A9" t="n">
        <v>40.0</v>
      </c>
      <c r="B9" t="n">
        <v>2963.0</v>
      </c>
      <c r="C9" t="n">
        <v>24.0</v>
      </c>
      <c r="D9" t="n">
        <v>29.0</v>
      </c>
      <c r="E9" t="n">
        <v>31.0</v>
      </c>
      <c r="F9" t="n">
        <v>35.0</v>
      </c>
      <c r="G9" t="n">
        <v>46.0</v>
      </c>
      <c r="H9" t="n">
        <v>55.0</v>
      </c>
      <c r="I9" t="n">
        <v>19.0</v>
      </c>
      <c r="J9" t="s">
        <v>247</v>
      </c>
      <c r="K9" t="s">
        <v>513</v>
      </c>
    </row>
    <row r="10">
      <c r="A10" t="n">
        <v>40.0</v>
      </c>
      <c r="B10" t="n">
        <v>2962.0</v>
      </c>
      <c r="C10" t="n">
        <v>22.0</v>
      </c>
      <c r="D10" t="n">
        <v>26.0</v>
      </c>
      <c r="E10" t="n">
        <v>41.0</v>
      </c>
      <c r="F10" t="n">
        <v>42.0</v>
      </c>
      <c r="G10" t="n">
        <v>44.0</v>
      </c>
      <c r="H10" t="n">
        <v>54.0</v>
      </c>
      <c r="I10" t="n">
        <v>34.0</v>
      </c>
      <c r="J10" t="s">
        <v>248</v>
      </c>
      <c r="K10" t="s">
        <v>514</v>
      </c>
    </row>
    <row r="11">
      <c r="A11" t="n">
        <v>40.0</v>
      </c>
      <c r="B11" t="n">
        <v>2961.0</v>
      </c>
      <c r="C11" t="n">
        <v>5.0</v>
      </c>
      <c r="D11" t="n">
        <v>30.0</v>
      </c>
      <c r="E11" t="n">
        <v>36.0</v>
      </c>
      <c r="F11" t="n">
        <v>37.0</v>
      </c>
      <c r="G11" t="n">
        <v>44.0</v>
      </c>
      <c r="H11" t="n">
        <v>51.0</v>
      </c>
      <c r="I11" t="n">
        <v>29.0</v>
      </c>
      <c r="J11" t="s">
        <v>249</v>
      </c>
      <c r="K11" t="s">
        <v>515</v>
      </c>
    </row>
    <row r="12">
      <c r="A12" t="n">
        <v>40.0</v>
      </c>
      <c r="B12" t="n">
        <v>2960.0</v>
      </c>
      <c r="C12" t="n">
        <v>3.0</v>
      </c>
      <c r="D12" t="n">
        <v>4.0</v>
      </c>
      <c r="E12" t="n">
        <v>15.0</v>
      </c>
      <c r="F12" t="n">
        <v>19.0</v>
      </c>
      <c r="G12" t="n">
        <v>22.0</v>
      </c>
      <c r="H12" t="n">
        <v>38.0</v>
      </c>
      <c r="I12" t="n">
        <v>42.0</v>
      </c>
      <c r="J12" t="s">
        <v>250</v>
      </c>
      <c r="K12" t="s">
        <v>516</v>
      </c>
    </row>
    <row r="13">
      <c r="A13" t="n">
        <v>40.0</v>
      </c>
      <c r="B13" t="n">
        <v>2959.0</v>
      </c>
      <c r="C13" t="n">
        <v>2.0</v>
      </c>
      <c r="D13" t="n">
        <v>8.0</v>
      </c>
      <c r="E13" t="n">
        <v>9.0</v>
      </c>
      <c r="F13" t="n">
        <v>15.0</v>
      </c>
      <c r="G13" t="n">
        <v>31.0</v>
      </c>
      <c r="H13" t="n">
        <v>36.0</v>
      </c>
      <c r="I13" t="n">
        <v>10.0</v>
      </c>
      <c r="J13" t="s">
        <v>251</v>
      </c>
      <c r="K13" t="s">
        <v>517</v>
      </c>
    </row>
    <row r="14">
      <c r="A14" t="n">
        <v>40.0</v>
      </c>
      <c r="B14" t="n">
        <v>2958.0</v>
      </c>
      <c r="C14" t="n">
        <v>3.0</v>
      </c>
      <c r="D14" t="n">
        <v>12.0</v>
      </c>
      <c r="E14" t="n">
        <v>14.0</v>
      </c>
      <c r="F14" t="n">
        <v>29.0</v>
      </c>
      <c r="G14" t="n">
        <v>32.0</v>
      </c>
      <c r="H14" t="n">
        <v>44.0</v>
      </c>
      <c r="I14" t="n">
        <v>53.0</v>
      </c>
      <c r="J14" t="s">
        <v>252</v>
      </c>
      <c r="K14" t="s">
        <v>518</v>
      </c>
    </row>
    <row r="15">
      <c r="A15" t="n">
        <v>40.0</v>
      </c>
      <c r="B15" t="n">
        <v>2957.0</v>
      </c>
      <c r="C15" t="n">
        <v>1.0</v>
      </c>
      <c r="D15" t="n">
        <v>4.0</v>
      </c>
      <c r="E15" t="n">
        <v>15.0</v>
      </c>
      <c r="F15" t="n">
        <v>20.0</v>
      </c>
      <c r="G15" t="n">
        <v>21.0</v>
      </c>
      <c r="H15" t="n">
        <v>54.0</v>
      </c>
      <c r="I15" t="n">
        <v>49.0</v>
      </c>
      <c r="J15" t="s">
        <v>253</v>
      </c>
      <c r="K15" t="s">
        <v>519</v>
      </c>
    </row>
    <row r="16">
      <c r="A16" t="n">
        <v>40.0</v>
      </c>
      <c r="B16" t="n">
        <v>2956.0</v>
      </c>
      <c r="C16" t="n">
        <v>37.0</v>
      </c>
      <c r="D16" t="n">
        <v>40.0</v>
      </c>
      <c r="E16" t="n">
        <v>45.0</v>
      </c>
      <c r="F16" t="n">
        <v>50.0</v>
      </c>
      <c r="G16" t="n">
        <v>51.0</v>
      </c>
      <c r="H16" t="n">
        <v>54.0</v>
      </c>
      <c r="I16" t="n">
        <v>23.0</v>
      </c>
      <c r="J16" t="s">
        <v>254</v>
      </c>
      <c r="K16" t="s">
        <v>520</v>
      </c>
    </row>
    <row r="17">
      <c r="A17" t="n">
        <v>40.0</v>
      </c>
      <c r="B17" t="n">
        <v>2955.0</v>
      </c>
      <c r="C17" t="n">
        <v>15.0</v>
      </c>
      <c r="D17" t="n">
        <v>21.0</v>
      </c>
      <c r="E17" t="n">
        <v>28.0</v>
      </c>
      <c r="F17" t="n">
        <v>47.0</v>
      </c>
      <c r="G17" t="n">
        <v>49.0</v>
      </c>
      <c r="H17" t="n">
        <v>55.0</v>
      </c>
      <c r="I17" t="n">
        <v>31.0</v>
      </c>
      <c r="J17" t="s">
        <v>255</v>
      </c>
      <c r="K17" t="s">
        <v>521</v>
      </c>
    </row>
    <row r="18">
      <c r="A18" t="n">
        <v>40.0</v>
      </c>
      <c r="B18" t="n">
        <v>2954.0</v>
      </c>
      <c r="C18" t="n">
        <v>1.0</v>
      </c>
      <c r="D18" t="n">
        <v>6.0</v>
      </c>
      <c r="E18" t="n">
        <v>19.0</v>
      </c>
      <c r="F18" t="n">
        <v>31.0</v>
      </c>
      <c r="G18" t="n">
        <v>49.0</v>
      </c>
      <c r="H18" t="n">
        <v>54.0</v>
      </c>
      <c r="I18" t="n">
        <v>55.0</v>
      </c>
      <c r="J18" t="s">
        <v>256</v>
      </c>
      <c r="K18" t="s">
        <v>522</v>
      </c>
    </row>
    <row r="19">
      <c r="A19" t="n">
        <v>40.0</v>
      </c>
      <c r="B19" t="n">
        <v>2953.0</v>
      </c>
      <c r="C19" t="n">
        <v>24.0</v>
      </c>
      <c r="D19" t="n">
        <v>31.0</v>
      </c>
      <c r="E19" t="n">
        <v>38.0</v>
      </c>
      <c r="F19" t="n">
        <v>40.0</v>
      </c>
      <c r="G19" t="n">
        <v>52.0</v>
      </c>
      <c r="H19" t="n">
        <v>53.0</v>
      </c>
      <c r="I19" t="n">
        <v>34.0</v>
      </c>
      <c r="J19" t="s">
        <v>257</v>
      </c>
      <c r="K19" t="s">
        <v>523</v>
      </c>
    </row>
    <row r="20">
      <c r="A20" t="n">
        <v>40.0</v>
      </c>
      <c r="B20" t="n">
        <v>2952.0</v>
      </c>
      <c r="C20" t="n">
        <v>21.0</v>
      </c>
      <c r="D20" t="n">
        <v>27.0</v>
      </c>
      <c r="E20" t="n">
        <v>34.0</v>
      </c>
      <c r="F20" t="n">
        <v>44.0</v>
      </c>
      <c r="G20" t="n">
        <v>55.0</v>
      </c>
      <c r="H20" t="n">
        <v>56.0</v>
      </c>
      <c r="I20" t="n">
        <v>53.0</v>
      </c>
      <c r="J20" t="s">
        <v>258</v>
      </c>
      <c r="K20" t="s">
        <v>524</v>
      </c>
    </row>
    <row r="21">
      <c r="A21" t="n">
        <v>40.0</v>
      </c>
      <c r="B21" t="n">
        <v>2951.0</v>
      </c>
      <c r="C21" t="n">
        <v>17.0</v>
      </c>
      <c r="D21" t="n">
        <v>25.0</v>
      </c>
      <c r="E21" t="n">
        <v>35.0</v>
      </c>
      <c r="F21" t="n">
        <v>39.0</v>
      </c>
      <c r="G21" t="n">
        <v>42.0</v>
      </c>
      <c r="H21" t="n">
        <v>54.0</v>
      </c>
      <c r="I21" t="n">
        <v>36.0</v>
      </c>
      <c r="J21" t="s">
        <v>259</v>
      </c>
      <c r="K21" t="s">
        <v>525</v>
      </c>
    </row>
    <row r="22">
      <c r="A22" t="n">
        <v>40.0</v>
      </c>
      <c r="B22" t="n">
        <v>2950.0</v>
      </c>
      <c r="C22" t="n">
        <v>11.0</v>
      </c>
      <c r="D22" t="n">
        <v>17.0</v>
      </c>
      <c r="E22" t="n">
        <v>22.0</v>
      </c>
      <c r="F22" t="n">
        <v>34.0</v>
      </c>
      <c r="G22" t="n">
        <v>36.0</v>
      </c>
      <c r="H22" t="n">
        <v>46.0</v>
      </c>
      <c r="I22" t="n">
        <v>3.0</v>
      </c>
      <c r="J22" t="s">
        <v>260</v>
      </c>
      <c r="K22" t="s">
        <v>526</v>
      </c>
    </row>
    <row r="23">
      <c r="A23" t="n">
        <v>40.0</v>
      </c>
      <c r="B23" t="n">
        <v>2949.0</v>
      </c>
      <c r="C23" t="n">
        <v>11.0</v>
      </c>
      <c r="D23" t="n">
        <v>26.0</v>
      </c>
      <c r="E23" t="n">
        <v>32.0</v>
      </c>
      <c r="F23" t="n">
        <v>42.0</v>
      </c>
      <c r="G23" t="n">
        <v>43.0</v>
      </c>
      <c r="H23" t="n">
        <v>56.0</v>
      </c>
      <c r="I23" t="n">
        <v>29.0</v>
      </c>
      <c r="J23" t="s">
        <v>261</v>
      </c>
      <c r="K23" t="s">
        <v>527</v>
      </c>
    </row>
    <row r="24">
      <c r="A24" t="n">
        <v>40.0</v>
      </c>
      <c r="B24" t="n">
        <v>2948.0</v>
      </c>
      <c r="C24" t="n">
        <v>1.0</v>
      </c>
      <c r="D24" t="n">
        <v>12.0</v>
      </c>
      <c r="E24" t="n">
        <v>13.0</v>
      </c>
      <c r="F24" t="n">
        <v>16.0</v>
      </c>
      <c r="G24" t="n">
        <v>45.0</v>
      </c>
      <c r="H24" t="n">
        <v>48.0</v>
      </c>
      <c r="I24" t="n">
        <v>5.0</v>
      </c>
      <c r="J24" t="s">
        <v>262</v>
      </c>
      <c r="K24" t="s">
        <v>528</v>
      </c>
    </row>
    <row r="25">
      <c r="A25" t="n">
        <v>40.0</v>
      </c>
      <c r="B25" t="n">
        <v>2947.0</v>
      </c>
      <c r="C25" t="n">
        <v>1.0</v>
      </c>
      <c r="D25" t="n">
        <v>2.0</v>
      </c>
      <c r="E25" t="n">
        <v>12.0</v>
      </c>
      <c r="F25" t="n">
        <v>17.0</v>
      </c>
      <c r="G25" t="n">
        <v>21.0</v>
      </c>
      <c r="H25" t="n">
        <v>27.0</v>
      </c>
      <c r="I25" t="n">
        <v>48.0</v>
      </c>
      <c r="J25" t="s">
        <v>263</v>
      </c>
      <c r="K25" t="s">
        <v>529</v>
      </c>
    </row>
    <row r="26">
      <c r="A26" t="n">
        <v>40.0</v>
      </c>
      <c r="B26" t="n">
        <v>2946.0</v>
      </c>
      <c r="C26" t="n">
        <v>5.0</v>
      </c>
      <c r="D26" t="n">
        <v>6.0</v>
      </c>
      <c r="E26" t="n">
        <v>8.0</v>
      </c>
      <c r="F26" t="n">
        <v>38.0</v>
      </c>
      <c r="G26" t="n">
        <v>50.0</v>
      </c>
      <c r="H26" t="n">
        <v>51.0</v>
      </c>
      <c r="I26" t="n">
        <v>44.0</v>
      </c>
      <c r="J26" t="s">
        <v>264</v>
      </c>
      <c r="K26" t="s">
        <v>530</v>
      </c>
    </row>
    <row r="27">
      <c r="A27" t="n">
        <v>40.0</v>
      </c>
      <c r="B27" t="n">
        <v>2945.0</v>
      </c>
      <c r="C27" t="n">
        <v>13.0</v>
      </c>
      <c r="D27" t="n">
        <v>16.0</v>
      </c>
      <c r="E27" t="n">
        <v>23.0</v>
      </c>
      <c r="F27" t="n">
        <v>26.0</v>
      </c>
      <c r="G27" t="n">
        <v>34.0</v>
      </c>
      <c r="H27" t="n">
        <v>37.0</v>
      </c>
      <c r="I27" t="n">
        <v>25.0</v>
      </c>
      <c r="J27" t="s">
        <v>265</v>
      </c>
      <c r="K27" t="s">
        <v>531</v>
      </c>
    </row>
    <row r="28">
      <c r="A28" t="n">
        <v>40.0</v>
      </c>
      <c r="B28" t="n">
        <v>2944.0</v>
      </c>
      <c r="C28" t="n">
        <v>3.0</v>
      </c>
      <c r="D28" t="n">
        <v>5.0</v>
      </c>
      <c r="E28" t="n">
        <v>19.0</v>
      </c>
      <c r="F28" t="n">
        <v>20.0</v>
      </c>
      <c r="G28" t="n">
        <v>27.0</v>
      </c>
      <c r="H28" t="n">
        <v>54.0</v>
      </c>
      <c r="I28" t="n">
        <v>1.0</v>
      </c>
      <c r="J28" t="s">
        <v>266</v>
      </c>
      <c r="K28" t="s">
        <v>532</v>
      </c>
    </row>
    <row r="29">
      <c r="A29" t="n">
        <v>40.0</v>
      </c>
      <c r="B29" t="n">
        <v>2943.0</v>
      </c>
      <c r="C29" t="n">
        <v>10.0</v>
      </c>
      <c r="D29" t="n">
        <v>13.0</v>
      </c>
      <c r="E29" t="n">
        <v>16.0</v>
      </c>
      <c r="F29" t="n">
        <v>23.0</v>
      </c>
      <c r="G29" t="n">
        <v>26.0</v>
      </c>
      <c r="H29" t="n">
        <v>50.0</v>
      </c>
      <c r="I29" t="n">
        <v>43.0</v>
      </c>
      <c r="J29" t="s">
        <v>267</v>
      </c>
      <c r="K29" t="s">
        <v>533</v>
      </c>
    </row>
    <row r="30">
      <c r="A30" t="n">
        <v>40.0</v>
      </c>
      <c r="B30" t="n">
        <v>2942.0</v>
      </c>
      <c r="C30" t="n">
        <v>6.0</v>
      </c>
      <c r="D30" t="n">
        <v>27.0</v>
      </c>
      <c r="E30" t="n">
        <v>31.0</v>
      </c>
      <c r="F30" t="n">
        <v>42.0</v>
      </c>
      <c r="G30" t="n">
        <v>45.0</v>
      </c>
      <c r="H30" t="n">
        <v>52.0</v>
      </c>
      <c r="I30" t="n">
        <v>9.0</v>
      </c>
      <c r="J30" t="s">
        <v>268</v>
      </c>
      <c r="K30" t="s">
        <v>534</v>
      </c>
    </row>
    <row r="31">
      <c r="A31" t="n">
        <v>40.0</v>
      </c>
      <c r="B31" t="n">
        <v>2941.0</v>
      </c>
      <c r="C31" t="n">
        <v>10.0</v>
      </c>
      <c r="D31" t="n">
        <v>24.0</v>
      </c>
      <c r="E31" t="n">
        <v>27.0</v>
      </c>
      <c r="F31" t="n">
        <v>38.0</v>
      </c>
      <c r="G31" t="n">
        <v>40.0</v>
      </c>
      <c r="H31" t="n">
        <v>48.0</v>
      </c>
      <c r="I31" t="n">
        <v>54.0</v>
      </c>
      <c r="J31" t="s">
        <v>269</v>
      </c>
      <c r="K31" t="s">
        <v>535</v>
      </c>
    </row>
    <row r="32">
      <c r="A32" t="n">
        <v>40.0</v>
      </c>
      <c r="B32" t="n">
        <v>2940.0</v>
      </c>
      <c r="C32" t="n">
        <v>18.0</v>
      </c>
      <c r="D32" t="n">
        <v>24.0</v>
      </c>
      <c r="E32" t="n">
        <v>47.0</v>
      </c>
      <c r="F32" t="n">
        <v>48.0</v>
      </c>
      <c r="G32" t="n">
        <v>50.0</v>
      </c>
      <c r="H32" t="n">
        <v>56.0</v>
      </c>
      <c r="I32" t="n">
        <v>8.0</v>
      </c>
      <c r="J32" t="s">
        <v>270</v>
      </c>
      <c r="K32" t="s">
        <v>536</v>
      </c>
    </row>
    <row r="33">
      <c r="A33" t="n">
        <v>40.0</v>
      </c>
      <c r="B33" t="n">
        <v>2939.0</v>
      </c>
      <c r="C33" t="n">
        <v>5.0</v>
      </c>
      <c r="D33" t="n">
        <v>14.0</v>
      </c>
      <c r="E33" t="n">
        <v>19.0</v>
      </c>
      <c r="F33" t="n">
        <v>33.0</v>
      </c>
      <c r="G33" t="n">
        <v>46.0</v>
      </c>
      <c r="H33" t="n">
        <v>49.0</v>
      </c>
      <c r="I33" t="n">
        <v>22.0</v>
      </c>
      <c r="J33" t="s">
        <v>271</v>
      </c>
      <c r="K33" t="s">
        <v>537</v>
      </c>
    </row>
    <row r="34">
      <c r="A34" t="n">
        <v>40.0</v>
      </c>
      <c r="B34" t="n">
        <v>2938.0</v>
      </c>
      <c r="C34" t="n">
        <v>13.0</v>
      </c>
      <c r="D34" t="n">
        <v>18.0</v>
      </c>
      <c r="E34" t="n">
        <v>20.0</v>
      </c>
      <c r="F34" t="n">
        <v>29.0</v>
      </c>
      <c r="G34" t="n">
        <v>40.0</v>
      </c>
      <c r="H34" t="n">
        <v>56.0</v>
      </c>
      <c r="I34" t="n">
        <v>23.0</v>
      </c>
      <c r="J34" t="s">
        <v>272</v>
      </c>
      <c r="K34" t="s">
        <v>538</v>
      </c>
    </row>
    <row r="35">
      <c r="A35" t="n">
        <v>40.0</v>
      </c>
      <c r="B35" t="n">
        <v>2937.0</v>
      </c>
      <c r="C35" t="n">
        <v>31.0</v>
      </c>
      <c r="D35" t="n">
        <v>45.0</v>
      </c>
      <c r="E35" t="n">
        <v>46.0</v>
      </c>
      <c r="F35" t="n">
        <v>50.0</v>
      </c>
      <c r="G35" t="n">
        <v>51.0</v>
      </c>
      <c r="H35" t="n">
        <v>52.0</v>
      </c>
      <c r="I35" t="n">
        <v>54.0</v>
      </c>
      <c r="J35" t="s">
        <v>273</v>
      </c>
      <c r="K35" t="s">
        <v>539</v>
      </c>
    </row>
    <row r="36">
      <c r="A36" t="n">
        <v>40.0</v>
      </c>
      <c r="B36" t="n">
        <v>2936.0</v>
      </c>
      <c r="C36" t="n">
        <v>7.0</v>
      </c>
      <c r="D36" t="n">
        <v>11.0</v>
      </c>
      <c r="E36" t="n">
        <v>14.0</v>
      </c>
      <c r="F36" t="n">
        <v>45.0</v>
      </c>
      <c r="G36" t="n">
        <v>47.0</v>
      </c>
      <c r="H36" t="n">
        <v>54.0</v>
      </c>
      <c r="I36" t="n">
        <v>12.0</v>
      </c>
      <c r="J36" t="s">
        <v>274</v>
      </c>
      <c r="K36" t="s">
        <v>540</v>
      </c>
    </row>
    <row r="37">
      <c r="A37" t="n">
        <v>40.0</v>
      </c>
      <c r="B37" t="n">
        <v>2935.0</v>
      </c>
      <c r="C37" t="n">
        <v>3.0</v>
      </c>
      <c r="D37" t="n">
        <v>4.0</v>
      </c>
      <c r="E37" t="n">
        <v>18.0</v>
      </c>
      <c r="F37" t="n">
        <v>31.0</v>
      </c>
      <c r="G37" t="n">
        <v>41.0</v>
      </c>
      <c r="H37" t="n">
        <v>43.0</v>
      </c>
      <c r="I37" t="n">
        <v>9.0</v>
      </c>
      <c r="J37" t="s">
        <v>275</v>
      </c>
      <c r="K37" t="s">
        <v>541</v>
      </c>
    </row>
    <row r="38">
      <c r="A38" t="n">
        <v>40.0</v>
      </c>
      <c r="B38" t="n">
        <v>2934.0</v>
      </c>
      <c r="C38" t="n">
        <v>14.0</v>
      </c>
      <c r="D38" t="n">
        <v>35.0</v>
      </c>
      <c r="E38" t="n">
        <v>42.0</v>
      </c>
      <c r="F38" t="n">
        <v>43.0</v>
      </c>
      <c r="G38" t="n">
        <v>49.0</v>
      </c>
      <c r="H38" t="n">
        <v>50.0</v>
      </c>
      <c r="I38" t="n">
        <v>31.0</v>
      </c>
      <c r="J38" t="s">
        <v>276</v>
      </c>
      <c r="K38" t="s">
        <v>542</v>
      </c>
    </row>
    <row r="39">
      <c r="A39" t="n">
        <v>40.0</v>
      </c>
      <c r="B39" t="n">
        <v>2933.0</v>
      </c>
      <c r="C39" t="n">
        <v>5.0</v>
      </c>
      <c r="D39" t="n">
        <v>21.0</v>
      </c>
      <c r="E39" t="n">
        <v>37.0</v>
      </c>
      <c r="F39" t="n">
        <v>40.0</v>
      </c>
      <c r="G39" t="n">
        <v>46.0</v>
      </c>
      <c r="H39" t="n">
        <v>56.0</v>
      </c>
      <c r="I39" t="n">
        <v>31.0</v>
      </c>
      <c r="J39" t="s">
        <v>277</v>
      </c>
      <c r="K39" t="s">
        <v>543</v>
      </c>
    </row>
    <row r="40">
      <c r="A40" t="n">
        <v>40.0</v>
      </c>
      <c r="B40" t="n">
        <v>2932.0</v>
      </c>
      <c r="C40" t="n">
        <v>14.0</v>
      </c>
      <c r="D40" t="n">
        <v>17.0</v>
      </c>
      <c r="E40" t="n">
        <v>18.0</v>
      </c>
      <c r="F40" t="n">
        <v>39.0</v>
      </c>
      <c r="G40" t="n">
        <v>43.0</v>
      </c>
      <c r="H40" t="n">
        <v>53.0</v>
      </c>
      <c r="I40" t="n">
        <v>1.0</v>
      </c>
      <c r="J40" t="s">
        <v>278</v>
      </c>
      <c r="K40" t="s">
        <v>544</v>
      </c>
    </row>
    <row r="41">
      <c r="A41" t="n">
        <v>40.0</v>
      </c>
      <c r="B41" t="n">
        <v>2931.0</v>
      </c>
      <c r="C41" t="n">
        <v>12.0</v>
      </c>
      <c r="D41" t="n">
        <v>30.0</v>
      </c>
      <c r="E41" t="n">
        <v>42.0</v>
      </c>
      <c r="F41" t="n">
        <v>43.0</v>
      </c>
      <c r="G41" t="n">
        <v>49.0</v>
      </c>
      <c r="H41" t="n">
        <v>53.0</v>
      </c>
      <c r="I41" t="n">
        <v>45.0</v>
      </c>
      <c r="J41" t="s">
        <v>279</v>
      </c>
      <c r="K41" t="s">
        <v>545</v>
      </c>
    </row>
    <row r="42">
      <c r="A42" t="n">
        <v>40.0</v>
      </c>
      <c r="B42" t="n">
        <v>2930.0</v>
      </c>
      <c r="C42" t="n">
        <v>1.0</v>
      </c>
      <c r="D42" t="n">
        <v>9.0</v>
      </c>
      <c r="E42" t="n">
        <v>12.0</v>
      </c>
      <c r="F42" t="n">
        <v>16.0</v>
      </c>
      <c r="G42" t="n">
        <v>24.0</v>
      </c>
      <c r="H42" t="n">
        <v>47.0</v>
      </c>
      <c r="I42" t="n">
        <v>46.0</v>
      </c>
      <c r="J42" t="s">
        <v>280</v>
      </c>
      <c r="K42" t="s">
        <v>546</v>
      </c>
    </row>
    <row r="43">
      <c r="A43" t="n">
        <v>40.0</v>
      </c>
      <c r="B43" t="n">
        <v>2929.0</v>
      </c>
      <c r="C43" t="n">
        <v>2.0</v>
      </c>
      <c r="D43" t="n">
        <v>6.0</v>
      </c>
      <c r="E43" t="n">
        <v>20.0</v>
      </c>
      <c r="F43" t="n">
        <v>30.0</v>
      </c>
      <c r="G43" t="n">
        <v>33.0</v>
      </c>
      <c r="H43" t="n">
        <v>37.0</v>
      </c>
      <c r="I43" t="n">
        <v>49.0</v>
      </c>
      <c r="J43" t="s">
        <v>281</v>
      </c>
      <c r="K43" t="s">
        <v>547</v>
      </c>
    </row>
    <row r="44">
      <c r="A44" t="n">
        <v>40.0</v>
      </c>
      <c r="B44" t="n">
        <v>2928.0</v>
      </c>
      <c r="C44" t="n">
        <v>3.0</v>
      </c>
      <c r="D44" t="n">
        <v>6.0</v>
      </c>
      <c r="E44" t="n">
        <v>18.0</v>
      </c>
      <c r="F44" t="n">
        <v>32.0</v>
      </c>
      <c r="G44" t="n">
        <v>46.0</v>
      </c>
      <c r="H44" t="n">
        <v>54.0</v>
      </c>
      <c r="I44" t="n">
        <v>25.0</v>
      </c>
      <c r="J44" t="s">
        <v>282</v>
      </c>
      <c r="K44" t="s">
        <v>548</v>
      </c>
    </row>
    <row r="45">
      <c r="A45" t="n">
        <v>40.0</v>
      </c>
      <c r="B45" t="n">
        <v>2927.0</v>
      </c>
      <c r="C45" t="n">
        <v>4.0</v>
      </c>
      <c r="D45" t="n">
        <v>11.0</v>
      </c>
      <c r="E45" t="n">
        <v>29.0</v>
      </c>
      <c r="F45" t="n">
        <v>38.0</v>
      </c>
      <c r="G45" t="n">
        <v>40.0</v>
      </c>
      <c r="H45" t="n">
        <v>46.0</v>
      </c>
      <c r="I45" t="n">
        <v>2.0</v>
      </c>
      <c r="J45" t="s">
        <v>283</v>
      </c>
      <c r="K45" t="s">
        <v>549</v>
      </c>
    </row>
    <row r="46">
      <c r="A46" t="n">
        <v>40.0</v>
      </c>
      <c r="B46" t="n">
        <v>2926.0</v>
      </c>
      <c r="C46" t="n">
        <v>9.0</v>
      </c>
      <c r="D46" t="n">
        <v>14.0</v>
      </c>
      <c r="E46" t="n">
        <v>18.0</v>
      </c>
      <c r="F46" t="n">
        <v>28.0</v>
      </c>
      <c r="G46" t="n">
        <v>40.0</v>
      </c>
      <c r="H46" t="n">
        <v>45.0</v>
      </c>
      <c r="I46" t="n">
        <v>50.0</v>
      </c>
      <c r="J46" t="s">
        <v>254</v>
      </c>
      <c r="K46" t="s">
        <v>550</v>
      </c>
    </row>
    <row r="47">
      <c r="A47" t="n">
        <v>40.0</v>
      </c>
      <c r="B47" t="n">
        <v>2925.0</v>
      </c>
      <c r="C47" t="n">
        <v>3.0</v>
      </c>
      <c r="D47" t="n">
        <v>26.0</v>
      </c>
      <c r="E47" t="n">
        <v>35.0</v>
      </c>
      <c r="F47" t="n">
        <v>38.0</v>
      </c>
      <c r="G47" t="n">
        <v>50.0</v>
      </c>
      <c r="H47" t="n">
        <v>55.0</v>
      </c>
      <c r="I47" t="n">
        <v>20.0</v>
      </c>
      <c r="J47" t="s">
        <v>284</v>
      </c>
      <c r="K47" t="s">
        <v>551</v>
      </c>
    </row>
    <row r="48">
      <c r="A48" t="n">
        <v>40.0</v>
      </c>
      <c r="B48" t="n">
        <v>2924.0</v>
      </c>
      <c r="C48" t="n">
        <v>11.0</v>
      </c>
      <c r="D48" t="n">
        <v>20.0</v>
      </c>
      <c r="E48" t="n">
        <v>29.0</v>
      </c>
      <c r="F48" t="n">
        <v>32.0</v>
      </c>
      <c r="G48" t="n">
        <v>37.0</v>
      </c>
      <c r="H48" t="n">
        <v>40.0</v>
      </c>
      <c r="I48" t="n">
        <v>56.0</v>
      </c>
      <c r="J48" t="s">
        <v>285</v>
      </c>
      <c r="K48" t="s">
        <v>552</v>
      </c>
    </row>
    <row r="49">
      <c r="A49" t="n">
        <v>40.0</v>
      </c>
      <c r="B49" t="n">
        <v>2923.0</v>
      </c>
      <c r="C49" t="n">
        <v>2.0</v>
      </c>
      <c r="D49" t="n">
        <v>3.0</v>
      </c>
      <c r="E49" t="n">
        <v>4.0</v>
      </c>
      <c r="F49" t="n">
        <v>21.0</v>
      </c>
      <c r="G49" t="n">
        <v>25.0</v>
      </c>
      <c r="H49" t="n">
        <v>39.0</v>
      </c>
      <c r="I49" t="n">
        <v>32.0</v>
      </c>
      <c r="J49" t="s">
        <v>286</v>
      </c>
      <c r="K49" t="s">
        <v>553</v>
      </c>
    </row>
    <row r="50">
      <c r="A50" t="n">
        <v>40.0</v>
      </c>
      <c r="B50" t="n">
        <v>2922.0</v>
      </c>
      <c r="C50" t="n">
        <v>1.0</v>
      </c>
      <c r="D50" t="n">
        <v>12.0</v>
      </c>
      <c r="E50" t="n">
        <v>19.0</v>
      </c>
      <c r="F50" t="n">
        <v>21.0</v>
      </c>
      <c r="G50" t="n">
        <v>40.0</v>
      </c>
      <c r="H50" t="n">
        <v>44.0</v>
      </c>
      <c r="I50" t="n">
        <v>17.0</v>
      </c>
      <c r="J50" t="s">
        <v>287</v>
      </c>
      <c r="K50" t="s">
        <v>554</v>
      </c>
    </row>
    <row r="51">
      <c r="A51" t="n">
        <v>40.0</v>
      </c>
      <c r="B51" t="n">
        <v>2921.0</v>
      </c>
      <c r="C51" t="n">
        <v>4.0</v>
      </c>
      <c r="D51" t="n">
        <v>13.0</v>
      </c>
      <c r="E51" t="n">
        <v>21.0</v>
      </c>
      <c r="F51" t="n">
        <v>40.0</v>
      </c>
      <c r="G51" t="n">
        <v>46.0</v>
      </c>
      <c r="H51" t="n">
        <v>47.0</v>
      </c>
      <c r="I51" t="n">
        <v>48.0</v>
      </c>
      <c r="J51" t="s">
        <v>288</v>
      </c>
      <c r="K51" t="s">
        <v>555</v>
      </c>
    </row>
    <row r="52">
      <c r="A52" t="n">
        <v>40.0</v>
      </c>
      <c r="B52" t="n">
        <v>2920.0</v>
      </c>
      <c r="C52" t="n">
        <v>1.0</v>
      </c>
      <c r="D52" t="n">
        <v>7.0</v>
      </c>
      <c r="E52" t="n">
        <v>33.0</v>
      </c>
      <c r="F52" t="n">
        <v>35.0</v>
      </c>
      <c r="G52" t="n">
        <v>48.0</v>
      </c>
      <c r="H52" t="n">
        <v>52.0</v>
      </c>
      <c r="I52" t="n">
        <v>44.0</v>
      </c>
      <c r="J52" t="s">
        <v>289</v>
      </c>
      <c r="K52" t="s">
        <v>556</v>
      </c>
    </row>
    <row r="53">
      <c r="A53" t="n">
        <v>40.0</v>
      </c>
      <c r="B53" t="n">
        <v>2919.0</v>
      </c>
      <c r="C53" t="n">
        <v>9.0</v>
      </c>
      <c r="D53" t="n">
        <v>27.0</v>
      </c>
      <c r="E53" t="n">
        <v>36.0</v>
      </c>
      <c r="F53" t="n">
        <v>38.0</v>
      </c>
      <c r="G53" t="n">
        <v>41.0</v>
      </c>
      <c r="H53" t="n">
        <v>52.0</v>
      </c>
      <c r="I53" t="n">
        <v>23.0</v>
      </c>
      <c r="J53" t="s">
        <v>290</v>
      </c>
      <c r="K53" t="s">
        <v>557</v>
      </c>
    </row>
    <row r="54">
      <c r="A54" t="n">
        <v>40.0</v>
      </c>
      <c r="B54" t="n">
        <v>2918.0</v>
      </c>
      <c r="C54" t="n">
        <v>4.0</v>
      </c>
      <c r="D54" t="n">
        <v>12.0</v>
      </c>
      <c r="E54" t="n">
        <v>16.0</v>
      </c>
      <c r="F54" t="n">
        <v>18.0</v>
      </c>
      <c r="G54" t="n">
        <v>46.0</v>
      </c>
      <c r="H54" t="n">
        <v>52.0</v>
      </c>
      <c r="I54" t="n">
        <v>31.0</v>
      </c>
      <c r="J54" t="s">
        <v>263</v>
      </c>
      <c r="K54" t="s">
        <v>558</v>
      </c>
    </row>
    <row r="55">
      <c r="A55" t="n">
        <v>40.0</v>
      </c>
      <c r="B55" t="n">
        <v>2917.0</v>
      </c>
      <c r="C55" t="n">
        <v>17.0</v>
      </c>
      <c r="D55" t="n">
        <v>22.0</v>
      </c>
      <c r="E55" t="n">
        <v>48.0</v>
      </c>
      <c r="F55" t="n">
        <v>49.0</v>
      </c>
      <c r="G55" t="n">
        <v>50.0</v>
      </c>
      <c r="H55" t="n">
        <v>53.0</v>
      </c>
      <c r="I55" t="n">
        <v>37.0</v>
      </c>
      <c r="J55" t="s">
        <v>291</v>
      </c>
      <c r="K55" t="s">
        <v>559</v>
      </c>
    </row>
    <row r="56">
      <c r="A56" t="n">
        <v>40.0</v>
      </c>
      <c r="B56" t="n">
        <v>2916.0</v>
      </c>
      <c r="C56" t="n">
        <v>3.0</v>
      </c>
      <c r="D56" t="n">
        <v>10.0</v>
      </c>
      <c r="E56" t="n">
        <v>12.0</v>
      </c>
      <c r="F56" t="n">
        <v>18.0</v>
      </c>
      <c r="G56" t="n">
        <v>33.0</v>
      </c>
      <c r="H56" t="n">
        <v>46.0</v>
      </c>
      <c r="I56" t="n">
        <v>31.0</v>
      </c>
      <c r="J56" t="s">
        <v>292</v>
      </c>
      <c r="K56" t="s">
        <v>560</v>
      </c>
    </row>
    <row r="57">
      <c r="A57" t="n">
        <v>40.0</v>
      </c>
      <c r="B57" t="n">
        <v>2915.0</v>
      </c>
      <c r="C57" t="n">
        <v>7.0</v>
      </c>
      <c r="D57" t="n">
        <v>12.0</v>
      </c>
      <c r="E57" t="n">
        <v>29.0</v>
      </c>
      <c r="F57" t="n">
        <v>34.0</v>
      </c>
      <c r="G57" t="n">
        <v>35.0</v>
      </c>
      <c r="H57" t="n">
        <v>39.0</v>
      </c>
      <c r="I57" t="n">
        <v>1.0</v>
      </c>
      <c r="J57" t="s">
        <v>266</v>
      </c>
      <c r="K57" t="s">
        <v>561</v>
      </c>
    </row>
    <row r="58">
      <c r="A58" t="n">
        <v>40.0</v>
      </c>
      <c r="B58" t="n">
        <v>2914.0</v>
      </c>
      <c r="C58" t="n">
        <v>3.0</v>
      </c>
      <c r="D58" t="n">
        <v>12.0</v>
      </c>
      <c r="E58" t="n">
        <v>16.0</v>
      </c>
      <c r="F58" t="n">
        <v>25.0</v>
      </c>
      <c r="G58" t="n">
        <v>32.0</v>
      </c>
      <c r="H58" t="n">
        <v>35.0</v>
      </c>
      <c r="I58" t="n">
        <v>22.0</v>
      </c>
      <c r="J58" t="s">
        <v>293</v>
      </c>
      <c r="K58" t="s">
        <v>562</v>
      </c>
    </row>
    <row r="59">
      <c r="A59" t="n">
        <v>40.0</v>
      </c>
      <c r="B59" t="n">
        <v>2913.0</v>
      </c>
      <c r="C59" t="n">
        <v>3.0</v>
      </c>
      <c r="D59" t="n">
        <v>6.0</v>
      </c>
      <c r="E59" t="n">
        <v>12.0</v>
      </c>
      <c r="F59" t="n">
        <v>30.0</v>
      </c>
      <c r="G59" t="n">
        <v>48.0</v>
      </c>
      <c r="H59" t="n">
        <v>55.0</v>
      </c>
      <c r="I59" t="n">
        <v>24.0</v>
      </c>
      <c r="J59" t="s">
        <v>294</v>
      </c>
      <c r="K59" t="s">
        <v>563</v>
      </c>
    </row>
    <row r="60">
      <c r="A60" t="n">
        <v>40.0</v>
      </c>
      <c r="B60" t="n">
        <v>2912.0</v>
      </c>
      <c r="C60" t="n">
        <v>8.0</v>
      </c>
      <c r="D60" t="n">
        <v>17.0</v>
      </c>
      <c r="E60" t="n">
        <v>20.0</v>
      </c>
      <c r="F60" t="n">
        <v>28.0</v>
      </c>
      <c r="G60" t="n">
        <v>29.0</v>
      </c>
      <c r="H60" t="n">
        <v>55.0</v>
      </c>
      <c r="I60" t="n">
        <v>3.0</v>
      </c>
      <c r="J60" t="s">
        <v>269</v>
      </c>
      <c r="K60" t="s">
        <v>564</v>
      </c>
    </row>
    <row r="61">
      <c r="A61" t="n">
        <v>40.0</v>
      </c>
      <c r="B61" t="n">
        <v>2911.0</v>
      </c>
      <c r="C61" t="n">
        <v>4.0</v>
      </c>
      <c r="D61" t="n">
        <v>8.0</v>
      </c>
      <c r="E61" t="n">
        <v>24.0</v>
      </c>
      <c r="F61" t="n">
        <v>37.0</v>
      </c>
      <c r="G61" t="n">
        <v>43.0</v>
      </c>
      <c r="H61" t="n">
        <v>51.0</v>
      </c>
      <c r="I61" t="n">
        <v>5.0</v>
      </c>
      <c r="J61" t="s">
        <v>295</v>
      </c>
      <c r="K61" t="s">
        <v>565</v>
      </c>
    </row>
    <row r="62">
      <c r="A62" t="n">
        <v>40.0</v>
      </c>
      <c r="B62" t="n">
        <v>2910.0</v>
      </c>
      <c r="C62" t="n">
        <v>4.0</v>
      </c>
      <c r="D62" t="n">
        <v>7.0</v>
      </c>
      <c r="E62" t="n">
        <v>21.0</v>
      </c>
      <c r="F62" t="n">
        <v>25.0</v>
      </c>
      <c r="G62" t="n">
        <v>48.0</v>
      </c>
      <c r="H62" t="n">
        <v>49.0</v>
      </c>
      <c r="I62" t="n">
        <v>1.0</v>
      </c>
      <c r="J62" t="s">
        <v>296</v>
      </c>
      <c r="K62" t="s">
        <v>566</v>
      </c>
    </row>
    <row r="63">
      <c r="A63" t="n">
        <v>40.0</v>
      </c>
      <c r="B63" t="n">
        <v>2909.0</v>
      </c>
      <c r="C63" t="n">
        <v>3.0</v>
      </c>
      <c r="D63" t="n">
        <v>4.0</v>
      </c>
      <c r="E63" t="n">
        <v>7.0</v>
      </c>
      <c r="F63" t="n">
        <v>30.0</v>
      </c>
      <c r="G63" t="n">
        <v>45.0</v>
      </c>
      <c r="H63" t="n">
        <v>52.0</v>
      </c>
      <c r="I63" t="n">
        <v>6.0</v>
      </c>
      <c r="J63" t="s">
        <v>297</v>
      </c>
      <c r="K63" t="s">
        <v>567</v>
      </c>
    </row>
    <row r="64">
      <c r="A64" t="n">
        <v>40.0</v>
      </c>
      <c r="B64" t="n">
        <v>2908.0</v>
      </c>
      <c r="C64" t="n">
        <v>5.0</v>
      </c>
      <c r="D64" t="n">
        <v>13.0</v>
      </c>
      <c r="E64" t="n">
        <v>23.0</v>
      </c>
      <c r="F64" t="n">
        <v>33.0</v>
      </c>
      <c r="G64" t="n">
        <v>44.0</v>
      </c>
      <c r="H64" t="n">
        <v>56.0</v>
      </c>
      <c r="I64" t="n">
        <v>53.0</v>
      </c>
      <c r="J64" t="s">
        <v>270</v>
      </c>
      <c r="K64" t="s">
        <v>568</v>
      </c>
    </row>
    <row r="65">
      <c r="A65" t="n">
        <v>40.0</v>
      </c>
      <c r="B65" t="n">
        <v>2907.0</v>
      </c>
      <c r="C65" t="n">
        <v>1.0</v>
      </c>
      <c r="D65" t="n">
        <v>15.0</v>
      </c>
      <c r="E65" t="n">
        <v>17.0</v>
      </c>
      <c r="F65" t="n">
        <v>25.0</v>
      </c>
      <c r="G65" t="n">
        <v>37.0</v>
      </c>
      <c r="H65" t="n">
        <v>45.0</v>
      </c>
      <c r="I65" t="n">
        <v>9.0</v>
      </c>
      <c r="J65" t="s">
        <v>271</v>
      </c>
      <c r="K65" t="s">
        <v>569</v>
      </c>
    </row>
    <row r="66">
      <c r="A66" t="n">
        <v>40.0</v>
      </c>
      <c r="B66" t="n">
        <v>2906.0</v>
      </c>
      <c r="C66" t="n">
        <v>5.0</v>
      </c>
      <c r="D66" t="n">
        <v>15.0</v>
      </c>
      <c r="E66" t="n">
        <v>28.0</v>
      </c>
      <c r="F66" t="n">
        <v>37.0</v>
      </c>
      <c r="G66" t="n">
        <v>46.0</v>
      </c>
      <c r="H66" t="n">
        <v>49.0</v>
      </c>
      <c r="I66" t="n">
        <v>8.0</v>
      </c>
      <c r="J66" t="s">
        <v>273</v>
      </c>
      <c r="K66" t="s">
        <v>570</v>
      </c>
    </row>
    <row r="67">
      <c r="A67" t="n">
        <v>40.0</v>
      </c>
      <c r="B67" t="n">
        <v>2905.0</v>
      </c>
      <c r="C67" t="n">
        <v>4.0</v>
      </c>
      <c r="D67" t="n">
        <v>27.0</v>
      </c>
      <c r="E67" t="n">
        <v>41.0</v>
      </c>
      <c r="F67" t="n">
        <v>45.0</v>
      </c>
      <c r="G67" t="n">
        <v>48.0</v>
      </c>
      <c r="H67" t="n">
        <v>54.0</v>
      </c>
      <c r="I67" t="n">
        <v>51.0</v>
      </c>
      <c r="J67" t="s">
        <v>298</v>
      </c>
      <c r="K67" t="s">
        <v>571</v>
      </c>
    </row>
    <row r="68">
      <c r="A68" t="n">
        <v>40.0</v>
      </c>
      <c r="B68" t="n">
        <v>2904.0</v>
      </c>
      <c r="C68" t="n">
        <v>3.0</v>
      </c>
      <c r="D68" t="n">
        <v>15.0</v>
      </c>
      <c r="E68" t="n">
        <v>20.0</v>
      </c>
      <c r="F68" t="n">
        <v>36.0</v>
      </c>
      <c r="G68" t="n">
        <v>40.0</v>
      </c>
      <c r="H68" t="n">
        <v>56.0</v>
      </c>
      <c r="I68" t="n">
        <v>35.0</v>
      </c>
      <c r="J68" t="s">
        <v>276</v>
      </c>
      <c r="K68" t="s">
        <v>572</v>
      </c>
    </row>
    <row r="69">
      <c r="A69" t="n">
        <v>40.0</v>
      </c>
      <c r="B69" t="n">
        <v>2903.0</v>
      </c>
      <c r="C69" t="n">
        <v>7.0</v>
      </c>
      <c r="D69" t="n">
        <v>20.0</v>
      </c>
      <c r="E69" t="n">
        <v>23.0</v>
      </c>
      <c r="F69" t="n">
        <v>24.0</v>
      </c>
      <c r="G69" t="n">
        <v>27.0</v>
      </c>
      <c r="H69" t="n">
        <v>42.0</v>
      </c>
      <c r="I69" t="n">
        <v>16.0</v>
      </c>
      <c r="J69" t="s">
        <v>277</v>
      </c>
      <c r="K69" t="s">
        <v>573</v>
      </c>
    </row>
    <row r="70">
      <c r="A70" t="n">
        <v>40.0</v>
      </c>
      <c r="B70" t="n">
        <v>2902.0</v>
      </c>
      <c r="C70" t="n">
        <v>5.0</v>
      </c>
      <c r="D70" t="n">
        <v>16.0</v>
      </c>
      <c r="E70" t="n">
        <v>25.0</v>
      </c>
      <c r="F70" t="n">
        <v>27.0</v>
      </c>
      <c r="G70" t="n">
        <v>35.0</v>
      </c>
      <c r="H70" t="n">
        <v>45.0</v>
      </c>
      <c r="I70" t="n">
        <v>42.0</v>
      </c>
      <c r="J70" t="s">
        <v>299</v>
      </c>
      <c r="K70" t="s">
        <v>574</v>
      </c>
    </row>
    <row r="71">
      <c r="A71" t="n">
        <v>40.0</v>
      </c>
      <c r="B71" t="n">
        <v>2901.0</v>
      </c>
      <c r="C71" t="n">
        <v>2.0</v>
      </c>
      <c r="D71" t="n">
        <v>8.0</v>
      </c>
      <c r="E71" t="n">
        <v>9.0</v>
      </c>
      <c r="F71" t="n">
        <v>25.0</v>
      </c>
      <c r="G71" t="n">
        <v>46.0</v>
      </c>
      <c r="H71" t="n">
        <v>52.0</v>
      </c>
      <c r="I71" t="n">
        <v>53.0</v>
      </c>
      <c r="J71" t="s">
        <v>300</v>
      </c>
      <c r="K71" t="s">
        <v>575</v>
      </c>
    </row>
    <row r="72">
      <c r="A72" t="n">
        <v>40.0</v>
      </c>
      <c r="B72" t="n">
        <v>2900.0</v>
      </c>
      <c r="C72" t="n">
        <v>2.0</v>
      </c>
      <c r="D72" t="n">
        <v>13.0</v>
      </c>
      <c r="E72" t="n">
        <v>18.0</v>
      </c>
      <c r="F72" t="n">
        <v>20.0</v>
      </c>
      <c r="G72" t="n">
        <v>21.0</v>
      </c>
      <c r="H72" t="n">
        <v>52.0</v>
      </c>
      <c r="I72" t="n">
        <v>46.0</v>
      </c>
      <c r="J72" t="s">
        <v>301</v>
      </c>
      <c r="K72" t="s">
        <v>576</v>
      </c>
    </row>
    <row r="73">
      <c r="A73" t="n">
        <v>40.0</v>
      </c>
      <c r="B73" t="n">
        <v>2899.0</v>
      </c>
      <c r="C73" t="n">
        <v>13.0</v>
      </c>
      <c r="D73" t="n">
        <v>18.0</v>
      </c>
      <c r="E73" t="n">
        <v>30.0</v>
      </c>
      <c r="F73" t="n">
        <v>33.0</v>
      </c>
      <c r="G73" t="n">
        <v>36.0</v>
      </c>
      <c r="H73" t="n">
        <v>51.0</v>
      </c>
      <c r="I73" t="n">
        <v>37.0</v>
      </c>
      <c r="J73" t="s">
        <v>302</v>
      </c>
      <c r="K73" t="s">
        <v>577</v>
      </c>
    </row>
    <row r="74">
      <c r="A74" t="n">
        <v>40.0</v>
      </c>
      <c r="B74" t="n">
        <v>2898.0</v>
      </c>
      <c r="C74" t="n">
        <v>10.0</v>
      </c>
      <c r="D74" t="n">
        <v>18.0</v>
      </c>
      <c r="E74" t="n">
        <v>25.0</v>
      </c>
      <c r="F74" t="n">
        <v>33.0</v>
      </c>
      <c r="G74" t="n">
        <v>38.0</v>
      </c>
      <c r="H74" t="n">
        <v>49.0</v>
      </c>
      <c r="I74" t="n">
        <v>1.0</v>
      </c>
      <c r="J74" t="s">
        <v>303</v>
      </c>
      <c r="K74" t="s">
        <v>578</v>
      </c>
    </row>
    <row r="75">
      <c r="A75" t="n">
        <v>40.0</v>
      </c>
      <c r="B75" t="n">
        <v>2897.0</v>
      </c>
      <c r="C75" t="n">
        <v>4.0</v>
      </c>
      <c r="D75" t="n">
        <v>8.0</v>
      </c>
      <c r="E75" t="n">
        <v>24.0</v>
      </c>
      <c r="F75" t="n">
        <v>25.0</v>
      </c>
      <c r="G75" t="n">
        <v>26.0</v>
      </c>
      <c r="H75" t="n">
        <v>37.0</v>
      </c>
      <c r="I75" t="n">
        <v>27.0</v>
      </c>
      <c r="J75" t="s">
        <v>304</v>
      </c>
      <c r="K75" t="s">
        <v>579</v>
      </c>
    </row>
    <row r="76">
      <c r="A76" t="n">
        <v>40.0</v>
      </c>
      <c r="B76" t="n">
        <v>2896.0</v>
      </c>
      <c r="C76" t="n">
        <v>9.0</v>
      </c>
      <c r="D76" t="n">
        <v>10.0</v>
      </c>
      <c r="E76" t="n">
        <v>15.0</v>
      </c>
      <c r="F76" t="n">
        <v>41.0</v>
      </c>
      <c r="G76" t="n">
        <v>46.0</v>
      </c>
      <c r="H76" t="n">
        <v>49.0</v>
      </c>
      <c r="I76" t="n">
        <v>43.0</v>
      </c>
      <c r="J76" t="s">
        <v>305</v>
      </c>
      <c r="K76" t="s">
        <v>580</v>
      </c>
    </row>
    <row r="77">
      <c r="A77" t="n">
        <v>40.0</v>
      </c>
      <c r="B77" t="n">
        <v>2895.0</v>
      </c>
      <c r="C77" t="n">
        <v>16.0</v>
      </c>
      <c r="D77" t="n">
        <v>19.0</v>
      </c>
      <c r="E77" t="n">
        <v>30.0</v>
      </c>
      <c r="F77" t="n">
        <v>38.0</v>
      </c>
      <c r="G77" t="n">
        <v>40.0</v>
      </c>
      <c r="H77" t="n">
        <v>49.0</v>
      </c>
      <c r="I77" t="n">
        <v>6.0</v>
      </c>
      <c r="J77" t="s">
        <v>306</v>
      </c>
      <c r="K77" t="s">
        <v>581</v>
      </c>
    </row>
    <row r="78">
      <c r="A78" t="n">
        <v>40.0</v>
      </c>
      <c r="B78" t="n">
        <v>2894.0</v>
      </c>
      <c r="C78" t="n">
        <v>12.0</v>
      </c>
      <c r="D78" t="n">
        <v>13.0</v>
      </c>
      <c r="E78" t="n">
        <v>16.0</v>
      </c>
      <c r="F78" t="n">
        <v>26.0</v>
      </c>
      <c r="G78" t="n">
        <v>30.0</v>
      </c>
      <c r="H78" t="n">
        <v>49.0</v>
      </c>
      <c r="I78" t="n">
        <v>45.0</v>
      </c>
      <c r="J78" t="s">
        <v>307</v>
      </c>
      <c r="K78" t="s">
        <v>582</v>
      </c>
    </row>
    <row r="79">
      <c r="A79" t="n">
        <v>40.0</v>
      </c>
      <c r="B79" t="n">
        <v>2893.0</v>
      </c>
      <c r="C79" t="n">
        <v>2.0</v>
      </c>
      <c r="D79" t="n">
        <v>22.0</v>
      </c>
      <c r="E79" t="n">
        <v>28.0</v>
      </c>
      <c r="F79" t="n">
        <v>32.0</v>
      </c>
      <c r="G79" t="n">
        <v>33.0</v>
      </c>
      <c r="H79" t="n">
        <v>51.0</v>
      </c>
      <c r="I79" t="n">
        <v>9.0</v>
      </c>
      <c r="J79" t="s">
        <v>308</v>
      </c>
      <c r="K79" t="s">
        <v>583</v>
      </c>
    </row>
    <row r="80">
      <c r="A80" t="n">
        <v>40.0</v>
      </c>
      <c r="B80" t="n">
        <v>2892.0</v>
      </c>
      <c r="C80" t="n">
        <v>1.0</v>
      </c>
      <c r="D80" t="n">
        <v>3.0</v>
      </c>
      <c r="E80" t="n">
        <v>5.0</v>
      </c>
      <c r="F80" t="n">
        <v>24.0</v>
      </c>
      <c r="G80" t="n">
        <v>42.0</v>
      </c>
      <c r="H80" t="n">
        <v>46.0</v>
      </c>
      <c r="I80" t="n">
        <v>26.0</v>
      </c>
      <c r="J80" t="s">
        <v>309</v>
      </c>
      <c r="K80" t="s">
        <v>584</v>
      </c>
    </row>
    <row r="81">
      <c r="A81" t="n">
        <v>40.0</v>
      </c>
      <c r="B81" t="n">
        <v>2891.0</v>
      </c>
      <c r="C81" t="n">
        <v>15.0</v>
      </c>
      <c r="D81" t="n">
        <v>22.0</v>
      </c>
      <c r="E81" t="n">
        <v>27.0</v>
      </c>
      <c r="F81" t="n">
        <v>28.0</v>
      </c>
      <c r="G81" t="n">
        <v>30.0</v>
      </c>
      <c r="H81" t="n">
        <v>31.0</v>
      </c>
      <c r="I81" t="n">
        <v>50.0</v>
      </c>
      <c r="J81" t="s">
        <v>310</v>
      </c>
      <c r="K81" t="s">
        <v>585</v>
      </c>
    </row>
    <row r="82">
      <c r="A82" t="n">
        <v>40.0</v>
      </c>
      <c r="B82" t="n">
        <v>2890.0</v>
      </c>
      <c r="C82" t="n">
        <v>8.0</v>
      </c>
      <c r="D82" t="n">
        <v>16.0</v>
      </c>
      <c r="E82" t="n">
        <v>17.0</v>
      </c>
      <c r="F82" t="n">
        <v>26.0</v>
      </c>
      <c r="G82" t="n">
        <v>31.0</v>
      </c>
      <c r="H82" t="n">
        <v>37.0</v>
      </c>
      <c r="I82" t="n">
        <v>12.0</v>
      </c>
      <c r="J82" t="s">
        <v>311</v>
      </c>
      <c r="K82" t="s">
        <v>586</v>
      </c>
    </row>
    <row r="83">
      <c r="A83" t="n">
        <v>40.0</v>
      </c>
      <c r="B83" t="n">
        <v>2889.0</v>
      </c>
      <c r="C83" t="n">
        <v>3.0</v>
      </c>
      <c r="D83" t="n">
        <v>16.0</v>
      </c>
      <c r="E83" t="n">
        <v>20.0</v>
      </c>
      <c r="F83" t="n">
        <v>28.0</v>
      </c>
      <c r="G83" t="n">
        <v>40.0</v>
      </c>
      <c r="H83" t="n">
        <v>55.0</v>
      </c>
      <c r="I83" t="n">
        <v>54.0</v>
      </c>
      <c r="J83" t="s">
        <v>312</v>
      </c>
      <c r="K83" t="s">
        <v>587</v>
      </c>
    </row>
    <row r="84">
      <c r="A84" t="n">
        <v>40.0</v>
      </c>
      <c r="B84" t="n">
        <v>2888.0</v>
      </c>
      <c r="C84" t="n">
        <v>13.0</v>
      </c>
      <c r="D84" t="n">
        <v>14.0</v>
      </c>
      <c r="E84" t="n">
        <v>23.0</v>
      </c>
      <c r="F84" t="n">
        <v>35.0</v>
      </c>
      <c r="G84" t="n">
        <v>37.0</v>
      </c>
      <c r="H84" t="n">
        <v>40.0</v>
      </c>
      <c r="I84" t="n">
        <v>28.0</v>
      </c>
      <c r="J84" t="s">
        <v>313</v>
      </c>
      <c r="K84" t="s">
        <v>588</v>
      </c>
    </row>
    <row r="85">
      <c r="A85" t="n">
        <v>40.0</v>
      </c>
      <c r="B85" t="n">
        <v>2887.0</v>
      </c>
      <c r="C85" t="n">
        <v>23.0</v>
      </c>
      <c r="D85" t="n">
        <v>25.0</v>
      </c>
      <c r="E85" t="n">
        <v>29.0</v>
      </c>
      <c r="F85" t="n">
        <v>33.0</v>
      </c>
      <c r="G85" t="n">
        <v>46.0</v>
      </c>
      <c r="H85" t="n">
        <v>49.0</v>
      </c>
      <c r="I85" t="n">
        <v>40.0</v>
      </c>
      <c r="J85" t="s">
        <v>314</v>
      </c>
      <c r="K85" t="s">
        <v>589</v>
      </c>
    </row>
    <row r="86">
      <c r="A86" t="n">
        <v>40.0</v>
      </c>
      <c r="B86" t="n">
        <v>2886.0</v>
      </c>
      <c r="C86" t="n">
        <v>5.0</v>
      </c>
      <c r="D86" t="n">
        <v>13.0</v>
      </c>
      <c r="E86" t="n">
        <v>19.0</v>
      </c>
      <c r="F86" t="n">
        <v>29.0</v>
      </c>
      <c r="G86" t="n">
        <v>30.0</v>
      </c>
      <c r="H86" t="n">
        <v>56.0</v>
      </c>
      <c r="I86" t="n">
        <v>21.0</v>
      </c>
      <c r="J86" t="s">
        <v>315</v>
      </c>
      <c r="K86" t="s">
        <v>590</v>
      </c>
    </row>
    <row r="87">
      <c r="A87" t="n">
        <v>40.0</v>
      </c>
      <c r="B87" t="n">
        <v>2885.0</v>
      </c>
      <c r="C87" t="n">
        <v>1.0</v>
      </c>
      <c r="D87" t="n">
        <v>11.0</v>
      </c>
      <c r="E87" t="n">
        <v>20.0</v>
      </c>
      <c r="F87" t="n">
        <v>27.0</v>
      </c>
      <c r="G87" t="n">
        <v>39.0</v>
      </c>
      <c r="H87" t="n">
        <v>41.0</v>
      </c>
      <c r="I87" t="n">
        <v>45.0</v>
      </c>
      <c r="J87" t="s">
        <v>316</v>
      </c>
      <c r="K87" t="s">
        <v>591</v>
      </c>
    </row>
    <row r="88">
      <c r="A88" t="n">
        <v>40.0</v>
      </c>
      <c r="B88" t="n">
        <v>2884.0</v>
      </c>
      <c r="C88" t="n">
        <v>2.0</v>
      </c>
      <c r="D88" t="n">
        <v>16.0</v>
      </c>
      <c r="E88" t="n">
        <v>30.0</v>
      </c>
      <c r="F88" t="n">
        <v>35.0</v>
      </c>
      <c r="G88" t="n">
        <v>51.0</v>
      </c>
      <c r="H88" t="n">
        <v>53.0</v>
      </c>
      <c r="I88" t="n">
        <v>17.0</v>
      </c>
      <c r="J88" t="s">
        <v>317</v>
      </c>
      <c r="K88" t="s">
        <v>592</v>
      </c>
    </row>
    <row r="89">
      <c r="A89" t="n">
        <v>40.0</v>
      </c>
      <c r="B89" t="n">
        <v>2883.0</v>
      </c>
      <c r="C89" t="n">
        <v>11.0</v>
      </c>
      <c r="D89" t="n">
        <v>12.0</v>
      </c>
      <c r="E89" t="n">
        <v>17.0</v>
      </c>
      <c r="F89" t="n">
        <v>32.0</v>
      </c>
      <c r="G89" t="n">
        <v>36.0</v>
      </c>
      <c r="H89" t="n">
        <v>54.0</v>
      </c>
      <c r="I89" t="n">
        <v>51.0</v>
      </c>
      <c r="J89" t="s">
        <v>318</v>
      </c>
      <c r="K89" t="s">
        <v>593</v>
      </c>
    </row>
    <row r="90">
      <c r="A90" t="n">
        <v>40.0</v>
      </c>
      <c r="B90" t="n">
        <v>2882.0</v>
      </c>
      <c r="C90" t="n">
        <v>1.0</v>
      </c>
      <c r="D90" t="n">
        <v>15.0</v>
      </c>
      <c r="E90" t="n">
        <v>26.0</v>
      </c>
      <c r="F90" t="n">
        <v>30.0</v>
      </c>
      <c r="G90" t="n">
        <v>49.0</v>
      </c>
      <c r="H90" t="n">
        <v>52.0</v>
      </c>
      <c r="I90" t="n">
        <v>10.0</v>
      </c>
      <c r="J90" t="s">
        <v>319</v>
      </c>
      <c r="K90" t="s">
        <v>594</v>
      </c>
    </row>
    <row r="91">
      <c r="A91" t="n">
        <v>40.0</v>
      </c>
      <c r="B91" t="n">
        <v>2881.0</v>
      </c>
      <c r="C91" t="n">
        <v>19.0</v>
      </c>
      <c r="D91" t="n">
        <v>22.0</v>
      </c>
      <c r="E91" t="n">
        <v>41.0</v>
      </c>
      <c r="F91" t="n">
        <v>48.0</v>
      </c>
      <c r="G91" t="n">
        <v>51.0</v>
      </c>
      <c r="H91" t="n">
        <v>55.0</v>
      </c>
      <c r="I91" t="n">
        <v>39.0</v>
      </c>
      <c r="J91" t="s">
        <v>320</v>
      </c>
      <c r="K91" t="s">
        <v>595</v>
      </c>
    </row>
    <row r="92">
      <c r="A92" t="n">
        <v>40.0</v>
      </c>
      <c r="B92" t="n">
        <v>2880.0</v>
      </c>
      <c r="C92" t="n">
        <v>12.0</v>
      </c>
      <c r="D92" t="n">
        <v>16.0</v>
      </c>
      <c r="E92" t="n">
        <v>30.0</v>
      </c>
      <c r="F92" t="n">
        <v>32.0</v>
      </c>
      <c r="G92" t="n">
        <v>37.0</v>
      </c>
      <c r="H92" t="n">
        <v>49.0</v>
      </c>
      <c r="I92" t="n">
        <v>5.0</v>
      </c>
      <c r="J92" t="s">
        <v>321</v>
      </c>
      <c r="K92" t="s">
        <v>596</v>
      </c>
    </row>
    <row r="93">
      <c r="A93" t="n">
        <v>40.0</v>
      </c>
      <c r="B93" t="n">
        <v>2879.0</v>
      </c>
      <c r="C93" t="n">
        <v>6.0</v>
      </c>
      <c r="D93" t="n">
        <v>9.0</v>
      </c>
      <c r="E93" t="n">
        <v>27.0</v>
      </c>
      <c r="F93" t="n">
        <v>32.0</v>
      </c>
      <c r="G93" t="n">
        <v>37.0</v>
      </c>
      <c r="H93" t="n">
        <v>44.0</v>
      </c>
      <c r="I93" t="n">
        <v>17.0</v>
      </c>
      <c r="J93" t="s">
        <v>322</v>
      </c>
      <c r="K93" t="s">
        <v>597</v>
      </c>
    </row>
    <row r="94">
      <c r="A94" t="n">
        <v>40.0</v>
      </c>
      <c r="B94" t="n">
        <v>2878.0</v>
      </c>
      <c r="C94" t="n">
        <v>1.0</v>
      </c>
      <c r="D94" t="n">
        <v>5.0</v>
      </c>
      <c r="E94" t="n">
        <v>10.0</v>
      </c>
      <c r="F94" t="n">
        <v>17.0</v>
      </c>
      <c r="G94" t="n">
        <v>34.0</v>
      </c>
      <c r="H94" t="n">
        <v>40.0</v>
      </c>
      <c r="I94" t="n">
        <v>9.0</v>
      </c>
      <c r="J94" t="s">
        <v>323</v>
      </c>
      <c r="K94" t="s">
        <v>598</v>
      </c>
    </row>
    <row r="95">
      <c r="A95" t="n">
        <v>40.0</v>
      </c>
      <c r="B95" t="n">
        <v>2877.0</v>
      </c>
      <c r="C95" t="n">
        <v>1.0</v>
      </c>
      <c r="D95" t="n">
        <v>17.0</v>
      </c>
      <c r="E95" t="n">
        <v>20.0</v>
      </c>
      <c r="F95" t="n">
        <v>29.0</v>
      </c>
      <c r="G95" t="n">
        <v>35.0</v>
      </c>
      <c r="H95" t="n">
        <v>51.0</v>
      </c>
      <c r="I95" t="n">
        <v>49.0</v>
      </c>
      <c r="J95" t="s">
        <v>324</v>
      </c>
      <c r="K95" t="s">
        <v>599</v>
      </c>
    </row>
    <row r="96">
      <c r="A96" t="n">
        <v>40.0</v>
      </c>
      <c r="B96" t="n">
        <v>2876.0</v>
      </c>
      <c r="C96" t="n">
        <v>3.0</v>
      </c>
      <c r="D96" t="n">
        <v>16.0</v>
      </c>
      <c r="E96" t="n">
        <v>28.0</v>
      </c>
      <c r="F96" t="n">
        <v>30.0</v>
      </c>
      <c r="G96" t="n">
        <v>40.0</v>
      </c>
      <c r="H96" t="n">
        <v>54.0</v>
      </c>
      <c r="I96" t="n">
        <v>32.0</v>
      </c>
      <c r="J96" t="s">
        <v>325</v>
      </c>
      <c r="K96" t="s">
        <v>600</v>
      </c>
    </row>
    <row r="97">
      <c r="A97" t="n">
        <v>40.0</v>
      </c>
      <c r="B97" t="n">
        <v>2875.0</v>
      </c>
      <c r="C97" t="n">
        <v>2.0</v>
      </c>
      <c r="D97" t="n">
        <v>4.0</v>
      </c>
      <c r="E97" t="n">
        <v>16.0</v>
      </c>
      <c r="F97" t="n">
        <v>38.0</v>
      </c>
      <c r="G97" t="n">
        <v>50.0</v>
      </c>
      <c r="H97" t="n">
        <v>52.0</v>
      </c>
      <c r="I97" t="n">
        <v>54.0</v>
      </c>
      <c r="J97" t="s">
        <v>326</v>
      </c>
      <c r="K97" t="s">
        <v>601</v>
      </c>
    </row>
    <row r="98">
      <c r="A98" t="n">
        <v>40.0</v>
      </c>
      <c r="B98" t="n">
        <v>2874.0</v>
      </c>
      <c r="C98" t="n">
        <v>3.0</v>
      </c>
      <c r="D98" t="n">
        <v>6.0</v>
      </c>
      <c r="E98" t="n">
        <v>23.0</v>
      </c>
      <c r="F98" t="n">
        <v>25.0</v>
      </c>
      <c r="G98" t="n">
        <v>34.0</v>
      </c>
      <c r="H98" t="n">
        <v>35.0</v>
      </c>
      <c r="I98" t="n">
        <v>15.0</v>
      </c>
      <c r="J98" t="s">
        <v>327</v>
      </c>
      <c r="K98" t="s">
        <v>602</v>
      </c>
    </row>
    <row r="99">
      <c r="A99" t="n">
        <v>40.0</v>
      </c>
      <c r="B99" t="n">
        <v>2873.0</v>
      </c>
      <c r="C99" t="n">
        <v>1.0</v>
      </c>
      <c r="D99" t="n">
        <v>4.0</v>
      </c>
      <c r="E99" t="n">
        <v>11.0</v>
      </c>
      <c r="F99" t="n">
        <v>17.0</v>
      </c>
      <c r="G99" t="n">
        <v>44.0</v>
      </c>
      <c r="H99" t="n">
        <v>52.0</v>
      </c>
      <c r="I99" t="n">
        <v>42.0</v>
      </c>
      <c r="J99" t="s">
        <v>328</v>
      </c>
      <c r="K99" t="s">
        <v>603</v>
      </c>
    </row>
    <row r="100">
      <c r="A100" t="n">
        <v>40.0</v>
      </c>
      <c r="B100" t="n">
        <v>2872.0</v>
      </c>
      <c r="C100" t="n">
        <v>4.0</v>
      </c>
      <c r="D100" t="n">
        <v>10.0</v>
      </c>
      <c r="E100" t="n">
        <v>12.0</v>
      </c>
      <c r="F100" t="n">
        <v>22.0</v>
      </c>
      <c r="G100" t="n">
        <v>32.0</v>
      </c>
      <c r="H100" t="n">
        <v>51.0</v>
      </c>
      <c r="I100" t="n">
        <v>29.0</v>
      </c>
      <c r="J100" t="s">
        <v>329</v>
      </c>
      <c r="K100" t="s">
        <v>604</v>
      </c>
    </row>
    <row r="101">
      <c r="A101" t="n">
        <v>40.0</v>
      </c>
      <c r="B101" t="n">
        <v>2871.0</v>
      </c>
      <c r="C101" t="n">
        <v>16.0</v>
      </c>
      <c r="D101" t="n">
        <v>24.0</v>
      </c>
      <c r="E101" t="n">
        <v>32.0</v>
      </c>
      <c r="F101" t="n">
        <v>36.0</v>
      </c>
      <c r="G101" t="n">
        <v>51.0</v>
      </c>
      <c r="H101" t="n">
        <v>52.0</v>
      </c>
      <c r="I101" t="n">
        <v>19.0</v>
      </c>
      <c r="J101" t="s">
        <v>330</v>
      </c>
      <c r="K101" t="s">
        <v>605</v>
      </c>
    </row>
    <row r="102">
      <c r="A102" t="n">
        <v>40.0</v>
      </c>
      <c r="B102" t="n">
        <v>2870.0</v>
      </c>
      <c r="C102" t="n">
        <v>14.0</v>
      </c>
      <c r="D102" t="n">
        <v>33.0</v>
      </c>
      <c r="E102" t="n">
        <v>42.0</v>
      </c>
      <c r="F102" t="n">
        <v>45.0</v>
      </c>
      <c r="G102" t="n">
        <v>51.0</v>
      </c>
      <c r="H102" t="n">
        <v>55.0</v>
      </c>
      <c r="I102" t="n">
        <v>50.0</v>
      </c>
      <c r="J102" t="s">
        <v>331</v>
      </c>
      <c r="K102" t="s">
        <v>606</v>
      </c>
    </row>
    <row r="103">
      <c r="A103" t="n">
        <v>40.0</v>
      </c>
      <c r="B103" t="n">
        <v>2869.0</v>
      </c>
      <c r="C103" t="n">
        <v>2.0</v>
      </c>
      <c r="D103" t="n">
        <v>20.0</v>
      </c>
      <c r="E103" t="n">
        <v>31.0</v>
      </c>
      <c r="F103" t="n">
        <v>35.0</v>
      </c>
      <c r="G103" t="n">
        <v>48.0</v>
      </c>
      <c r="H103" t="n">
        <v>53.0</v>
      </c>
      <c r="I103" t="n">
        <v>18.0</v>
      </c>
      <c r="J103" t="s">
        <v>332</v>
      </c>
      <c r="K103" t="s">
        <v>607</v>
      </c>
    </row>
    <row r="104">
      <c r="A104" t="n">
        <v>40.0</v>
      </c>
      <c r="B104" t="n">
        <v>2868.0</v>
      </c>
      <c r="C104" t="n">
        <v>1.0</v>
      </c>
      <c r="D104" t="n">
        <v>10.0</v>
      </c>
      <c r="E104" t="n">
        <v>11.0</v>
      </c>
      <c r="F104" t="n">
        <v>33.0</v>
      </c>
      <c r="G104" t="n">
        <v>37.0</v>
      </c>
      <c r="H104" t="n">
        <v>47.0</v>
      </c>
      <c r="I104" t="n">
        <v>16.0</v>
      </c>
      <c r="J104" t="s">
        <v>333</v>
      </c>
      <c r="K104" t="s">
        <v>608</v>
      </c>
    </row>
    <row r="105">
      <c r="A105" t="n">
        <v>40.0</v>
      </c>
      <c r="B105" t="n">
        <v>2867.0</v>
      </c>
      <c r="C105" t="n">
        <v>3.0</v>
      </c>
      <c r="D105" t="n">
        <v>26.0</v>
      </c>
      <c r="E105" t="n">
        <v>27.0</v>
      </c>
      <c r="F105" t="n">
        <v>38.0</v>
      </c>
      <c r="G105" t="n">
        <v>44.0</v>
      </c>
      <c r="H105" t="n">
        <v>56.0</v>
      </c>
      <c r="I105" t="n">
        <v>50.0</v>
      </c>
      <c r="J105" t="s">
        <v>334</v>
      </c>
      <c r="K105" t="s">
        <v>609</v>
      </c>
    </row>
    <row r="106">
      <c r="A106" t="n">
        <v>40.0</v>
      </c>
      <c r="B106" t="n">
        <v>2866.0</v>
      </c>
      <c r="C106" t="n">
        <v>7.0</v>
      </c>
      <c r="D106" t="n">
        <v>8.0</v>
      </c>
      <c r="E106" t="n">
        <v>23.0</v>
      </c>
      <c r="F106" t="n">
        <v>34.0</v>
      </c>
      <c r="G106" t="n">
        <v>47.0</v>
      </c>
      <c r="H106" t="n">
        <v>52.0</v>
      </c>
      <c r="I106" t="n">
        <v>37.0</v>
      </c>
      <c r="J106" t="s">
        <v>335</v>
      </c>
      <c r="K106" t="s">
        <v>610</v>
      </c>
    </row>
    <row r="107">
      <c r="A107" t="n">
        <v>40.0</v>
      </c>
      <c r="B107" t="n">
        <v>2865.0</v>
      </c>
      <c r="C107" t="n">
        <v>3.0</v>
      </c>
      <c r="D107" t="n">
        <v>4.0</v>
      </c>
      <c r="E107" t="n">
        <v>17.0</v>
      </c>
      <c r="F107" t="n">
        <v>19.0</v>
      </c>
      <c r="G107" t="n">
        <v>21.0</v>
      </c>
      <c r="H107" t="n">
        <v>49.0</v>
      </c>
      <c r="I107" t="n">
        <v>1.0</v>
      </c>
      <c r="J107" t="s">
        <v>336</v>
      </c>
      <c r="K107" t="s">
        <v>611</v>
      </c>
    </row>
    <row r="108">
      <c r="A108" t="n">
        <v>40.0</v>
      </c>
      <c r="B108" t="n">
        <v>2864.0</v>
      </c>
      <c r="C108" t="n">
        <v>7.0</v>
      </c>
      <c r="D108" t="n">
        <v>23.0</v>
      </c>
      <c r="E108" t="n">
        <v>25.0</v>
      </c>
      <c r="F108" t="n">
        <v>29.0</v>
      </c>
      <c r="G108" t="n">
        <v>33.0</v>
      </c>
      <c r="H108" t="n">
        <v>50.0</v>
      </c>
      <c r="I108" t="n">
        <v>28.0</v>
      </c>
      <c r="J108" t="s">
        <v>337</v>
      </c>
      <c r="K108" t="s">
        <v>612</v>
      </c>
    </row>
    <row r="109">
      <c r="A109" t="n">
        <v>40.0</v>
      </c>
      <c r="B109" t="n">
        <v>2863.0</v>
      </c>
      <c r="C109" t="n">
        <v>21.0</v>
      </c>
      <c r="D109" t="n">
        <v>25.0</v>
      </c>
      <c r="E109" t="n">
        <v>27.0</v>
      </c>
      <c r="F109" t="n">
        <v>36.0</v>
      </c>
      <c r="G109" t="n">
        <v>47.0</v>
      </c>
      <c r="H109" t="n">
        <v>54.0</v>
      </c>
      <c r="I109" t="n">
        <v>34.0</v>
      </c>
      <c r="J109" t="s">
        <v>338</v>
      </c>
      <c r="K109" t="s">
        <v>613</v>
      </c>
    </row>
    <row r="110">
      <c r="A110" t="n">
        <v>40.0</v>
      </c>
      <c r="B110" t="n">
        <v>2862.0</v>
      </c>
      <c r="C110" t="n">
        <v>11.0</v>
      </c>
      <c r="D110" t="n">
        <v>12.0</v>
      </c>
      <c r="E110" t="n">
        <v>18.0</v>
      </c>
      <c r="F110" t="n">
        <v>40.0</v>
      </c>
      <c r="G110" t="n">
        <v>53.0</v>
      </c>
      <c r="H110" t="n">
        <v>56.0</v>
      </c>
      <c r="I110" t="n">
        <v>43.0</v>
      </c>
      <c r="J110" t="s">
        <v>339</v>
      </c>
      <c r="K110" t="s">
        <v>614</v>
      </c>
    </row>
    <row r="111">
      <c r="A111" t="n">
        <v>40.0</v>
      </c>
      <c r="B111" t="n">
        <v>2861.0</v>
      </c>
      <c r="C111" t="n">
        <v>5.0</v>
      </c>
      <c r="D111" t="n">
        <v>7.0</v>
      </c>
      <c r="E111" t="n">
        <v>29.0</v>
      </c>
      <c r="F111" t="n">
        <v>36.0</v>
      </c>
      <c r="G111" t="n">
        <v>38.0</v>
      </c>
      <c r="H111" t="n">
        <v>41.0</v>
      </c>
      <c r="I111" t="n">
        <v>46.0</v>
      </c>
      <c r="J111" t="s">
        <v>340</v>
      </c>
      <c r="K111" t="s">
        <v>615</v>
      </c>
    </row>
    <row r="112">
      <c r="A112" t="n">
        <v>40.0</v>
      </c>
      <c r="B112" t="n">
        <v>2860.0</v>
      </c>
      <c r="C112" t="n">
        <v>9.0</v>
      </c>
      <c r="D112" t="n">
        <v>14.0</v>
      </c>
      <c r="E112" t="n">
        <v>22.0</v>
      </c>
      <c r="F112" t="n">
        <v>35.0</v>
      </c>
      <c r="G112" t="n">
        <v>37.0</v>
      </c>
      <c r="H112" t="n">
        <v>47.0</v>
      </c>
      <c r="I112" t="n">
        <v>46.0</v>
      </c>
      <c r="J112" t="s">
        <v>341</v>
      </c>
      <c r="K112" t="s">
        <v>616</v>
      </c>
    </row>
    <row r="113">
      <c r="A113" t="n">
        <v>40.0</v>
      </c>
      <c r="B113" t="n">
        <v>2859.0</v>
      </c>
      <c r="C113" t="n">
        <v>24.0</v>
      </c>
      <c r="D113" t="n">
        <v>29.0</v>
      </c>
      <c r="E113" t="n">
        <v>42.0</v>
      </c>
      <c r="F113" t="n">
        <v>44.0</v>
      </c>
      <c r="G113" t="n">
        <v>52.0</v>
      </c>
      <c r="H113" t="n">
        <v>53.0</v>
      </c>
      <c r="I113" t="n">
        <v>10.0</v>
      </c>
      <c r="J113" t="s">
        <v>342</v>
      </c>
      <c r="K113" t="s">
        <v>617</v>
      </c>
    </row>
    <row r="114">
      <c r="A114" t="n">
        <v>40.0</v>
      </c>
      <c r="B114" t="n">
        <v>2858.0</v>
      </c>
      <c r="C114" t="n">
        <v>10.0</v>
      </c>
      <c r="D114" t="n">
        <v>28.0</v>
      </c>
      <c r="E114" t="n">
        <v>33.0</v>
      </c>
      <c r="F114" t="n">
        <v>37.0</v>
      </c>
      <c r="G114" t="n">
        <v>46.0</v>
      </c>
      <c r="H114" t="n">
        <v>52.0</v>
      </c>
      <c r="I114" t="n">
        <v>23.0</v>
      </c>
      <c r="J114" t="s">
        <v>343</v>
      </c>
      <c r="K114" t="s">
        <v>618</v>
      </c>
    </row>
    <row r="115">
      <c r="A115" t="n">
        <v>40.0</v>
      </c>
      <c r="B115" t="n">
        <v>2857.0</v>
      </c>
      <c r="C115" t="n">
        <v>2.0</v>
      </c>
      <c r="D115" t="n">
        <v>11.0</v>
      </c>
      <c r="E115" t="n">
        <v>16.0</v>
      </c>
      <c r="F115" t="n">
        <v>24.0</v>
      </c>
      <c r="G115" t="n">
        <v>31.0</v>
      </c>
      <c r="H115" t="n">
        <v>37.0</v>
      </c>
      <c r="I115" t="n">
        <v>21.0</v>
      </c>
      <c r="J115" t="s">
        <v>344</v>
      </c>
      <c r="K115" t="s">
        <v>619</v>
      </c>
    </row>
    <row r="116">
      <c r="A116" t="n">
        <v>40.0</v>
      </c>
      <c r="B116" t="n">
        <v>2856.0</v>
      </c>
      <c r="C116" t="n">
        <v>6.0</v>
      </c>
      <c r="D116" t="n">
        <v>15.0</v>
      </c>
      <c r="E116" t="n">
        <v>20.0</v>
      </c>
      <c r="F116" t="n">
        <v>24.0</v>
      </c>
      <c r="G116" t="n">
        <v>37.0</v>
      </c>
      <c r="H116" t="n">
        <v>51.0</v>
      </c>
      <c r="I116" t="n">
        <v>16.0</v>
      </c>
      <c r="J116" t="s">
        <v>345</v>
      </c>
      <c r="K116" t="s">
        <v>620</v>
      </c>
    </row>
    <row r="117">
      <c r="A117" t="n">
        <v>40.0</v>
      </c>
      <c r="B117" t="n">
        <v>2855.0</v>
      </c>
      <c r="C117" t="n">
        <v>4.0</v>
      </c>
      <c r="D117" t="n">
        <v>8.0</v>
      </c>
      <c r="E117" t="n">
        <v>10.0</v>
      </c>
      <c r="F117" t="n">
        <v>18.0</v>
      </c>
      <c r="G117" t="n">
        <v>46.0</v>
      </c>
      <c r="H117" t="n">
        <v>56.0</v>
      </c>
      <c r="I117" t="n">
        <v>29.0</v>
      </c>
      <c r="J117" t="s">
        <v>346</v>
      </c>
      <c r="K117" t="s">
        <v>621</v>
      </c>
    </row>
    <row r="118">
      <c r="A118" t="n">
        <v>40.0</v>
      </c>
      <c r="B118" t="n">
        <v>2854.0</v>
      </c>
      <c r="C118" t="n">
        <v>7.0</v>
      </c>
      <c r="D118" t="n">
        <v>18.0</v>
      </c>
      <c r="E118" t="n">
        <v>23.0</v>
      </c>
      <c r="F118" t="n">
        <v>31.0</v>
      </c>
      <c r="G118" t="n">
        <v>35.0</v>
      </c>
      <c r="H118" t="n">
        <v>36.0</v>
      </c>
      <c r="I118" t="n">
        <v>32.0</v>
      </c>
      <c r="J118" t="s">
        <v>347</v>
      </c>
      <c r="K118" t="s">
        <v>622</v>
      </c>
    </row>
    <row r="119">
      <c r="A119" t="n">
        <v>40.0</v>
      </c>
      <c r="B119" t="n">
        <v>2853.0</v>
      </c>
      <c r="C119" t="n">
        <v>4.0</v>
      </c>
      <c r="D119" t="n">
        <v>10.0</v>
      </c>
      <c r="E119" t="n">
        <v>40.0</v>
      </c>
      <c r="F119" t="n">
        <v>42.0</v>
      </c>
      <c r="G119" t="n">
        <v>45.0</v>
      </c>
      <c r="H119" t="n">
        <v>46.0</v>
      </c>
      <c r="I119" t="n">
        <v>30.0</v>
      </c>
      <c r="J119" t="s">
        <v>348</v>
      </c>
      <c r="K119" t="s">
        <v>623</v>
      </c>
    </row>
    <row r="120">
      <c r="A120" t="n">
        <v>40.0</v>
      </c>
      <c r="B120" t="n">
        <v>2852.0</v>
      </c>
      <c r="C120" t="n">
        <v>5.0</v>
      </c>
      <c r="D120" t="n">
        <v>6.0</v>
      </c>
      <c r="E120" t="n">
        <v>14.0</v>
      </c>
      <c r="F120" t="n">
        <v>15.0</v>
      </c>
      <c r="G120" t="n">
        <v>31.0</v>
      </c>
      <c r="H120" t="n">
        <v>46.0</v>
      </c>
      <c r="I120" t="n">
        <v>32.0</v>
      </c>
      <c r="J120" t="s">
        <v>349</v>
      </c>
      <c r="K120" t="s">
        <v>624</v>
      </c>
    </row>
    <row r="121">
      <c r="A121" t="n">
        <v>40.0</v>
      </c>
      <c r="B121" t="n">
        <v>2851.0</v>
      </c>
      <c r="C121" t="n">
        <v>24.0</v>
      </c>
      <c r="D121" t="n">
        <v>25.0</v>
      </c>
      <c r="E121" t="n">
        <v>26.0</v>
      </c>
      <c r="F121" t="n">
        <v>32.0</v>
      </c>
      <c r="G121" t="n">
        <v>39.0</v>
      </c>
      <c r="H121" t="n">
        <v>47.0</v>
      </c>
      <c r="I121" t="n">
        <v>19.0</v>
      </c>
      <c r="J121" t="s">
        <v>350</v>
      </c>
      <c r="K121" t="s">
        <v>625</v>
      </c>
    </row>
    <row r="122">
      <c r="A122" t="n">
        <v>40.0</v>
      </c>
      <c r="B122" t="n">
        <v>2850.0</v>
      </c>
      <c r="C122" t="n">
        <v>3.0</v>
      </c>
      <c r="D122" t="n">
        <v>7.0</v>
      </c>
      <c r="E122" t="n">
        <v>17.0</v>
      </c>
      <c r="F122" t="n">
        <v>38.0</v>
      </c>
      <c r="G122" t="n">
        <v>39.0</v>
      </c>
      <c r="H122" t="n">
        <v>50.0</v>
      </c>
      <c r="I122" t="n">
        <v>51.0</v>
      </c>
      <c r="J122" t="s">
        <v>351</v>
      </c>
      <c r="K122" t="s">
        <v>626</v>
      </c>
    </row>
    <row r="123">
      <c r="A123" t="n">
        <v>40.0</v>
      </c>
      <c r="B123" t="n">
        <v>2849.0</v>
      </c>
      <c r="C123" t="n">
        <v>3.0</v>
      </c>
      <c r="D123" t="n">
        <v>31.0</v>
      </c>
      <c r="E123" t="n">
        <v>39.0</v>
      </c>
      <c r="F123" t="n">
        <v>43.0</v>
      </c>
      <c r="G123" t="n">
        <v>44.0</v>
      </c>
      <c r="H123" t="n">
        <v>50.0</v>
      </c>
      <c r="I123" t="n">
        <v>19.0</v>
      </c>
      <c r="J123" t="s">
        <v>352</v>
      </c>
      <c r="K123" t="s">
        <v>627</v>
      </c>
    </row>
    <row r="124">
      <c r="A124" t="n">
        <v>40.0</v>
      </c>
      <c r="B124" t="n">
        <v>2848.0</v>
      </c>
      <c r="C124" t="n">
        <v>22.0</v>
      </c>
      <c r="D124" t="n">
        <v>33.0</v>
      </c>
      <c r="E124" t="n">
        <v>40.0</v>
      </c>
      <c r="F124" t="n">
        <v>41.0</v>
      </c>
      <c r="G124" t="n">
        <v>42.0</v>
      </c>
      <c r="H124" t="n">
        <v>48.0</v>
      </c>
      <c r="I124" t="n">
        <v>23.0</v>
      </c>
      <c r="J124" t="s">
        <v>353</v>
      </c>
      <c r="K124" t="s">
        <v>628</v>
      </c>
    </row>
    <row r="125">
      <c r="A125" t="n">
        <v>40.0</v>
      </c>
      <c r="B125" t="n">
        <v>2847.0</v>
      </c>
      <c r="C125" t="n">
        <v>8.0</v>
      </c>
      <c r="D125" t="n">
        <v>34.0</v>
      </c>
      <c r="E125" t="n">
        <v>43.0</v>
      </c>
      <c r="F125" t="n">
        <v>49.0</v>
      </c>
      <c r="G125" t="n">
        <v>54.0</v>
      </c>
      <c r="H125" t="n">
        <v>55.0</v>
      </c>
      <c r="I125" t="n">
        <v>27.0</v>
      </c>
      <c r="J125" t="s">
        <v>354</v>
      </c>
      <c r="K125" t="s">
        <v>629</v>
      </c>
    </row>
    <row r="126">
      <c r="A126" t="n">
        <v>40.0</v>
      </c>
      <c r="B126" t="n">
        <v>2846.0</v>
      </c>
      <c r="C126" t="n">
        <v>9.0</v>
      </c>
      <c r="D126" t="n">
        <v>18.0</v>
      </c>
      <c r="E126" t="n">
        <v>28.0</v>
      </c>
      <c r="F126" t="n">
        <v>29.0</v>
      </c>
      <c r="G126" t="n">
        <v>41.0</v>
      </c>
      <c r="H126" t="n">
        <v>50.0</v>
      </c>
      <c r="I126" t="n">
        <v>32.0</v>
      </c>
      <c r="J126" t="s">
        <v>355</v>
      </c>
      <c r="K126" t="s">
        <v>630</v>
      </c>
    </row>
    <row r="127">
      <c r="A127" t="n">
        <v>40.0</v>
      </c>
      <c r="B127" t="n">
        <v>2845.0</v>
      </c>
      <c r="C127" t="n">
        <v>8.0</v>
      </c>
      <c r="D127" t="n">
        <v>11.0</v>
      </c>
      <c r="E127" t="n">
        <v>22.0</v>
      </c>
      <c r="F127" t="n">
        <v>23.0</v>
      </c>
      <c r="G127" t="n">
        <v>38.0</v>
      </c>
      <c r="H127" t="n">
        <v>41.0</v>
      </c>
      <c r="I127" t="n">
        <v>49.0</v>
      </c>
      <c r="J127" t="s">
        <v>356</v>
      </c>
      <c r="K127" t="s">
        <v>631</v>
      </c>
    </row>
    <row r="128">
      <c r="A128" t="n">
        <v>40.0</v>
      </c>
      <c r="B128" t="n">
        <v>2844.0</v>
      </c>
      <c r="C128" t="n">
        <v>11.0</v>
      </c>
      <c r="D128" t="n">
        <v>17.0</v>
      </c>
      <c r="E128" t="n">
        <v>19.0</v>
      </c>
      <c r="F128" t="n">
        <v>24.0</v>
      </c>
      <c r="G128" t="n">
        <v>43.0</v>
      </c>
      <c r="H128" t="n">
        <v>49.0</v>
      </c>
      <c r="I128" t="n">
        <v>15.0</v>
      </c>
      <c r="J128" t="s">
        <v>357</v>
      </c>
      <c r="K128" t="s">
        <v>632</v>
      </c>
    </row>
    <row r="129">
      <c r="A129" t="n">
        <v>40.0</v>
      </c>
      <c r="B129" t="n">
        <v>2843.0</v>
      </c>
      <c r="C129" t="n">
        <v>17.0</v>
      </c>
      <c r="D129" t="n">
        <v>22.0</v>
      </c>
      <c r="E129" t="n">
        <v>24.0</v>
      </c>
      <c r="F129" t="n">
        <v>31.0</v>
      </c>
      <c r="G129" t="n">
        <v>43.0</v>
      </c>
      <c r="H129" t="n">
        <v>50.0</v>
      </c>
      <c r="I129" t="n">
        <v>12.0</v>
      </c>
      <c r="J129" t="s">
        <v>358</v>
      </c>
      <c r="K129" t="s">
        <v>633</v>
      </c>
    </row>
    <row r="130">
      <c r="A130" t="n">
        <v>40.0</v>
      </c>
      <c r="B130" t="n">
        <v>2842.0</v>
      </c>
      <c r="C130" t="n">
        <v>4.0</v>
      </c>
      <c r="D130" t="n">
        <v>5.0</v>
      </c>
      <c r="E130" t="n">
        <v>25.0</v>
      </c>
      <c r="F130" t="n">
        <v>35.0</v>
      </c>
      <c r="G130" t="n">
        <v>48.0</v>
      </c>
      <c r="H130" t="n">
        <v>53.0</v>
      </c>
      <c r="I130" t="n">
        <v>22.0</v>
      </c>
      <c r="J130" t="s">
        <v>359</v>
      </c>
      <c r="K130" t="s">
        <v>634</v>
      </c>
    </row>
    <row r="131">
      <c r="A131" t="n">
        <v>40.0</v>
      </c>
      <c r="B131" t="n">
        <v>2841.0</v>
      </c>
      <c r="C131" t="n">
        <v>6.0</v>
      </c>
      <c r="D131" t="n">
        <v>8.0</v>
      </c>
      <c r="E131" t="n">
        <v>29.0</v>
      </c>
      <c r="F131" t="n">
        <v>47.0</v>
      </c>
      <c r="G131" t="n">
        <v>48.0</v>
      </c>
      <c r="H131" t="n">
        <v>50.0</v>
      </c>
      <c r="I131" t="n">
        <v>22.0</v>
      </c>
      <c r="J131" t="s">
        <v>360</v>
      </c>
      <c r="K131" t="s">
        <v>635</v>
      </c>
    </row>
    <row r="132">
      <c r="A132" t="n">
        <v>40.0</v>
      </c>
      <c r="B132" t="n">
        <v>2840.0</v>
      </c>
      <c r="C132" t="n">
        <v>4.0</v>
      </c>
      <c r="D132" t="n">
        <v>25.0</v>
      </c>
      <c r="E132" t="n">
        <v>31.0</v>
      </c>
      <c r="F132" t="n">
        <v>44.0</v>
      </c>
      <c r="G132" t="n">
        <v>49.0</v>
      </c>
      <c r="H132" t="n">
        <v>56.0</v>
      </c>
      <c r="I132" t="n">
        <v>21.0</v>
      </c>
      <c r="J132" t="s">
        <v>361</v>
      </c>
      <c r="K132" t="s">
        <v>636</v>
      </c>
    </row>
    <row r="133">
      <c r="A133" t="n">
        <v>40.0</v>
      </c>
      <c r="B133" t="n">
        <v>2839.0</v>
      </c>
      <c r="C133" t="n">
        <v>3.0</v>
      </c>
      <c r="D133" t="n">
        <v>10.0</v>
      </c>
      <c r="E133" t="n">
        <v>19.0</v>
      </c>
      <c r="F133" t="n">
        <v>34.0</v>
      </c>
      <c r="G133" t="n">
        <v>44.0</v>
      </c>
      <c r="H133" t="n">
        <v>54.0</v>
      </c>
      <c r="I133" t="n">
        <v>2.0</v>
      </c>
      <c r="J133" t="s">
        <v>362</v>
      </c>
      <c r="K133" t="s">
        <v>637</v>
      </c>
    </row>
    <row r="134">
      <c r="A134" t="n">
        <v>40.0</v>
      </c>
      <c r="B134" t="n">
        <v>2838.0</v>
      </c>
      <c r="C134" t="n">
        <v>8.0</v>
      </c>
      <c r="D134" t="n">
        <v>9.0</v>
      </c>
      <c r="E134" t="n">
        <v>11.0</v>
      </c>
      <c r="F134" t="n">
        <v>20.0</v>
      </c>
      <c r="G134" t="n">
        <v>22.0</v>
      </c>
      <c r="H134" t="n">
        <v>40.0</v>
      </c>
      <c r="I134" t="n">
        <v>48.0</v>
      </c>
      <c r="J134" t="s">
        <v>363</v>
      </c>
      <c r="K134" t="s">
        <v>638</v>
      </c>
    </row>
    <row r="135">
      <c r="A135" t="n">
        <v>40.0</v>
      </c>
      <c r="B135" t="n">
        <v>2837.0</v>
      </c>
      <c r="C135" t="n">
        <v>3.0</v>
      </c>
      <c r="D135" t="n">
        <v>6.0</v>
      </c>
      <c r="E135" t="n">
        <v>25.0</v>
      </c>
      <c r="F135" t="n">
        <v>45.0</v>
      </c>
      <c r="G135" t="n">
        <v>46.0</v>
      </c>
      <c r="H135" t="n">
        <v>48.0</v>
      </c>
      <c r="I135" t="n">
        <v>43.0</v>
      </c>
      <c r="J135" t="s">
        <v>364</v>
      </c>
      <c r="K135" t="s">
        <v>639</v>
      </c>
    </row>
    <row r="136">
      <c r="A136" t="n">
        <v>40.0</v>
      </c>
      <c r="B136" t="n">
        <v>2836.0</v>
      </c>
      <c r="C136" t="n">
        <v>3.0</v>
      </c>
      <c r="D136" t="n">
        <v>6.0</v>
      </c>
      <c r="E136" t="n">
        <v>11.0</v>
      </c>
      <c r="F136" t="n">
        <v>24.0</v>
      </c>
      <c r="G136" t="n">
        <v>31.0</v>
      </c>
      <c r="H136" t="n">
        <v>51.0</v>
      </c>
      <c r="I136" t="n">
        <v>47.0</v>
      </c>
      <c r="J136" t="s">
        <v>365</v>
      </c>
      <c r="K136" t="s">
        <v>640</v>
      </c>
    </row>
    <row r="137">
      <c r="A137" t="n">
        <v>40.0</v>
      </c>
      <c r="B137" t="n">
        <v>2835.0</v>
      </c>
      <c r="C137" t="n">
        <v>1.0</v>
      </c>
      <c r="D137" t="n">
        <v>2.0</v>
      </c>
      <c r="E137" t="n">
        <v>13.0</v>
      </c>
      <c r="F137" t="n">
        <v>27.0</v>
      </c>
      <c r="G137" t="n">
        <v>29.0</v>
      </c>
      <c r="H137" t="n">
        <v>34.0</v>
      </c>
      <c r="I137" t="n">
        <v>42.0</v>
      </c>
      <c r="J137" t="s">
        <v>366</v>
      </c>
      <c r="K137" t="s">
        <v>641</v>
      </c>
    </row>
    <row r="138">
      <c r="A138" t="n">
        <v>40.0</v>
      </c>
      <c r="B138" t="n">
        <v>2834.0</v>
      </c>
      <c r="C138" t="n">
        <v>6.0</v>
      </c>
      <c r="D138" t="n">
        <v>17.0</v>
      </c>
      <c r="E138" t="n">
        <v>27.0</v>
      </c>
      <c r="F138" t="n">
        <v>32.0</v>
      </c>
      <c r="G138" t="n">
        <v>34.0</v>
      </c>
      <c r="H138" t="n">
        <v>40.0</v>
      </c>
      <c r="I138" t="n">
        <v>20.0</v>
      </c>
      <c r="J138" t="s">
        <v>367</v>
      </c>
      <c r="K138" t="s">
        <v>642</v>
      </c>
    </row>
    <row r="139">
      <c r="A139" t="n">
        <v>40.0</v>
      </c>
      <c r="B139" t="n">
        <v>2833.0</v>
      </c>
      <c r="C139" t="n">
        <v>1.0</v>
      </c>
      <c r="D139" t="n">
        <v>10.0</v>
      </c>
      <c r="E139" t="n">
        <v>12.0</v>
      </c>
      <c r="F139" t="n">
        <v>32.0</v>
      </c>
      <c r="G139" t="n">
        <v>36.0</v>
      </c>
      <c r="H139" t="n">
        <v>48.0</v>
      </c>
      <c r="I139" t="n">
        <v>20.0</v>
      </c>
      <c r="J139" t="s">
        <v>368</v>
      </c>
      <c r="K139" t="s">
        <v>643</v>
      </c>
    </row>
    <row r="140">
      <c r="A140" t="n">
        <v>40.0</v>
      </c>
      <c r="B140" t="n">
        <v>2832.0</v>
      </c>
      <c r="C140" t="n">
        <v>24.0</v>
      </c>
      <c r="D140" t="n">
        <v>27.0</v>
      </c>
      <c r="E140" t="n">
        <v>40.0</v>
      </c>
      <c r="F140" t="n">
        <v>41.0</v>
      </c>
      <c r="G140" t="n">
        <v>54.0</v>
      </c>
      <c r="H140" t="n">
        <v>55.0</v>
      </c>
      <c r="I140" t="n">
        <v>26.0</v>
      </c>
      <c r="J140" t="s">
        <v>369</v>
      </c>
      <c r="K140" t="s">
        <v>644</v>
      </c>
    </row>
    <row r="141">
      <c r="A141" t="n">
        <v>40.0</v>
      </c>
      <c r="B141" t="n">
        <v>2831.0</v>
      </c>
      <c r="C141" t="n">
        <v>3.0</v>
      </c>
      <c r="D141" t="n">
        <v>6.0</v>
      </c>
      <c r="E141" t="n">
        <v>14.0</v>
      </c>
      <c r="F141" t="n">
        <v>28.0</v>
      </c>
      <c r="G141" t="n">
        <v>30.0</v>
      </c>
      <c r="H141" t="n">
        <v>39.0</v>
      </c>
      <c r="I141" t="n">
        <v>31.0</v>
      </c>
      <c r="J141" t="s">
        <v>370</v>
      </c>
      <c r="K141" t="s">
        <v>645</v>
      </c>
    </row>
    <row r="142">
      <c r="A142" t="n">
        <v>40.0</v>
      </c>
      <c r="B142" t="n">
        <v>2830.0</v>
      </c>
      <c r="C142" t="n">
        <v>5.0</v>
      </c>
      <c r="D142" t="n">
        <v>12.0</v>
      </c>
      <c r="E142" t="n">
        <v>22.0</v>
      </c>
      <c r="F142" t="n">
        <v>41.0</v>
      </c>
      <c r="G142" t="n">
        <v>44.0</v>
      </c>
      <c r="H142" t="n">
        <v>47.0</v>
      </c>
      <c r="I142" t="n">
        <v>26.0</v>
      </c>
      <c r="J142" t="s">
        <v>371</v>
      </c>
      <c r="K142" t="s">
        <v>646</v>
      </c>
    </row>
    <row r="143">
      <c r="A143" t="n">
        <v>40.0</v>
      </c>
      <c r="B143" t="n">
        <v>2829.0</v>
      </c>
      <c r="C143" t="n">
        <v>1.0</v>
      </c>
      <c r="D143" t="n">
        <v>15.0</v>
      </c>
      <c r="E143" t="n">
        <v>26.0</v>
      </c>
      <c r="F143" t="n">
        <v>40.0</v>
      </c>
      <c r="G143" t="n">
        <v>45.0</v>
      </c>
      <c r="H143" t="n">
        <v>46.0</v>
      </c>
      <c r="I143" t="n">
        <v>28.0</v>
      </c>
      <c r="J143" t="s">
        <v>372</v>
      </c>
      <c r="K143" t="s">
        <v>647</v>
      </c>
    </row>
    <row r="144">
      <c r="A144" t="n">
        <v>40.0</v>
      </c>
      <c r="B144" t="n">
        <v>2828.0</v>
      </c>
      <c r="C144" t="n">
        <v>4.0</v>
      </c>
      <c r="D144" t="n">
        <v>15.0</v>
      </c>
      <c r="E144" t="n">
        <v>18.0</v>
      </c>
      <c r="F144" t="n">
        <v>30.0</v>
      </c>
      <c r="G144" t="n">
        <v>38.0</v>
      </c>
      <c r="H144" t="n">
        <v>49.0</v>
      </c>
      <c r="I144" t="n">
        <v>53.0</v>
      </c>
      <c r="J144" t="s">
        <v>373</v>
      </c>
      <c r="K144" t="s">
        <v>648</v>
      </c>
    </row>
    <row r="145">
      <c r="A145" t="n">
        <v>40.0</v>
      </c>
      <c r="B145" t="n">
        <v>2827.0</v>
      </c>
      <c r="C145" t="n">
        <v>1.0</v>
      </c>
      <c r="D145" t="n">
        <v>5.0</v>
      </c>
      <c r="E145" t="n">
        <v>17.0</v>
      </c>
      <c r="F145" t="n">
        <v>25.0</v>
      </c>
      <c r="G145" t="n">
        <v>35.0</v>
      </c>
      <c r="H145" t="n">
        <v>55.0</v>
      </c>
      <c r="I145" t="n">
        <v>43.0</v>
      </c>
      <c r="J145" t="s">
        <v>374</v>
      </c>
      <c r="K145" t="s">
        <v>649</v>
      </c>
    </row>
    <row r="146">
      <c r="A146" t="n">
        <v>40.0</v>
      </c>
      <c r="B146" t="n">
        <v>2826.0</v>
      </c>
      <c r="C146" t="n">
        <v>9.0</v>
      </c>
      <c r="D146" t="n">
        <v>14.0</v>
      </c>
      <c r="E146" t="n">
        <v>35.0</v>
      </c>
      <c r="F146" t="n">
        <v>46.0</v>
      </c>
      <c r="G146" t="n">
        <v>49.0</v>
      </c>
      <c r="H146" t="n">
        <v>55.0</v>
      </c>
      <c r="I146" t="n">
        <v>11.0</v>
      </c>
      <c r="J146" t="s">
        <v>375</v>
      </c>
      <c r="K146" t="s">
        <v>650</v>
      </c>
    </row>
    <row r="147">
      <c r="A147" t="n">
        <v>40.0</v>
      </c>
      <c r="B147" t="n">
        <v>2825.0</v>
      </c>
      <c r="C147" t="n">
        <v>8.0</v>
      </c>
      <c r="D147" t="n">
        <v>17.0</v>
      </c>
      <c r="E147" t="n">
        <v>20.0</v>
      </c>
      <c r="F147" t="n">
        <v>38.0</v>
      </c>
      <c r="G147" t="n">
        <v>54.0</v>
      </c>
      <c r="H147" t="n">
        <v>56.0</v>
      </c>
      <c r="I147" t="n">
        <v>2.0</v>
      </c>
      <c r="J147" t="s">
        <v>376</v>
      </c>
      <c r="K147" t="s">
        <v>651</v>
      </c>
    </row>
    <row r="148">
      <c r="A148" t="n">
        <v>40.0</v>
      </c>
      <c r="B148" t="n">
        <v>2824.0</v>
      </c>
      <c r="C148" t="n">
        <v>8.0</v>
      </c>
      <c r="D148" t="n">
        <v>17.0</v>
      </c>
      <c r="E148" t="n">
        <v>19.0</v>
      </c>
      <c r="F148" t="n">
        <v>36.0</v>
      </c>
      <c r="G148" t="n">
        <v>37.0</v>
      </c>
      <c r="H148" t="n">
        <v>41.0</v>
      </c>
      <c r="I148" t="n">
        <v>55.0</v>
      </c>
      <c r="J148" t="s">
        <v>377</v>
      </c>
      <c r="K148" t="s">
        <v>652</v>
      </c>
    </row>
    <row r="149">
      <c r="A149" t="n">
        <v>40.0</v>
      </c>
      <c r="B149" t="n">
        <v>2823.0</v>
      </c>
      <c r="C149" t="n">
        <v>11.0</v>
      </c>
      <c r="D149" t="n">
        <v>21.0</v>
      </c>
      <c r="E149" t="n">
        <v>33.0</v>
      </c>
      <c r="F149" t="n">
        <v>43.0</v>
      </c>
      <c r="G149" t="n">
        <v>54.0</v>
      </c>
      <c r="H149" t="n">
        <v>55.0</v>
      </c>
      <c r="I149" t="n">
        <v>38.0</v>
      </c>
      <c r="J149" t="s">
        <v>378</v>
      </c>
      <c r="K149" t="s">
        <v>653</v>
      </c>
    </row>
    <row r="150">
      <c r="A150" t="n">
        <v>40.0</v>
      </c>
      <c r="B150" t="n">
        <v>2822.0</v>
      </c>
      <c r="C150" t="n">
        <v>12.0</v>
      </c>
      <c r="D150" t="n">
        <v>22.0</v>
      </c>
      <c r="E150" t="n">
        <v>36.0</v>
      </c>
      <c r="F150" t="n">
        <v>43.0</v>
      </c>
      <c r="G150" t="n">
        <v>46.0</v>
      </c>
      <c r="H150" t="n">
        <v>52.0</v>
      </c>
      <c r="I150" t="n">
        <v>35.0</v>
      </c>
      <c r="J150" t="s">
        <v>379</v>
      </c>
      <c r="K150" t="s">
        <v>654</v>
      </c>
    </row>
    <row r="151">
      <c r="A151" t="n">
        <v>40.0</v>
      </c>
      <c r="B151" t="n">
        <v>2821.0</v>
      </c>
      <c r="C151" t="n">
        <v>9.0</v>
      </c>
      <c r="D151" t="n">
        <v>13.0</v>
      </c>
      <c r="E151" t="n">
        <v>29.0</v>
      </c>
      <c r="F151" t="n">
        <v>33.0</v>
      </c>
      <c r="G151" t="n">
        <v>39.0</v>
      </c>
      <c r="H151" t="n">
        <v>51.0</v>
      </c>
      <c r="I151" t="n">
        <v>37.0</v>
      </c>
      <c r="J151" t="s">
        <v>380</v>
      </c>
      <c r="K151" t="s">
        <v>655</v>
      </c>
    </row>
    <row r="152">
      <c r="A152" t="n">
        <v>40.0</v>
      </c>
      <c r="B152" t="n">
        <v>2820.0</v>
      </c>
      <c r="C152" t="n">
        <v>6.0</v>
      </c>
      <c r="D152" t="n">
        <v>16.0</v>
      </c>
      <c r="E152" t="n">
        <v>21.0</v>
      </c>
      <c r="F152" t="n">
        <v>32.0</v>
      </c>
      <c r="G152" t="n">
        <v>43.0</v>
      </c>
      <c r="H152" t="n">
        <v>56.0</v>
      </c>
      <c r="I152" t="n">
        <v>9.0</v>
      </c>
      <c r="J152" t="s">
        <v>381</v>
      </c>
      <c r="K152" t="s">
        <v>656</v>
      </c>
    </row>
    <row r="153">
      <c r="A153" t="n">
        <v>40.0</v>
      </c>
      <c r="B153" t="n">
        <v>2819.0</v>
      </c>
      <c r="C153" t="n">
        <v>2.0</v>
      </c>
      <c r="D153" t="n">
        <v>5.0</v>
      </c>
      <c r="E153" t="n">
        <v>18.0</v>
      </c>
      <c r="F153" t="n">
        <v>30.0</v>
      </c>
      <c r="G153" t="n">
        <v>44.0</v>
      </c>
      <c r="H153" t="n">
        <v>53.0</v>
      </c>
      <c r="I153" t="n">
        <v>33.0</v>
      </c>
      <c r="J153" t="s">
        <v>382</v>
      </c>
      <c r="K153" t="s">
        <v>657</v>
      </c>
    </row>
    <row r="154">
      <c r="A154" t="n">
        <v>40.0</v>
      </c>
      <c r="B154" t="n">
        <v>2818.0</v>
      </c>
      <c r="C154" t="n">
        <v>12.0</v>
      </c>
      <c r="D154" t="n">
        <v>31.0</v>
      </c>
      <c r="E154" t="n">
        <v>37.0</v>
      </c>
      <c r="F154" t="n">
        <v>44.0</v>
      </c>
      <c r="G154" t="n">
        <v>52.0</v>
      </c>
      <c r="H154" t="n">
        <v>55.0</v>
      </c>
      <c r="I154" t="n">
        <v>25.0</v>
      </c>
      <c r="J154" t="s">
        <v>383</v>
      </c>
      <c r="K154" t="s">
        <v>658</v>
      </c>
    </row>
    <row r="155">
      <c r="A155" t="n">
        <v>40.0</v>
      </c>
      <c r="B155" t="n">
        <v>2817.0</v>
      </c>
      <c r="C155" t="n">
        <v>7.0</v>
      </c>
      <c r="D155" t="n">
        <v>21.0</v>
      </c>
      <c r="E155" t="n">
        <v>33.0</v>
      </c>
      <c r="F155" t="n">
        <v>35.0</v>
      </c>
      <c r="G155" t="n">
        <v>43.0</v>
      </c>
      <c r="H155" t="n">
        <v>55.0</v>
      </c>
      <c r="I155" t="n">
        <v>51.0</v>
      </c>
      <c r="J155" t="s">
        <v>384</v>
      </c>
      <c r="K155" t="s">
        <v>659</v>
      </c>
    </row>
    <row r="156">
      <c r="A156" t="n">
        <v>40.0</v>
      </c>
      <c r="B156" t="n">
        <v>2816.0</v>
      </c>
      <c r="C156" t="n">
        <v>3.0</v>
      </c>
      <c r="D156" t="n">
        <v>6.0</v>
      </c>
      <c r="E156" t="n">
        <v>22.0</v>
      </c>
      <c r="F156" t="n">
        <v>38.0</v>
      </c>
      <c r="G156" t="n">
        <v>40.0</v>
      </c>
      <c r="H156" t="n">
        <v>56.0</v>
      </c>
      <c r="I156" t="n">
        <v>12.0</v>
      </c>
      <c r="J156" t="s">
        <v>385</v>
      </c>
      <c r="K156" t="s">
        <v>660</v>
      </c>
    </row>
    <row r="157">
      <c r="A157" t="n">
        <v>40.0</v>
      </c>
      <c r="B157" t="n">
        <v>2815.0</v>
      </c>
      <c r="C157" t="n">
        <v>17.0</v>
      </c>
      <c r="D157" t="n">
        <v>19.0</v>
      </c>
      <c r="E157" t="n">
        <v>22.0</v>
      </c>
      <c r="F157" t="n">
        <v>23.0</v>
      </c>
      <c r="G157" t="n">
        <v>36.0</v>
      </c>
      <c r="H157" t="n">
        <v>38.0</v>
      </c>
      <c r="I157" t="n">
        <v>49.0</v>
      </c>
      <c r="J157" t="s">
        <v>244</v>
      </c>
      <c r="K157" t="s">
        <v>661</v>
      </c>
    </row>
    <row r="158">
      <c r="A158" t="n">
        <v>40.0</v>
      </c>
      <c r="B158" t="n">
        <v>2814.0</v>
      </c>
      <c r="C158" t="n">
        <v>9.0</v>
      </c>
      <c r="D158" t="n">
        <v>17.0</v>
      </c>
      <c r="E158" t="n">
        <v>22.0</v>
      </c>
      <c r="F158" t="n">
        <v>26.0</v>
      </c>
      <c r="G158" t="n">
        <v>49.0</v>
      </c>
      <c r="H158" t="n">
        <v>56.0</v>
      </c>
      <c r="I158" t="n">
        <v>1.0</v>
      </c>
      <c r="J158" t="s">
        <v>386</v>
      </c>
      <c r="K158" t="s">
        <v>662</v>
      </c>
    </row>
    <row r="159">
      <c r="A159" t="n">
        <v>40.0</v>
      </c>
      <c r="B159" t="n">
        <v>2813.0</v>
      </c>
      <c r="C159" t="n">
        <v>2.0</v>
      </c>
      <c r="D159" t="n">
        <v>8.0</v>
      </c>
      <c r="E159" t="n">
        <v>16.0</v>
      </c>
      <c r="F159" t="n">
        <v>23.0</v>
      </c>
      <c r="G159" t="n">
        <v>42.0</v>
      </c>
      <c r="H159" t="n">
        <v>48.0</v>
      </c>
      <c r="I159" t="n">
        <v>15.0</v>
      </c>
      <c r="J159" t="s">
        <v>387</v>
      </c>
      <c r="K159" t="s">
        <v>663</v>
      </c>
    </row>
    <row r="160">
      <c r="A160" t="n">
        <v>40.0</v>
      </c>
      <c r="B160" t="n">
        <v>2812.0</v>
      </c>
      <c r="C160" t="n">
        <v>28.0</v>
      </c>
      <c r="D160" t="n">
        <v>30.0</v>
      </c>
      <c r="E160" t="n">
        <v>32.0</v>
      </c>
      <c r="F160" t="n">
        <v>34.0</v>
      </c>
      <c r="G160" t="n">
        <v>42.0</v>
      </c>
      <c r="H160" t="n">
        <v>43.0</v>
      </c>
      <c r="I160" t="n">
        <v>46.0</v>
      </c>
      <c r="J160" t="s">
        <v>388</v>
      </c>
      <c r="K160" t="s">
        <v>664</v>
      </c>
    </row>
    <row r="161">
      <c r="A161" t="n">
        <v>40.0</v>
      </c>
      <c r="B161" t="n">
        <v>2811.0</v>
      </c>
      <c r="C161" t="n">
        <v>2.0</v>
      </c>
      <c r="D161" t="n">
        <v>29.0</v>
      </c>
      <c r="E161" t="n">
        <v>30.0</v>
      </c>
      <c r="F161" t="n">
        <v>36.0</v>
      </c>
      <c r="G161" t="n">
        <v>44.0</v>
      </c>
      <c r="H161" t="n">
        <v>51.0</v>
      </c>
      <c r="I161" t="n">
        <v>32.0</v>
      </c>
      <c r="J161" t="s">
        <v>279</v>
      </c>
      <c r="K161" t="s">
        <v>665</v>
      </c>
    </row>
    <row r="162">
      <c r="A162" t="n">
        <v>40.0</v>
      </c>
      <c r="B162" t="n">
        <v>2810.0</v>
      </c>
      <c r="C162" t="n">
        <v>6.0</v>
      </c>
      <c r="D162" t="n">
        <v>30.0</v>
      </c>
      <c r="E162" t="n">
        <v>34.0</v>
      </c>
      <c r="F162" t="n">
        <v>46.0</v>
      </c>
      <c r="G162" t="n">
        <v>50.0</v>
      </c>
      <c r="H162" t="n">
        <v>52.0</v>
      </c>
      <c r="I162" t="n">
        <v>32.0</v>
      </c>
      <c r="J162" t="s">
        <v>389</v>
      </c>
      <c r="K162" t="s">
        <v>666</v>
      </c>
    </row>
    <row r="163">
      <c r="A163" t="n">
        <v>40.0</v>
      </c>
      <c r="B163" t="n">
        <v>2809.0</v>
      </c>
      <c r="C163" t="n">
        <v>20.0</v>
      </c>
      <c r="D163" t="n">
        <v>32.0</v>
      </c>
      <c r="E163" t="n">
        <v>33.0</v>
      </c>
      <c r="F163" t="n">
        <v>34.0</v>
      </c>
      <c r="G163" t="n">
        <v>50.0</v>
      </c>
      <c r="H163" t="n">
        <v>56.0</v>
      </c>
      <c r="I163" t="n">
        <v>4.0</v>
      </c>
      <c r="J163" t="s">
        <v>252</v>
      </c>
      <c r="K163" t="s">
        <v>667</v>
      </c>
    </row>
    <row r="164">
      <c r="A164" t="n">
        <v>40.0</v>
      </c>
      <c r="B164" t="n">
        <v>2808.0</v>
      </c>
      <c r="C164" t="n">
        <v>10.0</v>
      </c>
      <c r="D164" t="n">
        <v>17.0</v>
      </c>
      <c r="E164" t="n">
        <v>20.0</v>
      </c>
      <c r="F164" t="n">
        <v>31.0</v>
      </c>
      <c r="G164" t="n">
        <v>50.0</v>
      </c>
      <c r="H164" t="n">
        <v>51.0</v>
      </c>
      <c r="I164" t="n">
        <v>3.0</v>
      </c>
      <c r="J164" t="s">
        <v>390</v>
      </c>
      <c r="K164" t="s">
        <v>668</v>
      </c>
    </row>
    <row r="165">
      <c r="A165" t="n">
        <v>40.0</v>
      </c>
      <c r="B165" t="n">
        <v>2807.0</v>
      </c>
      <c r="C165" t="n">
        <v>8.0</v>
      </c>
      <c r="D165" t="n">
        <v>9.0</v>
      </c>
      <c r="E165" t="n">
        <v>14.0</v>
      </c>
      <c r="F165" t="n">
        <v>28.0</v>
      </c>
      <c r="G165" t="n">
        <v>33.0</v>
      </c>
      <c r="H165" t="n">
        <v>56.0</v>
      </c>
      <c r="I165" t="n">
        <v>12.0</v>
      </c>
      <c r="J165" t="s">
        <v>254</v>
      </c>
      <c r="K165" t="s">
        <v>669</v>
      </c>
    </row>
    <row r="166">
      <c r="A166" t="n">
        <v>40.0</v>
      </c>
      <c r="B166" t="n">
        <v>2806.0</v>
      </c>
      <c r="C166" t="n">
        <v>11.0</v>
      </c>
      <c r="D166" t="n">
        <v>12.0</v>
      </c>
      <c r="E166" t="n">
        <v>17.0</v>
      </c>
      <c r="F166" t="n">
        <v>29.0</v>
      </c>
      <c r="G166" t="n">
        <v>30.0</v>
      </c>
      <c r="H166" t="n">
        <v>34.0</v>
      </c>
      <c r="I166" t="n">
        <v>38.0</v>
      </c>
      <c r="J166" t="s">
        <v>284</v>
      </c>
      <c r="K166" t="s">
        <v>670</v>
      </c>
    </row>
    <row r="167">
      <c r="A167" t="n">
        <v>40.0</v>
      </c>
      <c r="B167" t="n">
        <v>2805.0</v>
      </c>
      <c r="C167" t="n">
        <v>1.0</v>
      </c>
      <c r="D167" t="n">
        <v>13.0</v>
      </c>
      <c r="E167" t="n">
        <v>21.0</v>
      </c>
      <c r="F167" t="n">
        <v>22.0</v>
      </c>
      <c r="G167" t="n">
        <v>33.0</v>
      </c>
      <c r="H167" t="n">
        <v>45.0</v>
      </c>
      <c r="I167" t="n">
        <v>19.0</v>
      </c>
      <c r="J167" t="s">
        <v>256</v>
      </c>
      <c r="K167" t="s">
        <v>671</v>
      </c>
    </row>
    <row r="168">
      <c r="A168" t="n">
        <v>40.0</v>
      </c>
      <c r="B168" t="n">
        <v>2804.0</v>
      </c>
      <c r="C168" t="n">
        <v>3.0</v>
      </c>
      <c r="D168" t="n">
        <v>10.0</v>
      </c>
      <c r="E168" t="n">
        <v>14.0</v>
      </c>
      <c r="F168" t="n">
        <v>28.0</v>
      </c>
      <c r="G168" t="n">
        <v>48.0</v>
      </c>
      <c r="H168" t="n">
        <v>56.0</v>
      </c>
      <c r="I168" t="n">
        <v>27.0</v>
      </c>
      <c r="J168" t="s">
        <v>286</v>
      </c>
      <c r="K168" t="s">
        <v>672</v>
      </c>
    </row>
    <row r="169">
      <c r="A169" t="n">
        <v>40.0</v>
      </c>
      <c r="B169" t="n">
        <v>2803.0</v>
      </c>
      <c r="C169" t="n">
        <v>8.0</v>
      </c>
      <c r="D169" t="n">
        <v>12.0</v>
      </c>
      <c r="E169" t="n">
        <v>19.0</v>
      </c>
      <c r="F169" t="n">
        <v>21.0</v>
      </c>
      <c r="G169" t="n">
        <v>22.0</v>
      </c>
      <c r="H169" t="n">
        <v>43.0</v>
      </c>
      <c r="I169" t="n">
        <v>49.0</v>
      </c>
      <c r="J169" t="s">
        <v>391</v>
      </c>
      <c r="K169" t="s">
        <v>673</v>
      </c>
    </row>
    <row r="170">
      <c r="A170" t="n">
        <v>40.0</v>
      </c>
      <c r="B170" t="n">
        <v>2802.0</v>
      </c>
      <c r="C170" t="n">
        <v>11.0</v>
      </c>
      <c r="D170" t="n">
        <v>22.0</v>
      </c>
      <c r="E170" t="n">
        <v>25.0</v>
      </c>
      <c r="F170" t="n">
        <v>29.0</v>
      </c>
      <c r="G170" t="n">
        <v>37.0</v>
      </c>
      <c r="H170" t="n">
        <v>55.0</v>
      </c>
      <c r="I170" t="n">
        <v>41.0</v>
      </c>
      <c r="J170" t="s">
        <v>392</v>
      </c>
      <c r="K170" t="s">
        <v>674</v>
      </c>
    </row>
    <row r="171">
      <c r="A171" t="n">
        <v>40.0</v>
      </c>
      <c r="B171" t="n">
        <v>2801.0</v>
      </c>
      <c r="C171" t="n">
        <v>19.0</v>
      </c>
      <c r="D171" t="n">
        <v>26.0</v>
      </c>
      <c r="E171" t="n">
        <v>37.0</v>
      </c>
      <c r="F171" t="n">
        <v>50.0</v>
      </c>
      <c r="G171" t="n">
        <v>53.0</v>
      </c>
      <c r="H171" t="n">
        <v>54.0</v>
      </c>
      <c r="I171" t="n">
        <v>48.0</v>
      </c>
      <c r="J171" t="s">
        <v>393</v>
      </c>
      <c r="K171" t="s">
        <v>675</v>
      </c>
    </row>
    <row r="172">
      <c r="A172" t="n">
        <v>40.0</v>
      </c>
      <c r="B172" t="n">
        <v>2800.0</v>
      </c>
      <c r="C172" t="n">
        <v>8.0</v>
      </c>
      <c r="D172" t="n">
        <v>15.0</v>
      </c>
      <c r="E172" t="n">
        <v>35.0</v>
      </c>
      <c r="F172" t="n">
        <v>37.0</v>
      </c>
      <c r="G172" t="n">
        <v>41.0</v>
      </c>
      <c r="H172" t="n">
        <v>48.0</v>
      </c>
      <c r="I172" t="n">
        <v>26.0</v>
      </c>
      <c r="J172" t="s">
        <v>262</v>
      </c>
      <c r="K172" t="s">
        <v>676</v>
      </c>
    </row>
    <row r="173">
      <c r="A173" t="n">
        <v>40.0</v>
      </c>
      <c r="B173" t="n">
        <v>2799.0</v>
      </c>
      <c r="C173" t="n">
        <v>13.0</v>
      </c>
      <c r="D173" t="n">
        <v>14.0</v>
      </c>
      <c r="E173" t="n">
        <v>16.0</v>
      </c>
      <c r="F173" t="n">
        <v>28.0</v>
      </c>
      <c r="G173" t="n">
        <v>50.0</v>
      </c>
      <c r="H173" t="n">
        <v>51.0</v>
      </c>
      <c r="I173" t="n">
        <v>21.0</v>
      </c>
      <c r="J173" t="s">
        <v>394</v>
      </c>
      <c r="K173" t="s">
        <v>677</v>
      </c>
    </row>
    <row r="174">
      <c r="A174" t="n">
        <v>40.0</v>
      </c>
      <c r="B174" t="n">
        <v>2798.0</v>
      </c>
      <c r="C174" t="n">
        <v>8.0</v>
      </c>
      <c r="D174" t="n">
        <v>14.0</v>
      </c>
      <c r="E174" t="n">
        <v>20.0</v>
      </c>
      <c r="F174" t="n">
        <v>42.0</v>
      </c>
      <c r="G174" t="n">
        <v>43.0</v>
      </c>
      <c r="H174" t="n">
        <v>55.0</v>
      </c>
      <c r="I174" t="n">
        <v>44.0</v>
      </c>
      <c r="J174" t="s">
        <v>395</v>
      </c>
      <c r="K174" t="s">
        <v>678</v>
      </c>
    </row>
    <row r="175">
      <c r="A175" t="n">
        <v>40.0</v>
      </c>
      <c r="B175" t="n">
        <v>2797.0</v>
      </c>
      <c r="C175" t="n">
        <v>4.0</v>
      </c>
      <c r="D175" t="n">
        <v>5.0</v>
      </c>
      <c r="E175" t="n">
        <v>16.0</v>
      </c>
      <c r="F175" t="n">
        <v>29.0</v>
      </c>
      <c r="G175" t="n">
        <v>39.0</v>
      </c>
      <c r="H175" t="n">
        <v>55.0</v>
      </c>
      <c r="I175" t="n">
        <v>21.0</v>
      </c>
      <c r="J175" t="s">
        <v>396</v>
      </c>
      <c r="K175" t="s">
        <v>679</v>
      </c>
    </row>
    <row r="176">
      <c r="A176" t="n">
        <v>40.0</v>
      </c>
      <c r="B176" t="n">
        <v>2796.0</v>
      </c>
      <c r="C176" t="n">
        <v>2.0</v>
      </c>
      <c r="D176" t="n">
        <v>17.0</v>
      </c>
      <c r="E176" t="n">
        <v>39.0</v>
      </c>
      <c r="F176" t="n">
        <v>48.0</v>
      </c>
      <c r="G176" t="n">
        <v>53.0</v>
      </c>
      <c r="H176" t="n">
        <v>56.0</v>
      </c>
      <c r="I176" t="n">
        <v>15.0</v>
      </c>
      <c r="J176" t="s">
        <v>397</v>
      </c>
      <c r="K176" t="s">
        <v>680</v>
      </c>
    </row>
    <row r="177">
      <c r="A177" t="n">
        <v>40.0</v>
      </c>
      <c r="B177" t="n">
        <v>2795.0</v>
      </c>
      <c r="C177" t="n">
        <v>8.0</v>
      </c>
      <c r="D177" t="n">
        <v>20.0</v>
      </c>
      <c r="E177" t="n">
        <v>26.0</v>
      </c>
      <c r="F177" t="n">
        <v>27.0</v>
      </c>
      <c r="G177" t="n">
        <v>42.0</v>
      </c>
      <c r="H177" t="n">
        <v>44.0</v>
      </c>
      <c r="I177" t="n">
        <v>11.0</v>
      </c>
      <c r="J177" t="s">
        <v>398</v>
      </c>
      <c r="K177" t="s">
        <v>681</v>
      </c>
    </row>
    <row r="178">
      <c r="A178" t="n">
        <v>40.0</v>
      </c>
      <c r="B178" t="n">
        <v>2794.0</v>
      </c>
      <c r="C178" t="n">
        <v>7.0</v>
      </c>
      <c r="D178" t="n">
        <v>8.0</v>
      </c>
      <c r="E178" t="n">
        <v>20.0</v>
      </c>
      <c r="F178" t="n">
        <v>37.0</v>
      </c>
      <c r="G178" t="n">
        <v>39.0</v>
      </c>
      <c r="H178" t="n">
        <v>45.0</v>
      </c>
      <c r="I178" t="n">
        <v>48.0</v>
      </c>
      <c r="J178" t="s">
        <v>399</v>
      </c>
      <c r="K178" t="s">
        <v>682</v>
      </c>
    </row>
    <row r="179">
      <c r="A179" t="n">
        <v>40.0</v>
      </c>
      <c r="B179" t="n">
        <v>2793.0</v>
      </c>
      <c r="C179" t="n">
        <v>6.0</v>
      </c>
      <c r="D179" t="n">
        <v>12.0</v>
      </c>
      <c r="E179" t="n">
        <v>40.0</v>
      </c>
      <c r="F179" t="n">
        <v>43.0</v>
      </c>
      <c r="G179" t="n">
        <v>51.0</v>
      </c>
      <c r="H179" t="n">
        <v>56.0</v>
      </c>
      <c r="I179" t="n">
        <v>26.0</v>
      </c>
      <c r="J179" t="s">
        <v>297</v>
      </c>
      <c r="K179" t="s">
        <v>683</v>
      </c>
    </row>
    <row r="180">
      <c r="A180" t="n">
        <v>40.0</v>
      </c>
      <c r="B180" t="n">
        <v>2792.0</v>
      </c>
      <c r="C180" t="n">
        <v>8.0</v>
      </c>
      <c r="D180" t="n">
        <v>13.0</v>
      </c>
      <c r="E180" t="n">
        <v>18.0</v>
      </c>
      <c r="F180" t="n">
        <v>22.0</v>
      </c>
      <c r="G180" t="n">
        <v>40.0</v>
      </c>
      <c r="H180" t="n">
        <v>54.0</v>
      </c>
      <c r="I180" t="n">
        <v>41.0</v>
      </c>
      <c r="J180" t="s">
        <v>270</v>
      </c>
      <c r="K180" t="s">
        <v>684</v>
      </c>
    </row>
    <row r="181">
      <c r="A181" t="n">
        <v>40.0</v>
      </c>
      <c r="B181" t="n">
        <v>2791.0</v>
      </c>
      <c r="C181" t="n">
        <v>4.0</v>
      </c>
      <c r="D181" t="n">
        <v>8.0</v>
      </c>
      <c r="E181" t="n">
        <v>11.0</v>
      </c>
      <c r="F181" t="n">
        <v>37.0</v>
      </c>
      <c r="G181" t="n">
        <v>41.0</v>
      </c>
      <c r="H181" t="n">
        <v>43.0</v>
      </c>
      <c r="I181" t="n">
        <v>18.0</v>
      </c>
      <c r="J181" t="s">
        <v>271</v>
      </c>
      <c r="K181" t="s">
        <v>685</v>
      </c>
    </row>
    <row r="182">
      <c r="A182" t="n">
        <v>40.0</v>
      </c>
      <c r="B182" t="n">
        <v>2790.0</v>
      </c>
      <c r="C182" t="n">
        <v>33.0</v>
      </c>
      <c r="D182" t="n">
        <v>35.0</v>
      </c>
      <c r="E182" t="n">
        <v>47.0</v>
      </c>
      <c r="F182" t="n">
        <v>52.0</v>
      </c>
      <c r="G182" t="n">
        <v>53.0</v>
      </c>
      <c r="H182" t="n">
        <v>56.0</v>
      </c>
      <c r="I182" t="n">
        <v>3.0</v>
      </c>
      <c r="J182" t="s">
        <v>273</v>
      </c>
      <c r="K182" t="s">
        <v>686</v>
      </c>
    </row>
    <row r="183">
      <c r="A183" t="n">
        <v>40.0</v>
      </c>
      <c r="B183" t="n">
        <v>2789.0</v>
      </c>
      <c r="C183" t="n">
        <v>7.0</v>
      </c>
      <c r="D183" t="n">
        <v>17.0</v>
      </c>
      <c r="E183" t="n">
        <v>40.0</v>
      </c>
      <c r="F183" t="n">
        <v>48.0</v>
      </c>
      <c r="G183" t="n">
        <v>53.0</v>
      </c>
      <c r="H183" t="n">
        <v>56.0</v>
      </c>
      <c r="I183" t="n">
        <v>35.0</v>
      </c>
      <c r="J183" t="s">
        <v>298</v>
      </c>
      <c r="K183" t="s">
        <v>687</v>
      </c>
    </row>
    <row r="184">
      <c r="A184" t="n">
        <v>40.0</v>
      </c>
      <c r="B184" t="n">
        <v>2788.0</v>
      </c>
      <c r="C184" t="n">
        <v>3.0</v>
      </c>
      <c r="D184" t="n">
        <v>6.0</v>
      </c>
      <c r="E184" t="n">
        <v>40.0</v>
      </c>
      <c r="F184" t="n">
        <v>41.0</v>
      </c>
      <c r="G184" t="n">
        <v>47.0</v>
      </c>
      <c r="H184" t="n">
        <v>48.0</v>
      </c>
      <c r="I184" t="n">
        <v>49.0</v>
      </c>
      <c r="J184" t="s">
        <v>276</v>
      </c>
      <c r="K184" t="s">
        <v>688</v>
      </c>
    </row>
    <row r="185">
      <c r="A185" t="n">
        <v>40.0</v>
      </c>
      <c r="B185" t="n">
        <v>2787.0</v>
      </c>
      <c r="C185" t="n">
        <v>3.0</v>
      </c>
      <c r="D185" t="n">
        <v>5.0</v>
      </c>
      <c r="E185" t="n">
        <v>19.0</v>
      </c>
      <c r="F185" t="n">
        <v>24.0</v>
      </c>
      <c r="G185" t="n">
        <v>28.0</v>
      </c>
      <c r="H185" t="n">
        <v>30.0</v>
      </c>
      <c r="I185" t="n">
        <v>15.0</v>
      </c>
      <c r="J185" t="s">
        <v>277</v>
      </c>
      <c r="K185" t="s">
        <v>689</v>
      </c>
    </row>
    <row r="186">
      <c r="A186" t="n">
        <v>40.0</v>
      </c>
      <c r="B186" t="n">
        <v>2786.0</v>
      </c>
      <c r="C186" t="n">
        <v>4.0</v>
      </c>
      <c r="D186" t="n">
        <v>15.0</v>
      </c>
      <c r="E186" t="n">
        <v>16.0</v>
      </c>
      <c r="F186" t="n">
        <v>30.0</v>
      </c>
      <c r="G186" t="n">
        <v>44.0</v>
      </c>
      <c r="H186" t="n">
        <v>50.0</v>
      </c>
      <c r="I186" t="n">
        <v>43.0</v>
      </c>
      <c r="J186" t="s">
        <v>361</v>
      </c>
      <c r="K186" t="s">
        <v>690</v>
      </c>
    </row>
    <row r="187">
      <c r="A187" t="n">
        <v>40.0</v>
      </c>
      <c r="B187" t="n">
        <v>2785.0</v>
      </c>
      <c r="C187" t="n">
        <v>2.0</v>
      </c>
      <c r="D187" t="n">
        <v>13.0</v>
      </c>
      <c r="E187" t="n">
        <v>21.0</v>
      </c>
      <c r="F187" t="n">
        <v>35.0</v>
      </c>
      <c r="G187" t="n">
        <v>41.0</v>
      </c>
      <c r="H187" t="n">
        <v>49.0</v>
      </c>
      <c r="I187" t="n">
        <v>47.0</v>
      </c>
      <c r="J187" t="s">
        <v>400</v>
      </c>
      <c r="K187" t="s">
        <v>691</v>
      </c>
    </row>
    <row r="188">
      <c r="A188" t="n">
        <v>40.0</v>
      </c>
      <c r="B188" t="n">
        <v>2784.0</v>
      </c>
      <c r="C188" t="n">
        <v>3.0</v>
      </c>
      <c r="D188" t="n">
        <v>29.0</v>
      </c>
      <c r="E188" t="n">
        <v>30.0</v>
      </c>
      <c r="F188" t="n">
        <v>38.0</v>
      </c>
      <c r="G188" t="n">
        <v>42.0</v>
      </c>
      <c r="H188" t="n">
        <v>50.0</v>
      </c>
      <c r="I188" t="n">
        <v>44.0</v>
      </c>
      <c r="J188" t="s">
        <v>401</v>
      </c>
      <c r="K188" t="s">
        <v>692</v>
      </c>
    </row>
    <row r="189">
      <c r="A189" t="n">
        <v>40.0</v>
      </c>
      <c r="B189" t="n">
        <v>2783.0</v>
      </c>
      <c r="C189" t="n">
        <v>18.0</v>
      </c>
      <c r="D189" t="n">
        <v>24.0</v>
      </c>
      <c r="E189" t="n">
        <v>31.0</v>
      </c>
      <c r="F189" t="n">
        <v>39.0</v>
      </c>
      <c r="G189" t="n">
        <v>47.0</v>
      </c>
      <c r="H189" t="n">
        <v>51.0</v>
      </c>
      <c r="I189" t="n">
        <v>2.0</v>
      </c>
      <c r="J189" t="s">
        <v>402</v>
      </c>
      <c r="K189" t="s">
        <v>693</v>
      </c>
    </row>
    <row r="190">
      <c r="A190" t="n">
        <v>40.0</v>
      </c>
      <c r="B190" t="n">
        <v>2782.0</v>
      </c>
      <c r="C190" t="n">
        <v>1.0</v>
      </c>
      <c r="D190" t="n">
        <v>3.0</v>
      </c>
      <c r="E190" t="n">
        <v>16.0</v>
      </c>
      <c r="F190" t="n">
        <v>19.0</v>
      </c>
      <c r="G190" t="n">
        <v>20.0</v>
      </c>
      <c r="H190" t="n">
        <v>28.0</v>
      </c>
      <c r="I190" t="n">
        <v>23.0</v>
      </c>
      <c r="J190" t="s">
        <v>403</v>
      </c>
      <c r="K190" t="s">
        <v>694</v>
      </c>
    </row>
    <row r="191">
      <c r="A191" t="n">
        <v>40.0</v>
      </c>
      <c r="B191" t="n">
        <v>2781.0</v>
      </c>
      <c r="C191" t="n">
        <v>10.0</v>
      </c>
      <c r="D191" t="n">
        <v>14.0</v>
      </c>
      <c r="E191" t="n">
        <v>16.0</v>
      </c>
      <c r="F191" t="n">
        <v>17.0</v>
      </c>
      <c r="G191" t="n">
        <v>27.0</v>
      </c>
      <c r="H191" t="n">
        <v>49.0</v>
      </c>
      <c r="I191" t="n">
        <v>52.0</v>
      </c>
      <c r="J191" t="s">
        <v>404</v>
      </c>
      <c r="K191" t="s">
        <v>695</v>
      </c>
    </row>
    <row r="192">
      <c r="A192" t="n">
        <v>40.0</v>
      </c>
      <c r="B192" t="n">
        <v>2780.0</v>
      </c>
      <c r="C192" t="n">
        <v>1.0</v>
      </c>
      <c r="D192" t="n">
        <v>5.0</v>
      </c>
      <c r="E192" t="n">
        <v>6.0</v>
      </c>
      <c r="F192" t="n">
        <v>8.0</v>
      </c>
      <c r="G192" t="n">
        <v>30.0</v>
      </c>
      <c r="H192" t="n">
        <v>46.0</v>
      </c>
      <c r="I192" t="n">
        <v>17.0</v>
      </c>
      <c r="J192" t="s">
        <v>405</v>
      </c>
      <c r="K192" t="s">
        <v>696</v>
      </c>
    </row>
    <row r="193">
      <c r="A193" t="n">
        <v>40.0</v>
      </c>
      <c r="B193" t="n">
        <v>2779.0</v>
      </c>
      <c r="C193" t="n">
        <v>13.0</v>
      </c>
      <c r="D193" t="n">
        <v>21.0</v>
      </c>
      <c r="E193" t="n">
        <v>37.0</v>
      </c>
      <c r="F193" t="n">
        <v>42.0</v>
      </c>
      <c r="G193" t="n">
        <v>43.0</v>
      </c>
      <c r="H193" t="n">
        <v>48.0</v>
      </c>
      <c r="I193" t="n">
        <v>14.0</v>
      </c>
      <c r="J193" t="s">
        <v>406</v>
      </c>
      <c r="K193" t="s">
        <v>697</v>
      </c>
    </row>
    <row r="194">
      <c r="A194" t="n">
        <v>40.0</v>
      </c>
      <c r="B194" t="n">
        <v>2778.0</v>
      </c>
      <c r="C194" t="n">
        <v>1.0</v>
      </c>
      <c r="D194" t="n">
        <v>3.0</v>
      </c>
      <c r="E194" t="n">
        <v>12.0</v>
      </c>
      <c r="F194" t="n">
        <v>22.0</v>
      </c>
      <c r="G194" t="n">
        <v>35.0</v>
      </c>
      <c r="H194" t="n">
        <v>55.0</v>
      </c>
      <c r="I194" t="n">
        <v>44.0</v>
      </c>
      <c r="J194" t="s">
        <v>407</v>
      </c>
      <c r="K194" t="s">
        <v>698</v>
      </c>
    </row>
    <row r="195">
      <c r="A195" t="n">
        <v>40.0</v>
      </c>
      <c r="B195" t="n">
        <v>2777.0</v>
      </c>
      <c r="C195" t="n">
        <v>11.0</v>
      </c>
      <c r="D195" t="n">
        <v>18.0</v>
      </c>
      <c r="E195" t="n">
        <v>21.0</v>
      </c>
      <c r="F195" t="n">
        <v>31.0</v>
      </c>
      <c r="G195" t="n">
        <v>36.0</v>
      </c>
      <c r="H195" t="n">
        <v>49.0</v>
      </c>
      <c r="I195" t="n">
        <v>51.0</v>
      </c>
      <c r="J195" t="s">
        <v>371</v>
      </c>
      <c r="K195" t="s">
        <v>699</v>
      </c>
    </row>
    <row r="196">
      <c r="A196" t="n">
        <v>40.0</v>
      </c>
      <c r="B196" t="n">
        <v>2776.0</v>
      </c>
      <c r="C196" t="n">
        <v>5.0</v>
      </c>
      <c r="D196" t="n">
        <v>8.0</v>
      </c>
      <c r="E196" t="n">
        <v>26.0</v>
      </c>
      <c r="F196" t="n">
        <v>32.0</v>
      </c>
      <c r="G196" t="n">
        <v>37.0</v>
      </c>
      <c r="H196" t="n">
        <v>39.0</v>
      </c>
      <c r="I196" t="n">
        <v>23.0</v>
      </c>
      <c r="J196" t="s">
        <v>372</v>
      </c>
      <c r="K196" t="s">
        <v>700</v>
      </c>
    </row>
    <row r="197">
      <c r="A197" t="n">
        <v>40.0</v>
      </c>
      <c r="B197" t="n">
        <v>2775.0</v>
      </c>
      <c r="C197" t="n">
        <v>2.0</v>
      </c>
      <c r="D197" t="n">
        <v>6.0</v>
      </c>
      <c r="E197" t="n">
        <v>30.0</v>
      </c>
      <c r="F197" t="n">
        <v>34.0</v>
      </c>
      <c r="G197" t="n">
        <v>37.0</v>
      </c>
      <c r="H197" t="n">
        <v>43.0</v>
      </c>
      <c r="I197" t="n">
        <v>55.0</v>
      </c>
      <c r="J197" t="s">
        <v>408</v>
      </c>
      <c r="K197" t="s">
        <v>701</v>
      </c>
    </row>
    <row r="198">
      <c r="A198" t="n">
        <v>40.0</v>
      </c>
      <c r="B198" t="n">
        <v>2774.0</v>
      </c>
      <c r="C198" t="n">
        <v>12.0</v>
      </c>
      <c r="D198" t="n">
        <v>25.0</v>
      </c>
      <c r="E198" t="n">
        <v>31.0</v>
      </c>
      <c r="F198" t="n">
        <v>36.0</v>
      </c>
      <c r="G198" t="n">
        <v>46.0</v>
      </c>
      <c r="H198" t="n">
        <v>54.0</v>
      </c>
      <c r="I198" t="n">
        <v>9.0</v>
      </c>
      <c r="J198" t="s">
        <v>409</v>
      </c>
      <c r="K198" t="s">
        <v>702</v>
      </c>
    </row>
    <row r="199">
      <c r="A199" t="n">
        <v>40.0</v>
      </c>
      <c r="B199" t="n">
        <v>2773.0</v>
      </c>
      <c r="C199" t="n">
        <v>9.0</v>
      </c>
      <c r="D199" t="n">
        <v>18.0</v>
      </c>
      <c r="E199" t="n">
        <v>40.0</v>
      </c>
      <c r="F199" t="n">
        <v>42.0</v>
      </c>
      <c r="G199" t="n">
        <v>48.0</v>
      </c>
      <c r="H199" t="n">
        <v>52.0</v>
      </c>
      <c r="I199" t="n">
        <v>36.0</v>
      </c>
      <c r="J199" t="s">
        <v>410</v>
      </c>
      <c r="K199" t="s">
        <v>703</v>
      </c>
    </row>
    <row r="200">
      <c r="A200" t="n">
        <v>40.0</v>
      </c>
      <c r="B200" t="n">
        <v>2772.0</v>
      </c>
      <c r="C200" t="n">
        <v>5.0</v>
      </c>
      <c r="D200" t="n">
        <v>26.0</v>
      </c>
      <c r="E200" t="n">
        <v>30.0</v>
      </c>
      <c r="F200" t="n">
        <v>34.0</v>
      </c>
      <c r="G200" t="n">
        <v>37.0</v>
      </c>
      <c r="H200" t="n">
        <v>56.0</v>
      </c>
      <c r="I200" t="n">
        <v>23.0</v>
      </c>
      <c r="J200" t="s">
        <v>411</v>
      </c>
      <c r="K200" t="s">
        <v>704</v>
      </c>
    </row>
    <row r="201">
      <c r="A201" t="n">
        <v>40.0</v>
      </c>
      <c r="B201" t="n">
        <v>2771.0</v>
      </c>
      <c r="C201" t="n">
        <v>5.0</v>
      </c>
      <c r="D201" t="n">
        <v>13.0</v>
      </c>
      <c r="E201" t="n">
        <v>15.0</v>
      </c>
      <c r="F201" t="n">
        <v>40.0</v>
      </c>
      <c r="G201" t="n">
        <v>54.0</v>
      </c>
      <c r="H201" t="n">
        <v>55.0</v>
      </c>
      <c r="I201" t="n">
        <v>23.0</v>
      </c>
      <c r="J201" t="s">
        <v>377</v>
      </c>
      <c r="K201" t="s">
        <v>705</v>
      </c>
    </row>
    <row r="202">
      <c r="A202" t="n">
        <v>40.0</v>
      </c>
      <c r="B202" t="n">
        <v>2770.0</v>
      </c>
      <c r="C202" t="n">
        <v>14.0</v>
      </c>
      <c r="D202" t="n">
        <v>18.0</v>
      </c>
      <c r="E202" t="n">
        <v>50.0</v>
      </c>
      <c r="F202" t="n">
        <v>51.0</v>
      </c>
      <c r="G202" t="n">
        <v>52.0</v>
      </c>
      <c r="H202" t="n">
        <v>56.0</v>
      </c>
      <c r="I202" t="n">
        <v>5.0</v>
      </c>
      <c r="J202" t="s">
        <v>412</v>
      </c>
      <c r="K202" t="s">
        <v>706</v>
      </c>
    </row>
    <row r="203">
      <c r="A203" t="n">
        <v>40.0</v>
      </c>
      <c r="B203" t="n">
        <v>2769.0</v>
      </c>
      <c r="C203" t="n">
        <v>6.0</v>
      </c>
      <c r="D203" t="n">
        <v>11.0</v>
      </c>
      <c r="E203" t="n">
        <v>27.0</v>
      </c>
      <c r="F203" t="n">
        <v>33.0</v>
      </c>
      <c r="G203" t="n">
        <v>41.0</v>
      </c>
      <c r="H203" t="n">
        <v>56.0</v>
      </c>
      <c r="I203" t="n">
        <v>53.0</v>
      </c>
      <c r="J203" t="s">
        <v>379</v>
      </c>
      <c r="K203" t="s">
        <v>707</v>
      </c>
    </row>
    <row r="204">
      <c r="A204" t="n">
        <v>40.0</v>
      </c>
      <c r="B204" t="n">
        <v>2768.0</v>
      </c>
      <c r="C204" t="n">
        <v>5.0</v>
      </c>
      <c r="D204" t="n">
        <v>7.0</v>
      </c>
      <c r="E204" t="n">
        <v>44.0</v>
      </c>
      <c r="F204" t="n">
        <v>51.0</v>
      </c>
      <c r="G204" t="n">
        <v>53.0</v>
      </c>
      <c r="H204" t="n">
        <v>54.0</v>
      </c>
      <c r="I204" t="n">
        <v>28.0</v>
      </c>
      <c r="J204" t="s">
        <v>413</v>
      </c>
      <c r="K204" t="s">
        <v>708</v>
      </c>
    </row>
    <row r="205">
      <c r="A205" t="n">
        <v>40.0</v>
      </c>
      <c r="B205" t="n">
        <v>2767.0</v>
      </c>
      <c r="C205" t="n">
        <v>2.0</v>
      </c>
      <c r="D205" t="n">
        <v>4.0</v>
      </c>
      <c r="E205" t="n">
        <v>26.0</v>
      </c>
      <c r="F205" t="n">
        <v>27.0</v>
      </c>
      <c r="G205" t="n">
        <v>28.0</v>
      </c>
      <c r="H205" t="n">
        <v>44.0</v>
      </c>
      <c r="I205" t="n">
        <v>16.0</v>
      </c>
      <c r="J205" t="s">
        <v>414</v>
      </c>
      <c r="K205" t="s">
        <v>709</v>
      </c>
    </row>
    <row r="206">
      <c r="A206" t="n">
        <v>40.0</v>
      </c>
      <c r="B206" t="n">
        <v>2766.0</v>
      </c>
      <c r="C206" t="n">
        <v>4.0</v>
      </c>
      <c r="D206" t="n">
        <v>15.0</v>
      </c>
      <c r="E206" t="n">
        <v>16.0</v>
      </c>
      <c r="F206" t="n">
        <v>34.0</v>
      </c>
      <c r="G206" t="n">
        <v>44.0</v>
      </c>
      <c r="H206" t="n">
        <v>56.0</v>
      </c>
      <c r="I206" t="n">
        <v>2.0</v>
      </c>
      <c r="J206" t="s">
        <v>415</v>
      </c>
      <c r="K206" t="s">
        <v>710</v>
      </c>
    </row>
    <row r="207">
      <c r="A207" t="n">
        <v>40.0</v>
      </c>
      <c r="B207" t="n">
        <v>2765.0</v>
      </c>
      <c r="C207" t="n">
        <v>2.0</v>
      </c>
      <c r="D207" t="n">
        <v>14.0</v>
      </c>
      <c r="E207" t="n">
        <v>21.0</v>
      </c>
      <c r="F207" t="n">
        <v>28.0</v>
      </c>
      <c r="G207" t="n">
        <v>36.0</v>
      </c>
      <c r="H207" t="n">
        <v>49.0</v>
      </c>
      <c r="I207" t="n">
        <v>47.0</v>
      </c>
      <c r="J207" t="s">
        <v>416</v>
      </c>
      <c r="K207" t="s">
        <v>711</v>
      </c>
    </row>
    <row r="208">
      <c r="A208" t="n">
        <v>40.0</v>
      </c>
      <c r="B208" t="n">
        <v>2764.0</v>
      </c>
      <c r="C208" t="n">
        <v>10.0</v>
      </c>
      <c r="D208" t="n">
        <v>23.0</v>
      </c>
      <c r="E208" t="n">
        <v>29.0</v>
      </c>
      <c r="F208" t="n">
        <v>45.0</v>
      </c>
      <c r="G208" t="n">
        <v>53.0</v>
      </c>
      <c r="H208" t="n">
        <v>56.0</v>
      </c>
      <c r="I208" t="n">
        <v>54.0</v>
      </c>
      <c r="J208" t="s">
        <v>417</v>
      </c>
      <c r="K208" t="s">
        <v>712</v>
      </c>
    </row>
    <row r="209">
      <c r="A209" t="n">
        <v>40.0</v>
      </c>
      <c r="B209" t="n">
        <v>2763.0</v>
      </c>
      <c r="C209" t="n">
        <v>1.0</v>
      </c>
      <c r="D209" t="n">
        <v>6.0</v>
      </c>
      <c r="E209" t="n">
        <v>15.0</v>
      </c>
      <c r="F209" t="n">
        <v>22.0</v>
      </c>
      <c r="G209" t="n">
        <v>34.0</v>
      </c>
      <c r="H209" t="n">
        <v>39.0</v>
      </c>
      <c r="I209" t="n">
        <v>21.0</v>
      </c>
      <c r="J209" t="s">
        <v>244</v>
      </c>
      <c r="K209" t="s">
        <v>713</v>
      </c>
    </row>
    <row r="210">
      <c r="A210" t="n">
        <v>40.0</v>
      </c>
      <c r="B210" t="n">
        <v>2762.0</v>
      </c>
      <c r="C210" t="n">
        <v>14.0</v>
      </c>
      <c r="D210" t="n">
        <v>33.0</v>
      </c>
      <c r="E210" t="n">
        <v>41.0</v>
      </c>
      <c r="F210" t="n">
        <v>43.0</v>
      </c>
      <c r="G210" t="n">
        <v>52.0</v>
      </c>
      <c r="H210" t="n">
        <v>56.0</v>
      </c>
      <c r="I210" t="n">
        <v>38.0</v>
      </c>
      <c r="J210" t="s">
        <v>418</v>
      </c>
      <c r="K210" t="s">
        <v>714</v>
      </c>
    </row>
    <row r="211">
      <c r="A211" t="n">
        <v>40.0</v>
      </c>
      <c r="B211" t="n">
        <v>2761.0</v>
      </c>
      <c r="C211" t="n">
        <v>4.0</v>
      </c>
      <c r="D211" t="n">
        <v>8.0</v>
      </c>
      <c r="E211" t="n">
        <v>15.0</v>
      </c>
      <c r="F211" t="n">
        <v>36.0</v>
      </c>
      <c r="G211" t="n">
        <v>39.0</v>
      </c>
      <c r="H211" t="n">
        <v>45.0</v>
      </c>
      <c r="I211" t="n">
        <v>28.0</v>
      </c>
      <c r="J211" t="s">
        <v>419</v>
      </c>
      <c r="K211" t="s">
        <v>715</v>
      </c>
    </row>
    <row r="212">
      <c r="A212" t="n">
        <v>40.0</v>
      </c>
      <c r="B212" t="n">
        <v>2760.0</v>
      </c>
      <c r="C212" t="n">
        <v>4.0</v>
      </c>
      <c r="D212" t="n">
        <v>11.0</v>
      </c>
      <c r="E212" t="n">
        <v>12.0</v>
      </c>
      <c r="F212" t="n">
        <v>40.0</v>
      </c>
      <c r="G212" t="n">
        <v>45.0</v>
      </c>
      <c r="H212" t="n">
        <v>51.0</v>
      </c>
      <c r="I212" t="n">
        <v>55.0</v>
      </c>
      <c r="J212" t="s">
        <v>248</v>
      </c>
      <c r="K212" t="s">
        <v>716</v>
      </c>
    </row>
    <row r="213">
      <c r="A213" t="n">
        <v>40.0</v>
      </c>
      <c r="B213" t="n">
        <v>2759.0</v>
      </c>
      <c r="C213" t="n">
        <v>12.0</v>
      </c>
      <c r="D213" t="n">
        <v>15.0</v>
      </c>
      <c r="E213" t="n">
        <v>31.0</v>
      </c>
      <c r="F213" t="n">
        <v>50.0</v>
      </c>
      <c r="G213" t="n">
        <v>54.0</v>
      </c>
      <c r="H213" t="n">
        <v>55.0</v>
      </c>
      <c r="I213" t="n">
        <v>11.0</v>
      </c>
      <c r="J213" t="s">
        <v>420</v>
      </c>
      <c r="K213" t="s">
        <v>717</v>
      </c>
    </row>
    <row r="214">
      <c r="A214" t="n">
        <v>40.0</v>
      </c>
      <c r="B214" t="n">
        <v>2758.0</v>
      </c>
      <c r="C214" t="n">
        <v>12.0</v>
      </c>
      <c r="D214" t="n">
        <v>20.0</v>
      </c>
      <c r="E214" t="n">
        <v>33.0</v>
      </c>
      <c r="F214" t="n">
        <v>46.0</v>
      </c>
      <c r="G214" t="n">
        <v>50.0</v>
      </c>
      <c r="H214" t="n">
        <v>51.0</v>
      </c>
      <c r="I214" t="n">
        <v>54.0</v>
      </c>
      <c r="J214" t="s">
        <v>421</v>
      </c>
      <c r="K214" t="s">
        <v>718</v>
      </c>
    </row>
    <row r="215">
      <c r="A215" t="n">
        <v>40.0</v>
      </c>
      <c r="B215" t="n">
        <v>2757.0</v>
      </c>
      <c r="C215" t="n">
        <v>6.0</v>
      </c>
      <c r="D215" t="n">
        <v>18.0</v>
      </c>
      <c r="E215" t="n">
        <v>36.0</v>
      </c>
      <c r="F215" t="n">
        <v>48.0</v>
      </c>
      <c r="G215" t="n">
        <v>50.0</v>
      </c>
      <c r="H215" t="n">
        <v>52.0</v>
      </c>
      <c r="I215" t="n">
        <v>28.0</v>
      </c>
      <c r="J215" t="s">
        <v>422</v>
      </c>
      <c r="K215" t="s">
        <v>719</v>
      </c>
    </row>
    <row r="216">
      <c r="A216" t="n">
        <v>40.0</v>
      </c>
      <c r="B216" t="n">
        <v>2756.0</v>
      </c>
      <c r="C216" t="n">
        <v>5.0</v>
      </c>
      <c r="D216" t="n">
        <v>6.0</v>
      </c>
      <c r="E216" t="n">
        <v>33.0</v>
      </c>
      <c r="F216" t="n">
        <v>34.0</v>
      </c>
      <c r="G216" t="n">
        <v>46.0</v>
      </c>
      <c r="H216" t="n">
        <v>55.0</v>
      </c>
      <c r="I216" t="n">
        <v>38.0</v>
      </c>
      <c r="J216" t="s">
        <v>423</v>
      </c>
      <c r="K216" t="s">
        <v>720</v>
      </c>
    </row>
    <row r="217">
      <c r="A217" t="n">
        <v>40.0</v>
      </c>
      <c r="B217" t="n">
        <v>2755.0</v>
      </c>
      <c r="C217" t="n">
        <v>4.0</v>
      </c>
      <c r="D217" t="n">
        <v>20.0</v>
      </c>
      <c r="E217" t="n">
        <v>29.0</v>
      </c>
      <c r="F217" t="n">
        <v>31.0</v>
      </c>
      <c r="G217" t="n">
        <v>44.0</v>
      </c>
      <c r="H217" t="n">
        <v>48.0</v>
      </c>
      <c r="I217" t="n">
        <v>49.0</v>
      </c>
      <c r="J217" t="s">
        <v>424</v>
      </c>
      <c r="K217" t="s">
        <v>721</v>
      </c>
    </row>
    <row r="218">
      <c r="A218" t="n">
        <v>40.0</v>
      </c>
      <c r="B218" t="n">
        <v>2754.0</v>
      </c>
      <c r="C218" t="n">
        <v>11.0</v>
      </c>
      <c r="D218" t="n">
        <v>18.0</v>
      </c>
      <c r="E218" t="n">
        <v>31.0</v>
      </c>
      <c r="F218" t="n">
        <v>35.0</v>
      </c>
      <c r="G218" t="n">
        <v>39.0</v>
      </c>
      <c r="H218" t="n">
        <v>42.0</v>
      </c>
      <c r="I218" t="n">
        <v>34.0</v>
      </c>
      <c r="J218" t="s">
        <v>425</v>
      </c>
      <c r="K218" t="s">
        <v>722</v>
      </c>
    </row>
    <row r="219">
      <c r="A219" t="n">
        <v>40.0</v>
      </c>
      <c r="B219" t="n">
        <v>2753.0</v>
      </c>
      <c r="C219" t="n">
        <v>8.0</v>
      </c>
      <c r="D219" t="n">
        <v>16.0</v>
      </c>
      <c r="E219" t="n">
        <v>21.0</v>
      </c>
      <c r="F219" t="n">
        <v>39.0</v>
      </c>
      <c r="G219" t="n">
        <v>50.0</v>
      </c>
      <c r="H219" t="n">
        <v>52.0</v>
      </c>
      <c r="I219" t="n">
        <v>4.0</v>
      </c>
      <c r="J219" t="s">
        <v>426</v>
      </c>
      <c r="K219" t="s">
        <v>723</v>
      </c>
    </row>
    <row r="220">
      <c r="A220" t="n">
        <v>40.0</v>
      </c>
      <c r="B220" t="n">
        <v>2752.0</v>
      </c>
      <c r="C220" t="n">
        <v>15.0</v>
      </c>
      <c r="D220" t="n">
        <v>17.0</v>
      </c>
      <c r="E220" t="n">
        <v>19.0</v>
      </c>
      <c r="F220" t="n">
        <v>22.0</v>
      </c>
      <c r="G220" t="n">
        <v>31.0</v>
      </c>
      <c r="H220" t="n">
        <v>53.0</v>
      </c>
      <c r="I220" t="n">
        <v>10.0</v>
      </c>
      <c r="J220" t="s">
        <v>427</v>
      </c>
      <c r="K220" t="s">
        <v>724</v>
      </c>
    </row>
    <row r="221">
      <c r="A221" t="n">
        <v>40.0</v>
      </c>
      <c r="B221" t="n">
        <v>2751.0</v>
      </c>
      <c r="C221" t="n">
        <v>10.0</v>
      </c>
      <c r="D221" t="n">
        <v>22.0</v>
      </c>
      <c r="E221" t="n">
        <v>29.0</v>
      </c>
      <c r="F221" t="n">
        <v>30.0</v>
      </c>
      <c r="G221" t="n">
        <v>32.0</v>
      </c>
      <c r="H221" t="n">
        <v>33.0</v>
      </c>
      <c r="I221" t="n">
        <v>51.0</v>
      </c>
      <c r="J221" t="s">
        <v>428</v>
      </c>
      <c r="K221" t="s">
        <v>725</v>
      </c>
    </row>
    <row r="222">
      <c r="A222" t="n">
        <v>40.0</v>
      </c>
      <c r="B222" t="n">
        <v>2750.0</v>
      </c>
      <c r="C222" t="n">
        <v>6.0</v>
      </c>
      <c r="D222" t="n">
        <v>19.0</v>
      </c>
      <c r="E222" t="n">
        <v>23.0</v>
      </c>
      <c r="F222" t="n">
        <v>25.0</v>
      </c>
      <c r="G222" t="n">
        <v>28.0</v>
      </c>
      <c r="H222" t="n">
        <v>42.0</v>
      </c>
      <c r="I222" t="n">
        <v>47.0</v>
      </c>
      <c r="J222" t="s">
        <v>429</v>
      </c>
      <c r="K222" t="s">
        <v>726</v>
      </c>
    </row>
    <row r="223">
      <c r="A223" t="n">
        <v>40.0</v>
      </c>
      <c r="B223" t="n">
        <v>2749.0</v>
      </c>
      <c r="C223" t="n">
        <v>8.0</v>
      </c>
      <c r="D223" t="n">
        <v>11.0</v>
      </c>
      <c r="E223" t="n">
        <v>14.0</v>
      </c>
      <c r="F223" t="n">
        <v>36.0</v>
      </c>
      <c r="G223" t="n">
        <v>49.0</v>
      </c>
      <c r="H223" t="n">
        <v>55.0</v>
      </c>
      <c r="I223" t="n">
        <v>15.0</v>
      </c>
      <c r="J223" t="s">
        <v>261</v>
      </c>
      <c r="K223" t="s">
        <v>727</v>
      </c>
    </row>
    <row r="224">
      <c r="A224" t="n">
        <v>40.0</v>
      </c>
      <c r="B224" t="n">
        <v>2748.0</v>
      </c>
      <c r="C224" t="n">
        <v>2.0</v>
      </c>
      <c r="D224" t="n">
        <v>14.0</v>
      </c>
      <c r="E224" t="n">
        <v>27.0</v>
      </c>
      <c r="F224" t="n">
        <v>42.0</v>
      </c>
      <c r="G224" t="n">
        <v>46.0</v>
      </c>
      <c r="H224" t="n">
        <v>50.0</v>
      </c>
      <c r="I224" t="n">
        <v>21.0</v>
      </c>
      <c r="J224" t="s">
        <v>430</v>
      </c>
      <c r="K224" t="s">
        <v>728</v>
      </c>
    </row>
    <row r="225">
      <c r="A225" t="n">
        <v>40.0</v>
      </c>
      <c r="B225" t="n">
        <v>2747.0</v>
      </c>
      <c r="C225" t="n">
        <v>34.0</v>
      </c>
      <c r="D225" t="n">
        <v>44.0</v>
      </c>
      <c r="E225" t="n">
        <v>45.0</v>
      </c>
      <c r="F225" t="n">
        <v>51.0</v>
      </c>
      <c r="G225" t="n">
        <v>52.0</v>
      </c>
      <c r="H225" t="n">
        <v>56.0</v>
      </c>
      <c r="I225" t="n">
        <v>53.0</v>
      </c>
      <c r="J225" t="s">
        <v>431</v>
      </c>
      <c r="K225" t="s">
        <v>729</v>
      </c>
    </row>
    <row r="226">
      <c r="A226" t="n">
        <v>40.0</v>
      </c>
      <c r="B226" t="n">
        <v>2746.0</v>
      </c>
      <c r="C226" t="n">
        <v>7.0</v>
      </c>
      <c r="D226" t="n">
        <v>11.0</v>
      </c>
      <c r="E226" t="n">
        <v>26.0</v>
      </c>
      <c r="F226" t="n">
        <v>38.0</v>
      </c>
      <c r="G226" t="n">
        <v>39.0</v>
      </c>
      <c r="H226" t="n">
        <v>56.0</v>
      </c>
      <c r="I226" t="n">
        <v>14.0</v>
      </c>
      <c r="J226" t="s">
        <v>395</v>
      </c>
      <c r="K226" t="s">
        <v>730</v>
      </c>
    </row>
    <row r="227">
      <c r="A227" t="n">
        <v>40.0</v>
      </c>
      <c r="B227" t="n">
        <v>2745.0</v>
      </c>
      <c r="C227" t="n">
        <v>1.0</v>
      </c>
      <c r="D227" t="n">
        <v>13.0</v>
      </c>
      <c r="E227" t="n">
        <v>19.0</v>
      </c>
      <c r="F227" t="n">
        <v>29.0</v>
      </c>
      <c r="G227" t="n">
        <v>41.0</v>
      </c>
      <c r="H227" t="n">
        <v>46.0</v>
      </c>
      <c r="I227" t="n">
        <v>50.0</v>
      </c>
      <c r="J227" t="s">
        <v>396</v>
      </c>
      <c r="K227" t="s">
        <v>731</v>
      </c>
    </row>
    <row r="228">
      <c r="A228" t="n">
        <v>40.0</v>
      </c>
      <c r="B228" t="n">
        <v>2744.0</v>
      </c>
      <c r="C228" t="n">
        <v>1.0</v>
      </c>
      <c r="D228" t="n">
        <v>9.0</v>
      </c>
      <c r="E228" t="n">
        <v>12.0</v>
      </c>
      <c r="F228" t="n">
        <v>19.0</v>
      </c>
      <c r="G228" t="n">
        <v>31.0</v>
      </c>
      <c r="H228" t="n">
        <v>34.0</v>
      </c>
      <c r="I228" t="n">
        <v>21.0</v>
      </c>
      <c r="J228" t="s">
        <v>432</v>
      </c>
      <c r="K228" t="s">
        <v>732</v>
      </c>
    </row>
    <row r="229">
      <c r="A229" t="n">
        <v>40.0</v>
      </c>
      <c r="B229" t="n">
        <v>2743.0</v>
      </c>
      <c r="C229" t="n">
        <v>1.0</v>
      </c>
      <c r="D229" t="n">
        <v>2.0</v>
      </c>
      <c r="E229" t="n">
        <v>4.0</v>
      </c>
      <c r="F229" t="n">
        <v>31.0</v>
      </c>
      <c r="G229" t="n">
        <v>32.0</v>
      </c>
      <c r="H229" t="n">
        <v>46.0</v>
      </c>
      <c r="I229" t="n">
        <v>11.0</v>
      </c>
      <c r="J229" t="s">
        <v>294</v>
      </c>
      <c r="K229" t="s">
        <v>733</v>
      </c>
    </row>
    <row r="230">
      <c r="A230" t="n">
        <v>40.0</v>
      </c>
      <c r="B230" t="n">
        <v>2742.0</v>
      </c>
      <c r="C230" t="n">
        <v>10.0</v>
      </c>
      <c r="D230" t="n">
        <v>26.0</v>
      </c>
      <c r="E230" t="n">
        <v>40.0</v>
      </c>
      <c r="F230" t="n">
        <v>44.0</v>
      </c>
      <c r="G230" t="n">
        <v>50.0</v>
      </c>
      <c r="H230" t="n">
        <v>54.0</v>
      </c>
      <c r="I230" t="n">
        <v>6.0</v>
      </c>
      <c r="J230" t="s">
        <v>433</v>
      </c>
      <c r="K230" t="s">
        <v>734</v>
      </c>
    </row>
    <row r="231">
      <c r="A231" t="n">
        <v>40.0</v>
      </c>
      <c r="B231" t="n">
        <v>2741.0</v>
      </c>
      <c r="C231" t="n">
        <v>1.0</v>
      </c>
      <c r="D231" t="n">
        <v>4.0</v>
      </c>
      <c r="E231" t="n">
        <v>20.0</v>
      </c>
      <c r="F231" t="n">
        <v>21.0</v>
      </c>
      <c r="G231" t="n">
        <v>24.0</v>
      </c>
      <c r="H231" t="n">
        <v>34.0</v>
      </c>
      <c r="I231" t="n">
        <v>22.0</v>
      </c>
      <c r="J231" t="s">
        <v>296</v>
      </c>
      <c r="K231" t="s">
        <v>735</v>
      </c>
    </row>
    <row r="232">
      <c r="A232" t="n">
        <v>40.0</v>
      </c>
      <c r="B232" t="n">
        <v>2740.0</v>
      </c>
      <c r="C232" t="n">
        <v>28.0</v>
      </c>
      <c r="D232" t="n">
        <v>31.0</v>
      </c>
      <c r="E232" t="n">
        <v>32.0</v>
      </c>
      <c r="F232" t="n">
        <v>44.0</v>
      </c>
      <c r="G232" t="n">
        <v>51.0</v>
      </c>
      <c r="H232" t="n">
        <v>52.0</v>
      </c>
      <c r="I232" t="n">
        <v>20.0</v>
      </c>
      <c r="J232" t="s">
        <v>297</v>
      </c>
      <c r="K232" t="s">
        <v>736</v>
      </c>
    </row>
    <row r="233">
      <c r="A233" t="n">
        <v>40.0</v>
      </c>
      <c r="B233" t="n">
        <v>2739.0</v>
      </c>
      <c r="C233" t="n">
        <v>5.0</v>
      </c>
      <c r="D233" t="n">
        <v>16.0</v>
      </c>
      <c r="E233" t="n">
        <v>17.0</v>
      </c>
      <c r="F233" t="n">
        <v>24.0</v>
      </c>
      <c r="G233" t="n">
        <v>41.0</v>
      </c>
      <c r="H233" t="n">
        <v>47.0</v>
      </c>
      <c r="I233" t="n">
        <v>36.0</v>
      </c>
      <c r="J233" t="s">
        <v>270</v>
      </c>
      <c r="K233" t="s">
        <v>737</v>
      </c>
    </row>
    <row r="234">
      <c r="A234" t="n">
        <v>40.0</v>
      </c>
      <c r="B234" t="n">
        <v>2738.0</v>
      </c>
      <c r="C234" t="n">
        <v>4.0</v>
      </c>
      <c r="D234" t="n">
        <v>6.0</v>
      </c>
      <c r="E234" t="n">
        <v>20.0</v>
      </c>
      <c r="F234" t="n">
        <v>21.0</v>
      </c>
      <c r="G234" t="n">
        <v>45.0</v>
      </c>
      <c r="H234" t="n">
        <v>55.0</v>
      </c>
      <c r="I234" t="n">
        <v>38.0</v>
      </c>
      <c r="J234" t="s">
        <v>271</v>
      </c>
      <c r="K234" t="s">
        <v>738</v>
      </c>
    </row>
    <row r="235">
      <c r="A235" t="n">
        <v>40.0</v>
      </c>
      <c r="B235" t="n">
        <v>2737.0</v>
      </c>
      <c r="C235" t="n">
        <v>16.0</v>
      </c>
      <c r="D235" t="n">
        <v>19.0</v>
      </c>
      <c r="E235" t="n">
        <v>23.0</v>
      </c>
      <c r="F235" t="n">
        <v>29.0</v>
      </c>
      <c r="G235" t="n">
        <v>33.0</v>
      </c>
      <c r="H235" t="n">
        <v>49.0</v>
      </c>
      <c r="I235" t="n">
        <v>36.0</v>
      </c>
      <c r="J235" t="s">
        <v>273</v>
      </c>
      <c r="K235" t="s">
        <v>739</v>
      </c>
    </row>
    <row r="236">
      <c r="A236" t="n">
        <v>40.0</v>
      </c>
      <c r="B236" t="n">
        <v>2736.0</v>
      </c>
      <c r="C236" t="n">
        <v>7.0</v>
      </c>
      <c r="D236" t="n">
        <v>24.0</v>
      </c>
      <c r="E236" t="n">
        <v>27.0</v>
      </c>
      <c r="F236" t="n">
        <v>39.0</v>
      </c>
      <c r="G236" t="n">
        <v>45.0</v>
      </c>
      <c r="H236" t="n">
        <v>52.0</v>
      </c>
      <c r="I236" t="n">
        <v>12.0</v>
      </c>
      <c r="J236" t="s">
        <v>298</v>
      </c>
      <c r="K236" t="s">
        <v>740</v>
      </c>
    </row>
    <row r="237">
      <c r="A237" t="n">
        <v>40.0</v>
      </c>
      <c r="B237" t="n">
        <v>2735.0</v>
      </c>
      <c r="C237" t="n">
        <v>13.0</v>
      </c>
      <c r="D237" t="n">
        <v>18.0</v>
      </c>
      <c r="E237" t="n">
        <v>26.0</v>
      </c>
      <c r="F237" t="n">
        <v>30.0</v>
      </c>
      <c r="G237" t="n">
        <v>31.0</v>
      </c>
      <c r="H237" t="n">
        <v>53.0</v>
      </c>
      <c r="I237" t="n">
        <v>37.0</v>
      </c>
      <c r="J237" t="s">
        <v>276</v>
      </c>
      <c r="K237" t="s">
        <v>741</v>
      </c>
    </row>
    <row r="238">
      <c r="A238" t="n">
        <v>40.0</v>
      </c>
      <c r="B238" t="n">
        <v>2734.0</v>
      </c>
      <c r="C238" t="n">
        <v>2.0</v>
      </c>
      <c r="D238" t="n">
        <v>7.0</v>
      </c>
      <c r="E238" t="n">
        <v>10.0</v>
      </c>
      <c r="F238" t="n">
        <v>27.0</v>
      </c>
      <c r="G238" t="n">
        <v>34.0</v>
      </c>
      <c r="H238" t="n">
        <v>54.0</v>
      </c>
      <c r="I238" t="n">
        <v>32.0</v>
      </c>
      <c r="J238" t="s">
        <v>277</v>
      </c>
      <c r="K238" t="s">
        <v>742</v>
      </c>
    </row>
    <row r="239">
      <c r="A239" t="n">
        <v>40.0</v>
      </c>
      <c r="B239" t="n">
        <v>2733.0</v>
      </c>
      <c r="C239" t="n">
        <v>10.0</v>
      </c>
      <c r="D239" t="n">
        <v>15.0</v>
      </c>
      <c r="E239" t="n">
        <v>23.0</v>
      </c>
      <c r="F239" t="n">
        <v>24.0</v>
      </c>
      <c r="G239" t="n">
        <v>36.0</v>
      </c>
      <c r="H239" t="n">
        <v>49.0</v>
      </c>
      <c r="I239" t="n">
        <v>29.0</v>
      </c>
      <c r="J239" t="s">
        <v>434</v>
      </c>
      <c r="K239" t="s">
        <v>743</v>
      </c>
    </row>
    <row r="240">
      <c r="A240" t="n">
        <v>40.0</v>
      </c>
      <c r="B240" t="n">
        <v>2732.0</v>
      </c>
      <c r="C240" t="n">
        <v>3.0</v>
      </c>
      <c r="D240" t="n">
        <v>6.0</v>
      </c>
      <c r="E240" t="n">
        <v>19.0</v>
      </c>
      <c r="F240" t="n">
        <v>28.0</v>
      </c>
      <c r="G240" t="n">
        <v>48.0</v>
      </c>
      <c r="H240" t="n">
        <v>52.0</v>
      </c>
      <c r="I240" t="n">
        <v>13.0</v>
      </c>
      <c r="J240" t="s">
        <v>435</v>
      </c>
      <c r="K240" t="s">
        <v>744</v>
      </c>
    </row>
    <row r="241">
      <c r="A241" t="n">
        <v>40.0</v>
      </c>
      <c r="B241" t="n">
        <v>2731.0</v>
      </c>
      <c r="C241" t="n">
        <v>2.0</v>
      </c>
      <c r="D241" t="n">
        <v>3.0</v>
      </c>
      <c r="E241" t="n">
        <v>7.0</v>
      </c>
      <c r="F241" t="n">
        <v>26.0</v>
      </c>
      <c r="G241" t="n">
        <v>30.0</v>
      </c>
      <c r="H241" t="n">
        <v>48.0</v>
      </c>
      <c r="I241" t="n">
        <v>53.0</v>
      </c>
      <c r="J241" t="s">
        <v>436</v>
      </c>
      <c r="K241" t="s">
        <v>745</v>
      </c>
    </row>
    <row r="242">
      <c r="A242" t="n">
        <v>40.0</v>
      </c>
      <c r="B242" t="n">
        <v>2730.0</v>
      </c>
      <c r="C242" t="n">
        <v>5.0</v>
      </c>
      <c r="D242" t="n">
        <v>7.0</v>
      </c>
      <c r="E242" t="n">
        <v>8.0</v>
      </c>
      <c r="F242" t="n">
        <v>23.0</v>
      </c>
      <c r="G242" t="n">
        <v>26.0</v>
      </c>
      <c r="H242" t="n">
        <v>55.0</v>
      </c>
      <c r="I242" t="n">
        <v>50.0</v>
      </c>
      <c r="J242" t="s">
        <v>412</v>
      </c>
      <c r="K242" t="s">
        <v>746</v>
      </c>
    </row>
    <row r="243">
      <c r="A243" t="n">
        <v>40.0</v>
      </c>
      <c r="B243" t="n">
        <v>2729.0</v>
      </c>
      <c r="C243" t="n">
        <v>7.0</v>
      </c>
      <c r="D243" t="n">
        <v>9.0</v>
      </c>
      <c r="E243" t="n">
        <v>29.0</v>
      </c>
      <c r="F243" t="n">
        <v>44.0</v>
      </c>
      <c r="G243" t="n">
        <v>48.0</v>
      </c>
      <c r="H243" t="n">
        <v>55.0</v>
      </c>
      <c r="I243" t="n">
        <v>23.0</v>
      </c>
      <c r="J243" t="s">
        <v>437</v>
      </c>
      <c r="K243" t="s">
        <v>747</v>
      </c>
    </row>
    <row r="244">
      <c r="A244" t="n">
        <v>40.0</v>
      </c>
      <c r="B244" t="n">
        <v>2728.0</v>
      </c>
      <c r="C244" t="n">
        <v>5.0</v>
      </c>
      <c r="D244" t="n">
        <v>16.0</v>
      </c>
      <c r="E244" t="n">
        <v>30.0</v>
      </c>
      <c r="F244" t="n">
        <v>31.0</v>
      </c>
      <c r="G244" t="n">
        <v>38.0</v>
      </c>
      <c r="H244" t="n">
        <v>52.0</v>
      </c>
      <c r="I244" t="n">
        <v>35.0</v>
      </c>
      <c r="J244" t="s">
        <v>438</v>
      </c>
      <c r="K244" t="s">
        <v>748</v>
      </c>
    </row>
    <row r="245">
      <c r="A245" t="n">
        <v>40.0</v>
      </c>
      <c r="B245" t="n">
        <v>2727.0</v>
      </c>
      <c r="C245" t="n">
        <v>2.0</v>
      </c>
      <c r="D245" t="n">
        <v>9.0</v>
      </c>
      <c r="E245" t="n">
        <v>15.0</v>
      </c>
      <c r="F245" t="n">
        <v>16.0</v>
      </c>
      <c r="G245" t="n">
        <v>21.0</v>
      </c>
      <c r="H245" t="n">
        <v>42.0</v>
      </c>
      <c r="I245" t="n">
        <v>24.0</v>
      </c>
      <c r="J245" t="s">
        <v>439</v>
      </c>
      <c r="K245" t="s">
        <v>749</v>
      </c>
    </row>
    <row r="246">
      <c r="A246" t="n">
        <v>40.0</v>
      </c>
      <c r="B246" t="n">
        <v>2726.0</v>
      </c>
      <c r="C246" t="n">
        <v>7.0</v>
      </c>
      <c r="D246" t="n">
        <v>14.0</v>
      </c>
      <c r="E246" t="n">
        <v>23.0</v>
      </c>
      <c r="F246" t="n">
        <v>26.0</v>
      </c>
      <c r="G246" t="n">
        <v>43.0</v>
      </c>
      <c r="H246" t="n">
        <v>49.0</v>
      </c>
      <c r="I246" t="n">
        <v>12.0</v>
      </c>
      <c r="J246" t="s">
        <v>415</v>
      </c>
      <c r="K246" t="s">
        <v>750</v>
      </c>
    </row>
    <row r="247">
      <c r="A247" t="n">
        <v>40.0</v>
      </c>
      <c r="B247" t="n">
        <v>2725.0</v>
      </c>
      <c r="C247" t="n">
        <v>6.0</v>
      </c>
      <c r="D247" t="n">
        <v>13.0</v>
      </c>
      <c r="E247" t="n">
        <v>27.0</v>
      </c>
      <c r="F247" t="n">
        <v>32.0</v>
      </c>
      <c r="G247" t="n">
        <v>47.0</v>
      </c>
      <c r="H247" t="n">
        <v>52.0</v>
      </c>
      <c r="I247" t="n">
        <v>18.0</v>
      </c>
      <c r="J247" t="s">
        <v>440</v>
      </c>
      <c r="K247" t="s">
        <v>751</v>
      </c>
    </row>
    <row r="248">
      <c r="A248" t="n">
        <v>40.0</v>
      </c>
      <c r="B248" t="n">
        <v>2724.0</v>
      </c>
      <c r="C248" t="n">
        <v>13.0</v>
      </c>
      <c r="D248" t="n">
        <v>15.0</v>
      </c>
      <c r="E248" t="n">
        <v>19.0</v>
      </c>
      <c r="F248" t="n">
        <v>33.0</v>
      </c>
      <c r="G248" t="n">
        <v>49.0</v>
      </c>
      <c r="H248" t="n">
        <v>53.0</v>
      </c>
      <c r="I248" t="n">
        <v>26.0</v>
      </c>
      <c r="J248" t="s">
        <v>441</v>
      </c>
      <c r="K248" t="s">
        <v>752</v>
      </c>
    </row>
    <row r="249">
      <c r="A249" t="n">
        <v>40.0</v>
      </c>
      <c r="B249" t="n">
        <v>2723.0</v>
      </c>
      <c r="C249" t="n">
        <v>7.0</v>
      </c>
      <c r="D249" t="n">
        <v>10.0</v>
      </c>
      <c r="E249" t="n">
        <v>13.0</v>
      </c>
      <c r="F249" t="n">
        <v>23.0</v>
      </c>
      <c r="G249" t="n">
        <v>34.0</v>
      </c>
      <c r="H249" t="n">
        <v>44.0</v>
      </c>
      <c r="I249" t="n">
        <v>51.0</v>
      </c>
      <c r="J249" t="s">
        <v>244</v>
      </c>
      <c r="K249" t="s">
        <v>753</v>
      </c>
    </row>
    <row r="250">
      <c r="A250" t="n">
        <v>40.0</v>
      </c>
      <c r="B250" t="n">
        <v>2722.0</v>
      </c>
      <c r="C250" t="n">
        <v>1.0</v>
      </c>
      <c r="D250" t="n">
        <v>5.0</v>
      </c>
      <c r="E250" t="n">
        <v>28.0</v>
      </c>
      <c r="F250" t="n">
        <v>48.0</v>
      </c>
      <c r="G250" t="n">
        <v>49.0</v>
      </c>
      <c r="H250" t="n">
        <v>55.0</v>
      </c>
      <c r="I250" t="n">
        <v>22.0</v>
      </c>
      <c r="J250" t="s">
        <v>418</v>
      </c>
      <c r="K250" t="s">
        <v>754</v>
      </c>
    </row>
    <row r="251">
      <c r="A251" t="n">
        <v>40.0</v>
      </c>
      <c r="B251" t="n">
        <v>2721.0</v>
      </c>
      <c r="C251" t="n">
        <v>5.0</v>
      </c>
      <c r="D251" t="n">
        <v>6.0</v>
      </c>
      <c r="E251" t="n">
        <v>7.0</v>
      </c>
      <c r="F251" t="n">
        <v>25.0</v>
      </c>
      <c r="G251" t="n">
        <v>33.0</v>
      </c>
      <c r="H251" t="n">
        <v>50.0</v>
      </c>
      <c r="I251" t="n">
        <v>51.0</v>
      </c>
      <c r="J251" t="s">
        <v>442</v>
      </c>
      <c r="K251" t="s">
        <v>755</v>
      </c>
    </row>
    <row r="252">
      <c r="A252" t="n">
        <v>40.0</v>
      </c>
      <c r="B252" t="n">
        <v>2720.0</v>
      </c>
      <c r="C252" t="n">
        <v>24.0</v>
      </c>
      <c r="D252" t="n">
        <v>30.0</v>
      </c>
      <c r="E252" t="n">
        <v>40.0</v>
      </c>
      <c r="F252" t="n">
        <v>41.0</v>
      </c>
      <c r="G252" t="n">
        <v>55.0</v>
      </c>
      <c r="H252" t="n">
        <v>56.0</v>
      </c>
      <c r="I252" t="n">
        <v>3.0</v>
      </c>
      <c r="J252" t="s">
        <v>443</v>
      </c>
      <c r="K252" t="s">
        <v>756</v>
      </c>
    </row>
    <row r="253">
      <c r="A253" t="n">
        <v>40.0</v>
      </c>
      <c r="B253" t="n">
        <v>2719.0</v>
      </c>
      <c r="C253" t="n">
        <v>9.0</v>
      </c>
      <c r="D253" t="n">
        <v>10.0</v>
      </c>
      <c r="E253" t="n">
        <v>30.0</v>
      </c>
      <c r="F253" t="n">
        <v>35.0</v>
      </c>
      <c r="G253" t="n">
        <v>41.0</v>
      </c>
      <c r="H253" t="n">
        <v>48.0</v>
      </c>
      <c r="I253" t="n">
        <v>29.0</v>
      </c>
      <c r="J253" t="s">
        <v>444</v>
      </c>
      <c r="K253" t="s">
        <v>757</v>
      </c>
    </row>
    <row r="254">
      <c r="A254" t="n">
        <v>40.0</v>
      </c>
      <c r="B254" t="n">
        <v>2718.0</v>
      </c>
      <c r="C254" t="n">
        <v>5.0</v>
      </c>
      <c r="D254" t="n">
        <v>13.0</v>
      </c>
      <c r="E254" t="n">
        <v>20.0</v>
      </c>
      <c r="F254" t="n">
        <v>32.0</v>
      </c>
      <c r="G254" t="n">
        <v>36.0</v>
      </c>
      <c r="H254" t="n">
        <v>56.0</v>
      </c>
      <c r="I254" t="n">
        <v>25.0</v>
      </c>
      <c r="J254" t="s">
        <v>250</v>
      </c>
      <c r="K254" t="s">
        <v>758</v>
      </c>
    </row>
    <row r="255">
      <c r="A255" t="n">
        <v>40.0</v>
      </c>
      <c r="B255" t="n">
        <v>2717.0</v>
      </c>
      <c r="C255" t="n">
        <v>7.0</v>
      </c>
      <c r="D255" t="n">
        <v>26.0</v>
      </c>
      <c r="E255" t="n">
        <v>31.0</v>
      </c>
      <c r="F255" t="n">
        <v>44.0</v>
      </c>
      <c r="G255" t="n">
        <v>45.0</v>
      </c>
      <c r="H255" t="n">
        <v>53.0</v>
      </c>
      <c r="I255" t="n">
        <v>51.0</v>
      </c>
      <c r="J255" t="s">
        <v>445</v>
      </c>
      <c r="K255" t="s">
        <v>759</v>
      </c>
    </row>
    <row r="256">
      <c r="A256" t="n">
        <v>40.0</v>
      </c>
      <c r="B256" t="n">
        <v>2716.0</v>
      </c>
      <c r="C256" t="n">
        <v>8.0</v>
      </c>
      <c r="D256" t="n">
        <v>16.0</v>
      </c>
      <c r="E256" t="n">
        <v>18.0</v>
      </c>
      <c r="F256" t="n">
        <v>46.0</v>
      </c>
      <c r="G256" t="n">
        <v>52.0</v>
      </c>
      <c r="H256" t="n">
        <v>55.0</v>
      </c>
      <c r="I256" t="n">
        <v>22.0</v>
      </c>
      <c r="J256" t="s">
        <v>253</v>
      </c>
      <c r="K256" t="s">
        <v>760</v>
      </c>
    </row>
    <row r="257">
      <c r="A257" t="n">
        <v>40.0</v>
      </c>
      <c r="B257" t="n">
        <v>2715.0</v>
      </c>
      <c r="C257" t="n">
        <v>6.0</v>
      </c>
      <c r="D257" t="n">
        <v>13.0</v>
      </c>
      <c r="E257" t="n">
        <v>17.0</v>
      </c>
      <c r="F257" t="n">
        <v>20.0</v>
      </c>
      <c r="G257" t="n">
        <v>31.0</v>
      </c>
      <c r="H257" t="n">
        <v>50.0</v>
      </c>
      <c r="I257" t="n">
        <v>9.0</v>
      </c>
      <c r="J257" t="s">
        <v>446</v>
      </c>
      <c r="K257" t="s">
        <v>761</v>
      </c>
    </row>
    <row r="258">
      <c r="A258" t="n">
        <v>40.0</v>
      </c>
      <c r="B258" t="n">
        <v>2714.0</v>
      </c>
      <c r="C258" t="n">
        <v>4.0</v>
      </c>
      <c r="D258" t="n">
        <v>5.0</v>
      </c>
      <c r="E258" t="n">
        <v>22.0</v>
      </c>
      <c r="F258" t="n">
        <v>28.0</v>
      </c>
      <c r="G258" t="n">
        <v>31.0</v>
      </c>
      <c r="H258" t="n">
        <v>37.0</v>
      </c>
      <c r="I258" t="n">
        <v>30.0</v>
      </c>
      <c r="J258" t="s">
        <v>255</v>
      </c>
      <c r="K258" t="s">
        <v>762</v>
      </c>
    </row>
    <row r="259">
      <c r="A259" t="n">
        <v>40.0</v>
      </c>
      <c r="B259" t="n">
        <v>2713.0</v>
      </c>
      <c r="C259" t="n">
        <v>5.0</v>
      </c>
      <c r="D259" t="n">
        <v>15.0</v>
      </c>
      <c r="E259" t="n">
        <v>24.0</v>
      </c>
      <c r="F259" t="n">
        <v>25.0</v>
      </c>
      <c r="G259" t="n">
        <v>37.0</v>
      </c>
      <c r="H259" t="n">
        <v>39.0</v>
      </c>
      <c r="I259" t="n">
        <v>49.0</v>
      </c>
      <c r="J259" t="s">
        <v>256</v>
      </c>
      <c r="K259" t="s">
        <v>763</v>
      </c>
    </row>
    <row r="260">
      <c r="A260" t="n">
        <v>40.0</v>
      </c>
      <c r="B260" t="n">
        <v>2712.0</v>
      </c>
      <c r="C260" t="n">
        <v>2.0</v>
      </c>
      <c r="D260" t="n">
        <v>7.0</v>
      </c>
      <c r="E260" t="n">
        <v>12.0</v>
      </c>
      <c r="F260" t="n">
        <v>35.0</v>
      </c>
      <c r="G260" t="n">
        <v>51.0</v>
      </c>
      <c r="H260" t="n">
        <v>54.0</v>
      </c>
      <c r="I260" t="n">
        <v>13.0</v>
      </c>
      <c r="J260" t="s">
        <v>447</v>
      </c>
      <c r="K260" t="s">
        <v>764</v>
      </c>
    </row>
    <row r="261">
      <c r="A261" t="n">
        <v>40.0</v>
      </c>
      <c r="B261" t="n">
        <v>2711.0</v>
      </c>
      <c r="C261" t="n">
        <v>7.0</v>
      </c>
      <c r="D261" t="n">
        <v>13.0</v>
      </c>
      <c r="E261" t="n">
        <v>23.0</v>
      </c>
      <c r="F261" t="n">
        <v>37.0</v>
      </c>
      <c r="G261" t="n">
        <v>48.0</v>
      </c>
      <c r="H261" t="n">
        <v>49.0</v>
      </c>
      <c r="I261" t="n">
        <v>53.0</v>
      </c>
      <c r="J261" t="s">
        <v>258</v>
      </c>
      <c r="K261" t="s">
        <v>765</v>
      </c>
    </row>
    <row r="262">
      <c r="A262" t="n">
        <v>40.0</v>
      </c>
      <c r="B262" t="n">
        <v>2710.0</v>
      </c>
      <c r="C262" t="n">
        <v>10.0</v>
      </c>
      <c r="D262" t="n">
        <v>29.0</v>
      </c>
      <c r="E262" t="n">
        <v>32.0</v>
      </c>
      <c r="F262" t="n">
        <v>42.0</v>
      </c>
      <c r="G262" t="n">
        <v>43.0</v>
      </c>
      <c r="H262" t="n">
        <v>47.0</v>
      </c>
      <c r="I262" t="n">
        <v>8.0</v>
      </c>
      <c r="J262" t="s">
        <v>448</v>
      </c>
      <c r="K262" t="s">
        <v>766</v>
      </c>
    </row>
    <row r="263">
      <c r="A263" t="n">
        <v>40.0</v>
      </c>
      <c r="B263" t="n">
        <v>2709.0</v>
      </c>
      <c r="C263" t="n">
        <v>2.0</v>
      </c>
      <c r="D263" t="n">
        <v>10.0</v>
      </c>
      <c r="E263" t="n">
        <v>25.0</v>
      </c>
      <c r="F263" t="n">
        <v>30.0</v>
      </c>
      <c r="G263" t="n">
        <v>32.0</v>
      </c>
      <c r="H263" t="n">
        <v>56.0</v>
      </c>
      <c r="I263" t="n">
        <v>50.0</v>
      </c>
      <c r="J263" t="s">
        <v>393</v>
      </c>
      <c r="K263" t="s">
        <v>767</v>
      </c>
    </row>
    <row r="264">
      <c r="A264" t="n">
        <v>40.0</v>
      </c>
      <c r="B264" t="n">
        <v>2708.0</v>
      </c>
      <c r="C264" t="n">
        <v>4.0</v>
      </c>
      <c r="D264" t="n">
        <v>5.0</v>
      </c>
      <c r="E264" t="n">
        <v>30.0</v>
      </c>
      <c r="F264" t="n">
        <v>43.0</v>
      </c>
      <c r="G264" t="n">
        <v>45.0</v>
      </c>
      <c r="H264" t="n">
        <v>51.0</v>
      </c>
      <c r="I264" t="n">
        <v>29.0</v>
      </c>
      <c r="J264" t="s">
        <v>290</v>
      </c>
      <c r="K264" t="s">
        <v>768</v>
      </c>
    </row>
    <row r="265">
      <c r="A265" t="n">
        <v>40.0</v>
      </c>
      <c r="B265" t="n">
        <v>2707.0</v>
      </c>
      <c r="C265" t="n">
        <v>8.0</v>
      </c>
      <c r="D265" t="n">
        <v>9.0</v>
      </c>
      <c r="E265" t="n">
        <v>12.0</v>
      </c>
      <c r="F265" t="n">
        <v>30.0</v>
      </c>
      <c r="G265" t="n">
        <v>43.0</v>
      </c>
      <c r="H265" t="n">
        <v>51.0</v>
      </c>
      <c r="I265" t="n">
        <v>29.0</v>
      </c>
      <c r="J265" t="s">
        <v>263</v>
      </c>
      <c r="K265" t="s">
        <v>769</v>
      </c>
    </row>
    <row r="266">
      <c r="A266" t="n">
        <v>40.0</v>
      </c>
      <c r="B266" t="n">
        <v>2706.0</v>
      </c>
      <c r="C266" t="n">
        <v>4.0</v>
      </c>
      <c r="D266" t="n">
        <v>9.0</v>
      </c>
      <c r="E266" t="n">
        <v>20.0</v>
      </c>
      <c r="F266" t="n">
        <v>25.0</v>
      </c>
      <c r="G266" t="n">
        <v>28.0</v>
      </c>
      <c r="H266" t="n">
        <v>37.0</v>
      </c>
      <c r="I266" t="n">
        <v>29.0</v>
      </c>
      <c r="J266" t="s">
        <v>449</v>
      </c>
      <c r="K266" t="s">
        <v>770</v>
      </c>
    </row>
    <row r="267">
      <c r="A267" t="n">
        <v>40.0</v>
      </c>
      <c r="B267" t="n">
        <v>2705.0</v>
      </c>
      <c r="C267" t="n">
        <v>4.0</v>
      </c>
      <c r="D267" t="n">
        <v>13.0</v>
      </c>
      <c r="E267" t="n">
        <v>22.0</v>
      </c>
      <c r="F267" t="n">
        <v>34.0</v>
      </c>
      <c r="G267" t="n">
        <v>37.0</v>
      </c>
      <c r="H267" t="n">
        <v>39.0</v>
      </c>
      <c r="I267" t="n">
        <v>44.0</v>
      </c>
      <c r="J267" t="s">
        <v>265</v>
      </c>
      <c r="K267" t="s">
        <v>771</v>
      </c>
    </row>
    <row r="268">
      <c r="A268" t="n">
        <v>40.0</v>
      </c>
      <c r="B268" t="n">
        <v>2704.0</v>
      </c>
      <c r="C268" t="n">
        <v>4.0</v>
      </c>
      <c r="D268" t="n">
        <v>19.0</v>
      </c>
      <c r="E268" t="n">
        <v>24.0</v>
      </c>
      <c r="F268" t="n">
        <v>39.0</v>
      </c>
      <c r="G268" t="n">
        <v>49.0</v>
      </c>
      <c r="H268" t="n">
        <v>55.0</v>
      </c>
      <c r="I268" t="n">
        <v>36.0</v>
      </c>
      <c r="J268" t="s">
        <v>450</v>
      </c>
      <c r="K268" t="s">
        <v>772</v>
      </c>
    </row>
    <row r="269">
      <c r="A269" t="n">
        <v>40.0</v>
      </c>
      <c r="B269" t="n">
        <v>2703.0</v>
      </c>
      <c r="C269" t="n">
        <v>3.0</v>
      </c>
      <c r="D269" t="n">
        <v>4.0</v>
      </c>
      <c r="E269" t="n">
        <v>18.0</v>
      </c>
      <c r="F269" t="n">
        <v>20.0</v>
      </c>
      <c r="G269" t="n">
        <v>26.0</v>
      </c>
      <c r="H269" t="n">
        <v>28.0</v>
      </c>
      <c r="I269" t="n">
        <v>10.0</v>
      </c>
      <c r="J269" t="s">
        <v>397</v>
      </c>
      <c r="K269" t="s">
        <v>773</v>
      </c>
    </row>
    <row r="270">
      <c r="A270" t="n">
        <v>40.0</v>
      </c>
      <c r="B270" t="n">
        <v>2702.0</v>
      </c>
      <c r="C270" t="n">
        <v>8.0</v>
      </c>
      <c r="D270" t="n">
        <v>9.0</v>
      </c>
      <c r="E270" t="n">
        <v>23.0</v>
      </c>
      <c r="F270" t="n">
        <v>37.0</v>
      </c>
      <c r="G270" t="n">
        <v>48.0</v>
      </c>
      <c r="H270" t="n">
        <v>53.0</v>
      </c>
      <c r="I270" t="n">
        <v>11.0</v>
      </c>
      <c r="J270" t="s">
        <v>451</v>
      </c>
      <c r="K270" t="s">
        <v>774</v>
      </c>
    </row>
    <row r="271">
      <c r="A271" t="n">
        <v>40.0</v>
      </c>
      <c r="B271" t="n">
        <v>2701.0</v>
      </c>
      <c r="C271" t="n">
        <v>5.0</v>
      </c>
      <c r="D271" t="n">
        <v>16.0</v>
      </c>
      <c r="E271" t="n">
        <v>22.0</v>
      </c>
      <c r="F271" t="n">
        <v>26.0</v>
      </c>
      <c r="G271" t="n">
        <v>31.0</v>
      </c>
      <c r="H271" t="n">
        <v>41.0</v>
      </c>
      <c r="I271" t="n">
        <v>11.0</v>
      </c>
      <c r="J271" t="s">
        <v>269</v>
      </c>
      <c r="K271" t="s">
        <v>775</v>
      </c>
    </row>
    <row r="272">
      <c r="A272" t="n">
        <v>40.0</v>
      </c>
      <c r="B272" t="n">
        <v>2700.0</v>
      </c>
      <c r="C272" t="n">
        <v>9.0</v>
      </c>
      <c r="D272" t="n">
        <v>23.0</v>
      </c>
      <c r="E272" t="n">
        <v>26.0</v>
      </c>
      <c r="F272" t="n">
        <v>28.0</v>
      </c>
      <c r="G272" t="n">
        <v>37.0</v>
      </c>
      <c r="H272" t="n">
        <v>54.0</v>
      </c>
      <c r="I272" t="n">
        <v>20.0</v>
      </c>
      <c r="J272" t="s">
        <v>296</v>
      </c>
      <c r="K272" t="s">
        <v>776</v>
      </c>
    </row>
    <row r="273">
      <c r="A273" t="n">
        <v>40.0</v>
      </c>
      <c r="B273" t="n">
        <v>2699.0</v>
      </c>
      <c r="C273" t="n">
        <v>7.0</v>
      </c>
      <c r="D273" t="n">
        <v>13.0</v>
      </c>
      <c r="E273" t="n">
        <v>19.0</v>
      </c>
      <c r="F273" t="n">
        <v>27.0</v>
      </c>
      <c r="G273" t="n">
        <v>50.0</v>
      </c>
      <c r="H273" t="n">
        <v>54.0</v>
      </c>
      <c r="I273" t="n">
        <v>28.0</v>
      </c>
      <c r="J273" t="s">
        <v>297</v>
      </c>
      <c r="K273" t="s">
        <v>777</v>
      </c>
    </row>
    <row r="274">
      <c r="A274" t="n">
        <v>40.0</v>
      </c>
      <c r="B274" t="n">
        <v>2698.0</v>
      </c>
      <c r="C274" t="n">
        <v>1.0</v>
      </c>
      <c r="D274" t="n">
        <v>21.0</v>
      </c>
      <c r="E274" t="n">
        <v>23.0</v>
      </c>
      <c r="F274" t="n">
        <v>30.0</v>
      </c>
      <c r="G274" t="n">
        <v>46.0</v>
      </c>
      <c r="H274" t="n">
        <v>47.0</v>
      </c>
      <c r="I274" t="n">
        <v>5.0</v>
      </c>
      <c r="J274" t="s">
        <v>270</v>
      </c>
      <c r="K274" t="s">
        <v>778</v>
      </c>
    </row>
    <row r="275">
      <c r="A275" t="n">
        <v>40.0</v>
      </c>
      <c r="B275" t="n">
        <v>2697.0</v>
      </c>
      <c r="C275" t="n">
        <v>20.0</v>
      </c>
      <c r="D275" t="n">
        <v>22.0</v>
      </c>
      <c r="E275" t="n">
        <v>30.0</v>
      </c>
      <c r="F275" t="n">
        <v>33.0</v>
      </c>
      <c r="G275" t="n">
        <v>45.0</v>
      </c>
      <c r="H275" t="n">
        <v>49.0</v>
      </c>
      <c r="I275" t="n">
        <v>10.0</v>
      </c>
      <c r="J275" t="s">
        <v>271</v>
      </c>
      <c r="K275" t="s">
        <v>779</v>
      </c>
    </row>
    <row r="276">
      <c r="A276" t="n">
        <v>40.0</v>
      </c>
      <c r="B276" t="n">
        <v>2696.0</v>
      </c>
      <c r="C276" t="n">
        <v>16.0</v>
      </c>
      <c r="D276" t="n">
        <v>36.0</v>
      </c>
      <c r="E276" t="n">
        <v>37.0</v>
      </c>
      <c r="F276" t="n">
        <v>52.0</v>
      </c>
      <c r="G276" t="n">
        <v>55.0</v>
      </c>
      <c r="H276" t="n">
        <v>56.0</v>
      </c>
      <c r="I276" t="n">
        <v>47.0</v>
      </c>
      <c r="J276" t="s">
        <v>273</v>
      </c>
      <c r="K276" t="s">
        <v>780</v>
      </c>
    </row>
    <row r="277">
      <c r="A277" t="n">
        <v>40.0</v>
      </c>
      <c r="B277" t="n">
        <v>2695.0</v>
      </c>
      <c r="C277" t="n">
        <v>5.0</v>
      </c>
      <c r="D277" t="n">
        <v>10.0</v>
      </c>
      <c r="E277" t="n">
        <v>15.0</v>
      </c>
      <c r="F277" t="n">
        <v>16.0</v>
      </c>
      <c r="G277" t="n">
        <v>21.0</v>
      </c>
      <c r="H277" t="n">
        <v>30.0</v>
      </c>
      <c r="I277" t="n">
        <v>49.0</v>
      </c>
      <c r="J277" t="s">
        <v>298</v>
      </c>
      <c r="K277" t="s">
        <v>781</v>
      </c>
    </row>
    <row r="278">
      <c r="A278" t="n">
        <v>40.0</v>
      </c>
      <c r="B278" t="n">
        <v>2694.0</v>
      </c>
      <c r="C278" t="n">
        <v>12.0</v>
      </c>
      <c r="D278" t="n">
        <v>32.0</v>
      </c>
      <c r="E278" t="n">
        <v>34.0</v>
      </c>
      <c r="F278" t="n">
        <v>45.0</v>
      </c>
      <c r="G278" t="n">
        <v>46.0</v>
      </c>
      <c r="H278" t="n">
        <v>51.0</v>
      </c>
      <c r="I278" t="n">
        <v>26.0</v>
      </c>
      <c r="J278" t="s">
        <v>276</v>
      </c>
      <c r="K278" t="s">
        <v>782</v>
      </c>
    </row>
    <row r="279">
      <c r="A279" t="n">
        <v>40.0</v>
      </c>
      <c r="B279" t="n">
        <v>2693.0</v>
      </c>
      <c r="C279" t="n">
        <v>7.0</v>
      </c>
      <c r="D279" t="n">
        <v>8.0</v>
      </c>
      <c r="E279" t="n">
        <v>10.0</v>
      </c>
      <c r="F279" t="n">
        <v>29.0</v>
      </c>
      <c r="G279" t="n">
        <v>46.0</v>
      </c>
      <c r="H279" t="n">
        <v>55.0</v>
      </c>
      <c r="I279" t="n">
        <v>1.0</v>
      </c>
      <c r="J279" t="s">
        <v>277</v>
      </c>
      <c r="K279" t="s">
        <v>783</v>
      </c>
    </row>
    <row r="280">
      <c r="A280" t="n">
        <v>40.0</v>
      </c>
      <c r="B280" t="n">
        <v>2692.0</v>
      </c>
      <c r="C280" t="n">
        <v>10.0</v>
      </c>
      <c r="D280" t="n">
        <v>21.0</v>
      </c>
      <c r="E280" t="n">
        <v>33.0</v>
      </c>
      <c r="F280" t="n">
        <v>44.0</v>
      </c>
      <c r="G280" t="n">
        <v>50.0</v>
      </c>
      <c r="H280" t="n">
        <v>53.0</v>
      </c>
      <c r="I280" t="n">
        <v>5.0</v>
      </c>
      <c r="J280" t="s">
        <v>452</v>
      </c>
      <c r="K280" t="s">
        <v>784</v>
      </c>
    </row>
    <row r="281">
      <c r="A281" t="n">
        <v>40.0</v>
      </c>
      <c r="B281" t="n">
        <v>2691.0</v>
      </c>
      <c r="C281" t="n">
        <v>5.0</v>
      </c>
      <c r="D281" t="n">
        <v>8.0</v>
      </c>
      <c r="E281" t="n">
        <v>9.0</v>
      </c>
      <c r="F281" t="n">
        <v>17.0</v>
      </c>
      <c r="G281" t="n">
        <v>29.0</v>
      </c>
      <c r="H281" t="n">
        <v>50.0</v>
      </c>
      <c r="I281" t="n">
        <v>23.0</v>
      </c>
      <c r="J281" t="s">
        <v>394</v>
      </c>
      <c r="K281" t="s">
        <v>785</v>
      </c>
    </row>
    <row r="282">
      <c r="A282" t="n">
        <v>40.0</v>
      </c>
      <c r="B282" t="n">
        <v>2690.0</v>
      </c>
      <c r="C282" t="n">
        <v>6.0</v>
      </c>
      <c r="D282" t="n">
        <v>8.0</v>
      </c>
      <c r="E282" t="n">
        <v>20.0</v>
      </c>
      <c r="F282" t="n">
        <v>23.0</v>
      </c>
      <c r="G282" t="n">
        <v>39.0</v>
      </c>
      <c r="H282" t="n">
        <v>47.0</v>
      </c>
      <c r="I282" t="n">
        <v>40.0</v>
      </c>
      <c r="J282" t="s">
        <v>395</v>
      </c>
      <c r="K282" t="s">
        <v>786</v>
      </c>
    </row>
    <row r="283">
      <c r="A283" t="n">
        <v>40.0</v>
      </c>
      <c r="B283" t="n">
        <v>2689.0</v>
      </c>
      <c r="C283" t="n">
        <v>4.0</v>
      </c>
      <c r="D283" t="n">
        <v>9.0</v>
      </c>
      <c r="E283" t="n">
        <v>25.0</v>
      </c>
      <c r="F283" t="n">
        <v>32.0</v>
      </c>
      <c r="G283" t="n">
        <v>38.0</v>
      </c>
      <c r="H283" t="n">
        <v>40.0</v>
      </c>
      <c r="I283" t="n">
        <v>49.0</v>
      </c>
      <c r="J283" t="s">
        <v>453</v>
      </c>
      <c r="K283" t="s">
        <v>787</v>
      </c>
    </row>
    <row r="284">
      <c r="A284" t="n">
        <v>40.0</v>
      </c>
      <c r="B284" t="n">
        <v>2688.0</v>
      </c>
      <c r="C284" t="n">
        <v>10.0</v>
      </c>
      <c r="D284" t="n">
        <v>14.0</v>
      </c>
      <c r="E284" t="n">
        <v>16.0</v>
      </c>
      <c r="F284" t="n">
        <v>31.0</v>
      </c>
      <c r="G284" t="n">
        <v>33.0</v>
      </c>
      <c r="H284" t="n">
        <v>46.0</v>
      </c>
      <c r="I284" t="n">
        <v>15.0</v>
      </c>
      <c r="J284" t="s">
        <v>432</v>
      </c>
      <c r="K284" t="s">
        <v>788</v>
      </c>
    </row>
    <row r="285">
      <c r="A285" t="n">
        <v>40.0</v>
      </c>
      <c r="B285" t="n">
        <v>2687.0</v>
      </c>
      <c r="C285" t="n">
        <v>5.0</v>
      </c>
      <c r="D285" t="n">
        <v>8.0</v>
      </c>
      <c r="E285" t="n">
        <v>10.0</v>
      </c>
      <c r="F285" t="n">
        <v>24.0</v>
      </c>
      <c r="G285" t="n">
        <v>37.0</v>
      </c>
      <c r="H285" t="n">
        <v>55.0</v>
      </c>
      <c r="I285" t="n">
        <v>14.0</v>
      </c>
      <c r="J285" t="s">
        <v>454</v>
      </c>
      <c r="K285" t="s">
        <v>789</v>
      </c>
    </row>
    <row r="286">
      <c r="A286" t="n">
        <v>40.0</v>
      </c>
      <c r="B286" t="n">
        <v>2686.0</v>
      </c>
      <c r="C286" t="n">
        <v>4.0</v>
      </c>
      <c r="D286" t="n">
        <v>11.0</v>
      </c>
      <c r="E286" t="n">
        <v>21.0</v>
      </c>
      <c r="F286" t="n">
        <v>31.0</v>
      </c>
      <c r="G286" t="n">
        <v>42.0</v>
      </c>
      <c r="H286" t="n">
        <v>43.0</v>
      </c>
      <c r="I286" t="n">
        <v>7.0</v>
      </c>
      <c r="J286" t="s">
        <v>269</v>
      </c>
      <c r="K286" t="s">
        <v>790</v>
      </c>
    </row>
    <row r="287">
      <c r="A287" t="n">
        <v>40.0</v>
      </c>
      <c r="B287" t="n">
        <v>2685.0</v>
      </c>
      <c r="C287" t="n">
        <v>12.0</v>
      </c>
      <c r="D287" t="n">
        <v>18.0</v>
      </c>
      <c r="E287" t="n">
        <v>19.0</v>
      </c>
      <c r="F287" t="n">
        <v>39.0</v>
      </c>
      <c r="G287" t="n">
        <v>43.0</v>
      </c>
      <c r="H287" t="n">
        <v>48.0</v>
      </c>
      <c r="I287" t="n">
        <v>51.0</v>
      </c>
      <c r="J287" t="s">
        <v>296</v>
      </c>
      <c r="K287" t="s">
        <v>791</v>
      </c>
    </row>
    <row r="288">
      <c r="A288" t="n">
        <v>40.0</v>
      </c>
      <c r="B288" t="n">
        <v>2684.0</v>
      </c>
      <c r="C288" t="n">
        <v>6.0</v>
      </c>
      <c r="D288" t="n">
        <v>22.0</v>
      </c>
      <c r="E288" t="n">
        <v>26.0</v>
      </c>
      <c r="F288" t="n">
        <v>30.0</v>
      </c>
      <c r="G288" t="n">
        <v>35.0</v>
      </c>
      <c r="H288" t="n">
        <v>55.0</v>
      </c>
      <c r="I288" t="n">
        <v>47.0</v>
      </c>
      <c r="J288" t="s">
        <v>297</v>
      </c>
      <c r="K288" t="s">
        <v>792</v>
      </c>
    </row>
    <row r="289">
      <c r="A289" t="n">
        <v>40.0</v>
      </c>
      <c r="B289" t="n">
        <v>2683.0</v>
      </c>
      <c r="C289" t="n">
        <v>3.0</v>
      </c>
      <c r="D289" t="n">
        <v>6.0</v>
      </c>
      <c r="E289" t="n">
        <v>21.0</v>
      </c>
      <c r="F289" t="n">
        <v>22.0</v>
      </c>
      <c r="G289" t="n">
        <v>39.0</v>
      </c>
      <c r="H289" t="n">
        <v>43.0</v>
      </c>
      <c r="I289" t="n">
        <v>16.0</v>
      </c>
      <c r="J289" t="s">
        <v>270</v>
      </c>
      <c r="K289" t="s">
        <v>793</v>
      </c>
    </row>
    <row r="290">
      <c r="A290" t="n">
        <v>40.0</v>
      </c>
      <c r="B290" t="n">
        <v>2682.0</v>
      </c>
      <c r="C290" t="n">
        <v>4.0</v>
      </c>
      <c r="D290" t="n">
        <v>6.0</v>
      </c>
      <c r="E290" t="n">
        <v>14.0</v>
      </c>
      <c r="F290" t="n">
        <v>17.0</v>
      </c>
      <c r="G290" t="n">
        <v>34.0</v>
      </c>
      <c r="H290" t="n">
        <v>39.0</v>
      </c>
      <c r="I290" t="n">
        <v>24.0</v>
      </c>
      <c r="J290" t="s">
        <v>271</v>
      </c>
      <c r="K290" t="s">
        <v>794</v>
      </c>
    </row>
    <row r="291">
      <c r="A291" t="n">
        <v>40.0</v>
      </c>
      <c r="B291" t="n">
        <v>2681.0</v>
      </c>
      <c r="C291" t="n">
        <v>2.0</v>
      </c>
      <c r="D291" t="n">
        <v>5.0</v>
      </c>
      <c r="E291" t="n">
        <v>19.0</v>
      </c>
      <c r="F291" t="n">
        <v>20.0</v>
      </c>
      <c r="G291" t="n">
        <v>35.0</v>
      </c>
      <c r="H291" t="n">
        <v>52.0</v>
      </c>
      <c r="I291" t="n">
        <v>45.0</v>
      </c>
      <c r="J291" t="s">
        <v>273</v>
      </c>
      <c r="K291" t="s">
        <v>795</v>
      </c>
    </row>
    <row r="292">
      <c r="A292" t="n">
        <v>40.0</v>
      </c>
      <c r="B292" t="n">
        <v>2680.0</v>
      </c>
      <c r="C292" t="n">
        <v>2.0</v>
      </c>
      <c r="D292" t="n">
        <v>15.0</v>
      </c>
      <c r="E292" t="n">
        <v>17.0</v>
      </c>
      <c r="F292" t="n">
        <v>25.0</v>
      </c>
      <c r="G292" t="n">
        <v>33.0</v>
      </c>
      <c r="H292" t="n">
        <v>43.0</v>
      </c>
      <c r="I292" t="n">
        <v>28.0</v>
      </c>
      <c r="J292" t="s">
        <v>298</v>
      </c>
      <c r="K292" t="s">
        <v>796</v>
      </c>
    </row>
    <row r="293">
      <c r="A293" t="n">
        <v>40.0</v>
      </c>
      <c r="B293" t="n">
        <v>2679.0</v>
      </c>
      <c r="C293" t="n">
        <v>6.0</v>
      </c>
      <c r="D293" t="n">
        <v>12.0</v>
      </c>
      <c r="E293" t="n">
        <v>20.0</v>
      </c>
      <c r="F293" t="n">
        <v>26.0</v>
      </c>
      <c r="G293" t="n">
        <v>34.0</v>
      </c>
      <c r="H293" t="n">
        <v>40.0</v>
      </c>
      <c r="I293" t="n">
        <v>27.0</v>
      </c>
      <c r="J293" t="s">
        <v>276</v>
      </c>
      <c r="K293" t="s">
        <v>797</v>
      </c>
    </row>
    <row r="294">
      <c r="A294" t="n">
        <v>40.0</v>
      </c>
      <c r="B294" t="n">
        <v>2678.0</v>
      </c>
      <c r="C294" t="n">
        <v>14.0</v>
      </c>
      <c r="D294" t="n">
        <v>22.0</v>
      </c>
      <c r="E294" t="n">
        <v>26.0</v>
      </c>
      <c r="F294" t="n">
        <v>28.0</v>
      </c>
      <c r="G294" t="n">
        <v>43.0</v>
      </c>
      <c r="H294" t="n">
        <v>54.0</v>
      </c>
      <c r="I294" t="n">
        <v>49.0</v>
      </c>
      <c r="J294" t="s">
        <v>277</v>
      </c>
      <c r="K294" t="s">
        <v>798</v>
      </c>
    </row>
    <row r="295">
      <c r="A295" t="n">
        <v>40.0</v>
      </c>
      <c r="B295" t="n">
        <v>2677.0</v>
      </c>
      <c r="C295" t="n">
        <v>11.0</v>
      </c>
      <c r="D295" t="n">
        <v>13.0</v>
      </c>
      <c r="E295" t="n">
        <v>22.0</v>
      </c>
      <c r="F295" t="n">
        <v>27.0</v>
      </c>
      <c r="G295" t="n">
        <v>31.0</v>
      </c>
      <c r="H295" t="n">
        <v>34.0</v>
      </c>
      <c r="I295" t="n">
        <v>25.0</v>
      </c>
      <c r="J295" t="s">
        <v>455</v>
      </c>
      <c r="K295" t="s">
        <v>799</v>
      </c>
    </row>
    <row r="296">
      <c r="A296" t="n">
        <v>40.0</v>
      </c>
      <c r="B296" t="n">
        <v>2676.0</v>
      </c>
      <c r="C296" t="n">
        <v>4.0</v>
      </c>
      <c r="D296" t="n">
        <v>5.0</v>
      </c>
      <c r="E296" t="n">
        <v>19.0</v>
      </c>
      <c r="F296" t="n">
        <v>40.0</v>
      </c>
      <c r="G296" t="n">
        <v>45.0</v>
      </c>
      <c r="H296" t="n">
        <v>50.0</v>
      </c>
      <c r="I296" t="n">
        <v>52.0</v>
      </c>
      <c r="J296" t="s">
        <v>456</v>
      </c>
      <c r="K296" t="s">
        <v>800</v>
      </c>
    </row>
    <row r="297">
      <c r="A297" t="n">
        <v>40.0</v>
      </c>
      <c r="B297" t="n">
        <v>2675.0</v>
      </c>
      <c r="C297" t="n">
        <v>13.0</v>
      </c>
      <c r="D297" t="n">
        <v>17.0</v>
      </c>
      <c r="E297" t="n">
        <v>18.0</v>
      </c>
      <c r="F297" t="n">
        <v>35.0</v>
      </c>
      <c r="G297" t="n">
        <v>53.0</v>
      </c>
      <c r="H297" t="n">
        <v>56.0</v>
      </c>
      <c r="I297" t="n">
        <v>25.0</v>
      </c>
      <c r="J297" t="s">
        <v>457</v>
      </c>
      <c r="K297" t="s">
        <v>801</v>
      </c>
    </row>
    <row r="298">
      <c r="A298" t="n">
        <v>40.0</v>
      </c>
      <c r="B298" t="n">
        <v>2674.0</v>
      </c>
      <c r="C298" t="n">
        <v>8.0</v>
      </c>
      <c r="D298" t="n">
        <v>20.0</v>
      </c>
      <c r="E298" t="n">
        <v>32.0</v>
      </c>
      <c r="F298" t="n">
        <v>43.0</v>
      </c>
      <c r="G298" t="n">
        <v>51.0</v>
      </c>
      <c r="H298" t="n">
        <v>53.0</v>
      </c>
      <c r="I298" t="n">
        <v>55.0</v>
      </c>
      <c r="J298" t="s">
        <v>458</v>
      </c>
      <c r="K298" t="s">
        <v>802</v>
      </c>
    </row>
    <row r="299">
      <c r="A299" t="n">
        <v>40.0</v>
      </c>
      <c r="B299" t="n">
        <v>2673.0</v>
      </c>
      <c r="C299" t="n">
        <v>12.0</v>
      </c>
      <c r="D299" t="n">
        <v>17.0</v>
      </c>
      <c r="E299" t="n">
        <v>35.0</v>
      </c>
      <c r="F299" t="n">
        <v>44.0</v>
      </c>
      <c r="G299" t="n">
        <v>49.0</v>
      </c>
      <c r="H299" t="n">
        <v>53.0</v>
      </c>
      <c r="I299" t="n">
        <v>54.0</v>
      </c>
      <c r="J299" t="s">
        <v>459</v>
      </c>
      <c r="K299" t="s">
        <v>803</v>
      </c>
    </row>
    <row r="300">
      <c r="A300" t="n">
        <v>40.0</v>
      </c>
      <c r="B300" t="n">
        <v>2672.0</v>
      </c>
      <c r="C300" t="n">
        <v>2.0</v>
      </c>
      <c r="D300" t="n">
        <v>14.0</v>
      </c>
      <c r="E300" t="n">
        <v>26.0</v>
      </c>
      <c r="F300" t="n">
        <v>31.0</v>
      </c>
      <c r="G300" t="n">
        <v>37.0</v>
      </c>
      <c r="H300" t="n">
        <v>48.0</v>
      </c>
      <c r="I300" t="n">
        <v>41.0</v>
      </c>
      <c r="J300" t="s">
        <v>460</v>
      </c>
      <c r="K300" t="s">
        <v>804</v>
      </c>
    </row>
    <row r="301">
      <c r="A301" t="n">
        <v>40.0</v>
      </c>
      <c r="B301" t="n">
        <v>2671.0</v>
      </c>
      <c r="C301" t="n">
        <v>17.0</v>
      </c>
      <c r="D301" t="n">
        <v>32.0</v>
      </c>
      <c r="E301" t="n">
        <v>42.0</v>
      </c>
      <c r="F301" t="n">
        <v>44.0</v>
      </c>
      <c r="G301" t="n">
        <v>47.0</v>
      </c>
      <c r="H301" t="n">
        <v>49.0</v>
      </c>
      <c r="I301" t="n">
        <v>23.0</v>
      </c>
      <c r="J301" t="s">
        <v>461</v>
      </c>
      <c r="K301" t="s">
        <v>805</v>
      </c>
    </row>
    <row r="302">
      <c r="A302" t="n">
        <v>40.0</v>
      </c>
      <c r="B302" t="n">
        <v>2670.0</v>
      </c>
      <c r="C302" t="n">
        <v>13.0</v>
      </c>
      <c r="D302" t="n">
        <v>25.0</v>
      </c>
      <c r="E302" t="n">
        <v>31.0</v>
      </c>
      <c r="F302" t="n">
        <v>44.0</v>
      </c>
      <c r="G302" t="n">
        <v>47.0</v>
      </c>
      <c r="H302" t="n">
        <v>49.0</v>
      </c>
      <c r="I302" t="n">
        <v>40.0</v>
      </c>
      <c r="J302" t="s">
        <v>462</v>
      </c>
      <c r="K302" t="s">
        <v>806</v>
      </c>
    </row>
    <row r="303">
      <c r="A303" t="n">
        <v>40.0</v>
      </c>
      <c r="B303" t="n">
        <v>2669.0</v>
      </c>
      <c r="C303" t="n">
        <v>2.0</v>
      </c>
      <c r="D303" t="n">
        <v>3.0</v>
      </c>
      <c r="E303" t="n">
        <v>34.0</v>
      </c>
      <c r="F303" t="n">
        <v>36.0</v>
      </c>
      <c r="G303" t="n">
        <v>48.0</v>
      </c>
      <c r="H303" t="n">
        <v>55.0</v>
      </c>
      <c r="I303" t="n">
        <v>56.0</v>
      </c>
      <c r="J303" t="s">
        <v>463</v>
      </c>
      <c r="K303" t="s">
        <v>807</v>
      </c>
    </row>
    <row r="304">
      <c r="A304" t="n">
        <v>40.0</v>
      </c>
      <c r="B304" t="n">
        <v>2668.0</v>
      </c>
      <c r="C304" t="n">
        <v>12.0</v>
      </c>
      <c r="D304" t="n">
        <v>25.0</v>
      </c>
      <c r="E304" t="n">
        <v>30.0</v>
      </c>
      <c r="F304" t="n">
        <v>35.0</v>
      </c>
      <c r="G304" t="n">
        <v>43.0</v>
      </c>
      <c r="H304" t="n">
        <v>45.0</v>
      </c>
      <c r="I304" t="n">
        <v>21.0</v>
      </c>
      <c r="J304" t="s">
        <v>464</v>
      </c>
      <c r="K304" t="s">
        <v>808</v>
      </c>
    </row>
    <row r="305">
      <c r="A305" t="n">
        <v>40.0</v>
      </c>
      <c r="B305" t="n">
        <v>2667.0</v>
      </c>
      <c r="C305" t="n">
        <v>4.0</v>
      </c>
      <c r="D305" t="n">
        <v>12.0</v>
      </c>
      <c r="E305" t="n">
        <v>26.0</v>
      </c>
      <c r="F305" t="n">
        <v>34.0</v>
      </c>
      <c r="G305" t="n">
        <v>49.0</v>
      </c>
      <c r="H305" t="n">
        <v>53.0</v>
      </c>
      <c r="I305" t="n">
        <v>11.0</v>
      </c>
      <c r="J305" t="s">
        <v>465</v>
      </c>
      <c r="K305" t="s">
        <v>809</v>
      </c>
    </row>
    <row r="306">
      <c r="A306" t="n">
        <v>40.0</v>
      </c>
      <c r="B306" t="n">
        <v>2666.0</v>
      </c>
      <c r="C306" t="n">
        <v>22.0</v>
      </c>
      <c r="D306" t="n">
        <v>23.0</v>
      </c>
      <c r="E306" t="n">
        <v>28.0</v>
      </c>
      <c r="F306" t="n">
        <v>35.0</v>
      </c>
      <c r="G306" t="n">
        <v>51.0</v>
      </c>
      <c r="H306" t="n">
        <v>52.0</v>
      </c>
      <c r="I306" t="n">
        <v>4.0</v>
      </c>
      <c r="J306" t="s">
        <v>466</v>
      </c>
      <c r="K306" t="s">
        <v>810</v>
      </c>
    </row>
    <row r="307">
      <c r="A307" t="n">
        <v>40.0</v>
      </c>
      <c r="B307" t="n">
        <v>2665.0</v>
      </c>
      <c r="C307" t="n">
        <v>3.0</v>
      </c>
      <c r="D307" t="n">
        <v>4.0</v>
      </c>
      <c r="E307" t="n">
        <v>6.0</v>
      </c>
      <c r="F307" t="n">
        <v>27.0</v>
      </c>
      <c r="G307" t="n">
        <v>39.0</v>
      </c>
      <c r="H307" t="n">
        <v>48.0</v>
      </c>
      <c r="I307" t="n">
        <v>37.0</v>
      </c>
      <c r="J307" t="s">
        <v>467</v>
      </c>
      <c r="K307" t="s">
        <v>811</v>
      </c>
    </row>
    <row r="308">
      <c r="A308" t="n">
        <v>40.0</v>
      </c>
      <c r="B308" t="n">
        <v>2664.0</v>
      </c>
      <c r="C308" t="n">
        <v>16.0</v>
      </c>
      <c r="D308" t="n">
        <v>26.0</v>
      </c>
      <c r="E308" t="n">
        <v>30.0</v>
      </c>
      <c r="F308" t="n">
        <v>32.0</v>
      </c>
      <c r="G308" t="n">
        <v>42.0</v>
      </c>
      <c r="H308" t="n">
        <v>43.0</v>
      </c>
      <c r="I308" t="n">
        <v>36.0</v>
      </c>
      <c r="J308" t="s">
        <v>468</v>
      </c>
      <c r="K308" t="s">
        <v>812</v>
      </c>
    </row>
    <row r="309">
      <c r="A309" t="n">
        <v>40.0</v>
      </c>
      <c r="B309" t="n">
        <v>2663.0</v>
      </c>
      <c r="C309" t="n">
        <v>5.0</v>
      </c>
      <c r="D309" t="n">
        <v>10.0</v>
      </c>
      <c r="E309" t="n">
        <v>26.0</v>
      </c>
      <c r="F309" t="n">
        <v>28.0</v>
      </c>
      <c r="G309" t="n">
        <v>35.0</v>
      </c>
      <c r="H309" t="n">
        <v>49.0</v>
      </c>
      <c r="I309" t="n">
        <v>41.0</v>
      </c>
      <c r="J309" t="s">
        <v>469</v>
      </c>
      <c r="K309" t="s">
        <v>813</v>
      </c>
    </row>
    <row r="310">
      <c r="A310" t="n">
        <v>40.0</v>
      </c>
      <c r="B310" t="n">
        <v>2662.0</v>
      </c>
      <c r="C310" t="n">
        <v>13.0</v>
      </c>
      <c r="D310" t="n">
        <v>22.0</v>
      </c>
      <c r="E310" t="n">
        <v>24.0</v>
      </c>
      <c r="F310" t="n">
        <v>33.0</v>
      </c>
      <c r="G310" t="n">
        <v>44.0</v>
      </c>
      <c r="H310" t="n">
        <v>49.0</v>
      </c>
      <c r="I310" t="n">
        <v>39.0</v>
      </c>
      <c r="J310" t="s">
        <v>470</v>
      </c>
      <c r="K310" t="s">
        <v>814</v>
      </c>
    </row>
    <row r="311">
      <c r="A311" t="n">
        <v>40.0</v>
      </c>
      <c r="B311" t="n">
        <v>2661.0</v>
      </c>
      <c r="C311" t="n">
        <v>2.0</v>
      </c>
      <c r="D311" t="n">
        <v>27.0</v>
      </c>
      <c r="E311" t="n">
        <v>37.0</v>
      </c>
      <c r="F311" t="n">
        <v>41.0</v>
      </c>
      <c r="G311" t="n">
        <v>46.0</v>
      </c>
      <c r="H311" t="n">
        <v>55.0</v>
      </c>
      <c r="I311" t="n">
        <v>52.0</v>
      </c>
      <c r="J311" t="s">
        <v>471</v>
      </c>
      <c r="K311" t="s">
        <v>815</v>
      </c>
    </row>
    <row r="312">
      <c r="A312" t="n">
        <v>40.0</v>
      </c>
      <c r="B312" t="n">
        <v>2660.0</v>
      </c>
      <c r="C312" t="n">
        <v>3.0</v>
      </c>
      <c r="D312" t="n">
        <v>5.0</v>
      </c>
      <c r="E312" t="n">
        <v>14.0</v>
      </c>
      <c r="F312" t="n">
        <v>24.0</v>
      </c>
      <c r="G312" t="n">
        <v>48.0</v>
      </c>
      <c r="H312" t="n">
        <v>53.0</v>
      </c>
      <c r="I312" t="n">
        <v>44.0</v>
      </c>
      <c r="J312" t="s">
        <v>472</v>
      </c>
      <c r="K312" t="s">
        <v>816</v>
      </c>
    </row>
    <row r="313">
      <c r="A313" t="n">
        <v>40.0</v>
      </c>
      <c r="B313" t="n">
        <v>2659.0</v>
      </c>
      <c r="C313" t="n">
        <v>35.0</v>
      </c>
      <c r="D313" t="n">
        <v>43.0</v>
      </c>
      <c r="E313" t="n">
        <v>45.0</v>
      </c>
      <c r="F313" t="n">
        <v>46.0</v>
      </c>
      <c r="G313" t="n">
        <v>49.0</v>
      </c>
      <c r="H313" t="n">
        <v>53.0</v>
      </c>
      <c r="I313" t="n">
        <v>37.0</v>
      </c>
      <c r="J313" t="s">
        <v>473</v>
      </c>
      <c r="K313" t="s">
        <v>817</v>
      </c>
    </row>
    <row r="314">
      <c r="A314" t="n">
        <v>40.0</v>
      </c>
      <c r="B314" t="n">
        <v>2658.0</v>
      </c>
      <c r="C314" t="n">
        <v>2.0</v>
      </c>
      <c r="D314" t="n">
        <v>3.0</v>
      </c>
      <c r="E314" t="n">
        <v>5.0</v>
      </c>
      <c r="F314" t="n">
        <v>28.0</v>
      </c>
      <c r="G314" t="n">
        <v>41.0</v>
      </c>
      <c r="H314" t="n">
        <v>49.0</v>
      </c>
      <c r="I314" t="n">
        <v>13.0</v>
      </c>
      <c r="J314" t="s">
        <v>474</v>
      </c>
      <c r="K314" t="s">
        <v>818</v>
      </c>
    </row>
    <row r="315">
      <c r="A315" t="n">
        <v>40.0</v>
      </c>
      <c r="B315" t="n">
        <v>2657.0</v>
      </c>
      <c r="C315" t="n">
        <v>3.0</v>
      </c>
      <c r="D315" t="n">
        <v>25.0</v>
      </c>
      <c r="E315" t="n">
        <v>27.0</v>
      </c>
      <c r="F315" t="n">
        <v>33.0</v>
      </c>
      <c r="G315" t="n">
        <v>36.0</v>
      </c>
      <c r="H315" t="n">
        <v>41.0</v>
      </c>
      <c r="I315" t="n">
        <v>56.0</v>
      </c>
      <c r="J315" t="s">
        <v>475</v>
      </c>
      <c r="K315" t="s">
        <v>819</v>
      </c>
    </row>
    <row r="316">
      <c r="A316" t="n">
        <v>40.0</v>
      </c>
      <c r="B316" t="n">
        <v>2656.0</v>
      </c>
      <c r="C316" t="n">
        <v>23.0</v>
      </c>
      <c r="D316" t="n">
        <v>25.0</v>
      </c>
      <c r="E316" t="n">
        <v>35.0</v>
      </c>
      <c r="F316" t="n">
        <v>43.0</v>
      </c>
      <c r="G316" t="n">
        <v>47.0</v>
      </c>
      <c r="H316" t="n">
        <v>56.0</v>
      </c>
      <c r="I316" t="n">
        <v>31.0</v>
      </c>
      <c r="J316" t="s">
        <v>476</v>
      </c>
      <c r="K316" t="s">
        <v>820</v>
      </c>
    </row>
    <row r="317">
      <c r="A317" t="n">
        <v>40.0</v>
      </c>
      <c r="B317" t="n">
        <v>2655.0</v>
      </c>
      <c r="C317" t="n">
        <v>1.0</v>
      </c>
      <c r="D317" t="n">
        <v>22.0</v>
      </c>
      <c r="E317" t="n">
        <v>29.0</v>
      </c>
      <c r="F317" t="n">
        <v>34.0</v>
      </c>
      <c r="G317" t="n">
        <v>40.0</v>
      </c>
      <c r="H317" t="n">
        <v>43.0</v>
      </c>
      <c r="I317" t="n">
        <v>4.0</v>
      </c>
      <c r="J317" t="s">
        <v>477</v>
      </c>
      <c r="K317" t="s">
        <v>821</v>
      </c>
    </row>
    <row r="318">
      <c r="A318" t="n">
        <v>40.0</v>
      </c>
      <c r="B318" t="n">
        <v>2654.0</v>
      </c>
      <c r="C318" t="n">
        <v>5.0</v>
      </c>
      <c r="D318" t="n">
        <v>20.0</v>
      </c>
      <c r="E318" t="n">
        <v>35.0</v>
      </c>
      <c r="F318" t="n">
        <v>46.0</v>
      </c>
      <c r="G318" t="n">
        <v>50.0</v>
      </c>
      <c r="H318" t="n">
        <v>53.0</v>
      </c>
      <c r="I318" t="n">
        <v>51.0</v>
      </c>
      <c r="J318" t="s">
        <v>478</v>
      </c>
      <c r="K318" t="s">
        <v>822</v>
      </c>
    </row>
    <row r="319">
      <c r="A319" t="n">
        <v>40.0</v>
      </c>
      <c r="B319" t="n">
        <v>2653.0</v>
      </c>
      <c r="C319" t="n">
        <v>1.0</v>
      </c>
      <c r="D319" t="n">
        <v>18.0</v>
      </c>
      <c r="E319" t="n">
        <v>26.0</v>
      </c>
      <c r="F319" t="n">
        <v>27.0</v>
      </c>
      <c r="G319" t="n">
        <v>44.0</v>
      </c>
      <c r="H319" t="n">
        <v>54.0</v>
      </c>
      <c r="I319" t="n">
        <v>5.0</v>
      </c>
      <c r="J319" t="s">
        <v>479</v>
      </c>
      <c r="K319" t="s">
        <v>823</v>
      </c>
    </row>
    <row r="320">
      <c r="A320" t="n">
        <v>40.0</v>
      </c>
      <c r="B320" t="n">
        <v>2652.0</v>
      </c>
      <c r="C320" t="n">
        <v>16.0</v>
      </c>
      <c r="D320" t="n">
        <v>17.0</v>
      </c>
      <c r="E320" t="n">
        <v>25.0</v>
      </c>
      <c r="F320" t="n">
        <v>39.0</v>
      </c>
      <c r="G320" t="n">
        <v>49.0</v>
      </c>
      <c r="H320" t="n">
        <v>55.0</v>
      </c>
      <c r="I320" t="n">
        <v>12.0</v>
      </c>
      <c r="J320" t="s">
        <v>480</v>
      </c>
      <c r="K320" t="s">
        <v>824</v>
      </c>
    </row>
    <row r="321">
      <c r="A321" t="n">
        <v>40.0</v>
      </c>
      <c r="B321" t="n">
        <v>2651.0</v>
      </c>
      <c r="C321" t="n">
        <v>2.0</v>
      </c>
      <c r="D321" t="n">
        <v>4.0</v>
      </c>
      <c r="E321" t="n">
        <v>13.0</v>
      </c>
      <c r="F321" t="n">
        <v>25.0</v>
      </c>
      <c r="G321" t="n">
        <v>28.0</v>
      </c>
      <c r="H321" t="n">
        <v>40.0</v>
      </c>
      <c r="I321" t="n">
        <v>5.0</v>
      </c>
      <c r="J321" t="s">
        <v>481</v>
      </c>
      <c r="K321" t="s">
        <v>825</v>
      </c>
    </row>
    <row r="322">
      <c r="A322" t="n">
        <v>40.0</v>
      </c>
      <c r="B322" t="n">
        <v>2650.0</v>
      </c>
      <c r="C322" t="n">
        <v>11.0</v>
      </c>
      <c r="D322" t="n">
        <v>21.0</v>
      </c>
      <c r="E322" t="n">
        <v>35.0</v>
      </c>
      <c r="F322" t="n">
        <v>38.0</v>
      </c>
      <c r="G322" t="n">
        <v>41.0</v>
      </c>
      <c r="H322" t="n">
        <v>45.0</v>
      </c>
      <c r="I322" t="n">
        <v>12.0</v>
      </c>
      <c r="J322" t="s">
        <v>482</v>
      </c>
      <c r="K322" t="s">
        <v>826</v>
      </c>
    </row>
    <row r="323">
      <c r="A323" t="n">
        <v>40.0</v>
      </c>
      <c r="B323" t="n">
        <v>2649.0</v>
      </c>
      <c r="C323" t="n">
        <v>22.0</v>
      </c>
      <c r="D323" t="n">
        <v>23.0</v>
      </c>
      <c r="E323" t="n">
        <v>31.0</v>
      </c>
      <c r="F323" t="n">
        <v>36.0</v>
      </c>
      <c r="G323" t="n">
        <v>46.0</v>
      </c>
      <c r="H323" t="n">
        <v>56.0</v>
      </c>
      <c r="I323" t="n">
        <v>54.0</v>
      </c>
      <c r="J323" t="s">
        <v>483</v>
      </c>
      <c r="K323" t="s">
        <v>827</v>
      </c>
    </row>
    <row r="324">
      <c r="A324" t="n">
        <v>40.0</v>
      </c>
      <c r="B324" t="n">
        <v>2648.0</v>
      </c>
      <c r="C324" t="n">
        <v>1.0</v>
      </c>
      <c r="D324" t="n">
        <v>2.0</v>
      </c>
      <c r="E324" t="n">
        <v>9.0</v>
      </c>
      <c r="F324" t="n">
        <v>17.0</v>
      </c>
      <c r="G324" t="n">
        <v>35.0</v>
      </c>
      <c r="H324" t="n">
        <v>56.0</v>
      </c>
      <c r="I324" t="n">
        <v>36.0</v>
      </c>
      <c r="J324" t="s">
        <v>484</v>
      </c>
      <c r="K324" t="s">
        <v>828</v>
      </c>
    </row>
    <row r="325">
      <c r="A325" t="n">
        <v>40.0</v>
      </c>
      <c r="B325" t="n">
        <v>2647.0</v>
      </c>
      <c r="C325" t="n">
        <v>3.0</v>
      </c>
      <c r="D325" t="n">
        <v>6.0</v>
      </c>
      <c r="E325" t="n">
        <v>18.0</v>
      </c>
      <c r="F325" t="n">
        <v>38.0</v>
      </c>
      <c r="G325" t="n">
        <v>40.0</v>
      </c>
      <c r="H325" t="n">
        <v>43.0</v>
      </c>
      <c r="I325" t="n">
        <v>45.0</v>
      </c>
      <c r="J325" t="s">
        <v>325</v>
      </c>
      <c r="K325" t="s">
        <v>829</v>
      </c>
    </row>
    <row r="326">
      <c r="A326" t="n">
        <v>40.0</v>
      </c>
      <c r="B326" t="n">
        <v>2646.0</v>
      </c>
      <c r="C326" t="n">
        <v>3.0</v>
      </c>
      <c r="D326" t="n">
        <v>22.0</v>
      </c>
      <c r="E326" t="n">
        <v>24.0</v>
      </c>
      <c r="F326" t="n">
        <v>33.0</v>
      </c>
      <c r="G326" t="n">
        <v>38.0</v>
      </c>
      <c r="H326" t="n">
        <v>39.0</v>
      </c>
      <c r="I326" t="n">
        <v>56.0</v>
      </c>
      <c r="J326" t="s">
        <v>485</v>
      </c>
      <c r="K326" t="s">
        <v>830</v>
      </c>
    </row>
    <row r="327">
      <c r="A327" t="n">
        <v>40.0</v>
      </c>
      <c r="B327" t="n">
        <v>2645.0</v>
      </c>
      <c r="C327" t="n">
        <v>19.0</v>
      </c>
      <c r="D327" t="n">
        <v>25.0</v>
      </c>
      <c r="E327" t="n">
        <v>26.0</v>
      </c>
      <c r="F327" t="n">
        <v>44.0</v>
      </c>
      <c r="G327" t="n">
        <v>50.0</v>
      </c>
      <c r="H327" t="n">
        <v>54.0</v>
      </c>
      <c r="I327" t="n">
        <v>20.0</v>
      </c>
      <c r="J327" t="s">
        <v>486</v>
      </c>
      <c r="K327" t="s">
        <v>831</v>
      </c>
    </row>
    <row r="328">
      <c r="A328" t="n">
        <v>40.0</v>
      </c>
      <c r="B328" t="n">
        <v>2644.0</v>
      </c>
      <c r="C328" t="n">
        <v>2.0</v>
      </c>
      <c r="D328" t="n">
        <v>7.0</v>
      </c>
      <c r="E328" t="n">
        <v>8.0</v>
      </c>
      <c r="F328" t="n">
        <v>22.0</v>
      </c>
      <c r="G328" t="n">
        <v>26.0</v>
      </c>
      <c r="H328" t="n">
        <v>54.0</v>
      </c>
      <c r="I328" t="n">
        <v>55.0</v>
      </c>
      <c r="J328" t="s">
        <v>487</v>
      </c>
      <c r="K328" t="s">
        <v>832</v>
      </c>
    </row>
    <row r="329">
      <c r="A329" t="n">
        <v>40.0</v>
      </c>
      <c r="B329" t="n">
        <v>2643.0</v>
      </c>
      <c r="C329" t="n">
        <v>4.0</v>
      </c>
      <c r="D329" t="n">
        <v>6.0</v>
      </c>
      <c r="E329" t="n">
        <v>15.0</v>
      </c>
      <c r="F329" t="n">
        <v>18.0</v>
      </c>
      <c r="G329" t="n">
        <v>27.0</v>
      </c>
      <c r="H329" t="n">
        <v>33.0</v>
      </c>
      <c r="I329" t="n">
        <v>51.0</v>
      </c>
      <c r="J329" t="s">
        <v>488</v>
      </c>
      <c r="K329" t="s">
        <v>833</v>
      </c>
    </row>
    <row r="330">
      <c r="A330" t="n">
        <v>40.0</v>
      </c>
      <c r="B330" t="n">
        <v>2642.0</v>
      </c>
      <c r="C330" t="n">
        <v>17.0</v>
      </c>
      <c r="D330" t="n">
        <v>21.0</v>
      </c>
      <c r="E330" t="n">
        <v>22.0</v>
      </c>
      <c r="F330" t="n">
        <v>26.0</v>
      </c>
      <c r="G330" t="n">
        <v>41.0</v>
      </c>
      <c r="H330" t="n">
        <v>53.0</v>
      </c>
      <c r="I330" t="n">
        <v>3.0</v>
      </c>
      <c r="J330" t="s">
        <v>332</v>
      </c>
      <c r="K330" t="s">
        <v>834</v>
      </c>
    </row>
    <row r="331">
      <c r="A331" t="n">
        <v>40.0</v>
      </c>
      <c r="B331" t="n">
        <v>2641.0</v>
      </c>
      <c r="C331" t="n">
        <v>8.0</v>
      </c>
      <c r="D331" t="n">
        <v>11.0</v>
      </c>
      <c r="E331" t="n">
        <v>13.0</v>
      </c>
      <c r="F331" t="n">
        <v>21.0</v>
      </c>
      <c r="G331" t="n">
        <v>52.0</v>
      </c>
      <c r="H331" t="n">
        <v>56.0</v>
      </c>
      <c r="I331" t="n">
        <v>28.0</v>
      </c>
      <c r="J331" t="s">
        <v>333</v>
      </c>
      <c r="K331" t="s">
        <v>835</v>
      </c>
    </row>
    <row r="332">
      <c r="A332" t="n">
        <v>40.0</v>
      </c>
      <c r="B332" t="n">
        <v>2640.0</v>
      </c>
      <c r="C332" t="n">
        <v>3.0</v>
      </c>
      <c r="D332" t="n">
        <v>23.0</v>
      </c>
      <c r="E332" t="n">
        <v>27.0</v>
      </c>
      <c r="F332" t="n">
        <v>34.0</v>
      </c>
      <c r="G332" t="n">
        <v>38.0</v>
      </c>
      <c r="H332" t="n">
        <v>47.0</v>
      </c>
      <c r="I332" t="n">
        <v>4.0</v>
      </c>
      <c r="J332" t="s">
        <v>489</v>
      </c>
      <c r="K332" t="s">
        <v>836</v>
      </c>
    </row>
    <row r="333">
      <c r="A333" t="n">
        <v>40.0</v>
      </c>
      <c r="B333" t="n">
        <v>2639.0</v>
      </c>
      <c r="C333" t="n">
        <v>2.0</v>
      </c>
      <c r="D333" t="n">
        <v>8.0</v>
      </c>
      <c r="E333" t="n">
        <v>14.0</v>
      </c>
      <c r="F333" t="n">
        <v>23.0</v>
      </c>
      <c r="G333" t="n">
        <v>30.0</v>
      </c>
      <c r="H333" t="n">
        <v>39.0</v>
      </c>
      <c r="I333" t="n">
        <v>44.0</v>
      </c>
      <c r="J333" t="s">
        <v>490</v>
      </c>
      <c r="K333" t="s">
        <v>837</v>
      </c>
    </row>
    <row r="334">
      <c r="A334" t="n">
        <v>40.0</v>
      </c>
      <c r="B334" t="n">
        <v>2638.0</v>
      </c>
      <c r="C334" t="n">
        <v>24.0</v>
      </c>
      <c r="D334" t="n">
        <v>43.0</v>
      </c>
      <c r="E334" t="n">
        <v>46.0</v>
      </c>
      <c r="F334" t="n">
        <v>47.0</v>
      </c>
      <c r="G334" t="n">
        <v>48.0</v>
      </c>
      <c r="H334" t="n">
        <v>52.0</v>
      </c>
      <c r="I334" t="n">
        <v>21.0</v>
      </c>
      <c r="J334" t="s">
        <v>491</v>
      </c>
      <c r="K334" t="s">
        <v>838</v>
      </c>
    </row>
    <row r="335">
      <c r="A335" t="n">
        <v>40.0</v>
      </c>
      <c r="B335" t="n">
        <v>2637.0</v>
      </c>
      <c r="C335" t="n">
        <v>7.0</v>
      </c>
      <c r="D335" t="n">
        <v>10.0</v>
      </c>
      <c r="E335" t="n">
        <v>12.0</v>
      </c>
      <c r="F335" t="n">
        <v>29.0</v>
      </c>
      <c r="G335" t="n">
        <v>42.0</v>
      </c>
      <c r="H335" t="n">
        <v>50.0</v>
      </c>
      <c r="I335" t="n">
        <v>22.0</v>
      </c>
      <c r="J335" t="s">
        <v>492</v>
      </c>
      <c r="K335" t="s">
        <v>839</v>
      </c>
    </row>
    <row r="336">
      <c r="A336" t="n">
        <v>40.0</v>
      </c>
      <c r="B336" t="n">
        <v>2636.0</v>
      </c>
      <c r="C336" t="n">
        <v>7.0</v>
      </c>
      <c r="D336" t="n">
        <v>14.0</v>
      </c>
      <c r="E336" t="n">
        <v>17.0</v>
      </c>
      <c r="F336" t="n">
        <v>19.0</v>
      </c>
      <c r="G336" t="n">
        <v>42.0</v>
      </c>
      <c r="H336" t="n">
        <v>52.0</v>
      </c>
      <c r="I336" t="n">
        <v>3.0</v>
      </c>
      <c r="J336" t="s">
        <v>493</v>
      </c>
      <c r="K336" t="s">
        <v>840</v>
      </c>
    </row>
    <row r="337">
      <c r="A337" t="n">
        <v>40.0</v>
      </c>
      <c r="B337" t="n">
        <v>2635.0</v>
      </c>
      <c r="C337" t="n">
        <v>5.0</v>
      </c>
      <c r="D337" t="n">
        <v>8.0</v>
      </c>
      <c r="E337" t="n">
        <v>15.0</v>
      </c>
      <c r="F337" t="n">
        <v>16.0</v>
      </c>
      <c r="G337" t="n">
        <v>29.0</v>
      </c>
      <c r="H337" t="n">
        <v>30.0</v>
      </c>
      <c r="I337" t="n">
        <v>43.0</v>
      </c>
      <c r="J337" t="s">
        <v>494</v>
      </c>
      <c r="K337" t="s">
        <v>841</v>
      </c>
    </row>
    <row r="338">
      <c r="A338" t="n">
        <v>40.0</v>
      </c>
      <c r="B338" t="n">
        <v>2634.0</v>
      </c>
      <c r="C338" t="n">
        <v>26.0</v>
      </c>
      <c r="D338" t="n">
        <v>28.0</v>
      </c>
      <c r="E338" t="n">
        <v>36.0</v>
      </c>
      <c r="F338" t="n">
        <v>38.0</v>
      </c>
      <c r="G338" t="n">
        <v>47.0</v>
      </c>
      <c r="H338" t="n">
        <v>49.0</v>
      </c>
      <c r="I338" t="n">
        <v>22.0</v>
      </c>
      <c r="J338" t="s">
        <v>495</v>
      </c>
      <c r="K338" t="s">
        <v>842</v>
      </c>
    </row>
    <row r="339">
      <c r="A339" t="n">
        <v>40.0</v>
      </c>
      <c r="B339" t="n">
        <v>2633.0</v>
      </c>
      <c r="C339" t="n">
        <v>3.0</v>
      </c>
      <c r="D339" t="n">
        <v>21.0</v>
      </c>
      <c r="E339" t="n">
        <v>28.0</v>
      </c>
      <c r="F339" t="n">
        <v>43.0</v>
      </c>
      <c r="G339" t="n">
        <v>46.0</v>
      </c>
      <c r="H339" t="n">
        <v>48.0</v>
      </c>
      <c r="I339" t="n">
        <v>41.0</v>
      </c>
      <c r="J339" t="s">
        <v>496</v>
      </c>
      <c r="K339" t="s">
        <v>843</v>
      </c>
    </row>
    <row r="340">
      <c r="A340" t="n">
        <v>40.0</v>
      </c>
      <c r="B340" t="n">
        <v>2632.0</v>
      </c>
      <c r="C340" t="n">
        <v>4.0</v>
      </c>
      <c r="D340" t="n">
        <v>7.0</v>
      </c>
      <c r="E340" t="n">
        <v>18.0</v>
      </c>
      <c r="F340" t="n">
        <v>24.0</v>
      </c>
      <c r="G340" t="n">
        <v>48.0</v>
      </c>
      <c r="H340" t="n">
        <v>49.0</v>
      </c>
      <c r="I340" t="n">
        <v>28.0</v>
      </c>
      <c r="J340" t="s">
        <v>497</v>
      </c>
      <c r="K340" t="s">
        <v>844</v>
      </c>
    </row>
    <row r="341">
      <c r="A341" t="n">
        <v>40.0</v>
      </c>
      <c r="B341" t="n">
        <v>2631.0</v>
      </c>
      <c r="C341" t="n">
        <v>2.0</v>
      </c>
      <c r="D341" t="n">
        <v>10.0</v>
      </c>
      <c r="E341" t="n">
        <v>15.0</v>
      </c>
      <c r="F341" t="n">
        <v>31.0</v>
      </c>
      <c r="G341" t="n">
        <v>42.0</v>
      </c>
      <c r="H341" t="n">
        <v>43.0</v>
      </c>
      <c r="I341" t="n">
        <v>33.0</v>
      </c>
      <c r="J341" t="s">
        <v>498</v>
      </c>
      <c r="K341" t="s">
        <v>845</v>
      </c>
    </row>
    <row r="342">
      <c r="A342" t="n">
        <v>40.0</v>
      </c>
      <c r="B342" t="n">
        <v>2630.0</v>
      </c>
      <c r="C342" t="n">
        <v>3.0</v>
      </c>
      <c r="D342" t="n">
        <v>18.0</v>
      </c>
      <c r="E342" t="n">
        <v>27.0</v>
      </c>
      <c r="F342" t="n">
        <v>35.0</v>
      </c>
      <c r="G342" t="n">
        <v>42.0</v>
      </c>
      <c r="H342" t="n">
        <v>54.0</v>
      </c>
      <c r="I342" t="n">
        <v>22.0</v>
      </c>
      <c r="J342" t="s">
        <v>499</v>
      </c>
      <c r="K342" t="s">
        <v>846</v>
      </c>
    </row>
    <row r="343">
      <c r="A343" t="n">
        <v>40.0</v>
      </c>
      <c r="B343" t="n">
        <v>2629.0</v>
      </c>
      <c r="C343" t="n">
        <v>2.0</v>
      </c>
      <c r="D343" t="n">
        <v>7.0</v>
      </c>
      <c r="E343" t="n">
        <v>11.0</v>
      </c>
      <c r="F343" t="n">
        <v>20.0</v>
      </c>
      <c r="G343" t="n">
        <v>38.0</v>
      </c>
      <c r="H343" t="n">
        <v>56.0</v>
      </c>
      <c r="I343" t="n">
        <v>17.0</v>
      </c>
      <c r="J343" t="s">
        <v>500</v>
      </c>
      <c r="K343" t="s">
        <v>847</v>
      </c>
    </row>
    <row r="344">
      <c r="A344" t="n">
        <v>40.0</v>
      </c>
      <c r="B344" t="n">
        <v>2628.0</v>
      </c>
      <c r="C344" t="n">
        <v>5.0</v>
      </c>
      <c r="D344" t="n">
        <v>8.0</v>
      </c>
      <c r="E344" t="n">
        <v>17.0</v>
      </c>
      <c r="F344" t="n">
        <v>32.0</v>
      </c>
      <c r="G344" t="n">
        <v>52.0</v>
      </c>
      <c r="H344" t="n">
        <v>56.0</v>
      </c>
      <c r="I344" t="n">
        <v>29.0</v>
      </c>
      <c r="J344" t="s">
        <v>501</v>
      </c>
      <c r="K344" t="s">
        <v>848</v>
      </c>
    </row>
    <row r="345">
      <c r="A345" t="n">
        <v>40.0</v>
      </c>
      <c r="B345" t="n">
        <v>2627.0</v>
      </c>
      <c r="C345" t="n">
        <v>28.0</v>
      </c>
      <c r="D345" t="n">
        <v>35.0</v>
      </c>
      <c r="E345" t="n">
        <v>44.0</v>
      </c>
      <c r="F345" t="n">
        <v>46.0</v>
      </c>
      <c r="G345" t="n">
        <v>47.0</v>
      </c>
      <c r="H345" t="n">
        <v>51.0</v>
      </c>
      <c r="I345" t="n">
        <v>15.0</v>
      </c>
      <c r="J345" t="s">
        <v>352</v>
      </c>
      <c r="K345" t="s">
        <v>849</v>
      </c>
    </row>
    <row r="346">
      <c r="A346" t="n">
        <v>40.0</v>
      </c>
      <c r="B346" t="n">
        <v>2626.0</v>
      </c>
      <c r="C346" t="n">
        <v>2.0</v>
      </c>
      <c r="D346" t="n">
        <v>6.0</v>
      </c>
      <c r="E346" t="n">
        <v>15.0</v>
      </c>
      <c r="F346" t="n">
        <v>24.0</v>
      </c>
      <c r="G346" t="n">
        <v>36.0</v>
      </c>
      <c r="H346" t="n">
        <v>54.0</v>
      </c>
      <c r="I346" t="n">
        <v>8.0</v>
      </c>
      <c r="J346" t="s">
        <v>353</v>
      </c>
      <c r="K346" t="s">
        <v>850</v>
      </c>
    </row>
    <row r="347">
      <c r="A347" t="n">
        <v>40.0</v>
      </c>
      <c r="B347" t="n">
        <v>2625.0</v>
      </c>
      <c r="C347" t="n">
        <v>2.0</v>
      </c>
      <c r="D347" t="n">
        <v>12.0</v>
      </c>
      <c r="E347" t="n">
        <v>13.0</v>
      </c>
      <c r="F347" t="n">
        <v>15.0</v>
      </c>
      <c r="G347" t="n">
        <v>17.0</v>
      </c>
      <c r="H347" t="n">
        <v>52.0</v>
      </c>
      <c r="I347" t="n">
        <v>55.0</v>
      </c>
      <c r="J347" t="s">
        <v>502</v>
      </c>
      <c r="K347" t="s">
        <v>851</v>
      </c>
    </row>
    <row r="348">
      <c r="A348" t="n">
        <v>40.0</v>
      </c>
      <c r="B348" t="n">
        <v>2624.0</v>
      </c>
      <c r="C348" t="n">
        <v>4.0</v>
      </c>
      <c r="D348" t="n">
        <v>13.0</v>
      </c>
      <c r="E348" t="n">
        <v>18.0</v>
      </c>
      <c r="F348" t="n">
        <v>36.0</v>
      </c>
      <c r="G348" t="n">
        <v>38.0</v>
      </c>
      <c r="H348" t="n">
        <v>49.0</v>
      </c>
      <c r="I348" t="n">
        <v>51.0</v>
      </c>
      <c r="J348" t="s">
        <v>503</v>
      </c>
      <c r="K348" t="s">
        <v>852</v>
      </c>
    </row>
    <row r="349">
      <c r="A349" t="n">
        <v>40.0</v>
      </c>
      <c r="B349" t="n">
        <v>2623.0</v>
      </c>
      <c r="C349" t="n">
        <v>18.0</v>
      </c>
      <c r="D349" t="n">
        <v>20.0</v>
      </c>
      <c r="E349" t="n">
        <v>25.0</v>
      </c>
      <c r="F349" t="n">
        <v>30.0</v>
      </c>
      <c r="G349" t="n">
        <v>40.0</v>
      </c>
      <c r="H349" t="n">
        <v>50.0</v>
      </c>
      <c r="I349" t="n">
        <v>56.0</v>
      </c>
      <c r="J349" t="s">
        <v>504</v>
      </c>
      <c r="K349" t="s">
        <v>853</v>
      </c>
    </row>
    <row r="350">
      <c r="A350" t="n">
        <v>40.0</v>
      </c>
      <c r="B350" t="n">
        <v>2622.0</v>
      </c>
      <c r="C350" t="n">
        <v>11.0</v>
      </c>
      <c r="D350" t="n">
        <v>19.0</v>
      </c>
      <c r="E350" t="n">
        <v>21.0</v>
      </c>
      <c r="F350" t="n">
        <v>22.0</v>
      </c>
      <c r="G350" t="n">
        <v>42.0</v>
      </c>
      <c r="H350" t="n">
        <v>47.0</v>
      </c>
      <c r="I350" t="n">
        <v>45.0</v>
      </c>
      <c r="J350" t="s">
        <v>358</v>
      </c>
      <c r="K350" t="s">
        <v>854</v>
      </c>
    </row>
    <row r="351">
      <c r="A351" t="n">
        <v>40.0</v>
      </c>
      <c r="B351" t="n">
        <v>2621.0</v>
      </c>
      <c r="C351" t="n">
        <v>29.0</v>
      </c>
      <c r="D351" t="n">
        <v>33.0</v>
      </c>
      <c r="E351" t="n">
        <v>39.0</v>
      </c>
      <c r="F351" t="n">
        <v>43.0</v>
      </c>
      <c r="G351" t="n">
        <v>48.0</v>
      </c>
      <c r="H351" t="n">
        <v>56.0</v>
      </c>
      <c r="I351" t="n">
        <v>49.0</v>
      </c>
      <c r="J351" t="s">
        <v>505</v>
      </c>
      <c r="K351" t="s">
        <v>855</v>
      </c>
    </row>
    <row r="352">
      <c r="A352" t="n">
        <v>40.0</v>
      </c>
      <c r="B352" t="n">
        <v>2620.0</v>
      </c>
      <c r="C352" t="n">
        <v>13.0</v>
      </c>
      <c r="D352" t="n">
        <v>19.0</v>
      </c>
      <c r="E352" t="n">
        <v>33.0</v>
      </c>
      <c r="F352" t="n">
        <v>43.0</v>
      </c>
      <c r="G352" t="n">
        <v>47.0</v>
      </c>
      <c r="H352" t="n">
        <v>53.0</v>
      </c>
      <c r="I352" t="n">
        <v>4.0</v>
      </c>
      <c r="J352" t="s">
        <v>506</v>
      </c>
      <c r="K352" t="s">
        <v>856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Prueba Específica</vt:lpstr>
      <vt:lpstr>Frecs.Melate</vt:lpstr>
      <vt:lpstr>Frecs.Revancha</vt:lpstr>
      <vt:lpstr>BaseDatMELATE</vt:lpstr>
      <vt:lpstr>BaseDatREVANCHA</vt:lpstr>
      <vt:lpstr>CalcMelate</vt:lpstr>
      <vt:lpstr>Mezcla</vt:lpstr>
      <vt:lpstr>Grupos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2013-04-21T21:24:34Z</dcterms:created>
  <dc:creator>Franco, Roberto EDUARDO</dc:creator>
  <lastModifiedBy>Franco, Roberto EDUARDO</lastModifiedBy>
  <dcterms:modified xsi:type="dcterms:W3CDTF">2016-05-20T23:11:36Z</dcterms:modified>
</coreProperties>
</file>