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OR\Documents\GitHub\Gh-2-eQ\eQuestRhino\"/>
    </mc:Choice>
  </mc:AlternateContent>
  <xr:revisionPtr revIDLastSave="0" documentId="8_{9803C963-7B86-442F-B9AA-E6DFAD51A037}" xr6:coauthVersionLast="46" xr6:coauthVersionMax="46" xr10:uidLastSave="{00000000-0000-0000-0000-000000000000}"/>
  <bookViews>
    <workbookView xWindow="2250" yWindow="150" windowWidth="34560" windowHeight="14250" activeTab="2" xr2:uid="{98EBF394-1CAB-4E12-90B1-A314E966A3A4}"/>
  </bookViews>
  <sheets>
    <sheet name="MixedLabsAndOffices" sheetId="1" r:id="rId1"/>
    <sheet name="Hospitals" sheetId="2" r:id="rId2"/>
    <sheet name="Airports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3" l="1"/>
  <c r="N29" i="3"/>
  <c r="P28" i="3"/>
  <c r="N28" i="3"/>
  <c r="P26" i="3"/>
  <c r="N26" i="3"/>
  <c r="P22" i="3"/>
  <c r="N22" i="3"/>
  <c r="P21" i="3"/>
  <c r="N21" i="3"/>
  <c r="P20" i="3"/>
  <c r="N20" i="3"/>
  <c r="P19" i="3"/>
  <c r="N19" i="3"/>
  <c r="P15" i="3"/>
  <c r="N15" i="3"/>
  <c r="P14" i="3"/>
  <c r="N14" i="3"/>
  <c r="P13" i="3"/>
  <c r="N13" i="3"/>
  <c r="P12" i="3"/>
  <c r="N12" i="3"/>
  <c r="P11" i="3"/>
  <c r="N11" i="3"/>
  <c r="P10" i="3"/>
  <c r="N10" i="3"/>
  <c r="P58" i="2"/>
  <c r="N58" i="2"/>
  <c r="P57" i="2"/>
  <c r="N57" i="2"/>
  <c r="P56" i="2"/>
  <c r="N56" i="2"/>
  <c r="P55" i="2"/>
  <c r="N55" i="2"/>
  <c r="P54" i="2"/>
  <c r="N54" i="2"/>
  <c r="P53" i="2"/>
  <c r="N53" i="2"/>
  <c r="P52" i="2"/>
  <c r="N52" i="2"/>
  <c r="P51" i="2"/>
  <c r="N51" i="2"/>
  <c r="P50" i="2"/>
  <c r="N50" i="2"/>
  <c r="P49" i="2"/>
  <c r="N49" i="2"/>
  <c r="P48" i="2"/>
  <c r="N48" i="2"/>
  <c r="P47" i="2"/>
  <c r="N47" i="2"/>
  <c r="P46" i="2"/>
  <c r="N46" i="2"/>
  <c r="P45" i="2"/>
  <c r="N45" i="2"/>
  <c r="P44" i="2"/>
  <c r="N44" i="2"/>
  <c r="P43" i="2"/>
  <c r="N43" i="2"/>
  <c r="P42" i="2"/>
  <c r="N42" i="2"/>
  <c r="P41" i="2"/>
  <c r="N41" i="2"/>
  <c r="P40" i="2"/>
  <c r="N40" i="2"/>
  <c r="P39" i="2"/>
  <c r="N39" i="2"/>
  <c r="P38" i="2"/>
  <c r="N38" i="2"/>
  <c r="P37" i="2"/>
  <c r="N37" i="2"/>
  <c r="P36" i="2"/>
  <c r="N36" i="2"/>
  <c r="P35" i="2"/>
  <c r="N35" i="2"/>
  <c r="P34" i="2"/>
  <c r="N34" i="2"/>
  <c r="P33" i="2"/>
  <c r="N33" i="2"/>
  <c r="P32" i="2"/>
  <c r="N32" i="2"/>
  <c r="P31" i="2"/>
  <c r="N31" i="2"/>
  <c r="P30" i="2"/>
  <c r="N30" i="2"/>
  <c r="P29" i="2"/>
  <c r="N29" i="2"/>
  <c r="P28" i="2"/>
  <c r="N28" i="2"/>
  <c r="P27" i="2"/>
  <c r="N27" i="2"/>
  <c r="P26" i="2"/>
  <c r="N26" i="2"/>
  <c r="P25" i="2"/>
  <c r="N25" i="2"/>
  <c r="P24" i="2"/>
  <c r="N24" i="2"/>
  <c r="P23" i="2"/>
  <c r="N23" i="2"/>
  <c r="P22" i="2"/>
  <c r="N22" i="2"/>
  <c r="P21" i="2"/>
  <c r="N21" i="2"/>
  <c r="P20" i="2"/>
  <c r="N20" i="2"/>
  <c r="P19" i="2"/>
  <c r="N19" i="2"/>
  <c r="P18" i="2"/>
  <c r="N18" i="2"/>
  <c r="P17" i="2"/>
  <c r="N17" i="2"/>
  <c r="P16" i="2"/>
  <c r="N16" i="2"/>
  <c r="P15" i="2"/>
  <c r="N15" i="2"/>
  <c r="P14" i="2"/>
  <c r="N14" i="2"/>
  <c r="P13" i="2"/>
  <c r="N13" i="2"/>
  <c r="P12" i="2"/>
  <c r="N12" i="2"/>
  <c r="P11" i="2"/>
  <c r="N11" i="2"/>
  <c r="P10" i="2"/>
  <c r="N10" i="2"/>
  <c r="P9" i="2"/>
  <c r="N9" i="2"/>
  <c r="P8" i="2"/>
  <c r="N8" i="2"/>
  <c r="P7" i="2"/>
  <c r="N7" i="2"/>
  <c r="P6" i="2"/>
  <c r="N6" i="2"/>
  <c r="P5" i="2"/>
  <c r="N5" i="2"/>
  <c r="P4" i="2"/>
  <c r="N4" i="2"/>
  <c r="P3" i="2"/>
  <c r="N3" i="2"/>
  <c r="P2" i="2"/>
  <c r="N2" i="2"/>
  <c r="P1" i="2"/>
  <c r="N1" i="2"/>
  <c r="P28" i="1"/>
  <c r="N28" i="1"/>
  <c r="P27" i="1"/>
  <c r="N27" i="1"/>
  <c r="P25" i="1"/>
  <c r="N25" i="1"/>
  <c r="P24" i="1"/>
  <c r="N24" i="1"/>
  <c r="P22" i="1"/>
  <c r="N22" i="1"/>
  <c r="P19" i="1"/>
  <c r="N19" i="1"/>
  <c r="P18" i="1"/>
  <c r="N18" i="1"/>
  <c r="P17" i="1"/>
  <c r="N17" i="1"/>
  <c r="P16" i="1"/>
  <c r="N16" i="1"/>
  <c r="P14" i="1"/>
  <c r="N14" i="1"/>
  <c r="P13" i="1"/>
  <c r="N13" i="1"/>
  <c r="P12" i="1"/>
  <c r="N12" i="1"/>
  <c r="P11" i="1"/>
  <c r="N11" i="1"/>
  <c r="P10" i="1"/>
  <c r="N10" i="1"/>
  <c r="P7" i="1"/>
  <c r="N7" i="1"/>
  <c r="P6" i="1"/>
  <c r="N6" i="1"/>
  <c r="P5" i="1"/>
  <c r="N5" i="1"/>
  <c r="P4" i="1"/>
  <c r="N4" i="1"/>
  <c r="P3" i="1"/>
  <c r="N3" i="1"/>
  <c r="P2" i="1"/>
  <c r="N2" i="1"/>
  <c r="P1" i="1"/>
  <c r="N1" i="1"/>
</calcChain>
</file>

<file path=xl/sharedStrings.xml><?xml version="1.0" encoding="utf-8"?>
<sst xmlns="http://schemas.openxmlformats.org/spreadsheetml/2006/main" count="959" uniqueCount="203">
  <si>
    <t>Autoclave</t>
  </si>
  <si>
    <t>aclv</t>
  </si>
  <si>
    <t>Occ 16/5 CtA Sch</t>
  </si>
  <si>
    <t>Ltg 16/5 Const A Sch</t>
  </si>
  <si>
    <t>no_default</t>
  </si>
  <si>
    <t>PRJ Heating Sch</t>
  </si>
  <si>
    <t>PRJ Cooling Sch</t>
  </si>
  <si>
    <t>Breakroom</t>
  </si>
  <si>
    <t>brkm</t>
  </si>
  <si>
    <t>Occ 16/5 Inter Sch</t>
  </si>
  <si>
    <t>Ltg 16/5 Inter Sch</t>
  </si>
  <si>
    <t>Misc 16/5 Inter Sch</t>
  </si>
  <si>
    <t>Class</t>
  </si>
  <si>
    <t>clas</t>
  </si>
  <si>
    <t>Clean-Room</t>
  </si>
  <si>
    <t>clea</t>
  </si>
  <si>
    <t>24/5 (low) Sch</t>
  </si>
  <si>
    <t>Computational</t>
  </si>
  <si>
    <t>cptr</t>
  </si>
  <si>
    <t>Misc 16/5 Const A Sch</t>
  </si>
  <si>
    <t>Conference</t>
  </si>
  <si>
    <t>conf</t>
  </si>
  <si>
    <t>Corridor</t>
  </si>
  <si>
    <t>corr</t>
  </si>
  <si>
    <t>Custodian</t>
  </si>
  <si>
    <t>cust</t>
  </si>
  <si>
    <t>Heating 60</t>
  </si>
  <si>
    <t>Cooling 80</t>
  </si>
  <si>
    <t>Electrical</t>
  </si>
  <si>
    <t>elec</t>
  </si>
  <si>
    <t>24/5 (mid-high) Sch</t>
  </si>
  <si>
    <t>Fume-Hood</t>
  </si>
  <si>
    <t>fmhd</t>
  </si>
  <si>
    <t>24/5 (low-mid) Sch</t>
  </si>
  <si>
    <t>Kitchenette</t>
  </si>
  <si>
    <t>kitc</t>
  </si>
  <si>
    <t>Lab</t>
  </si>
  <si>
    <t>labs</t>
  </si>
  <si>
    <t>Lab-Corridor</t>
  </si>
  <si>
    <t>lcor</t>
  </si>
  <si>
    <t>Lab-Support</t>
  </si>
  <si>
    <t>lbsp</t>
  </si>
  <si>
    <t>Mechanical</t>
  </si>
  <si>
    <t>mech</t>
  </si>
  <si>
    <t>Microscope</t>
  </si>
  <si>
    <t>micr</t>
  </si>
  <si>
    <t>Microstomes</t>
  </si>
  <si>
    <t>mics</t>
  </si>
  <si>
    <t>Office</t>
  </si>
  <si>
    <t>offi</t>
  </si>
  <si>
    <t>Office Occ A Sch</t>
  </si>
  <si>
    <t>Office Ltg A Sch</t>
  </si>
  <si>
    <t>Office Eqp A Sch</t>
  </si>
  <si>
    <t>ShowerRoom</t>
  </si>
  <si>
    <t>shrm</t>
  </si>
  <si>
    <t>Stairs</t>
  </si>
  <si>
    <t>stai</t>
  </si>
  <si>
    <t>Cooling 999</t>
  </si>
  <si>
    <t>Storage</t>
  </si>
  <si>
    <t>stor</t>
  </si>
  <si>
    <t>Storage-Equipment</t>
  </si>
  <si>
    <t>steq</t>
  </si>
  <si>
    <t>TeleData</t>
  </si>
  <si>
    <t>data</t>
  </si>
  <si>
    <t>Tissue-Cultures</t>
  </si>
  <si>
    <t>tcul</t>
  </si>
  <si>
    <t>Toilets</t>
  </si>
  <si>
    <t>toil</t>
  </si>
  <si>
    <t>24/5 (high) Sch</t>
  </si>
  <si>
    <t>Vestibules</t>
  </si>
  <si>
    <t>vest</t>
  </si>
  <si>
    <t>WriteUp</t>
  </si>
  <si>
    <t>wrtp</t>
  </si>
  <si>
    <t>default</t>
  </si>
  <si>
    <t>Occ 16/5 Const Sch</t>
  </si>
  <si>
    <t>Ltg 16/5 Const Sch</t>
  </si>
  <si>
    <t>Misc 16/5 Const Sch</t>
  </si>
  <si>
    <t>Clean Holding</t>
  </si>
  <si>
    <t>24/7 (mid-high) Sch</t>
  </si>
  <si>
    <t>Occ 16/7 Intermit Sch</t>
  </si>
  <si>
    <t>Ltg 16/7 Intermit Sch</t>
  </si>
  <si>
    <t>Misc 16/7 Intermit Sch</t>
  </si>
  <si>
    <t>Consultation</t>
  </si>
  <si>
    <t>cons</t>
  </si>
  <si>
    <t>Control</t>
  </si>
  <si>
    <t>ctrl</t>
  </si>
  <si>
    <t>Copy</t>
  </si>
  <si>
    <t>copy</t>
  </si>
  <si>
    <t>24/7 (low-mid) Sch</t>
  </si>
  <si>
    <t>Dining</t>
  </si>
  <si>
    <t>dini</t>
  </si>
  <si>
    <t>24/7 (low) Sch</t>
  </si>
  <si>
    <t>Elevator Lobby</t>
  </si>
  <si>
    <t>elob</t>
  </si>
  <si>
    <t>Emergency Waiting</t>
  </si>
  <si>
    <t>ewai</t>
  </si>
  <si>
    <t>Exam Room</t>
  </si>
  <si>
    <t>exam</t>
  </si>
  <si>
    <t>Occ 16/7 Constant Sch</t>
  </si>
  <si>
    <t>Ltg 16/7 Constant Sch</t>
  </si>
  <si>
    <t>Misc 16/7 Constant Sch</t>
  </si>
  <si>
    <t>Fitness</t>
  </si>
  <si>
    <t>fitn</t>
  </si>
  <si>
    <t>Hazardous Storage</t>
  </si>
  <si>
    <t>hazs</t>
  </si>
  <si>
    <t>Housekeeping</t>
  </si>
  <si>
    <t>hskp</t>
  </si>
  <si>
    <t>ICUA</t>
  </si>
  <si>
    <t>icua</t>
  </si>
  <si>
    <t>Occ Patient (Avg) Sch</t>
  </si>
  <si>
    <t>Ltg Patient (Avg) Sch</t>
  </si>
  <si>
    <t>Misc Patient (Avg) Sch</t>
  </si>
  <si>
    <t>ICUB</t>
  </si>
  <si>
    <t>icub</t>
  </si>
  <si>
    <t>Occ Patient (Peak) Sch</t>
  </si>
  <si>
    <t>Ltg Patient (Peak) Sch</t>
  </si>
  <si>
    <t>Misc Patient (Peak) Sch</t>
  </si>
  <si>
    <t>ICUC</t>
  </si>
  <si>
    <t>icuc</t>
  </si>
  <si>
    <t>Occ Patient (Unoc) Sch</t>
  </si>
  <si>
    <t>Ltg Patient (Unoc) Sch</t>
  </si>
  <si>
    <t>Misc Patient (Unoc) Sch</t>
  </si>
  <si>
    <t>Imaging</t>
  </si>
  <si>
    <t>imag</t>
  </si>
  <si>
    <t>Imaging Equipment</t>
  </si>
  <si>
    <t>imeq</t>
  </si>
  <si>
    <t>Kitchen</t>
  </si>
  <si>
    <t>Laboratory</t>
  </si>
  <si>
    <t>Laundry</t>
  </si>
  <si>
    <t>laun</t>
  </si>
  <si>
    <t>Lobby</t>
  </si>
  <si>
    <t>lobb</t>
  </si>
  <si>
    <t>Locker</t>
  </si>
  <si>
    <t>lock</t>
  </si>
  <si>
    <t>Lounge</t>
  </si>
  <si>
    <t>loun</t>
  </si>
  <si>
    <t>Mail</t>
  </si>
  <si>
    <t>mail</t>
  </si>
  <si>
    <t>Medication</t>
  </si>
  <si>
    <t>meds</t>
  </si>
  <si>
    <t>Nourishment</t>
  </si>
  <si>
    <t>nour</t>
  </si>
  <si>
    <t>Nurse Station</t>
  </si>
  <si>
    <t>nurs</t>
  </si>
  <si>
    <t>On Call</t>
  </si>
  <si>
    <t>onca</t>
  </si>
  <si>
    <t>Operating Room A</t>
  </si>
  <si>
    <t>opra</t>
  </si>
  <si>
    <t>Occ OR A Sch</t>
  </si>
  <si>
    <t>Ltg OR A Sch</t>
  </si>
  <si>
    <t>Misc OR A Sch</t>
  </si>
  <si>
    <t>Operating Room B</t>
  </si>
  <si>
    <t>oprb</t>
  </si>
  <si>
    <t>Occ OR B Sch</t>
  </si>
  <si>
    <t>Ltg OR B Sch</t>
  </si>
  <si>
    <t>Misc OR B Sch</t>
  </si>
  <si>
    <t>Patient (Average)</t>
  </si>
  <si>
    <t>pata</t>
  </si>
  <si>
    <t>Patient (High)</t>
  </si>
  <si>
    <t>path</t>
  </si>
  <si>
    <t>Patient (ICU)</t>
  </si>
  <si>
    <t>icup</t>
  </si>
  <si>
    <t>Patient (Isolation)</t>
  </si>
  <si>
    <t>isop</t>
  </si>
  <si>
    <t>Patient (Unocc)</t>
  </si>
  <si>
    <t>patu</t>
  </si>
  <si>
    <t>Pharmacy</t>
  </si>
  <si>
    <t>phar</t>
  </si>
  <si>
    <t>PROC</t>
  </si>
  <si>
    <t>proc</t>
  </si>
  <si>
    <t>Reception</t>
  </si>
  <si>
    <t>rece</t>
  </si>
  <si>
    <t>Receiving</t>
  </si>
  <si>
    <t>recv</t>
  </si>
  <si>
    <t>Retail</t>
  </si>
  <si>
    <t>reta</t>
  </si>
  <si>
    <t>Soiled Holding</t>
  </si>
  <si>
    <t>soil</t>
  </si>
  <si>
    <t>24/7 (high) Sch</t>
  </si>
  <si>
    <t>Sterile Storage</t>
  </si>
  <si>
    <t>ster</t>
  </si>
  <si>
    <t>Sterile Core</t>
  </si>
  <si>
    <t>core</t>
  </si>
  <si>
    <t>Tel Data</t>
  </si>
  <si>
    <t>Trash</t>
  </si>
  <si>
    <t>tras</t>
  </si>
  <si>
    <t>Treatment</t>
  </si>
  <si>
    <t>trea</t>
  </si>
  <si>
    <t>Triage</t>
  </si>
  <si>
    <t>tria</t>
  </si>
  <si>
    <t>Vestibule</t>
  </si>
  <si>
    <t>Waiting</t>
  </si>
  <si>
    <t>wait</t>
  </si>
  <si>
    <t>Workroom</t>
  </si>
  <si>
    <t>wkrm</t>
  </si>
  <si>
    <t>Baggage</t>
  </si>
  <si>
    <t>bagg</t>
  </si>
  <si>
    <t>Circulation</t>
  </si>
  <si>
    <t>circ</t>
  </si>
  <si>
    <t>Counters</t>
  </si>
  <si>
    <t>coun</t>
  </si>
  <si>
    <t>Seating</t>
  </si>
  <si>
    <t>seat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</si>
</sst>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1"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BR+A\eQUEST%20Setup%20v5_Unlock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Database"/>
      <sheetName val="Hide"/>
      <sheetName val="Gen Inputs"/>
      <sheetName val="Systems"/>
      <sheetName val="Sch Input"/>
      <sheetName val="Switch Statement Inputs"/>
      <sheetName val="Switch-INP"/>
      <sheetName val="Pieces"/>
      <sheetName val="Plg-SP-Sch"/>
      <sheetName val="Syst-Zones-INP"/>
      <sheetName val="Paste in INP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74</v>
          </cell>
        </row>
        <row r="8">
          <cell r="G8">
            <v>68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20B3-C9E1-42FC-B89E-34B89904BB62}">
  <dimension ref="A1:Q28"/>
  <sheetViews>
    <sheetView topLeftCell="A10" workbookViewId="0">
      <selection activeCell="X12" sqref="X12"/>
    </sheetView>
  </sheetViews>
  <sheetFormatPr defaultRowHeight="15" x14ac:dyDescent="0.25"/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3</v>
      </c>
      <c r="F1">
        <v>9</v>
      </c>
      <c r="G1">
        <v>0.2</v>
      </c>
      <c r="H1">
        <v>40</v>
      </c>
      <c r="I1" t="s">
        <v>4</v>
      </c>
      <c r="J1" t="s">
        <v>4</v>
      </c>
      <c r="M1">
        <v>1.2</v>
      </c>
      <c r="N1" s="2">
        <f>'[1]Sch Input'!$G$8</f>
        <v>68</v>
      </c>
      <c r="O1" t="s">
        <v>5</v>
      </c>
      <c r="P1" s="2">
        <f>'[1]Sch Input'!$G$6</f>
        <v>74</v>
      </c>
      <c r="Q1" t="s">
        <v>6</v>
      </c>
    </row>
    <row r="2" spans="1:17" x14ac:dyDescent="0.25">
      <c r="A2" s="1" t="s">
        <v>7</v>
      </c>
      <c r="B2" t="s">
        <v>8</v>
      </c>
      <c r="C2" t="s">
        <v>9</v>
      </c>
      <c r="D2" t="s">
        <v>10</v>
      </c>
      <c r="E2" t="s">
        <v>11</v>
      </c>
      <c r="F2">
        <v>0.5</v>
      </c>
      <c r="G2">
        <v>0.5</v>
      </c>
      <c r="H2">
        <v>40</v>
      </c>
      <c r="I2" t="s">
        <v>4</v>
      </c>
      <c r="J2" t="s">
        <v>4</v>
      </c>
      <c r="M2">
        <v>0.4</v>
      </c>
      <c r="N2" s="2">
        <f>'[1]Sch Input'!$G$8</f>
        <v>68</v>
      </c>
      <c r="O2" t="s">
        <v>5</v>
      </c>
      <c r="P2" s="2">
        <f>'[1]Sch Input'!$G$6</f>
        <v>74</v>
      </c>
      <c r="Q2" t="s">
        <v>6</v>
      </c>
    </row>
    <row r="3" spans="1:17" x14ac:dyDescent="0.25">
      <c r="A3" s="1" t="s">
        <v>12</v>
      </c>
      <c r="B3" t="s">
        <v>13</v>
      </c>
      <c r="C3" t="s">
        <v>9</v>
      </c>
      <c r="D3" t="s">
        <v>10</v>
      </c>
      <c r="E3" t="s">
        <v>11</v>
      </c>
      <c r="F3">
        <v>0.5</v>
      </c>
      <c r="G3">
        <v>0.5</v>
      </c>
      <c r="H3">
        <v>40</v>
      </c>
      <c r="I3" t="s">
        <v>4</v>
      </c>
      <c r="J3" t="s">
        <v>4</v>
      </c>
      <c r="M3">
        <v>1.4</v>
      </c>
      <c r="N3" s="2">
        <f>'[1]Sch Input'!$G$8</f>
        <v>68</v>
      </c>
      <c r="O3" t="s">
        <v>5</v>
      </c>
      <c r="P3" s="2">
        <f>'[1]Sch Input'!$G$6</f>
        <v>74</v>
      </c>
      <c r="Q3" t="s">
        <v>6</v>
      </c>
    </row>
    <row r="4" spans="1:17" x14ac:dyDescent="0.25">
      <c r="A4" s="1" t="s">
        <v>14</v>
      </c>
      <c r="B4" t="s">
        <v>15</v>
      </c>
      <c r="C4" t="s">
        <v>9</v>
      </c>
      <c r="D4" t="s">
        <v>3</v>
      </c>
      <c r="E4" t="s">
        <v>16</v>
      </c>
      <c r="F4">
        <v>9</v>
      </c>
      <c r="G4">
        <v>0.5</v>
      </c>
      <c r="H4">
        <v>40</v>
      </c>
      <c r="I4" t="s">
        <v>4</v>
      </c>
      <c r="J4" t="s">
        <v>4</v>
      </c>
      <c r="M4">
        <v>1.2</v>
      </c>
      <c r="N4" s="2">
        <f>'[1]Sch Input'!$G$8</f>
        <v>68</v>
      </c>
      <c r="O4" t="s">
        <v>5</v>
      </c>
      <c r="P4" s="2">
        <f>'[1]Sch Input'!$G$6</f>
        <v>74</v>
      </c>
      <c r="Q4" t="s">
        <v>6</v>
      </c>
    </row>
    <row r="5" spans="1:17" x14ac:dyDescent="0.25">
      <c r="A5" s="1" t="s">
        <v>17</v>
      </c>
      <c r="B5" t="s">
        <v>18</v>
      </c>
      <c r="C5" t="s">
        <v>2</v>
      </c>
      <c r="D5" t="s">
        <v>3</v>
      </c>
      <c r="E5" t="s">
        <v>19</v>
      </c>
      <c r="F5">
        <v>0.5</v>
      </c>
      <c r="G5">
        <v>0.5</v>
      </c>
      <c r="H5">
        <v>100</v>
      </c>
      <c r="I5" t="s">
        <v>4</v>
      </c>
      <c r="J5" t="s">
        <v>4</v>
      </c>
      <c r="M5">
        <v>0.4</v>
      </c>
      <c r="N5" s="2">
        <f>'[1]Sch Input'!$G$8</f>
        <v>68</v>
      </c>
      <c r="O5" t="s">
        <v>5</v>
      </c>
      <c r="P5" s="2">
        <f>'[1]Sch Input'!$G$6</f>
        <v>74</v>
      </c>
      <c r="Q5" t="s">
        <v>6</v>
      </c>
    </row>
    <row r="6" spans="1:17" x14ac:dyDescent="0.25">
      <c r="A6" s="1" t="s">
        <v>20</v>
      </c>
      <c r="B6" t="s">
        <v>21</v>
      </c>
      <c r="C6" t="s">
        <v>9</v>
      </c>
      <c r="D6" t="s">
        <v>10</v>
      </c>
      <c r="E6" t="s">
        <v>11</v>
      </c>
      <c r="F6">
        <v>1</v>
      </c>
      <c r="G6">
        <v>0.5</v>
      </c>
      <c r="H6">
        <v>20</v>
      </c>
      <c r="I6" t="s">
        <v>4</v>
      </c>
      <c r="J6" t="s">
        <v>4</v>
      </c>
      <c r="M6">
        <v>0.4</v>
      </c>
      <c r="N6" s="2">
        <f>'[1]Sch Input'!$G$8</f>
        <v>68</v>
      </c>
      <c r="O6" t="s">
        <v>5</v>
      </c>
      <c r="P6" s="2">
        <f>'[1]Sch Input'!$G$6</f>
        <v>74</v>
      </c>
      <c r="Q6" t="s">
        <v>6</v>
      </c>
    </row>
    <row r="7" spans="1:17" x14ac:dyDescent="0.25">
      <c r="A7" s="1" t="s">
        <v>22</v>
      </c>
      <c r="B7" t="s">
        <v>23</v>
      </c>
      <c r="C7" t="s">
        <v>9</v>
      </c>
      <c r="D7" t="s">
        <v>10</v>
      </c>
      <c r="E7" t="s">
        <v>11</v>
      </c>
      <c r="F7">
        <v>0</v>
      </c>
      <c r="G7">
        <v>0.5</v>
      </c>
      <c r="H7">
        <v>250</v>
      </c>
      <c r="I7" t="s">
        <v>4</v>
      </c>
      <c r="J7" t="s">
        <v>4</v>
      </c>
      <c r="M7">
        <v>0.4</v>
      </c>
      <c r="N7" s="2">
        <f>'[1]Sch Input'!$G$8</f>
        <v>68</v>
      </c>
      <c r="O7" t="s">
        <v>5</v>
      </c>
      <c r="P7" s="2">
        <f>'[1]Sch Input'!$G$6</f>
        <v>74</v>
      </c>
      <c r="Q7" t="s">
        <v>6</v>
      </c>
    </row>
    <row r="8" spans="1:17" x14ac:dyDescent="0.25">
      <c r="A8" s="1" t="s">
        <v>24</v>
      </c>
      <c r="B8" t="s">
        <v>25</v>
      </c>
      <c r="C8" t="s">
        <v>9</v>
      </c>
      <c r="D8" t="s">
        <v>10</v>
      </c>
      <c r="E8" t="s">
        <v>11</v>
      </c>
      <c r="F8">
        <v>0</v>
      </c>
      <c r="G8">
        <v>0.5</v>
      </c>
      <c r="H8">
        <v>200</v>
      </c>
      <c r="I8" t="s">
        <v>4</v>
      </c>
      <c r="J8" t="s">
        <v>4</v>
      </c>
      <c r="M8">
        <v>0.4</v>
      </c>
      <c r="N8" s="2">
        <v>60</v>
      </c>
      <c r="O8" t="s">
        <v>26</v>
      </c>
      <c r="P8" s="2">
        <v>80</v>
      </c>
      <c r="Q8" t="s">
        <v>27</v>
      </c>
    </row>
    <row r="9" spans="1:17" x14ac:dyDescent="0.25">
      <c r="A9" s="1" t="s">
        <v>28</v>
      </c>
      <c r="B9" t="s">
        <v>29</v>
      </c>
      <c r="C9" t="s">
        <v>16</v>
      </c>
      <c r="D9" t="s">
        <v>16</v>
      </c>
      <c r="E9" t="s">
        <v>30</v>
      </c>
      <c r="F9">
        <v>5</v>
      </c>
      <c r="G9">
        <v>0.5</v>
      </c>
      <c r="H9">
        <v>400</v>
      </c>
      <c r="I9" t="s">
        <v>4</v>
      </c>
      <c r="J9" t="s">
        <v>4</v>
      </c>
      <c r="M9">
        <v>0</v>
      </c>
      <c r="N9" s="2">
        <v>60</v>
      </c>
      <c r="O9" t="s">
        <v>26</v>
      </c>
      <c r="P9" s="2">
        <v>80</v>
      </c>
      <c r="Q9" t="s">
        <v>27</v>
      </c>
    </row>
    <row r="10" spans="1:17" x14ac:dyDescent="0.25">
      <c r="A10" s="1" t="s">
        <v>31</v>
      </c>
      <c r="B10" t="s">
        <v>32</v>
      </c>
      <c r="C10" t="s">
        <v>2</v>
      </c>
      <c r="D10" t="s">
        <v>3</v>
      </c>
      <c r="E10" t="s">
        <v>33</v>
      </c>
      <c r="F10">
        <v>6</v>
      </c>
      <c r="G10">
        <v>0.5</v>
      </c>
      <c r="H10">
        <v>40</v>
      </c>
      <c r="I10" t="s">
        <v>4</v>
      </c>
      <c r="J10" t="s">
        <v>4</v>
      </c>
      <c r="M10">
        <v>1.2</v>
      </c>
      <c r="N10" s="2">
        <f>'[1]Sch Input'!$G$8</f>
        <v>68</v>
      </c>
      <c r="O10" t="s">
        <v>5</v>
      </c>
      <c r="P10" s="2">
        <f>'[1]Sch Input'!$G$6</f>
        <v>74</v>
      </c>
      <c r="Q10" t="s">
        <v>6</v>
      </c>
    </row>
    <row r="11" spans="1:17" x14ac:dyDescent="0.25">
      <c r="A11" s="1" t="s">
        <v>34</v>
      </c>
      <c r="B11" t="s">
        <v>35</v>
      </c>
      <c r="C11" t="s">
        <v>9</v>
      </c>
      <c r="D11" t="s">
        <v>10</v>
      </c>
      <c r="E11" t="s">
        <v>11</v>
      </c>
      <c r="F11">
        <v>3</v>
      </c>
      <c r="G11">
        <v>0.5</v>
      </c>
      <c r="H11">
        <v>50</v>
      </c>
      <c r="I11" t="s">
        <v>4</v>
      </c>
      <c r="J11" t="s">
        <v>4</v>
      </c>
      <c r="M11">
        <v>0.4</v>
      </c>
      <c r="N11" s="2">
        <f>'[1]Sch Input'!$G$8</f>
        <v>68</v>
      </c>
      <c r="O11" t="s">
        <v>5</v>
      </c>
      <c r="P11" s="2">
        <f>'[1]Sch Input'!$G$6</f>
        <v>74</v>
      </c>
      <c r="Q11" t="s">
        <v>6</v>
      </c>
    </row>
    <row r="12" spans="1:17" x14ac:dyDescent="0.25">
      <c r="A12" s="1" t="s">
        <v>36</v>
      </c>
      <c r="B12" t="s">
        <v>37</v>
      </c>
      <c r="C12" t="s">
        <v>2</v>
      </c>
      <c r="D12" t="s">
        <v>3</v>
      </c>
      <c r="E12" t="s">
        <v>33</v>
      </c>
      <c r="F12">
        <v>6</v>
      </c>
      <c r="G12">
        <v>0.5</v>
      </c>
      <c r="H12">
        <v>40</v>
      </c>
      <c r="I12" t="s">
        <v>4</v>
      </c>
      <c r="J12" t="s">
        <v>4</v>
      </c>
      <c r="M12">
        <v>1.2</v>
      </c>
      <c r="N12" s="2">
        <f>'[1]Sch Input'!$G$8</f>
        <v>68</v>
      </c>
      <c r="O12" t="s">
        <v>5</v>
      </c>
      <c r="P12" s="2">
        <f>'[1]Sch Input'!$G$6</f>
        <v>74</v>
      </c>
      <c r="Q12" t="s">
        <v>6</v>
      </c>
    </row>
    <row r="13" spans="1:17" x14ac:dyDescent="0.25">
      <c r="A13" s="1" t="s">
        <v>38</v>
      </c>
      <c r="B13" t="s">
        <v>39</v>
      </c>
      <c r="C13" t="s">
        <v>2</v>
      </c>
      <c r="D13" t="s">
        <v>3</v>
      </c>
      <c r="E13" t="s">
        <v>33</v>
      </c>
      <c r="F13">
        <v>0</v>
      </c>
      <c r="G13">
        <v>0.5</v>
      </c>
      <c r="H13">
        <v>200</v>
      </c>
      <c r="I13" t="s">
        <v>4</v>
      </c>
      <c r="J13" t="s">
        <v>4</v>
      </c>
      <c r="M13">
        <v>1.2</v>
      </c>
      <c r="N13" s="2">
        <f>'[1]Sch Input'!$G$8</f>
        <v>68</v>
      </c>
      <c r="O13" t="s">
        <v>5</v>
      </c>
      <c r="P13" s="2">
        <f>'[1]Sch Input'!$G$6</f>
        <v>74</v>
      </c>
      <c r="Q13" t="s">
        <v>6</v>
      </c>
    </row>
    <row r="14" spans="1:17" x14ac:dyDescent="0.25">
      <c r="A14" s="1" t="s">
        <v>40</v>
      </c>
      <c r="B14" t="s">
        <v>41</v>
      </c>
      <c r="C14" t="s">
        <v>2</v>
      </c>
      <c r="D14" t="s">
        <v>3</v>
      </c>
      <c r="E14" t="s">
        <v>33</v>
      </c>
      <c r="F14">
        <v>9</v>
      </c>
      <c r="G14">
        <v>0.5</v>
      </c>
      <c r="H14">
        <v>40</v>
      </c>
      <c r="I14" t="s">
        <v>4</v>
      </c>
      <c r="J14" t="s">
        <v>4</v>
      </c>
      <c r="M14">
        <v>1.2</v>
      </c>
      <c r="N14" s="2">
        <f>'[1]Sch Input'!$G$8</f>
        <v>68</v>
      </c>
      <c r="O14" t="s">
        <v>5</v>
      </c>
      <c r="P14" s="2">
        <f>'[1]Sch Input'!$G$6</f>
        <v>74</v>
      </c>
      <c r="Q14" t="s">
        <v>6</v>
      </c>
    </row>
    <row r="15" spans="1:17" x14ac:dyDescent="0.25">
      <c r="A15" s="1" t="s">
        <v>42</v>
      </c>
      <c r="B15" t="s">
        <v>43</v>
      </c>
      <c r="C15" t="s">
        <v>16</v>
      </c>
      <c r="D15" t="s">
        <v>16</v>
      </c>
      <c r="E15" t="s">
        <v>33</v>
      </c>
      <c r="F15">
        <v>5</v>
      </c>
      <c r="G15">
        <v>0.5</v>
      </c>
      <c r="H15">
        <v>400</v>
      </c>
      <c r="I15" t="s">
        <v>4</v>
      </c>
      <c r="J15" t="s">
        <v>4</v>
      </c>
      <c r="M15">
        <v>0</v>
      </c>
      <c r="N15" s="2">
        <v>60</v>
      </c>
      <c r="O15" t="s">
        <v>26</v>
      </c>
      <c r="P15" s="2">
        <v>80</v>
      </c>
      <c r="Q15" t="s">
        <v>27</v>
      </c>
    </row>
    <row r="16" spans="1:17" x14ac:dyDescent="0.25">
      <c r="A16" s="1" t="s">
        <v>44</v>
      </c>
      <c r="B16" t="s">
        <v>45</v>
      </c>
      <c r="C16" t="s">
        <v>2</v>
      </c>
      <c r="D16" t="s">
        <v>3</v>
      </c>
      <c r="E16" t="s">
        <v>33</v>
      </c>
      <c r="F16">
        <v>9</v>
      </c>
      <c r="G16">
        <v>0.6</v>
      </c>
      <c r="H16">
        <v>40</v>
      </c>
      <c r="I16" t="s">
        <v>4</v>
      </c>
      <c r="J16" t="s">
        <v>4</v>
      </c>
      <c r="M16">
        <v>1.2</v>
      </c>
      <c r="N16" s="2">
        <f>'[1]Sch Input'!$G$8</f>
        <v>68</v>
      </c>
      <c r="O16" t="s">
        <v>5</v>
      </c>
      <c r="P16" s="2">
        <f>'[1]Sch Input'!$G$6</f>
        <v>74</v>
      </c>
      <c r="Q16" t="s">
        <v>6</v>
      </c>
    </row>
    <row r="17" spans="1:17" x14ac:dyDescent="0.25">
      <c r="A17" s="1" t="s">
        <v>46</v>
      </c>
      <c r="B17" t="s">
        <v>47</v>
      </c>
      <c r="C17" t="s">
        <v>2</v>
      </c>
      <c r="D17" t="s">
        <v>3</v>
      </c>
      <c r="E17" t="s">
        <v>33</v>
      </c>
      <c r="F17">
        <v>9</v>
      </c>
      <c r="G17">
        <v>0.6</v>
      </c>
      <c r="H17">
        <v>40</v>
      </c>
      <c r="I17" t="s">
        <v>4</v>
      </c>
      <c r="J17" t="s">
        <v>4</v>
      </c>
      <c r="M17">
        <v>1.2</v>
      </c>
      <c r="N17" s="2">
        <f>'[1]Sch Input'!$G$8</f>
        <v>68</v>
      </c>
      <c r="O17" t="s">
        <v>5</v>
      </c>
      <c r="P17" s="2">
        <f>'[1]Sch Input'!$G$6</f>
        <v>74</v>
      </c>
      <c r="Q17" t="s">
        <v>6</v>
      </c>
    </row>
    <row r="18" spans="1:17" x14ac:dyDescent="0.25">
      <c r="A18" s="1" t="s">
        <v>48</v>
      </c>
      <c r="B18" t="s">
        <v>49</v>
      </c>
      <c r="C18" t="s">
        <v>50</v>
      </c>
      <c r="D18" t="s">
        <v>51</v>
      </c>
      <c r="E18" t="s">
        <v>52</v>
      </c>
      <c r="F18">
        <v>0.5</v>
      </c>
      <c r="G18">
        <v>0.5</v>
      </c>
      <c r="H18">
        <v>100</v>
      </c>
      <c r="I18" t="s">
        <v>4</v>
      </c>
      <c r="J18" t="s">
        <v>4</v>
      </c>
      <c r="M18">
        <v>0.2</v>
      </c>
      <c r="N18" s="2">
        <f>'[1]Sch Input'!$G$8</f>
        <v>68</v>
      </c>
      <c r="O18" t="s">
        <v>5</v>
      </c>
      <c r="P18" s="2">
        <f>'[1]Sch Input'!$G$6</f>
        <v>74</v>
      </c>
      <c r="Q18" t="s">
        <v>6</v>
      </c>
    </row>
    <row r="19" spans="1:17" x14ac:dyDescent="0.25">
      <c r="A19" s="1" t="s">
        <v>53</v>
      </c>
      <c r="B19" t="s">
        <v>54</v>
      </c>
      <c r="C19" t="s">
        <v>9</v>
      </c>
      <c r="D19" t="s">
        <v>10</v>
      </c>
      <c r="E19" t="s">
        <v>11</v>
      </c>
      <c r="F19">
        <v>0</v>
      </c>
      <c r="G19">
        <v>0.9</v>
      </c>
      <c r="H19">
        <v>100</v>
      </c>
      <c r="I19" t="s">
        <v>4</v>
      </c>
      <c r="J19" t="s">
        <v>4</v>
      </c>
      <c r="M19">
        <v>0.5</v>
      </c>
      <c r="N19" s="2">
        <f>'[1]Sch Input'!$G$8</f>
        <v>68</v>
      </c>
      <c r="O19" t="s">
        <v>5</v>
      </c>
      <c r="P19" s="2">
        <f>'[1]Sch Input'!$G$6</f>
        <v>74</v>
      </c>
      <c r="Q19" t="s">
        <v>6</v>
      </c>
    </row>
    <row r="20" spans="1:17" x14ac:dyDescent="0.25">
      <c r="A20" s="1" t="s">
        <v>55</v>
      </c>
      <c r="B20" t="s">
        <v>56</v>
      </c>
      <c r="C20" t="s">
        <v>9</v>
      </c>
      <c r="D20" t="s">
        <v>9</v>
      </c>
      <c r="E20" t="s">
        <v>11</v>
      </c>
      <c r="F20">
        <v>0</v>
      </c>
      <c r="G20">
        <v>0.9</v>
      </c>
      <c r="H20">
        <v>400</v>
      </c>
      <c r="I20" t="s">
        <v>4</v>
      </c>
      <c r="J20" t="s">
        <v>4</v>
      </c>
      <c r="M20">
        <v>0</v>
      </c>
      <c r="N20" s="2">
        <v>60</v>
      </c>
      <c r="O20" t="s">
        <v>26</v>
      </c>
      <c r="P20" s="2">
        <v>999</v>
      </c>
      <c r="Q20" t="s">
        <v>57</v>
      </c>
    </row>
    <row r="21" spans="1:17" x14ac:dyDescent="0.25">
      <c r="A21" s="1" t="s">
        <v>58</v>
      </c>
      <c r="B21" t="s">
        <v>59</v>
      </c>
      <c r="C21" t="s">
        <v>9</v>
      </c>
      <c r="D21" t="s">
        <v>9</v>
      </c>
      <c r="E21" t="s">
        <v>11</v>
      </c>
      <c r="F21">
        <v>0</v>
      </c>
      <c r="G21">
        <v>0.9</v>
      </c>
      <c r="H21">
        <v>200</v>
      </c>
      <c r="I21" t="s">
        <v>4</v>
      </c>
      <c r="J21" t="s">
        <v>4</v>
      </c>
      <c r="M21">
        <v>0.4</v>
      </c>
      <c r="N21" s="2">
        <v>60</v>
      </c>
      <c r="O21" t="s">
        <v>26</v>
      </c>
      <c r="P21" s="2">
        <v>80</v>
      </c>
      <c r="Q21" t="s">
        <v>27</v>
      </c>
    </row>
    <row r="22" spans="1:17" x14ac:dyDescent="0.25">
      <c r="A22" s="1" t="s">
        <v>60</v>
      </c>
      <c r="B22" t="s">
        <v>61</v>
      </c>
      <c r="C22" t="s">
        <v>2</v>
      </c>
      <c r="D22" t="s">
        <v>3</v>
      </c>
      <c r="E22" t="s">
        <v>33</v>
      </c>
      <c r="F22">
        <v>12</v>
      </c>
      <c r="G22">
        <v>0.9</v>
      </c>
      <c r="H22">
        <v>40</v>
      </c>
      <c r="I22" t="s">
        <v>4</v>
      </c>
      <c r="J22" t="s">
        <v>4</v>
      </c>
      <c r="M22">
        <v>1.2</v>
      </c>
      <c r="N22" s="2">
        <f>'[1]Sch Input'!$G$8</f>
        <v>68</v>
      </c>
      <c r="O22" t="s">
        <v>5</v>
      </c>
      <c r="P22" s="2">
        <f>'[1]Sch Input'!$G$6</f>
        <v>74</v>
      </c>
      <c r="Q22" t="s">
        <v>6</v>
      </c>
    </row>
    <row r="23" spans="1:17" x14ac:dyDescent="0.25">
      <c r="A23" s="1" t="s">
        <v>62</v>
      </c>
      <c r="B23" t="s">
        <v>63</v>
      </c>
      <c r="C23" t="s">
        <v>16</v>
      </c>
      <c r="D23" t="s">
        <v>16</v>
      </c>
      <c r="E23" t="s">
        <v>30</v>
      </c>
      <c r="F23">
        <v>5</v>
      </c>
      <c r="G23">
        <v>0.9</v>
      </c>
      <c r="H23">
        <v>400</v>
      </c>
      <c r="I23" t="s">
        <v>4</v>
      </c>
      <c r="J23" t="s">
        <v>4</v>
      </c>
      <c r="M23">
        <v>0</v>
      </c>
      <c r="N23" s="2">
        <v>60</v>
      </c>
      <c r="O23" t="s">
        <v>26</v>
      </c>
      <c r="P23" s="2">
        <v>80</v>
      </c>
      <c r="Q23" t="s">
        <v>27</v>
      </c>
    </row>
    <row r="24" spans="1:17" x14ac:dyDescent="0.25">
      <c r="A24" s="1" t="s">
        <v>64</v>
      </c>
      <c r="B24" t="s">
        <v>65</v>
      </c>
      <c r="C24" t="s">
        <v>2</v>
      </c>
      <c r="D24" t="s">
        <v>3</v>
      </c>
      <c r="E24" t="s">
        <v>33</v>
      </c>
      <c r="F24">
        <v>6</v>
      </c>
      <c r="G24">
        <v>0.9</v>
      </c>
      <c r="H24">
        <v>40</v>
      </c>
      <c r="I24" t="s">
        <v>4</v>
      </c>
      <c r="J24" t="s">
        <v>4</v>
      </c>
      <c r="M24">
        <v>1.2</v>
      </c>
      <c r="N24" s="2">
        <f>'[1]Sch Input'!$G$8</f>
        <v>68</v>
      </c>
      <c r="O24" t="s">
        <v>5</v>
      </c>
      <c r="P24" s="2">
        <f>'[1]Sch Input'!$G$6</f>
        <v>74</v>
      </c>
      <c r="Q24" t="s">
        <v>6</v>
      </c>
    </row>
    <row r="25" spans="1:17" x14ac:dyDescent="0.25">
      <c r="A25" s="1" t="s">
        <v>66</v>
      </c>
      <c r="B25" t="s">
        <v>67</v>
      </c>
      <c r="C25" t="s">
        <v>68</v>
      </c>
      <c r="D25" t="s">
        <v>30</v>
      </c>
      <c r="E25" t="s">
        <v>11</v>
      </c>
      <c r="F25">
        <v>0</v>
      </c>
      <c r="G25">
        <v>0.9</v>
      </c>
      <c r="H25">
        <v>100</v>
      </c>
      <c r="I25" t="s">
        <v>4</v>
      </c>
      <c r="J25" t="s">
        <v>4</v>
      </c>
      <c r="M25">
        <v>0.5</v>
      </c>
      <c r="N25" s="2">
        <f>'[1]Sch Input'!$G$8</f>
        <v>68</v>
      </c>
      <c r="O25" t="s">
        <v>5</v>
      </c>
      <c r="P25" s="2">
        <f>'[1]Sch Input'!$G$6</f>
        <v>74</v>
      </c>
      <c r="Q25" t="s">
        <v>6</v>
      </c>
    </row>
    <row r="26" spans="1:17" x14ac:dyDescent="0.25">
      <c r="A26" s="1" t="s">
        <v>69</v>
      </c>
      <c r="B26" t="s">
        <v>70</v>
      </c>
      <c r="C26" t="s">
        <v>30</v>
      </c>
      <c r="D26" t="s">
        <v>33</v>
      </c>
      <c r="E26" t="s">
        <v>10</v>
      </c>
      <c r="F26">
        <v>0</v>
      </c>
      <c r="G26">
        <v>0.9</v>
      </c>
      <c r="H26">
        <v>200</v>
      </c>
      <c r="I26" t="s">
        <v>4</v>
      </c>
      <c r="J26" t="s">
        <v>4</v>
      </c>
      <c r="M26">
        <v>0</v>
      </c>
      <c r="N26" s="2">
        <v>60</v>
      </c>
      <c r="O26" t="s">
        <v>26</v>
      </c>
      <c r="P26" s="2">
        <v>80</v>
      </c>
      <c r="Q26" t="s">
        <v>27</v>
      </c>
    </row>
    <row r="27" spans="1:17" x14ac:dyDescent="0.25">
      <c r="A27" s="1" t="s">
        <v>71</v>
      </c>
      <c r="B27" t="s">
        <v>72</v>
      </c>
      <c r="C27" t="s">
        <v>50</v>
      </c>
      <c r="D27" t="s">
        <v>51</v>
      </c>
      <c r="E27" t="s">
        <v>52</v>
      </c>
      <c r="F27">
        <v>0.5</v>
      </c>
      <c r="G27">
        <v>0.9</v>
      </c>
      <c r="H27">
        <v>100</v>
      </c>
      <c r="I27" t="s">
        <v>4</v>
      </c>
      <c r="J27" t="s">
        <v>4</v>
      </c>
      <c r="M27">
        <v>0.4</v>
      </c>
      <c r="N27" s="2">
        <f>'[1]Sch Input'!$G$8</f>
        <v>68</v>
      </c>
      <c r="O27" t="s">
        <v>5</v>
      </c>
      <c r="P27" s="2">
        <f>'[1]Sch Input'!$G$6</f>
        <v>74</v>
      </c>
      <c r="Q27" t="s">
        <v>6</v>
      </c>
    </row>
    <row r="28" spans="1:17" x14ac:dyDescent="0.25">
      <c r="A28" s="1" t="s">
        <v>73</v>
      </c>
      <c r="B28" t="s">
        <v>73</v>
      </c>
      <c r="C28" t="s">
        <v>74</v>
      </c>
      <c r="D28" t="s">
        <v>75</v>
      </c>
      <c r="E28" t="s">
        <v>76</v>
      </c>
      <c r="F28">
        <v>0</v>
      </c>
      <c r="G28">
        <v>0</v>
      </c>
      <c r="H28">
        <v>400</v>
      </c>
      <c r="I28" t="s">
        <v>4</v>
      </c>
      <c r="J28" t="s">
        <v>4</v>
      </c>
      <c r="M28" t="s">
        <v>4</v>
      </c>
      <c r="N28" s="2">
        <f>'[1]Sch Input'!$G$8</f>
        <v>68</v>
      </c>
      <c r="O28" t="s">
        <v>5</v>
      </c>
      <c r="P28" s="2">
        <f>'[1]Sch Input'!$G$6</f>
        <v>74</v>
      </c>
      <c r="Q28" t="s">
        <v>6</v>
      </c>
    </row>
  </sheetData>
  <conditionalFormatting sqref="A1:Q1">
    <cfRule type="expression" dxfId="10" priority="2">
      <formula>$A1=1</formula>
    </cfRule>
  </conditionalFormatting>
  <conditionalFormatting sqref="A2:Q28">
    <cfRule type="expression" dxfId="9" priority="1">
      <formula>$A2=1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5D11-4BCC-4563-8501-11DC91ADC2EB}">
  <dimension ref="A1:Q58"/>
  <sheetViews>
    <sheetView topLeftCell="A7" workbookViewId="0">
      <selection activeCell="S8" sqref="S8"/>
    </sheetView>
  </sheetViews>
  <sheetFormatPr defaultRowHeight="15" x14ac:dyDescent="0.25"/>
  <sheetData>
    <row r="1" spans="1:17" x14ac:dyDescent="0.25">
      <c r="A1" s="1" t="s">
        <v>77</v>
      </c>
      <c r="B1" t="s">
        <v>15</v>
      </c>
      <c r="C1" t="s">
        <v>78</v>
      </c>
      <c r="D1" t="s">
        <v>78</v>
      </c>
      <c r="E1" t="s">
        <v>78</v>
      </c>
      <c r="F1">
        <v>0.5</v>
      </c>
      <c r="G1">
        <v>0.9</v>
      </c>
      <c r="H1">
        <v>200</v>
      </c>
      <c r="I1" t="s">
        <v>4</v>
      </c>
      <c r="J1" t="s">
        <v>4</v>
      </c>
      <c r="M1">
        <v>0.6</v>
      </c>
      <c r="N1" s="2">
        <f>'[1]Sch Input'!$G$8</f>
        <v>68</v>
      </c>
      <c r="O1" t="s">
        <v>5</v>
      </c>
      <c r="P1" s="2">
        <f>'[1]Sch Input'!$G$6</f>
        <v>74</v>
      </c>
      <c r="Q1" t="s">
        <v>6</v>
      </c>
    </row>
    <row r="2" spans="1:17" x14ac:dyDescent="0.25">
      <c r="A2" s="1" t="s">
        <v>20</v>
      </c>
      <c r="B2" t="s">
        <v>21</v>
      </c>
      <c r="C2" t="s">
        <v>79</v>
      </c>
      <c r="D2" t="s">
        <v>80</v>
      </c>
      <c r="E2" t="s">
        <v>81</v>
      </c>
      <c r="F2">
        <v>2</v>
      </c>
      <c r="G2">
        <v>0.9</v>
      </c>
      <c r="H2">
        <v>20</v>
      </c>
      <c r="I2">
        <v>0.3</v>
      </c>
      <c r="J2" t="s">
        <v>4</v>
      </c>
      <c r="M2" t="s">
        <v>4</v>
      </c>
      <c r="N2" s="2">
        <f>'[1]Sch Input'!$G$8</f>
        <v>68</v>
      </c>
      <c r="O2" t="s">
        <v>5</v>
      </c>
      <c r="P2" s="2">
        <f>'[1]Sch Input'!$G$6</f>
        <v>74</v>
      </c>
      <c r="Q2" t="s">
        <v>6</v>
      </c>
    </row>
    <row r="3" spans="1:17" x14ac:dyDescent="0.25">
      <c r="A3" s="1" t="s">
        <v>82</v>
      </c>
      <c r="B3" t="s">
        <v>83</v>
      </c>
      <c r="C3" t="s">
        <v>79</v>
      </c>
      <c r="D3" t="s">
        <v>80</v>
      </c>
      <c r="E3" t="s">
        <v>81</v>
      </c>
      <c r="F3">
        <v>2</v>
      </c>
      <c r="G3">
        <v>0.9</v>
      </c>
      <c r="H3">
        <v>20</v>
      </c>
      <c r="I3">
        <v>0.3</v>
      </c>
      <c r="J3" t="s">
        <v>4</v>
      </c>
      <c r="M3" t="s">
        <v>4</v>
      </c>
      <c r="N3" s="2">
        <f>'[1]Sch Input'!$G$8</f>
        <v>68</v>
      </c>
      <c r="O3" t="s">
        <v>5</v>
      </c>
      <c r="P3" s="2">
        <f>'[1]Sch Input'!$G$6</f>
        <v>74</v>
      </c>
      <c r="Q3" t="s">
        <v>6</v>
      </c>
    </row>
    <row r="4" spans="1:17" x14ac:dyDescent="0.25">
      <c r="A4" s="1" t="s">
        <v>84</v>
      </c>
      <c r="B4" t="s">
        <v>85</v>
      </c>
      <c r="C4" t="s">
        <v>79</v>
      </c>
      <c r="D4" t="s">
        <v>80</v>
      </c>
      <c r="E4" t="s">
        <v>81</v>
      </c>
      <c r="F4">
        <v>2</v>
      </c>
      <c r="G4">
        <v>0.9</v>
      </c>
      <c r="H4">
        <v>100</v>
      </c>
      <c r="I4" t="s">
        <v>4</v>
      </c>
      <c r="J4" t="s">
        <v>4</v>
      </c>
      <c r="M4" t="s">
        <v>4</v>
      </c>
      <c r="N4" s="2">
        <f>'[1]Sch Input'!$G$8</f>
        <v>68</v>
      </c>
      <c r="O4" t="s">
        <v>5</v>
      </c>
      <c r="P4" s="2">
        <f>'[1]Sch Input'!$G$6</f>
        <v>74</v>
      </c>
      <c r="Q4" t="s">
        <v>6</v>
      </c>
    </row>
    <row r="5" spans="1:17" x14ac:dyDescent="0.25">
      <c r="A5" s="1" t="s">
        <v>86</v>
      </c>
      <c r="B5" t="s">
        <v>87</v>
      </c>
      <c r="C5" t="s">
        <v>88</v>
      </c>
      <c r="D5" t="s">
        <v>78</v>
      </c>
      <c r="E5" t="s">
        <v>88</v>
      </c>
      <c r="F5">
        <v>4</v>
      </c>
      <c r="G5">
        <v>0.9</v>
      </c>
      <c r="H5">
        <v>200</v>
      </c>
      <c r="I5">
        <v>0.3</v>
      </c>
      <c r="J5" t="s">
        <v>4</v>
      </c>
      <c r="M5" t="s">
        <v>4</v>
      </c>
      <c r="N5" s="2">
        <f>'[1]Sch Input'!$G$8</f>
        <v>68</v>
      </c>
      <c r="O5" t="s">
        <v>5</v>
      </c>
      <c r="P5" s="2">
        <f>'[1]Sch Input'!$G$6</f>
        <v>74</v>
      </c>
      <c r="Q5" t="s">
        <v>6</v>
      </c>
    </row>
    <row r="6" spans="1:17" x14ac:dyDescent="0.25">
      <c r="A6" s="1" t="s">
        <v>22</v>
      </c>
      <c r="B6" t="s">
        <v>23</v>
      </c>
      <c r="C6" t="s">
        <v>78</v>
      </c>
      <c r="D6" t="s">
        <v>78</v>
      </c>
      <c r="E6" t="s">
        <v>78</v>
      </c>
      <c r="F6">
        <v>0.1</v>
      </c>
      <c r="G6">
        <v>0.9</v>
      </c>
      <c r="H6">
        <v>250</v>
      </c>
      <c r="I6" t="s">
        <v>4</v>
      </c>
      <c r="J6" t="s">
        <v>4</v>
      </c>
      <c r="M6">
        <v>0.35</v>
      </c>
      <c r="N6" s="2">
        <f>'[1]Sch Input'!$G$8</f>
        <v>68</v>
      </c>
      <c r="O6" t="s">
        <v>5</v>
      </c>
      <c r="P6" s="2">
        <f>'[1]Sch Input'!$G$6</f>
        <v>74</v>
      </c>
      <c r="Q6" t="s">
        <v>6</v>
      </c>
    </row>
    <row r="7" spans="1:17" x14ac:dyDescent="0.25">
      <c r="A7" s="1" t="s">
        <v>89</v>
      </c>
      <c r="B7" t="s">
        <v>90</v>
      </c>
      <c r="C7" t="s">
        <v>79</v>
      </c>
      <c r="D7" t="s">
        <v>80</v>
      </c>
      <c r="E7" t="s">
        <v>81</v>
      </c>
      <c r="F7">
        <v>0.5</v>
      </c>
      <c r="G7">
        <v>0.9</v>
      </c>
      <c r="H7">
        <v>20</v>
      </c>
      <c r="I7">
        <v>0.3</v>
      </c>
      <c r="J7" t="s">
        <v>4</v>
      </c>
      <c r="M7" t="s">
        <v>4</v>
      </c>
      <c r="N7" s="2">
        <f>'[1]Sch Input'!$G$8</f>
        <v>68</v>
      </c>
      <c r="O7" t="s">
        <v>5</v>
      </c>
      <c r="P7" s="2">
        <f>'[1]Sch Input'!$G$6</f>
        <v>74</v>
      </c>
      <c r="Q7" t="s">
        <v>6</v>
      </c>
    </row>
    <row r="8" spans="1:17" x14ac:dyDescent="0.25">
      <c r="A8" s="1" t="s">
        <v>28</v>
      </c>
      <c r="B8" t="s">
        <v>29</v>
      </c>
      <c r="C8" t="s">
        <v>91</v>
      </c>
      <c r="D8" t="s">
        <v>88</v>
      </c>
      <c r="E8" t="s">
        <v>88</v>
      </c>
      <c r="F8">
        <v>10</v>
      </c>
      <c r="G8">
        <v>0.9</v>
      </c>
      <c r="H8">
        <v>400</v>
      </c>
      <c r="I8">
        <v>1</v>
      </c>
      <c r="J8" t="s">
        <v>4</v>
      </c>
      <c r="M8">
        <v>0.4</v>
      </c>
      <c r="N8" s="2">
        <f>'[1]Sch Input'!$G$8</f>
        <v>68</v>
      </c>
      <c r="O8" t="s">
        <v>5</v>
      </c>
      <c r="P8" s="2">
        <f>'[1]Sch Input'!$G$6</f>
        <v>74</v>
      </c>
      <c r="Q8" t="s">
        <v>6</v>
      </c>
    </row>
    <row r="9" spans="1:17" x14ac:dyDescent="0.25">
      <c r="A9" s="1" t="s">
        <v>92</v>
      </c>
      <c r="B9" t="s">
        <v>93</v>
      </c>
      <c r="C9" t="s">
        <v>78</v>
      </c>
      <c r="D9" t="s">
        <v>78</v>
      </c>
      <c r="E9" t="s">
        <v>78</v>
      </c>
      <c r="F9">
        <v>0.1</v>
      </c>
      <c r="G9">
        <v>0.9</v>
      </c>
      <c r="H9">
        <v>100</v>
      </c>
      <c r="I9">
        <v>0.3</v>
      </c>
      <c r="J9" t="s">
        <v>4</v>
      </c>
      <c r="M9" t="s">
        <v>4</v>
      </c>
      <c r="N9" s="2">
        <f>'[1]Sch Input'!$G$8</f>
        <v>68</v>
      </c>
      <c r="O9" t="s">
        <v>5</v>
      </c>
      <c r="P9" s="2">
        <f>'[1]Sch Input'!$G$6</f>
        <v>74</v>
      </c>
      <c r="Q9" t="s">
        <v>6</v>
      </c>
    </row>
    <row r="10" spans="1:17" x14ac:dyDescent="0.25">
      <c r="A10" s="1" t="s">
        <v>94</v>
      </c>
      <c r="B10" t="s">
        <v>95</v>
      </c>
      <c r="C10" t="s">
        <v>88</v>
      </c>
      <c r="D10" t="s">
        <v>78</v>
      </c>
      <c r="E10" t="s">
        <v>88</v>
      </c>
      <c r="F10">
        <v>1</v>
      </c>
      <c r="G10">
        <v>0.9</v>
      </c>
      <c r="H10">
        <v>25</v>
      </c>
      <c r="I10" t="s">
        <v>4</v>
      </c>
      <c r="J10" t="s">
        <v>4</v>
      </c>
      <c r="M10">
        <v>2</v>
      </c>
      <c r="N10" s="2">
        <f>'[1]Sch Input'!$G$8</f>
        <v>68</v>
      </c>
      <c r="O10" t="s">
        <v>5</v>
      </c>
      <c r="P10" s="2">
        <f>'[1]Sch Input'!$G$6</f>
        <v>74</v>
      </c>
      <c r="Q10" t="s">
        <v>6</v>
      </c>
    </row>
    <row r="11" spans="1:17" x14ac:dyDescent="0.25">
      <c r="A11" s="1" t="s">
        <v>96</v>
      </c>
      <c r="B11" t="s">
        <v>97</v>
      </c>
      <c r="C11" t="s">
        <v>98</v>
      </c>
      <c r="D11" t="s">
        <v>99</v>
      </c>
      <c r="E11" t="s">
        <v>100</v>
      </c>
      <c r="F11">
        <v>3</v>
      </c>
      <c r="G11">
        <v>0.9</v>
      </c>
      <c r="H11">
        <v>100</v>
      </c>
      <c r="I11" t="s">
        <v>4</v>
      </c>
      <c r="J11" t="s">
        <v>4</v>
      </c>
      <c r="M11">
        <v>0.9</v>
      </c>
      <c r="N11" s="2">
        <f>'[1]Sch Input'!$G$8</f>
        <v>68</v>
      </c>
      <c r="O11" t="s">
        <v>5</v>
      </c>
      <c r="P11" s="2">
        <f>'[1]Sch Input'!$G$6</f>
        <v>74</v>
      </c>
      <c r="Q11" t="s">
        <v>6</v>
      </c>
    </row>
    <row r="12" spans="1:17" x14ac:dyDescent="0.25">
      <c r="A12" s="1" t="s">
        <v>101</v>
      </c>
      <c r="B12" t="s">
        <v>102</v>
      </c>
      <c r="C12" t="s">
        <v>79</v>
      </c>
      <c r="D12" t="s">
        <v>80</v>
      </c>
      <c r="E12" t="s">
        <v>81</v>
      </c>
      <c r="F12">
        <v>4</v>
      </c>
      <c r="G12">
        <v>0.9</v>
      </c>
      <c r="H12">
        <v>35</v>
      </c>
      <c r="I12" t="s">
        <v>4</v>
      </c>
      <c r="J12" t="s">
        <v>4</v>
      </c>
      <c r="M12" t="s">
        <v>4</v>
      </c>
      <c r="N12" s="2">
        <f>'[1]Sch Input'!$G$8</f>
        <v>68</v>
      </c>
      <c r="O12" t="s">
        <v>5</v>
      </c>
      <c r="P12" s="2">
        <f>'[1]Sch Input'!$G$6</f>
        <v>74</v>
      </c>
      <c r="Q12" t="s">
        <v>6</v>
      </c>
    </row>
    <row r="13" spans="1:17" x14ac:dyDescent="0.25">
      <c r="A13" s="1" t="s">
        <v>103</v>
      </c>
      <c r="B13" t="s">
        <v>104</v>
      </c>
      <c r="C13" t="s">
        <v>91</v>
      </c>
      <c r="D13" t="s">
        <v>88</v>
      </c>
      <c r="E13" t="s">
        <v>91</v>
      </c>
      <c r="F13">
        <v>0.5</v>
      </c>
      <c r="G13">
        <v>0.9</v>
      </c>
      <c r="H13">
        <v>400</v>
      </c>
      <c r="I13" t="s">
        <v>4</v>
      </c>
      <c r="J13" t="s">
        <v>4</v>
      </c>
      <c r="M13">
        <v>1.8</v>
      </c>
      <c r="N13" s="2">
        <f>'[1]Sch Input'!$G$8</f>
        <v>68</v>
      </c>
      <c r="O13" t="s">
        <v>5</v>
      </c>
      <c r="P13" s="2">
        <f>'[1]Sch Input'!$G$6</f>
        <v>74</v>
      </c>
      <c r="Q13" t="s">
        <v>6</v>
      </c>
    </row>
    <row r="14" spans="1:17" x14ac:dyDescent="0.25">
      <c r="A14" s="1" t="s">
        <v>105</v>
      </c>
      <c r="B14" t="s">
        <v>106</v>
      </c>
      <c r="C14" t="s">
        <v>91</v>
      </c>
      <c r="D14" t="s">
        <v>88</v>
      </c>
      <c r="E14" t="s">
        <v>88</v>
      </c>
      <c r="F14">
        <v>0.25</v>
      </c>
      <c r="G14">
        <v>0.9</v>
      </c>
      <c r="H14">
        <v>400</v>
      </c>
      <c r="I14" t="s">
        <v>4</v>
      </c>
      <c r="J14" t="s">
        <v>4</v>
      </c>
      <c r="M14" t="s">
        <v>4</v>
      </c>
      <c r="N14" s="2">
        <f>'[1]Sch Input'!$G$8</f>
        <v>68</v>
      </c>
      <c r="O14" t="s">
        <v>5</v>
      </c>
      <c r="P14" s="2">
        <f>'[1]Sch Input'!$G$6</f>
        <v>74</v>
      </c>
      <c r="Q14" t="s">
        <v>6</v>
      </c>
    </row>
    <row r="15" spans="1:17" x14ac:dyDescent="0.25">
      <c r="A15" s="1" t="s">
        <v>107</v>
      </c>
      <c r="B15" t="s">
        <v>108</v>
      </c>
      <c r="C15" t="s">
        <v>109</v>
      </c>
      <c r="D15" t="s">
        <v>110</v>
      </c>
      <c r="E15" t="s">
        <v>111</v>
      </c>
      <c r="F15">
        <v>5</v>
      </c>
      <c r="G15">
        <v>0.9</v>
      </c>
      <c r="H15">
        <v>100</v>
      </c>
      <c r="I15" t="s">
        <v>4</v>
      </c>
      <c r="J15" t="s">
        <v>4</v>
      </c>
      <c r="M15">
        <v>0.9</v>
      </c>
      <c r="N15" s="2">
        <f>'[1]Sch Input'!$G$8</f>
        <v>68</v>
      </c>
      <c r="O15" t="s">
        <v>5</v>
      </c>
      <c r="P15" s="2">
        <f>'[1]Sch Input'!$G$6</f>
        <v>74</v>
      </c>
      <c r="Q15" t="s">
        <v>6</v>
      </c>
    </row>
    <row r="16" spans="1:17" x14ac:dyDescent="0.25">
      <c r="A16" s="1" t="s">
        <v>112</v>
      </c>
      <c r="B16" t="s">
        <v>113</v>
      </c>
      <c r="C16" t="s">
        <v>114</v>
      </c>
      <c r="D16" t="s">
        <v>115</v>
      </c>
      <c r="E16" t="s">
        <v>116</v>
      </c>
      <c r="F16">
        <v>5</v>
      </c>
      <c r="G16">
        <v>0.9</v>
      </c>
      <c r="H16">
        <v>100</v>
      </c>
      <c r="I16" t="s">
        <v>4</v>
      </c>
      <c r="J16" t="s">
        <v>4</v>
      </c>
      <c r="M16">
        <v>0.9</v>
      </c>
      <c r="N16" s="2">
        <f>'[1]Sch Input'!$G$8</f>
        <v>68</v>
      </c>
      <c r="O16" t="s">
        <v>5</v>
      </c>
      <c r="P16" s="2">
        <f>'[1]Sch Input'!$G$6</f>
        <v>74</v>
      </c>
      <c r="Q16" t="s">
        <v>6</v>
      </c>
    </row>
    <row r="17" spans="1:17" x14ac:dyDescent="0.25">
      <c r="A17" s="1" t="s">
        <v>117</v>
      </c>
      <c r="B17" t="s">
        <v>118</v>
      </c>
      <c r="C17" t="s">
        <v>119</v>
      </c>
      <c r="D17" t="s">
        <v>120</v>
      </c>
      <c r="E17" t="s">
        <v>121</v>
      </c>
      <c r="F17">
        <v>5</v>
      </c>
      <c r="G17">
        <v>0.9</v>
      </c>
      <c r="H17">
        <v>100</v>
      </c>
      <c r="I17" t="s">
        <v>4</v>
      </c>
      <c r="J17" t="s">
        <v>4</v>
      </c>
      <c r="M17">
        <v>0.9</v>
      </c>
      <c r="N17" s="2">
        <f>'[1]Sch Input'!$G$8</f>
        <v>68</v>
      </c>
      <c r="O17" t="s">
        <v>5</v>
      </c>
      <c r="P17" s="2">
        <f>'[1]Sch Input'!$G$6</f>
        <v>74</v>
      </c>
      <c r="Q17" t="s">
        <v>6</v>
      </c>
    </row>
    <row r="18" spans="1:17" x14ac:dyDescent="0.25">
      <c r="A18" s="1" t="s">
        <v>122</v>
      </c>
      <c r="B18" t="s">
        <v>123</v>
      </c>
      <c r="C18" t="s">
        <v>79</v>
      </c>
      <c r="D18" t="s">
        <v>80</v>
      </c>
      <c r="E18" t="s">
        <v>81</v>
      </c>
      <c r="F18">
        <v>10</v>
      </c>
      <c r="G18">
        <v>0.9</v>
      </c>
      <c r="H18">
        <v>100</v>
      </c>
      <c r="I18" t="s">
        <v>4</v>
      </c>
      <c r="J18" t="s">
        <v>4</v>
      </c>
      <c r="M18">
        <v>1.8</v>
      </c>
      <c r="N18" s="2">
        <f>'[1]Sch Input'!$G$8</f>
        <v>68</v>
      </c>
      <c r="O18" t="s">
        <v>5</v>
      </c>
      <c r="P18" s="2">
        <f>'[1]Sch Input'!$G$6</f>
        <v>74</v>
      </c>
      <c r="Q18" t="s">
        <v>6</v>
      </c>
    </row>
    <row r="19" spans="1:17" x14ac:dyDescent="0.25">
      <c r="A19" s="1" t="s">
        <v>124</v>
      </c>
      <c r="B19" t="s">
        <v>125</v>
      </c>
      <c r="C19" t="s">
        <v>91</v>
      </c>
      <c r="D19" t="s">
        <v>88</v>
      </c>
      <c r="E19" t="s">
        <v>81</v>
      </c>
      <c r="F19">
        <v>45</v>
      </c>
      <c r="G19">
        <v>0.9</v>
      </c>
      <c r="H19">
        <v>400</v>
      </c>
      <c r="I19" t="s">
        <v>4</v>
      </c>
      <c r="J19" t="s">
        <v>4</v>
      </c>
      <c r="M19">
        <v>0.4</v>
      </c>
      <c r="N19" s="2">
        <f>'[1]Sch Input'!$G$8</f>
        <v>68</v>
      </c>
      <c r="O19" t="s">
        <v>5</v>
      </c>
      <c r="P19" s="2">
        <f>'[1]Sch Input'!$G$6</f>
        <v>74</v>
      </c>
      <c r="Q19" t="s">
        <v>6</v>
      </c>
    </row>
    <row r="20" spans="1:17" x14ac:dyDescent="0.25">
      <c r="A20" s="1" t="s">
        <v>126</v>
      </c>
      <c r="B20" t="s">
        <v>35</v>
      </c>
      <c r="C20" t="s">
        <v>79</v>
      </c>
      <c r="D20" t="s">
        <v>80</v>
      </c>
      <c r="E20" t="s">
        <v>81</v>
      </c>
      <c r="F20">
        <v>4</v>
      </c>
      <c r="G20">
        <v>0.9</v>
      </c>
      <c r="H20">
        <v>50</v>
      </c>
      <c r="I20" t="s">
        <v>4</v>
      </c>
      <c r="J20" t="s">
        <v>4</v>
      </c>
      <c r="M20">
        <v>1.2</v>
      </c>
      <c r="N20" s="2">
        <f>'[1]Sch Input'!$G$8</f>
        <v>68</v>
      </c>
      <c r="O20" t="s">
        <v>5</v>
      </c>
      <c r="P20" s="2">
        <f>'[1]Sch Input'!$G$6</f>
        <v>74</v>
      </c>
      <c r="Q20" t="s">
        <v>6</v>
      </c>
    </row>
    <row r="21" spans="1:17" x14ac:dyDescent="0.25">
      <c r="A21" s="1" t="s">
        <v>127</v>
      </c>
      <c r="B21" t="s">
        <v>37</v>
      </c>
      <c r="C21" t="s">
        <v>98</v>
      </c>
      <c r="D21" t="s">
        <v>99</v>
      </c>
      <c r="E21" t="s">
        <v>100</v>
      </c>
      <c r="F21">
        <v>6</v>
      </c>
      <c r="G21">
        <v>0.9</v>
      </c>
      <c r="H21">
        <v>100</v>
      </c>
      <c r="I21" t="s">
        <v>4</v>
      </c>
      <c r="J21" t="s">
        <v>4</v>
      </c>
      <c r="M21">
        <v>0.9</v>
      </c>
      <c r="N21" s="2">
        <f>'[1]Sch Input'!$G$8</f>
        <v>68</v>
      </c>
      <c r="O21" t="s">
        <v>5</v>
      </c>
      <c r="P21" s="2">
        <f>'[1]Sch Input'!$G$6</f>
        <v>74</v>
      </c>
      <c r="Q21" t="s">
        <v>6</v>
      </c>
    </row>
    <row r="22" spans="1:17" x14ac:dyDescent="0.25">
      <c r="A22" s="1" t="s">
        <v>128</v>
      </c>
      <c r="B22" t="s">
        <v>129</v>
      </c>
      <c r="C22" t="s">
        <v>88</v>
      </c>
      <c r="D22" t="s">
        <v>88</v>
      </c>
      <c r="E22" t="s">
        <v>88</v>
      </c>
      <c r="F22">
        <v>10</v>
      </c>
      <c r="G22">
        <v>0.9</v>
      </c>
      <c r="H22">
        <v>200</v>
      </c>
      <c r="I22" t="s">
        <v>4</v>
      </c>
      <c r="J22" t="s">
        <v>4</v>
      </c>
      <c r="M22">
        <v>0.9</v>
      </c>
      <c r="N22" s="2">
        <f>'[1]Sch Input'!$G$8</f>
        <v>68</v>
      </c>
      <c r="O22" t="s">
        <v>5</v>
      </c>
      <c r="P22" s="2">
        <f>'[1]Sch Input'!$G$6</f>
        <v>74</v>
      </c>
      <c r="Q22" t="s">
        <v>6</v>
      </c>
    </row>
    <row r="23" spans="1:17" x14ac:dyDescent="0.25">
      <c r="A23" s="1" t="s">
        <v>130</v>
      </c>
      <c r="B23" t="s">
        <v>131</v>
      </c>
      <c r="C23" t="s">
        <v>88</v>
      </c>
      <c r="D23" t="s">
        <v>78</v>
      </c>
      <c r="E23" t="s">
        <v>88</v>
      </c>
      <c r="F23">
        <v>0.25</v>
      </c>
      <c r="G23">
        <v>0.9</v>
      </c>
      <c r="H23">
        <v>35</v>
      </c>
      <c r="I23">
        <v>0.3</v>
      </c>
      <c r="J23" t="s">
        <v>4</v>
      </c>
      <c r="M23" t="s">
        <v>4</v>
      </c>
      <c r="N23" s="2">
        <f>'[1]Sch Input'!$G$8</f>
        <v>68</v>
      </c>
      <c r="O23" t="s">
        <v>5</v>
      </c>
      <c r="P23" s="2">
        <f>'[1]Sch Input'!$G$6</f>
        <v>74</v>
      </c>
      <c r="Q23" t="s">
        <v>6</v>
      </c>
    </row>
    <row r="24" spans="1:17" x14ac:dyDescent="0.25">
      <c r="A24" s="1" t="s">
        <v>132</v>
      </c>
      <c r="B24" t="s">
        <v>133</v>
      </c>
      <c r="C24" t="s">
        <v>79</v>
      </c>
      <c r="D24" t="s">
        <v>80</v>
      </c>
      <c r="E24" t="s">
        <v>81</v>
      </c>
      <c r="F24">
        <v>0.5</v>
      </c>
      <c r="G24">
        <v>0.9</v>
      </c>
      <c r="H24">
        <v>200</v>
      </c>
      <c r="I24" t="s">
        <v>4</v>
      </c>
      <c r="J24" t="s">
        <v>4</v>
      </c>
      <c r="M24">
        <v>0.9</v>
      </c>
      <c r="N24" s="2">
        <f>'[1]Sch Input'!$G$8</f>
        <v>68</v>
      </c>
      <c r="O24" t="s">
        <v>5</v>
      </c>
      <c r="P24" s="2">
        <f>'[1]Sch Input'!$G$6</f>
        <v>74</v>
      </c>
      <c r="Q24" t="s">
        <v>6</v>
      </c>
    </row>
    <row r="25" spans="1:17" x14ac:dyDescent="0.25">
      <c r="A25" s="1" t="s">
        <v>134</v>
      </c>
      <c r="B25" t="s">
        <v>135</v>
      </c>
      <c r="C25" t="s">
        <v>79</v>
      </c>
      <c r="D25" t="s">
        <v>80</v>
      </c>
      <c r="E25" t="s">
        <v>81</v>
      </c>
      <c r="F25">
        <v>3</v>
      </c>
      <c r="G25">
        <v>0.9</v>
      </c>
      <c r="H25">
        <v>35</v>
      </c>
      <c r="I25">
        <v>0.3</v>
      </c>
      <c r="J25" t="s">
        <v>4</v>
      </c>
      <c r="M25" t="s">
        <v>4</v>
      </c>
      <c r="N25" s="2">
        <f>'[1]Sch Input'!$G$8</f>
        <v>68</v>
      </c>
      <c r="O25" t="s">
        <v>5</v>
      </c>
      <c r="P25" s="2">
        <f>'[1]Sch Input'!$G$6</f>
        <v>74</v>
      </c>
      <c r="Q25" t="s">
        <v>6</v>
      </c>
    </row>
    <row r="26" spans="1:17" x14ac:dyDescent="0.25">
      <c r="A26" s="1" t="s">
        <v>136</v>
      </c>
      <c r="B26" t="s">
        <v>137</v>
      </c>
      <c r="C26" t="s">
        <v>98</v>
      </c>
      <c r="D26" t="s">
        <v>99</v>
      </c>
      <c r="E26" t="s">
        <v>100</v>
      </c>
      <c r="F26">
        <v>2</v>
      </c>
      <c r="G26">
        <v>0.9</v>
      </c>
      <c r="H26">
        <v>100</v>
      </c>
      <c r="I26" t="s">
        <v>4</v>
      </c>
      <c r="J26" t="s">
        <v>4</v>
      </c>
      <c r="M26" t="s">
        <v>4</v>
      </c>
      <c r="N26" s="2">
        <f>'[1]Sch Input'!$G$8</f>
        <v>68</v>
      </c>
      <c r="O26" t="s">
        <v>5</v>
      </c>
      <c r="P26" s="2">
        <f>'[1]Sch Input'!$G$6</f>
        <v>74</v>
      </c>
      <c r="Q26" t="s">
        <v>6</v>
      </c>
    </row>
    <row r="27" spans="1:17" x14ac:dyDescent="0.25">
      <c r="A27" s="1" t="s">
        <v>42</v>
      </c>
      <c r="B27" t="s">
        <v>43</v>
      </c>
      <c r="C27" t="s">
        <v>88</v>
      </c>
      <c r="D27" t="s">
        <v>78</v>
      </c>
      <c r="E27" t="s">
        <v>88</v>
      </c>
      <c r="F27">
        <v>0.5</v>
      </c>
      <c r="G27">
        <v>0.9</v>
      </c>
      <c r="H27">
        <v>400</v>
      </c>
      <c r="I27">
        <v>1</v>
      </c>
      <c r="J27" t="s">
        <v>4</v>
      </c>
      <c r="M27">
        <v>0.4</v>
      </c>
      <c r="N27" s="2">
        <f>'[1]Sch Input'!$G$8</f>
        <v>68</v>
      </c>
      <c r="O27" t="s">
        <v>5</v>
      </c>
      <c r="P27" s="2">
        <f>'[1]Sch Input'!$G$6</f>
        <v>74</v>
      </c>
      <c r="Q27" t="s">
        <v>6</v>
      </c>
    </row>
    <row r="28" spans="1:17" x14ac:dyDescent="0.25">
      <c r="A28" s="1" t="s">
        <v>138</v>
      </c>
      <c r="B28" t="s">
        <v>139</v>
      </c>
      <c r="C28" t="s">
        <v>88</v>
      </c>
      <c r="D28" t="s">
        <v>88</v>
      </c>
      <c r="E28" t="s">
        <v>88</v>
      </c>
      <c r="F28">
        <v>4</v>
      </c>
      <c r="G28">
        <v>0.9</v>
      </c>
      <c r="H28">
        <v>100</v>
      </c>
      <c r="I28" t="s">
        <v>4</v>
      </c>
      <c r="J28" t="s">
        <v>4</v>
      </c>
      <c r="M28">
        <v>0.6</v>
      </c>
      <c r="N28" s="2">
        <f>'[1]Sch Input'!$G$8</f>
        <v>68</v>
      </c>
      <c r="O28" t="s">
        <v>5</v>
      </c>
      <c r="P28" s="2">
        <f>'[1]Sch Input'!$G$6</f>
        <v>74</v>
      </c>
      <c r="Q28" t="s">
        <v>6</v>
      </c>
    </row>
    <row r="29" spans="1:17" x14ac:dyDescent="0.25">
      <c r="A29" s="1" t="s">
        <v>140</v>
      </c>
      <c r="B29" t="s">
        <v>141</v>
      </c>
      <c r="C29" t="s">
        <v>88</v>
      </c>
      <c r="D29" t="s">
        <v>88</v>
      </c>
      <c r="E29" t="s">
        <v>88</v>
      </c>
      <c r="F29">
        <v>4</v>
      </c>
      <c r="G29">
        <v>0.9</v>
      </c>
      <c r="H29">
        <v>100</v>
      </c>
      <c r="I29" t="s">
        <v>4</v>
      </c>
      <c r="J29" t="s">
        <v>4</v>
      </c>
      <c r="M29">
        <v>0.6</v>
      </c>
      <c r="N29" s="2">
        <f>'[1]Sch Input'!$G$8</f>
        <v>68</v>
      </c>
      <c r="O29" t="s">
        <v>5</v>
      </c>
      <c r="P29" s="2">
        <f>'[1]Sch Input'!$G$6</f>
        <v>74</v>
      </c>
      <c r="Q29" t="s">
        <v>6</v>
      </c>
    </row>
    <row r="30" spans="1:17" x14ac:dyDescent="0.25">
      <c r="A30" s="1" t="s">
        <v>142</v>
      </c>
      <c r="B30" t="s">
        <v>143</v>
      </c>
      <c r="C30" t="s">
        <v>78</v>
      </c>
      <c r="D30" t="s">
        <v>78</v>
      </c>
      <c r="E30" t="s">
        <v>78</v>
      </c>
      <c r="F30">
        <v>6</v>
      </c>
      <c r="G30">
        <v>0.9</v>
      </c>
      <c r="H30">
        <v>50</v>
      </c>
      <c r="I30" t="s">
        <v>4</v>
      </c>
      <c r="J30" t="s">
        <v>4</v>
      </c>
      <c r="M30">
        <v>0.6</v>
      </c>
      <c r="N30" s="2">
        <f>'[1]Sch Input'!$G$8</f>
        <v>68</v>
      </c>
      <c r="O30" t="s">
        <v>5</v>
      </c>
      <c r="P30" s="2">
        <f>'[1]Sch Input'!$G$6</f>
        <v>74</v>
      </c>
      <c r="Q30" t="s">
        <v>6</v>
      </c>
    </row>
    <row r="31" spans="1:17" x14ac:dyDescent="0.25">
      <c r="A31" s="1" t="s">
        <v>48</v>
      </c>
      <c r="B31" t="s">
        <v>49</v>
      </c>
      <c r="C31" t="s">
        <v>98</v>
      </c>
      <c r="D31" t="s">
        <v>99</v>
      </c>
      <c r="E31" t="s">
        <v>100</v>
      </c>
      <c r="F31">
        <v>2</v>
      </c>
      <c r="G31">
        <v>0.9</v>
      </c>
      <c r="H31">
        <v>100</v>
      </c>
      <c r="I31">
        <v>0.3</v>
      </c>
      <c r="J31" t="s">
        <v>4</v>
      </c>
      <c r="M31" t="s">
        <v>4</v>
      </c>
      <c r="N31" s="2">
        <f>'[1]Sch Input'!$G$8</f>
        <v>68</v>
      </c>
      <c r="O31" t="s">
        <v>5</v>
      </c>
      <c r="P31" s="2">
        <f>'[1]Sch Input'!$G$6</f>
        <v>74</v>
      </c>
      <c r="Q31" t="s">
        <v>6</v>
      </c>
    </row>
    <row r="32" spans="1:17" x14ac:dyDescent="0.25">
      <c r="A32" s="1" t="s">
        <v>144</v>
      </c>
      <c r="B32" t="s">
        <v>145</v>
      </c>
      <c r="C32" t="s">
        <v>109</v>
      </c>
      <c r="D32" t="s">
        <v>110</v>
      </c>
      <c r="E32" t="s">
        <v>111</v>
      </c>
      <c r="F32">
        <v>2</v>
      </c>
      <c r="G32">
        <v>0.9</v>
      </c>
      <c r="H32">
        <v>100</v>
      </c>
      <c r="I32">
        <v>0.3</v>
      </c>
      <c r="J32" t="s">
        <v>4</v>
      </c>
      <c r="M32" t="s">
        <v>4</v>
      </c>
      <c r="N32" s="2">
        <f>'[1]Sch Input'!$G$8</f>
        <v>68</v>
      </c>
      <c r="O32" t="s">
        <v>5</v>
      </c>
      <c r="P32" s="2">
        <f>'[1]Sch Input'!$G$6</f>
        <v>74</v>
      </c>
      <c r="Q32" t="s">
        <v>6</v>
      </c>
    </row>
    <row r="33" spans="1:17" x14ac:dyDescent="0.25">
      <c r="A33" s="1" t="s">
        <v>146</v>
      </c>
      <c r="B33" t="s">
        <v>147</v>
      </c>
      <c r="C33" t="s">
        <v>148</v>
      </c>
      <c r="D33" t="s">
        <v>149</v>
      </c>
      <c r="E33" t="s">
        <v>150</v>
      </c>
      <c r="F33">
        <v>8</v>
      </c>
      <c r="G33">
        <v>0.9</v>
      </c>
      <c r="H33">
        <v>75</v>
      </c>
      <c r="I33" t="s">
        <v>4</v>
      </c>
      <c r="J33" t="s">
        <v>4</v>
      </c>
      <c r="M33">
        <v>4</v>
      </c>
      <c r="N33" s="2">
        <f>'[1]Sch Input'!$G$8</f>
        <v>68</v>
      </c>
      <c r="O33" t="s">
        <v>5</v>
      </c>
      <c r="P33" s="2">
        <f>'[1]Sch Input'!$G$6</f>
        <v>74</v>
      </c>
      <c r="Q33" t="s">
        <v>6</v>
      </c>
    </row>
    <row r="34" spans="1:17" x14ac:dyDescent="0.25">
      <c r="A34" s="1" t="s">
        <v>151</v>
      </c>
      <c r="B34" t="s">
        <v>152</v>
      </c>
      <c r="C34" t="s">
        <v>153</v>
      </c>
      <c r="D34" t="s">
        <v>154</v>
      </c>
      <c r="E34" t="s">
        <v>155</v>
      </c>
      <c r="F34">
        <v>8</v>
      </c>
      <c r="G34">
        <v>0.9</v>
      </c>
      <c r="H34">
        <v>75</v>
      </c>
      <c r="I34" t="s">
        <v>4</v>
      </c>
      <c r="J34" t="s">
        <v>4</v>
      </c>
      <c r="M34">
        <v>4</v>
      </c>
      <c r="N34" s="2">
        <f>'[1]Sch Input'!$G$8</f>
        <v>68</v>
      </c>
      <c r="O34" t="s">
        <v>5</v>
      </c>
      <c r="P34" s="2">
        <f>'[1]Sch Input'!$G$6</f>
        <v>74</v>
      </c>
      <c r="Q34" t="s">
        <v>6</v>
      </c>
    </row>
    <row r="35" spans="1:17" x14ac:dyDescent="0.25">
      <c r="A35" s="1" t="s">
        <v>156</v>
      </c>
      <c r="B35" t="s">
        <v>157</v>
      </c>
      <c r="C35" t="s">
        <v>109</v>
      </c>
      <c r="D35" t="s">
        <v>110</v>
      </c>
      <c r="E35" t="s">
        <v>111</v>
      </c>
      <c r="F35">
        <v>3</v>
      </c>
      <c r="G35">
        <v>0.9</v>
      </c>
      <c r="H35">
        <v>100</v>
      </c>
      <c r="I35" t="s">
        <v>4</v>
      </c>
      <c r="J35" t="s">
        <v>4</v>
      </c>
      <c r="M35">
        <v>0.9</v>
      </c>
      <c r="N35" s="2">
        <f>'[1]Sch Input'!$G$8</f>
        <v>68</v>
      </c>
      <c r="O35" t="s">
        <v>5</v>
      </c>
      <c r="P35" s="2">
        <f>'[1]Sch Input'!$G$6</f>
        <v>74</v>
      </c>
      <c r="Q35" t="s">
        <v>6</v>
      </c>
    </row>
    <row r="36" spans="1:17" x14ac:dyDescent="0.25">
      <c r="A36" s="1" t="s">
        <v>158</v>
      </c>
      <c r="B36" t="s">
        <v>159</v>
      </c>
      <c r="C36" t="s">
        <v>114</v>
      </c>
      <c r="D36" t="s">
        <v>115</v>
      </c>
      <c r="E36" t="s">
        <v>116</v>
      </c>
      <c r="F36">
        <v>3</v>
      </c>
      <c r="G36">
        <v>0.9</v>
      </c>
      <c r="H36">
        <v>100</v>
      </c>
      <c r="I36" t="s">
        <v>4</v>
      </c>
      <c r="J36" t="s">
        <v>4</v>
      </c>
      <c r="M36">
        <v>0.9</v>
      </c>
      <c r="N36" s="2">
        <f>'[1]Sch Input'!$G$8</f>
        <v>68</v>
      </c>
      <c r="O36" t="s">
        <v>5</v>
      </c>
      <c r="P36" s="2">
        <f>'[1]Sch Input'!$G$6</f>
        <v>74</v>
      </c>
      <c r="Q36" t="s">
        <v>6</v>
      </c>
    </row>
    <row r="37" spans="1:17" x14ac:dyDescent="0.25">
      <c r="A37" s="1" t="s">
        <v>160</v>
      </c>
      <c r="B37" t="s">
        <v>161</v>
      </c>
      <c r="C37" t="s">
        <v>109</v>
      </c>
      <c r="D37" t="s">
        <v>110</v>
      </c>
      <c r="E37" t="s">
        <v>111</v>
      </c>
      <c r="F37">
        <v>5</v>
      </c>
      <c r="G37">
        <v>0.9</v>
      </c>
      <c r="H37">
        <v>100</v>
      </c>
      <c r="I37" t="s">
        <v>4</v>
      </c>
      <c r="J37" t="s">
        <v>4</v>
      </c>
      <c r="M37">
        <v>0.9</v>
      </c>
      <c r="N37" s="2">
        <f>'[1]Sch Input'!$G$8</f>
        <v>68</v>
      </c>
      <c r="O37" t="s">
        <v>5</v>
      </c>
      <c r="P37" s="2">
        <f>'[1]Sch Input'!$G$6</f>
        <v>74</v>
      </c>
      <c r="Q37" t="s">
        <v>6</v>
      </c>
    </row>
    <row r="38" spans="1:17" x14ac:dyDescent="0.25">
      <c r="A38" s="1" t="s">
        <v>162</v>
      </c>
      <c r="B38" t="s">
        <v>163</v>
      </c>
      <c r="C38" t="s">
        <v>109</v>
      </c>
      <c r="D38" t="s">
        <v>110</v>
      </c>
      <c r="E38" t="s">
        <v>111</v>
      </c>
      <c r="F38">
        <v>3</v>
      </c>
      <c r="G38">
        <v>0.9</v>
      </c>
      <c r="H38">
        <v>100</v>
      </c>
      <c r="I38" t="s">
        <v>4</v>
      </c>
      <c r="J38" t="s">
        <v>4</v>
      </c>
      <c r="M38">
        <v>1.8</v>
      </c>
      <c r="N38" s="2">
        <f>'[1]Sch Input'!$G$8</f>
        <v>68</v>
      </c>
      <c r="O38" t="s">
        <v>5</v>
      </c>
      <c r="P38" s="2">
        <f>'[1]Sch Input'!$G$6</f>
        <v>74</v>
      </c>
      <c r="Q38" t="s">
        <v>6</v>
      </c>
    </row>
    <row r="39" spans="1:17" x14ac:dyDescent="0.25">
      <c r="A39" s="1" t="s">
        <v>164</v>
      </c>
      <c r="B39" t="s">
        <v>165</v>
      </c>
      <c r="C39" t="s">
        <v>119</v>
      </c>
      <c r="D39" t="s">
        <v>120</v>
      </c>
      <c r="E39" t="s">
        <v>121</v>
      </c>
      <c r="F39">
        <v>3</v>
      </c>
      <c r="G39">
        <v>0.9</v>
      </c>
      <c r="H39">
        <v>100</v>
      </c>
      <c r="I39" t="s">
        <v>4</v>
      </c>
      <c r="J39" t="s">
        <v>4</v>
      </c>
      <c r="M39">
        <v>0.9</v>
      </c>
      <c r="N39" s="2">
        <f>'[1]Sch Input'!$G$8</f>
        <v>68</v>
      </c>
      <c r="O39" t="s">
        <v>5</v>
      </c>
      <c r="P39" s="2">
        <f>'[1]Sch Input'!$G$6</f>
        <v>74</v>
      </c>
      <c r="Q39" t="s">
        <v>6</v>
      </c>
    </row>
    <row r="40" spans="1:17" x14ac:dyDescent="0.25">
      <c r="A40" s="1" t="s">
        <v>166</v>
      </c>
      <c r="B40" t="s">
        <v>167</v>
      </c>
      <c r="C40" t="s">
        <v>98</v>
      </c>
      <c r="D40" t="s">
        <v>99</v>
      </c>
      <c r="E40" t="s">
        <v>100</v>
      </c>
      <c r="F40">
        <v>3</v>
      </c>
      <c r="G40">
        <v>0.9</v>
      </c>
      <c r="H40">
        <v>100</v>
      </c>
      <c r="I40" t="s">
        <v>4</v>
      </c>
      <c r="J40" t="s">
        <v>4</v>
      </c>
      <c r="M40">
        <v>1.8</v>
      </c>
      <c r="N40" s="2">
        <f>'[1]Sch Input'!$G$8</f>
        <v>68</v>
      </c>
      <c r="O40" t="s">
        <v>5</v>
      </c>
      <c r="P40" s="2">
        <f>'[1]Sch Input'!$G$6</f>
        <v>74</v>
      </c>
      <c r="Q40" t="s">
        <v>6</v>
      </c>
    </row>
    <row r="41" spans="1:17" x14ac:dyDescent="0.25">
      <c r="A41" s="1" t="s">
        <v>168</v>
      </c>
      <c r="B41" t="s">
        <v>169</v>
      </c>
      <c r="C41" t="s">
        <v>98</v>
      </c>
      <c r="D41" t="s">
        <v>99</v>
      </c>
      <c r="E41" t="s">
        <v>100</v>
      </c>
      <c r="F41">
        <v>12</v>
      </c>
      <c r="G41">
        <v>0.9</v>
      </c>
      <c r="H41">
        <v>35</v>
      </c>
      <c r="I41" t="s">
        <v>4</v>
      </c>
      <c r="J41" t="s">
        <v>4</v>
      </c>
      <c r="M41">
        <v>2.5</v>
      </c>
      <c r="N41" s="2">
        <f>'[1]Sch Input'!$G$8</f>
        <v>68</v>
      </c>
      <c r="O41" t="s">
        <v>5</v>
      </c>
      <c r="P41" s="2">
        <f>'[1]Sch Input'!$G$6</f>
        <v>74</v>
      </c>
      <c r="Q41" t="s">
        <v>6</v>
      </c>
    </row>
    <row r="42" spans="1:17" x14ac:dyDescent="0.25">
      <c r="A42" s="1" t="s">
        <v>170</v>
      </c>
      <c r="B42" t="s">
        <v>171</v>
      </c>
      <c r="C42" t="s">
        <v>79</v>
      </c>
      <c r="D42" t="s">
        <v>80</v>
      </c>
      <c r="E42" t="s">
        <v>81</v>
      </c>
      <c r="F42">
        <v>0.5</v>
      </c>
      <c r="G42">
        <v>0.9</v>
      </c>
      <c r="H42">
        <v>35</v>
      </c>
      <c r="I42" t="s">
        <v>4</v>
      </c>
      <c r="J42" t="s">
        <v>4</v>
      </c>
      <c r="M42" t="s">
        <v>4</v>
      </c>
      <c r="N42" s="2">
        <f>'[1]Sch Input'!$G$8</f>
        <v>68</v>
      </c>
      <c r="O42" t="s">
        <v>5</v>
      </c>
      <c r="P42" s="2">
        <f>'[1]Sch Input'!$G$6</f>
        <v>74</v>
      </c>
      <c r="Q42" t="s">
        <v>6</v>
      </c>
    </row>
    <row r="43" spans="1:17" x14ac:dyDescent="0.25">
      <c r="A43" s="1" t="s">
        <v>172</v>
      </c>
      <c r="B43" t="s">
        <v>173</v>
      </c>
      <c r="C43" t="s">
        <v>79</v>
      </c>
      <c r="D43" t="s">
        <v>80</v>
      </c>
      <c r="E43" t="s">
        <v>81</v>
      </c>
      <c r="F43">
        <v>4</v>
      </c>
      <c r="G43">
        <v>0.9</v>
      </c>
      <c r="H43">
        <v>200</v>
      </c>
      <c r="I43" t="s">
        <v>4</v>
      </c>
      <c r="J43" t="s">
        <v>4</v>
      </c>
      <c r="M43">
        <v>0.4</v>
      </c>
      <c r="N43" s="2">
        <f>'[1]Sch Input'!$G$8</f>
        <v>68</v>
      </c>
      <c r="O43" t="s">
        <v>5</v>
      </c>
      <c r="P43" s="2">
        <f>'[1]Sch Input'!$G$6</f>
        <v>74</v>
      </c>
      <c r="Q43" t="s">
        <v>6</v>
      </c>
    </row>
    <row r="44" spans="1:17" x14ac:dyDescent="0.25">
      <c r="A44" s="1" t="s">
        <v>174</v>
      </c>
      <c r="B44" t="s">
        <v>175</v>
      </c>
      <c r="C44" t="s">
        <v>79</v>
      </c>
      <c r="D44" t="s">
        <v>78</v>
      </c>
      <c r="E44" t="s">
        <v>81</v>
      </c>
      <c r="F44">
        <v>0.5</v>
      </c>
      <c r="G44">
        <v>0.9</v>
      </c>
      <c r="H44">
        <v>65</v>
      </c>
      <c r="I44">
        <v>0.3</v>
      </c>
      <c r="J44" t="s">
        <v>4</v>
      </c>
      <c r="M44" t="s">
        <v>4</v>
      </c>
      <c r="N44" s="2">
        <f>'[1]Sch Input'!$G$8</f>
        <v>68</v>
      </c>
      <c r="O44" t="s">
        <v>5</v>
      </c>
      <c r="P44" s="2">
        <f>'[1]Sch Input'!$G$6</f>
        <v>74</v>
      </c>
      <c r="Q44" t="s">
        <v>6</v>
      </c>
    </row>
    <row r="45" spans="1:17" x14ac:dyDescent="0.25">
      <c r="A45" s="1" t="s">
        <v>176</v>
      </c>
      <c r="B45" t="s">
        <v>177</v>
      </c>
      <c r="C45" t="s">
        <v>88</v>
      </c>
      <c r="D45" t="s">
        <v>88</v>
      </c>
      <c r="E45" t="s">
        <v>88</v>
      </c>
      <c r="F45">
        <v>0.5</v>
      </c>
      <c r="G45">
        <v>0.9</v>
      </c>
      <c r="H45">
        <v>200</v>
      </c>
      <c r="I45" t="s">
        <v>4</v>
      </c>
      <c r="J45" t="s">
        <v>4</v>
      </c>
      <c r="M45">
        <v>0.6</v>
      </c>
      <c r="N45" s="2">
        <f>'[1]Sch Input'!$G$8</f>
        <v>68</v>
      </c>
      <c r="O45" t="s">
        <v>5</v>
      </c>
      <c r="P45" s="2">
        <f>'[1]Sch Input'!$G$6</f>
        <v>74</v>
      </c>
      <c r="Q45" t="s">
        <v>6</v>
      </c>
    </row>
    <row r="46" spans="1:17" x14ac:dyDescent="0.25">
      <c r="A46" s="1" t="s">
        <v>55</v>
      </c>
      <c r="B46" t="s">
        <v>56</v>
      </c>
      <c r="C46" t="s">
        <v>91</v>
      </c>
      <c r="D46" t="s">
        <v>178</v>
      </c>
      <c r="E46" t="s">
        <v>81</v>
      </c>
      <c r="F46">
        <v>0</v>
      </c>
      <c r="G46">
        <v>0.9</v>
      </c>
      <c r="H46">
        <v>400</v>
      </c>
      <c r="I46">
        <v>1</v>
      </c>
      <c r="J46" t="s">
        <v>4</v>
      </c>
      <c r="M46" t="s">
        <v>4</v>
      </c>
      <c r="N46" s="2">
        <f>'[1]Sch Input'!$G$8</f>
        <v>68</v>
      </c>
      <c r="O46" t="s">
        <v>5</v>
      </c>
      <c r="P46" s="2">
        <f>'[1]Sch Input'!$G$6</f>
        <v>74</v>
      </c>
      <c r="Q46" t="s">
        <v>6</v>
      </c>
    </row>
    <row r="47" spans="1:17" x14ac:dyDescent="0.25">
      <c r="A47" s="1" t="s">
        <v>179</v>
      </c>
      <c r="B47" t="s">
        <v>180</v>
      </c>
      <c r="C47" t="s">
        <v>98</v>
      </c>
      <c r="D47" t="s">
        <v>99</v>
      </c>
      <c r="E47" t="s">
        <v>100</v>
      </c>
      <c r="F47">
        <v>15</v>
      </c>
      <c r="G47">
        <v>0.9</v>
      </c>
      <c r="H47">
        <v>100</v>
      </c>
      <c r="I47" t="s">
        <v>4</v>
      </c>
      <c r="J47" t="s">
        <v>4</v>
      </c>
      <c r="M47" t="s">
        <v>4</v>
      </c>
      <c r="N47" s="2">
        <f>'[1]Sch Input'!$G$8</f>
        <v>68</v>
      </c>
      <c r="O47" t="s">
        <v>5</v>
      </c>
      <c r="P47" s="2">
        <f>'[1]Sch Input'!$G$6</f>
        <v>74</v>
      </c>
      <c r="Q47" t="s">
        <v>6</v>
      </c>
    </row>
    <row r="48" spans="1:17" x14ac:dyDescent="0.25">
      <c r="A48" s="1" t="s">
        <v>181</v>
      </c>
      <c r="B48" t="s">
        <v>182</v>
      </c>
      <c r="C48" t="s">
        <v>78</v>
      </c>
      <c r="D48" t="s">
        <v>78</v>
      </c>
      <c r="E48" t="s">
        <v>78</v>
      </c>
      <c r="F48">
        <v>0.5</v>
      </c>
      <c r="G48">
        <v>0.9</v>
      </c>
      <c r="H48">
        <v>250</v>
      </c>
      <c r="I48" t="s">
        <v>4</v>
      </c>
      <c r="J48" t="s">
        <v>4</v>
      </c>
      <c r="M48">
        <v>1</v>
      </c>
      <c r="N48" s="2">
        <f>'[1]Sch Input'!$G$8</f>
        <v>68</v>
      </c>
      <c r="O48" t="s">
        <v>5</v>
      </c>
      <c r="P48" s="2">
        <f>'[1]Sch Input'!$G$6</f>
        <v>74</v>
      </c>
      <c r="Q48" t="s">
        <v>6</v>
      </c>
    </row>
    <row r="49" spans="1:17" x14ac:dyDescent="0.25">
      <c r="A49" s="1" t="s">
        <v>58</v>
      </c>
      <c r="B49" t="s">
        <v>59</v>
      </c>
      <c r="C49" t="s">
        <v>91</v>
      </c>
      <c r="D49" t="s">
        <v>88</v>
      </c>
      <c r="E49" t="s">
        <v>91</v>
      </c>
      <c r="F49">
        <v>0.5</v>
      </c>
      <c r="G49">
        <v>0.9</v>
      </c>
      <c r="H49">
        <v>400</v>
      </c>
      <c r="I49" t="s">
        <v>4</v>
      </c>
      <c r="J49" t="s">
        <v>4</v>
      </c>
      <c r="M49">
        <v>0.6</v>
      </c>
      <c r="N49" s="2">
        <f>'[1]Sch Input'!$G$8</f>
        <v>68</v>
      </c>
      <c r="O49" t="s">
        <v>5</v>
      </c>
      <c r="P49" s="2">
        <f>'[1]Sch Input'!$G$6</f>
        <v>74</v>
      </c>
      <c r="Q49" t="s">
        <v>6</v>
      </c>
    </row>
    <row r="50" spans="1:17" x14ac:dyDescent="0.25">
      <c r="A50" s="1" t="s">
        <v>183</v>
      </c>
      <c r="B50" t="s">
        <v>63</v>
      </c>
      <c r="C50" t="s">
        <v>91</v>
      </c>
      <c r="D50" t="s">
        <v>88</v>
      </c>
      <c r="E50" t="s">
        <v>88</v>
      </c>
      <c r="F50">
        <v>25</v>
      </c>
      <c r="G50">
        <v>0.9</v>
      </c>
      <c r="H50">
        <v>400</v>
      </c>
      <c r="I50">
        <v>1</v>
      </c>
      <c r="J50" t="s">
        <v>4</v>
      </c>
      <c r="M50">
        <v>0.4</v>
      </c>
      <c r="N50" s="2">
        <f>'[1]Sch Input'!$G$8</f>
        <v>68</v>
      </c>
      <c r="O50" t="s">
        <v>5</v>
      </c>
      <c r="P50" s="2">
        <f>'[1]Sch Input'!$G$6</f>
        <v>74</v>
      </c>
      <c r="Q50" t="s">
        <v>6</v>
      </c>
    </row>
    <row r="51" spans="1:17" x14ac:dyDescent="0.25">
      <c r="A51" s="1" t="s">
        <v>66</v>
      </c>
      <c r="B51" t="s">
        <v>67</v>
      </c>
      <c r="C51" t="s">
        <v>78</v>
      </c>
      <c r="D51" t="s">
        <v>78</v>
      </c>
      <c r="E51" t="s">
        <v>78</v>
      </c>
      <c r="F51">
        <v>0</v>
      </c>
      <c r="G51">
        <v>0.9</v>
      </c>
      <c r="H51">
        <v>200</v>
      </c>
      <c r="I51" t="s">
        <v>4</v>
      </c>
      <c r="J51" t="s">
        <v>4</v>
      </c>
      <c r="M51">
        <v>0.9</v>
      </c>
      <c r="N51" s="2">
        <f>'[1]Sch Input'!$G$8</f>
        <v>68</v>
      </c>
      <c r="O51" t="s">
        <v>5</v>
      </c>
      <c r="P51" s="2">
        <f>'[1]Sch Input'!$G$6</f>
        <v>74</v>
      </c>
      <c r="Q51" t="s">
        <v>6</v>
      </c>
    </row>
    <row r="52" spans="1:17" x14ac:dyDescent="0.25">
      <c r="A52" s="1" t="s">
        <v>184</v>
      </c>
      <c r="B52" t="s">
        <v>185</v>
      </c>
      <c r="C52" t="s">
        <v>88</v>
      </c>
      <c r="D52" t="s">
        <v>78</v>
      </c>
      <c r="E52" t="s">
        <v>88</v>
      </c>
      <c r="F52">
        <v>0.25</v>
      </c>
      <c r="G52">
        <v>0.9</v>
      </c>
      <c r="H52">
        <v>400</v>
      </c>
      <c r="I52" t="s">
        <v>4</v>
      </c>
      <c r="J52" t="s">
        <v>4</v>
      </c>
      <c r="M52">
        <v>1.8</v>
      </c>
      <c r="N52" s="2">
        <f>'[1]Sch Input'!$G$8</f>
        <v>68</v>
      </c>
      <c r="O52" t="s">
        <v>5</v>
      </c>
      <c r="P52" s="2">
        <f>'[1]Sch Input'!$G$6</f>
        <v>74</v>
      </c>
      <c r="Q52" t="s">
        <v>6</v>
      </c>
    </row>
    <row r="53" spans="1:17" x14ac:dyDescent="0.25">
      <c r="A53" s="1" t="s">
        <v>186</v>
      </c>
      <c r="B53" t="s">
        <v>187</v>
      </c>
      <c r="C53" t="s">
        <v>98</v>
      </c>
      <c r="D53" t="s">
        <v>99</v>
      </c>
      <c r="E53" t="s">
        <v>100</v>
      </c>
      <c r="F53">
        <v>4</v>
      </c>
      <c r="G53">
        <v>0.9</v>
      </c>
      <c r="H53">
        <v>35</v>
      </c>
      <c r="I53" t="s">
        <v>4</v>
      </c>
      <c r="J53" t="s">
        <v>4</v>
      </c>
      <c r="M53">
        <v>2.5</v>
      </c>
      <c r="N53" s="2">
        <f>'[1]Sch Input'!$G$8</f>
        <v>68</v>
      </c>
      <c r="O53" t="s">
        <v>5</v>
      </c>
      <c r="P53" s="2">
        <f>'[1]Sch Input'!$G$6</f>
        <v>74</v>
      </c>
      <c r="Q53" t="s">
        <v>6</v>
      </c>
    </row>
    <row r="54" spans="1:17" x14ac:dyDescent="0.25">
      <c r="A54" s="1" t="s">
        <v>188</v>
      </c>
      <c r="B54" t="s">
        <v>189</v>
      </c>
      <c r="C54" t="s">
        <v>109</v>
      </c>
      <c r="D54" t="s">
        <v>110</v>
      </c>
      <c r="E54" t="s">
        <v>111</v>
      </c>
      <c r="F54">
        <v>3</v>
      </c>
      <c r="G54">
        <v>0.9</v>
      </c>
      <c r="H54">
        <v>100</v>
      </c>
      <c r="I54" t="s">
        <v>4</v>
      </c>
      <c r="J54" t="s">
        <v>4</v>
      </c>
      <c r="M54">
        <v>2</v>
      </c>
      <c r="N54" s="2">
        <f>'[1]Sch Input'!$G$8</f>
        <v>68</v>
      </c>
      <c r="O54" t="s">
        <v>5</v>
      </c>
      <c r="P54" s="2">
        <f>'[1]Sch Input'!$G$6</f>
        <v>74</v>
      </c>
      <c r="Q54" t="s">
        <v>6</v>
      </c>
    </row>
    <row r="55" spans="1:17" x14ac:dyDescent="0.25">
      <c r="A55" s="1" t="s">
        <v>190</v>
      </c>
      <c r="B55" t="s">
        <v>70</v>
      </c>
      <c r="C55" t="s">
        <v>78</v>
      </c>
      <c r="D55" t="s">
        <v>178</v>
      </c>
      <c r="E55" t="s">
        <v>91</v>
      </c>
      <c r="F55">
        <v>0</v>
      </c>
      <c r="G55">
        <v>0.9</v>
      </c>
      <c r="H55">
        <v>200</v>
      </c>
      <c r="I55">
        <v>1</v>
      </c>
      <c r="J55" t="s">
        <v>4</v>
      </c>
      <c r="M55">
        <v>0.4</v>
      </c>
      <c r="N55" s="2">
        <f>'[1]Sch Input'!$G$8</f>
        <v>68</v>
      </c>
      <c r="O55" t="s">
        <v>5</v>
      </c>
      <c r="P55" s="2">
        <f>'[1]Sch Input'!$G$6</f>
        <v>74</v>
      </c>
      <c r="Q55" t="s">
        <v>6</v>
      </c>
    </row>
    <row r="56" spans="1:17" x14ac:dyDescent="0.25">
      <c r="A56" s="1" t="s">
        <v>191</v>
      </c>
      <c r="B56" t="s">
        <v>192</v>
      </c>
      <c r="C56" t="s">
        <v>88</v>
      </c>
      <c r="D56" t="s">
        <v>78</v>
      </c>
      <c r="E56" t="s">
        <v>88</v>
      </c>
      <c r="F56">
        <v>1</v>
      </c>
      <c r="G56">
        <v>0.9</v>
      </c>
      <c r="H56">
        <v>25</v>
      </c>
      <c r="I56" t="s">
        <v>4</v>
      </c>
      <c r="J56" t="s">
        <v>4</v>
      </c>
      <c r="M56">
        <v>1</v>
      </c>
      <c r="N56" s="2">
        <f>'[1]Sch Input'!$G$8</f>
        <v>68</v>
      </c>
      <c r="O56" t="s">
        <v>5</v>
      </c>
      <c r="P56" s="2">
        <f>'[1]Sch Input'!$G$6</f>
        <v>74</v>
      </c>
      <c r="Q56" t="s">
        <v>6</v>
      </c>
    </row>
    <row r="57" spans="1:17" x14ac:dyDescent="0.25">
      <c r="A57" s="1" t="s">
        <v>193</v>
      </c>
      <c r="B57" t="s">
        <v>194</v>
      </c>
      <c r="C57" t="s">
        <v>78</v>
      </c>
      <c r="D57" t="s">
        <v>78</v>
      </c>
      <c r="E57" t="s">
        <v>88</v>
      </c>
      <c r="F57">
        <v>6</v>
      </c>
      <c r="G57">
        <v>0.9</v>
      </c>
      <c r="H57">
        <v>50</v>
      </c>
      <c r="I57" t="s">
        <v>4</v>
      </c>
      <c r="J57" t="s">
        <v>4</v>
      </c>
      <c r="M57">
        <v>0.9</v>
      </c>
      <c r="N57" s="2">
        <f>'[1]Sch Input'!$G$8</f>
        <v>68</v>
      </c>
      <c r="O57" t="s">
        <v>5</v>
      </c>
      <c r="P57" s="2">
        <f>'[1]Sch Input'!$G$6</f>
        <v>74</v>
      </c>
      <c r="Q57" t="s">
        <v>6</v>
      </c>
    </row>
    <row r="58" spans="1:17" x14ac:dyDescent="0.25">
      <c r="A58" s="1" t="s">
        <v>73</v>
      </c>
      <c r="B58" t="s">
        <v>73</v>
      </c>
      <c r="C58" t="s">
        <v>98</v>
      </c>
      <c r="D58" t="s">
        <v>99</v>
      </c>
      <c r="E58" t="s">
        <v>100</v>
      </c>
      <c r="F58">
        <v>0</v>
      </c>
      <c r="G58">
        <v>0.9</v>
      </c>
      <c r="H58">
        <v>100</v>
      </c>
      <c r="I58" t="s">
        <v>4</v>
      </c>
      <c r="J58" t="s">
        <v>4</v>
      </c>
      <c r="M58" t="s">
        <v>4</v>
      </c>
      <c r="N58" s="2">
        <f>'[1]Sch Input'!$G$8</f>
        <v>68</v>
      </c>
      <c r="O58" t="s">
        <v>5</v>
      </c>
      <c r="P58" s="2">
        <f>'[1]Sch Input'!$G$6</f>
        <v>74</v>
      </c>
      <c r="Q58" t="s">
        <v>6</v>
      </c>
    </row>
  </sheetData>
  <conditionalFormatting sqref="A6:Q58">
    <cfRule type="expression" dxfId="8" priority="2">
      <formula>$A6=1</formula>
    </cfRule>
  </conditionalFormatting>
  <conditionalFormatting sqref="A1:Q5">
    <cfRule type="expression" dxfId="7" priority="1">
      <formula>$A1=1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BC01C-0025-46D7-858B-1B4134E2C232}">
  <dimension ref="A10:Q29"/>
  <sheetViews>
    <sheetView tabSelected="1" topLeftCell="A10" workbookViewId="0">
      <selection activeCell="E33" sqref="E33"/>
    </sheetView>
  </sheetViews>
  <sheetFormatPr defaultRowHeight="15" x14ac:dyDescent="0.25"/>
  <sheetData>
    <row r="10" spans="1:17" x14ac:dyDescent="0.25">
      <c r="A10" s="1" t="s">
        <v>195</v>
      </c>
      <c r="B10" t="s">
        <v>196</v>
      </c>
      <c r="C10" t="s">
        <v>78</v>
      </c>
      <c r="D10" t="s">
        <v>78</v>
      </c>
      <c r="E10" t="s">
        <v>78</v>
      </c>
      <c r="F10">
        <v>0.76</v>
      </c>
      <c r="G10">
        <v>0.76</v>
      </c>
      <c r="H10">
        <v>10</v>
      </c>
      <c r="I10" t="s">
        <v>4</v>
      </c>
      <c r="J10" t="s">
        <v>4</v>
      </c>
      <c r="M10">
        <v>0.4</v>
      </c>
      <c r="N10" s="2">
        <f>'[1]Sch Input'!$G$8</f>
        <v>68</v>
      </c>
      <c r="O10" t="s">
        <v>5</v>
      </c>
      <c r="P10" s="2">
        <f>'[1]Sch Input'!$G$6</f>
        <v>74</v>
      </c>
      <c r="Q10" t="s">
        <v>6</v>
      </c>
    </row>
    <row r="11" spans="1:17" x14ac:dyDescent="0.25">
      <c r="A11" s="1" t="s">
        <v>7</v>
      </c>
      <c r="B11" t="s">
        <v>8</v>
      </c>
      <c r="C11" t="s">
        <v>9</v>
      </c>
      <c r="D11" t="s">
        <v>10</v>
      </c>
      <c r="E11" t="s">
        <v>11</v>
      </c>
      <c r="F11">
        <v>0.5</v>
      </c>
      <c r="G11">
        <v>0.5</v>
      </c>
      <c r="H11">
        <v>40</v>
      </c>
      <c r="I11" t="s">
        <v>4</v>
      </c>
      <c r="J11" t="s">
        <v>4</v>
      </c>
      <c r="M11">
        <v>0.4</v>
      </c>
      <c r="N11" s="2">
        <f>'[1]Sch Input'!$G$8</f>
        <v>68</v>
      </c>
      <c r="O11" t="s">
        <v>5</v>
      </c>
      <c r="P11" s="2">
        <f>'[1]Sch Input'!$G$6</f>
        <v>74</v>
      </c>
      <c r="Q11" t="s">
        <v>6</v>
      </c>
    </row>
    <row r="12" spans="1:17" x14ac:dyDescent="0.25">
      <c r="A12" s="1" t="s">
        <v>197</v>
      </c>
      <c r="B12" t="s">
        <v>198</v>
      </c>
      <c r="C12" t="s">
        <v>78</v>
      </c>
      <c r="D12" t="s">
        <v>78</v>
      </c>
      <c r="E12" t="s">
        <v>78</v>
      </c>
      <c r="F12">
        <v>0.77</v>
      </c>
      <c r="G12">
        <v>0.77</v>
      </c>
      <c r="H12">
        <v>67</v>
      </c>
      <c r="I12" t="s">
        <v>4</v>
      </c>
      <c r="J12" t="s">
        <v>4</v>
      </c>
      <c r="M12">
        <v>0.4</v>
      </c>
      <c r="N12" s="2">
        <f>'[1]Sch Input'!$G$8</f>
        <v>68</v>
      </c>
      <c r="O12" t="s">
        <v>5</v>
      </c>
      <c r="P12" s="2">
        <f>'[1]Sch Input'!$G$6</f>
        <v>74</v>
      </c>
      <c r="Q12" t="s">
        <v>6</v>
      </c>
    </row>
    <row r="13" spans="1:17" x14ac:dyDescent="0.25">
      <c r="A13" s="1" t="s">
        <v>20</v>
      </c>
      <c r="B13" t="s">
        <v>21</v>
      </c>
      <c r="C13" t="s">
        <v>9</v>
      </c>
      <c r="D13" t="s">
        <v>10</v>
      </c>
      <c r="E13" t="s">
        <v>11</v>
      </c>
      <c r="F13">
        <v>1</v>
      </c>
      <c r="G13">
        <v>0.5</v>
      </c>
      <c r="H13">
        <v>20</v>
      </c>
      <c r="I13" t="s">
        <v>4</v>
      </c>
      <c r="J13" t="s">
        <v>4</v>
      </c>
      <c r="M13">
        <v>0.4</v>
      </c>
      <c r="N13" s="2">
        <f>'[1]Sch Input'!$G$8</f>
        <v>68</v>
      </c>
      <c r="O13" t="s">
        <v>5</v>
      </c>
      <c r="P13" s="2">
        <f>'[1]Sch Input'!$G$6</f>
        <v>74</v>
      </c>
      <c r="Q13" t="s">
        <v>6</v>
      </c>
    </row>
    <row r="14" spans="1:17" x14ac:dyDescent="0.25">
      <c r="A14" s="1" t="s">
        <v>22</v>
      </c>
      <c r="B14" t="s">
        <v>23</v>
      </c>
      <c r="C14" t="s">
        <v>78</v>
      </c>
      <c r="D14" t="s">
        <v>78</v>
      </c>
      <c r="E14" t="s">
        <v>78</v>
      </c>
      <c r="F14">
        <v>0</v>
      </c>
      <c r="G14">
        <v>0.5</v>
      </c>
      <c r="H14">
        <v>250</v>
      </c>
      <c r="I14" t="s">
        <v>4</v>
      </c>
      <c r="J14" t="s">
        <v>4</v>
      </c>
      <c r="M14">
        <v>0.4</v>
      </c>
      <c r="N14" s="2">
        <f>'[1]Sch Input'!$G$8</f>
        <v>68</v>
      </c>
      <c r="O14" t="s">
        <v>5</v>
      </c>
      <c r="P14" s="2">
        <f>'[1]Sch Input'!$G$6</f>
        <v>74</v>
      </c>
      <c r="Q14" t="s">
        <v>6</v>
      </c>
    </row>
    <row r="15" spans="1:17" x14ac:dyDescent="0.25">
      <c r="A15" s="1" t="s">
        <v>199</v>
      </c>
      <c r="B15" t="s">
        <v>200</v>
      </c>
      <c r="C15" t="s">
        <v>78</v>
      </c>
      <c r="D15" t="s">
        <v>78</v>
      </c>
      <c r="E15" t="s">
        <v>78</v>
      </c>
      <c r="F15">
        <v>1.08</v>
      </c>
      <c r="G15">
        <v>1.08</v>
      </c>
      <c r="H15">
        <v>10</v>
      </c>
      <c r="I15" t="s">
        <v>4</v>
      </c>
      <c r="J15" t="s">
        <v>4</v>
      </c>
      <c r="M15">
        <v>0.4</v>
      </c>
      <c r="N15" s="2">
        <f>'[1]Sch Input'!$G$8</f>
        <v>68</v>
      </c>
      <c r="O15" t="s">
        <v>5</v>
      </c>
      <c r="P15" s="2">
        <f>'[1]Sch Input'!$G$6</f>
        <v>74</v>
      </c>
      <c r="Q15" t="s">
        <v>6</v>
      </c>
    </row>
    <row r="16" spans="1:17" x14ac:dyDescent="0.25">
      <c r="A16" s="1" t="s">
        <v>24</v>
      </c>
      <c r="B16" t="s">
        <v>25</v>
      </c>
      <c r="C16" t="s">
        <v>78</v>
      </c>
      <c r="D16" t="s">
        <v>78</v>
      </c>
      <c r="E16" t="s">
        <v>78</v>
      </c>
      <c r="F16">
        <v>0</v>
      </c>
      <c r="G16">
        <v>0.5</v>
      </c>
      <c r="H16">
        <v>200</v>
      </c>
      <c r="I16" t="s">
        <v>4</v>
      </c>
      <c r="J16" t="s">
        <v>4</v>
      </c>
      <c r="M16">
        <v>0.4</v>
      </c>
      <c r="N16" s="2">
        <v>60</v>
      </c>
      <c r="O16" t="s">
        <v>26</v>
      </c>
      <c r="P16" s="2">
        <v>80</v>
      </c>
      <c r="Q16" t="s">
        <v>27</v>
      </c>
    </row>
    <row r="17" spans="1:17" x14ac:dyDescent="0.25">
      <c r="A17" s="1" t="s">
        <v>28</v>
      </c>
      <c r="B17" t="s">
        <v>29</v>
      </c>
      <c r="C17" t="s">
        <v>91</v>
      </c>
      <c r="D17" t="s">
        <v>91</v>
      </c>
      <c r="E17" t="s">
        <v>78</v>
      </c>
      <c r="F17">
        <v>5</v>
      </c>
      <c r="G17">
        <v>0.5</v>
      </c>
      <c r="H17">
        <v>400</v>
      </c>
      <c r="I17" t="s">
        <v>4</v>
      </c>
      <c r="J17" t="s">
        <v>4</v>
      </c>
      <c r="M17">
        <v>0</v>
      </c>
      <c r="N17" s="2">
        <v>60</v>
      </c>
      <c r="O17" t="s">
        <v>26</v>
      </c>
      <c r="P17" s="2">
        <v>80</v>
      </c>
      <c r="Q17" t="s">
        <v>27</v>
      </c>
    </row>
    <row r="18" spans="1:17" x14ac:dyDescent="0.25">
      <c r="A18" s="1" t="s">
        <v>42</v>
      </c>
      <c r="B18" t="s">
        <v>43</v>
      </c>
      <c r="C18" t="s">
        <v>91</v>
      </c>
      <c r="D18" t="s">
        <v>91</v>
      </c>
      <c r="E18" t="s">
        <v>88</v>
      </c>
      <c r="F18">
        <v>5</v>
      </c>
      <c r="G18">
        <v>0.95</v>
      </c>
      <c r="H18">
        <v>400</v>
      </c>
      <c r="I18" t="s">
        <v>4</v>
      </c>
      <c r="J18" t="s">
        <v>4</v>
      </c>
      <c r="M18">
        <v>0</v>
      </c>
      <c r="N18" s="2">
        <v>60</v>
      </c>
      <c r="O18" t="s">
        <v>26</v>
      </c>
      <c r="P18" s="2">
        <v>80</v>
      </c>
      <c r="Q18" t="s">
        <v>27</v>
      </c>
    </row>
    <row r="19" spans="1:17" x14ac:dyDescent="0.25">
      <c r="A19" s="1" t="s">
        <v>48</v>
      </c>
      <c r="B19" t="s">
        <v>49</v>
      </c>
      <c r="C19" t="s">
        <v>50</v>
      </c>
      <c r="D19" t="s">
        <v>51</v>
      </c>
      <c r="E19" t="s">
        <v>52</v>
      </c>
      <c r="F19">
        <v>0.5</v>
      </c>
      <c r="G19">
        <v>0.5</v>
      </c>
      <c r="H19">
        <v>200</v>
      </c>
      <c r="I19" t="s">
        <v>4</v>
      </c>
      <c r="J19" t="s">
        <v>4</v>
      </c>
      <c r="M19">
        <v>0.2</v>
      </c>
      <c r="N19" s="2">
        <f>'[1]Sch Input'!$G$8</f>
        <v>68</v>
      </c>
      <c r="O19" t="s">
        <v>5</v>
      </c>
      <c r="P19" s="2">
        <f>'[1]Sch Input'!$G$6</f>
        <v>74</v>
      </c>
      <c r="Q19" t="s">
        <v>6</v>
      </c>
    </row>
    <row r="20" spans="1:17" x14ac:dyDescent="0.25">
      <c r="A20" s="1" t="s">
        <v>174</v>
      </c>
      <c r="B20" t="s">
        <v>175</v>
      </c>
      <c r="C20" t="s">
        <v>79</v>
      </c>
      <c r="D20" t="s">
        <v>78</v>
      </c>
      <c r="E20" t="s">
        <v>81</v>
      </c>
      <c r="F20">
        <v>0.5</v>
      </c>
      <c r="G20">
        <v>0.9</v>
      </c>
      <c r="H20">
        <v>65</v>
      </c>
      <c r="I20" s="3">
        <v>0.3</v>
      </c>
      <c r="J20" t="s">
        <v>4</v>
      </c>
      <c r="M20" t="s">
        <v>4</v>
      </c>
      <c r="N20" s="2">
        <f>'[1]Sch Input'!$G$8</f>
        <v>68</v>
      </c>
      <c r="O20" t="s">
        <v>5</v>
      </c>
      <c r="P20" s="2">
        <f>'[1]Sch Input'!$G$6</f>
        <v>74</v>
      </c>
      <c r="Q20" t="s">
        <v>6</v>
      </c>
    </row>
    <row r="21" spans="1:17" x14ac:dyDescent="0.25">
      <c r="A21" s="1" t="s">
        <v>201</v>
      </c>
      <c r="B21" t="s">
        <v>202</v>
      </c>
      <c r="C21" t="s">
        <v>78</v>
      </c>
      <c r="D21" t="s">
        <v>78</v>
      </c>
      <c r="E21" t="s">
        <v>78</v>
      </c>
      <c r="F21">
        <v>0.54</v>
      </c>
      <c r="G21">
        <v>0.54</v>
      </c>
      <c r="H21">
        <v>10</v>
      </c>
      <c r="I21" t="s">
        <v>4</v>
      </c>
      <c r="J21" t="s">
        <v>4</v>
      </c>
      <c r="M21">
        <v>0.4</v>
      </c>
      <c r="N21" s="2">
        <f>'[1]Sch Input'!$G$8</f>
        <v>68</v>
      </c>
      <c r="O21" t="s">
        <v>5</v>
      </c>
      <c r="P21" s="2">
        <f>'[1]Sch Input'!$G$6</f>
        <v>74</v>
      </c>
      <c r="Q21" t="s">
        <v>6</v>
      </c>
    </row>
    <row r="22" spans="1:17" x14ac:dyDescent="0.25">
      <c r="A22" s="1" t="s">
        <v>53</v>
      </c>
      <c r="B22" t="s">
        <v>54</v>
      </c>
      <c r="C22" t="s">
        <v>78</v>
      </c>
      <c r="D22" t="s">
        <v>78</v>
      </c>
      <c r="E22" t="s">
        <v>78</v>
      </c>
      <c r="F22">
        <v>0</v>
      </c>
      <c r="G22">
        <v>0.9</v>
      </c>
      <c r="H22">
        <v>100</v>
      </c>
      <c r="I22" t="s">
        <v>4</v>
      </c>
      <c r="J22" t="s">
        <v>4</v>
      </c>
      <c r="M22">
        <v>0.5</v>
      </c>
      <c r="N22" s="2">
        <f>'[1]Sch Input'!$G$8</f>
        <v>68</v>
      </c>
      <c r="O22" t="s">
        <v>5</v>
      </c>
      <c r="P22" s="2">
        <f>'[1]Sch Input'!$G$6</f>
        <v>74</v>
      </c>
      <c r="Q22" t="s">
        <v>6</v>
      </c>
    </row>
    <row r="23" spans="1:17" x14ac:dyDescent="0.25">
      <c r="A23" s="1" t="s">
        <v>55</v>
      </c>
      <c r="B23" t="s">
        <v>56</v>
      </c>
      <c r="C23" t="s">
        <v>78</v>
      </c>
      <c r="D23" t="s">
        <v>78</v>
      </c>
      <c r="E23" t="s">
        <v>78</v>
      </c>
      <c r="F23">
        <v>0</v>
      </c>
      <c r="G23">
        <v>0.9</v>
      </c>
      <c r="H23">
        <v>400</v>
      </c>
      <c r="I23" t="s">
        <v>4</v>
      </c>
      <c r="J23" t="s">
        <v>4</v>
      </c>
      <c r="M23">
        <v>0</v>
      </c>
      <c r="N23" s="2">
        <v>60</v>
      </c>
      <c r="O23" t="s">
        <v>26</v>
      </c>
      <c r="P23" s="2">
        <v>999</v>
      </c>
      <c r="Q23" t="s">
        <v>57</v>
      </c>
    </row>
    <row r="24" spans="1:17" x14ac:dyDescent="0.25">
      <c r="A24" s="1" t="s">
        <v>58</v>
      </c>
      <c r="B24" t="s">
        <v>59</v>
      </c>
      <c r="C24" t="s">
        <v>78</v>
      </c>
      <c r="D24" t="s">
        <v>78</v>
      </c>
      <c r="E24" t="s">
        <v>78</v>
      </c>
      <c r="F24">
        <v>0</v>
      </c>
      <c r="G24">
        <v>0.63</v>
      </c>
      <c r="H24">
        <v>200</v>
      </c>
      <c r="I24" t="s">
        <v>4</v>
      </c>
      <c r="J24" t="s">
        <v>4</v>
      </c>
      <c r="M24">
        <v>0.4</v>
      </c>
      <c r="N24" s="2">
        <v>60</v>
      </c>
      <c r="O24" t="s">
        <v>26</v>
      </c>
      <c r="P24" s="2">
        <v>80</v>
      </c>
      <c r="Q24" t="s">
        <v>27</v>
      </c>
    </row>
    <row r="25" spans="1:17" x14ac:dyDescent="0.25">
      <c r="A25" s="1" t="s">
        <v>62</v>
      </c>
      <c r="B25" t="s">
        <v>63</v>
      </c>
      <c r="C25" t="s">
        <v>91</v>
      </c>
      <c r="D25" t="s">
        <v>91</v>
      </c>
      <c r="E25" t="s">
        <v>78</v>
      </c>
      <c r="F25">
        <v>5</v>
      </c>
      <c r="G25">
        <v>0.9</v>
      </c>
      <c r="H25">
        <v>400</v>
      </c>
      <c r="I25" t="s">
        <v>4</v>
      </c>
      <c r="J25" t="s">
        <v>4</v>
      </c>
      <c r="M25">
        <v>0</v>
      </c>
      <c r="N25" s="2">
        <v>60</v>
      </c>
      <c r="O25" t="s">
        <v>26</v>
      </c>
      <c r="P25" s="2">
        <v>80</v>
      </c>
      <c r="Q25" t="s">
        <v>27</v>
      </c>
    </row>
    <row r="26" spans="1:17" x14ac:dyDescent="0.25">
      <c r="A26" s="1" t="s">
        <v>66</v>
      </c>
      <c r="B26" t="s">
        <v>67</v>
      </c>
      <c r="C26" t="s">
        <v>178</v>
      </c>
      <c r="D26" t="s">
        <v>78</v>
      </c>
      <c r="E26" t="s">
        <v>11</v>
      </c>
      <c r="F26">
        <v>0</v>
      </c>
      <c r="G26">
        <v>0.98</v>
      </c>
      <c r="H26">
        <v>40</v>
      </c>
      <c r="I26" t="s">
        <v>4</v>
      </c>
      <c r="J26" t="s">
        <v>4</v>
      </c>
      <c r="M26">
        <v>0.5</v>
      </c>
      <c r="N26" s="2">
        <f>'[1]Sch Input'!$G$8</f>
        <v>68</v>
      </c>
      <c r="O26" t="s">
        <v>5</v>
      </c>
      <c r="P26" s="2">
        <f>'[1]Sch Input'!$G$6</f>
        <v>74</v>
      </c>
      <c r="Q26" t="s">
        <v>6</v>
      </c>
    </row>
    <row r="27" spans="1:17" x14ac:dyDescent="0.25">
      <c r="A27" s="1" t="s">
        <v>69</v>
      </c>
      <c r="B27" t="s">
        <v>70</v>
      </c>
      <c r="C27" t="s">
        <v>78</v>
      </c>
      <c r="D27" t="s">
        <v>88</v>
      </c>
      <c r="E27" t="s">
        <v>10</v>
      </c>
      <c r="F27">
        <v>0</v>
      </c>
      <c r="G27">
        <v>0.9</v>
      </c>
      <c r="H27">
        <v>200</v>
      </c>
      <c r="I27" t="s">
        <v>4</v>
      </c>
      <c r="J27" t="s">
        <v>4</v>
      </c>
      <c r="M27">
        <v>0</v>
      </c>
      <c r="N27" s="2">
        <v>60</v>
      </c>
      <c r="O27" t="s">
        <v>26</v>
      </c>
      <c r="P27" s="2">
        <v>80</v>
      </c>
      <c r="Q27" t="s">
        <v>27</v>
      </c>
    </row>
    <row r="28" spans="1:17" x14ac:dyDescent="0.25">
      <c r="A28" s="1" t="s">
        <v>191</v>
      </c>
      <c r="B28" t="s">
        <v>192</v>
      </c>
      <c r="C28" t="s">
        <v>78</v>
      </c>
      <c r="D28" t="s">
        <v>78</v>
      </c>
      <c r="E28" t="s">
        <v>78</v>
      </c>
      <c r="F28">
        <v>0.54</v>
      </c>
      <c r="G28">
        <v>0.54</v>
      </c>
      <c r="H28">
        <v>10</v>
      </c>
      <c r="I28" t="s">
        <v>4</v>
      </c>
      <c r="J28" t="s">
        <v>4</v>
      </c>
      <c r="M28">
        <v>0.4</v>
      </c>
      <c r="N28" s="2">
        <f>'[1]Sch Input'!$G$8</f>
        <v>68</v>
      </c>
      <c r="O28" t="s">
        <v>5</v>
      </c>
      <c r="P28" s="2">
        <f>'[1]Sch Input'!$G$6</f>
        <v>74</v>
      </c>
      <c r="Q28" t="s">
        <v>6</v>
      </c>
    </row>
    <row r="29" spans="1:17" x14ac:dyDescent="0.25">
      <c r="A29" s="1" t="s">
        <v>73</v>
      </c>
      <c r="B29" t="s">
        <v>73</v>
      </c>
      <c r="C29" t="s">
        <v>78</v>
      </c>
      <c r="D29" t="s">
        <v>78</v>
      </c>
      <c r="E29" t="s">
        <v>78</v>
      </c>
      <c r="F29">
        <v>0</v>
      </c>
      <c r="G29">
        <v>0</v>
      </c>
      <c r="H29">
        <v>400</v>
      </c>
      <c r="I29" t="s">
        <v>4</v>
      </c>
      <c r="J29" t="s">
        <v>4</v>
      </c>
      <c r="M29" t="s">
        <v>4</v>
      </c>
      <c r="N29" s="2">
        <f>'[1]Sch Input'!$G$8</f>
        <v>68</v>
      </c>
      <c r="O29" t="s">
        <v>5</v>
      </c>
      <c r="P29" s="2">
        <f>'[1]Sch Input'!$G$6</f>
        <v>74</v>
      </c>
      <c r="Q29" t="s">
        <v>6</v>
      </c>
    </row>
  </sheetData>
  <conditionalFormatting sqref="N10:Q10 I10:J10 A11:Q11 A13:Q13 A12:B12 F12:Q12 A17:Q20 A14:B16 F14:Q16 A25:Q27 A21:B24 F21:Q24 A28:B29 F28:Q29">
    <cfRule type="expression" dxfId="6" priority="7">
      <formula>$A10=1</formula>
    </cfRule>
  </conditionalFormatting>
  <conditionalFormatting sqref="K10:M10 A10:B10 F10:H10">
    <cfRule type="expression" dxfId="5" priority="6">
      <formula>$A10=1</formula>
    </cfRule>
  </conditionalFormatting>
  <conditionalFormatting sqref="C10:E10">
    <cfRule type="expression" dxfId="4" priority="5">
      <formula>$A10=1</formula>
    </cfRule>
  </conditionalFormatting>
  <conditionalFormatting sqref="C12:E12">
    <cfRule type="expression" dxfId="3" priority="4">
      <formula>$A12=1</formula>
    </cfRule>
  </conditionalFormatting>
  <conditionalFormatting sqref="C14:E16">
    <cfRule type="expression" dxfId="2" priority="3">
      <formula>$A14=1</formula>
    </cfRule>
  </conditionalFormatting>
  <conditionalFormatting sqref="C21:E24">
    <cfRule type="expression" dxfId="1" priority="2">
      <formula>$A21=1</formula>
    </cfRule>
  </conditionalFormatting>
  <conditionalFormatting sqref="C28:E29">
    <cfRule type="expression" dxfId="0" priority="1">
      <formula>$A28=1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MixedLabsAndOffices</vt:lpstr>
      <vt:lpstr>Hospitals</vt:lpstr>
      <vt:lpstr>Airports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</dc:creator>
  <cp:lastModifiedBy>TREVOR</cp:lastModifiedBy>
  <dcterms:created xsi:type="dcterms:W3CDTF">2021-03-14T14:25:33Z</dcterms:created>
  <dcterms:modified xsi:type="dcterms:W3CDTF">2021-03-14T14:34:30Z</dcterms:modified>
</cp:coreProperties>
</file>