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REVOR\Documents\GitHub\Gh-2-eQ\eQuestRhino\"/>
    </mc:Choice>
  </mc:AlternateContent>
  <xr:revisionPtr revIDLastSave="0" documentId="13_ncr:1_{560D3ABD-39C3-4856-BEB1-616E13C62B14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8" i="1" l="1"/>
  <c r="P118" i="1"/>
  <c r="R117" i="1"/>
  <c r="P117" i="1"/>
  <c r="R115" i="1"/>
  <c r="P115" i="1"/>
  <c r="R111" i="1"/>
  <c r="P111" i="1"/>
  <c r="R110" i="1"/>
  <c r="P110" i="1"/>
  <c r="R109" i="1"/>
  <c r="P109" i="1"/>
  <c r="R108" i="1"/>
  <c r="P108" i="1"/>
  <c r="R104" i="1"/>
  <c r="P104" i="1"/>
  <c r="R103" i="1"/>
  <c r="P103" i="1"/>
  <c r="R102" i="1"/>
  <c r="P102" i="1"/>
  <c r="R101" i="1"/>
  <c r="P101" i="1"/>
  <c r="R100" i="1"/>
  <c r="P100" i="1"/>
  <c r="R99" i="1"/>
  <c r="P99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R86" i="1"/>
  <c r="P86" i="1"/>
  <c r="R85" i="1"/>
  <c r="P85" i="1"/>
  <c r="R84" i="1"/>
  <c r="P84" i="1"/>
  <c r="R83" i="1"/>
  <c r="P83" i="1"/>
  <c r="R82" i="1"/>
  <c r="P82" i="1"/>
  <c r="R81" i="1"/>
  <c r="P81" i="1"/>
  <c r="R80" i="1"/>
  <c r="P80" i="1"/>
  <c r="R79" i="1"/>
  <c r="P79" i="1"/>
  <c r="R78" i="1"/>
  <c r="P78" i="1"/>
  <c r="R77" i="1"/>
  <c r="P77" i="1"/>
  <c r="R76" i="1"/>
  <c r="P76" i="1"/>
  <c r="R75" i="1"/>
  <c r="P75" i="1"/>
  <c r="R74" i="1"/>
  <c r="P74" i="1"/>
  <c r="R73" i="1"/>
  <c r="P73" i="1"/>
  <c r="R72" i="1"/>
  <c r="P72" i="1"/>
  <c r="R71" i="1"/>
  <c r="P71" i="1"/>
  <c r="R70" i="1"/>
  <c r="P70" i="1"/>
  <c r="R69" i="1"/>
  <c r="P69" i="1"/>
  <c r="R68" i="1"/>
  <c r="P68" i="1"/>
  <c r="R67" i="1"/>
  <c r="P67" i="1"/>
  <c r="R66" i="1"/>
  <c r="P66" i="1"/>
  <c r="R65" i="1"/>
  <c r="P65" i="1"/>
  <c r="R64" i="1"/>
  <c r="P64" i="1"/>
  <c r="R63" i="1"/>
  <c r="P63" i="1"/>
  <c r="R62" i="1"/>
  <c r="P62" i="1"/>
  <c r="R61" i="1"/>
  <c r="P61" i="1"/>
  <c r="R60" i="1"/>
  <c r="P60" i="1"/>
  <c r="R59" i="1"/>
  <c r="P59" i="1"/>
  <c r="R58" i="1"/>
  <c r="P58" i="1"/>
  <c r="R57" i="1"/>
  <c r="P57" i="1"/>
  <c r="R56" i="1"/>
  <c r="P56" i="1"/>
  <c r="R55" i="1"/>
  <c r="P55" i="1"/>
  <c r="R54" i="1"/>
  <c r="P54" i="1"/>
  <c r="R53" i="1"/>
  <c r="P53" i="1"/>
  <c r="R52" i="1"/>
  <c r="P52" i="1"/>
  <c r="R51" i="1"/>
  <c r="P51" i="1"/>
  <c r="R50" i="1"/>
  <c r="P50" i="1"/>
  <c r="R49" i="1"/>
  <c r="P49" i="1"/>
  <c r="R48" i="1"/>
  <c r="P48" i="1"/>
  <c r="R47" i="1"/>
  <c r="P47" i="1"/>
  <c r="R46" i="1"/>
  <c r="P46" i="1"/>
  <c r="R45" i="1"/>
  <c r="P45" i="1"/>
  <c r="R44" i="1"/>
  <c r="P44" i="1"/>
  <c r="R43" i="1"/>
  <c r="P43" i="1"/>
  <c r="R42" i="1"/>
  <c r="P42" i="1"/>
  <c r="R41" i="1"/>
  <c r="P41" i="1"/>
  <c r="R40" i="1"/>
  <c r="P40" i="1"/>
  <c r="R39" i="1"/>
  <c r="P39" i="1"/>
  <c r="R36" i="1"/>
  <c r="P36" i="1"/>
  <c r="R35" i="1"/>
  <c r="P35" i="1"/>
  <c r="R33" i="1"/>
  <c r="P33" i="1"/>
  <c r="R32" i="1"/>
  <c r="P32" i="1"/>
  <c r="R30" i="1"/>
  <c r="P30" i="1"/>
  <c r="R27" i="1"/>
  <c r="P27" i="1"/>
  <c r="R26" i="1"/>
  <c r="P26" i="1"/>
  <c r="R25" i="1"/>
  <c r="P25" i="1"/>
  <c r="R24" i="1"/>
  <c r="P24" i="1"/>
  <c r="R22" i="1"/>
  <c r="P22" i="1"/>
  <c r="R21" i="1"/>
  <c r="P21" i="1"/>
  <c r="R20" i="1"/>
  <c r="P20" i="1"/>
  <c r="R19" i="1"/>
  <c r="P19" i="1"/>
  <c r="R18" i="1"/>
  <c r="P18" i="1"/>
  <c r="R15" i="1"/>
  <c r="P15" i="1"/>
  <c r="R14" i="1"/>
  <c r="P14" i="1"/>
  <c r="R13" i="1"/>
  <c r="P13" i="1"/>
  <c r="R12" i="1"/>
  <c r="P12" i="1"/>
  <c r="R11" i="1"/>
  <c r="P11" i="1"/>
  <c r="R10" i="1"/>
  <c r="P10" i="1"/>
  <c r="R9" i="1"/>
  <c r="P9" i="1"/>
</calcChain>
</file>

<file path=xl/sharedStrings.xml><?xml version="1.0" encoding="utf-8"?>
<sst xmlns="http://schemas.openxmlformats.org/spreadsheetml/2006/main" count="998" uniqueCount="225">
  <si>
    <t>Y/N</t>
  </si>
  <si>
    <t>Space Name</t>
  </si>
  <si>
    <t>Activity</t>
  </si>
  <si>
    <t xml:space="preserve">OCC-SCHEDULE </t>
  </si>
  <si>
    <t>LIGHTING-SCHEDULE</t>
  </si>
  <si>
    <t>EQUIP-SCHEDULE</t>
  </si>
  <si>
    <t>EPD W/SF</t>
  </si>
  <si>
    <t>LPD W/SF</t>
  </si>
  <si>
    <t>Occupancy SF/PER</t>
  </si>
  <si>
    <t>MIN-FLOW-RATIO</t>
  </si>
  <si>
    <t>ACH</t>
  </si>
  <si>
    <t>OA/Per</t>
  </si>
  <si>
    <t>OA/SF</t>
  </si>
  <si>
    <t>MIN-FLOW/SF</t>
  </si>
  <si>
    <t>DESIGN-HEAT-Temp</t>
  </si>
  <si>
    <t>HEAT-TEMP-SCH</t>
  </si>
  <si>
    <t>DESIGN-COOL-Temp</t>
  </si>
  <si>
    <t>COOL-TEMP-SCH</t>
  </si>
  <si>
    <t>Mixed Labs and Offices</t>
  </si>
  <si>
    <t>Autoclave</t>
  </si>
  <si>
    <t>aclv</t>
  </si>
  <si>
    <t>Occ 16/5 CtA Sch</t>
  </si>
  <si>
    <t>Ltg 16/5 Const A Sch</t>
  </si>
  <si>
    <t>no_default</t>
  </si>
  <si>
    <t>PRJ Heating Sch</t>
  </si>
  <si>
    <t>PRJ Cooling Sch</t>
  </si>
  <si>
    <t>Breakroom</t>
  </si>
  <si>
    <t>brkm</t>
  </si>
  <si>
    <t>Occ 16/5 Inter Sch</t>
  </si>
  <si>
    <t>Ltg 16/5 Inter Sch</t>
  </si>
  <si>
    <t>Misc 16/5 Inter Sch</t>
  </si>
  <si>
    <t>Class</t>
  </si>
  <si>
    <t>clas</t>
  </si>
  <si>
    <t>Clean-Room</t>
  </si>
  <si>
    <t>clea</t>
  </si>
  <si>
    <t>24/5 (low) Sch</t>
  </si>
  <si>
    <t>Computational</t>
  </si>
  <si>
    <t>cptr</t>
  </si>
  <si>
    <t>Misc 16/5 Const A Sch</t>
  </si>
  <si>
    <t>Conference</t>
  </si>
  <si>
    <t>conf</t>
  </si>
  <si>
    <t>Corridor</t>
  </si>
  <si>
    <t>corr</t>
  </si>
  <si>
    <t>Custodian</t>
  </si>
  <si>
    <t>cust</t>
  </si>
  <si>
    <t>Heating 60</t>
  </si>
  <si>
    <t>Cooling 80</t>
  </si>
  <si>
    <t>Electrical</t>
  </si>
  <si>
    <t>elec</t>
  </si>
  <si>
    <t>24/5 (mid-high) Sch</t>
  </si>
  <si>
    <t>Fume-Hood</t>
  </si>
  <si>
    <t>fmhd</t>
  </si>
  <si>
    <t>24/5 (low-mid) Sch</t>
  </si>
  <si>
    <t>Kitchenette</t>
  </si>
  <si>
    <t>kitc</t>
  </si>
  <si>
    <t>Lab</t>
  </si>
  <si>
    <t>labs</t>
  </si>
  <si>
    <t>Lab-Corridor</t>
  </si>
  <si>
    <t>lcor</t>
  </si>
  <si>
    <t>Lab-Support</t>
  </si>
  <si>
    <t>lbsp</t>
  </si>
  <si>
    <t>Mechanical</t>
  </si>
  <si>
    <t>mech</t>
  </si>
  <si>
    <t>Microscope</t>
  </si>
  <si>
    <t>micr</t>
  </si>
  <si>
    <t>Microstomes</t>
  </si>
  <si>
    <t>mics</t>
  </si>
  <si>
    <t>Office</t>
  </si>
  <si>
    <t>offi</t>
  </si>
  <si>
    <t>Office Occ A Sch</t>
  </si>
  <si>
    <t>Office Ltg A Sch</t>
  </si>
  <si>
    <t>Office Eqp A Sch</t>
  </si>
  <si>
    <t>ShowerRoom</t>
  </si>
  <si>
    <t>shrm</t>
  </si>
  <si>
    <t>Stairs</t>
  </si>
  <si>
    <t>stai</t>
  </si>
  <si>
    <t>Cooling 999</t>
  </si>
  <si>
    <t>Storage</t>
  </si>
  <si>
    <t>stor</t>
  </si>
  <si>
    <t>Storage-Equipment</t>
  </si>
  <si>
    <t>steq</t>
  </si>
  <si>
    <t>TeleData</t>
  </si>
  <si>
    <t>data</t>
  </si>
  <si>
    <t>Tissue-Cultures</t>
  </si>
  <si>
    <t>tcul</t>
  </si>
  <si>
    <t>Toilets</t>
  </si>
  <si>
    <t>toil</t>
  </si>
  <si>
    <t>24/5 (high) Sch</t>
  </si>
  <si>
    <t>Vestibules</t>
  </si>
  <si>
    <t>vest</t>
  </si>
  <si>
    <t>WriteUp</t>
  </si>
  <si>
    <t>wrtp</t>
  </si>
  <si>
    <t>default</t>
  </si>
  <si>
    <t>Occ 16/5 Const Sch</t>
  </si>
  <si>
    <t>Ltg 16/5 Const Sch</t>
  </si>
  <si>
    <t>Misc 16/5 Const Sch</t>
  </si>
  <si>
    <t>Hospitals</t>
  </si>
  <si>
    <t>Clean Holding</t>
  </si>
  <si>
    <t>24/7 (mid-high) Sch</t>
  </si>
  <si>
    <t>Occ 16/7 Intermit Sch</t>
  </si>
  <si>
    <t>Ltg 16/7 Intermit Sch</t>
  </si>
  <si>
    <t>Misc 16/7 Intermit Sch</t>
  </si>
  <si>
    <t>Consultation</t>
  </si>
  <si>
    <t>cons</t>
  </si>
  <si>
    <t>Control</t>
  </si>
  <si>
    <t>ctrl</t>
  </si>
  <si>
    <t>Copy</t>
  </si>
  <si>
    <t>copy</t>
  </si>
  <si>
    <t>24/7 (low-mid) Sch</t>
  </si>
  <si>
    <t>Dining</t>
  </si>
  <si>
    <t>dini</t>
  </si>
  <si>
    <t>24/7 (low) Sch</t>
  </si>
  <si>
    <t>Elevator Lobby</t>
  </si>
  <si>
    <t>elob</t>
  </si>
  <si>
    <t>Emergency Waiting</t>
  </si>
  <si>
    <t>ewai</t>
  </si>
  <si>
    <t>Exam Room</t>
  </si>
  <si>
    <t>exam</t>
  </si>
  <si>
    <t>Occ 16/7 Constant Sch</t>
  </si>
  <si>
    <t>Ltg 16/7 Constant Sch</t>
  </si>
  <si>
    <t>Misc 16/7 Constant Sch</t>
  </si>
  <si>
    <t>Fitness</t>
  </si>
  <si>
    <t>fitn</t>
  </si>
  <si>
    <t>Hazardous Storage</t>
  </si>
  <si>
    <t>hazs</t>
  </si>
  <si>
    <t>Housekeeping</t>
  </si>
  <si>
    <t>hskp</t>
  </si>
  <si>
    <t>ICUA</t>
  </si>
  <si>
    <t>icua</t>
  </si>
  <si>
    <t>Occ Patient (Avg) Sch</t>
  </si>
  <si>
    <t>Ltg Patient (Avg) Sch</t>
  </si>
  <si>
    <t>Misc Patient (Avg) Sch</t>
  </si>
  <si>
    <t>ICUB</t>
  </si>
  <si>
    <t>icub</t>
  </si>
  <si>
    <t>Occ Patient (Peak) Sch</t>
  </si>
  <si>
    <t>Ltg Patient (Peak) Sch</t>
  </si>
  <si>
    <t>Misc Patient (Peak) Sch</t>
  </si>
  <si>
    <t>ICUC</t>
  </si>
  <si>
    <t>icuc</t>
  </si>
  <si>
    <t>Occ Patient (Unoc) Sch</t>
  </si>
  <si>
    <t>Ltg Patient (Unoc) Sch</t>
  </si>
  <si>
    <t>Misc Patient (Unoc) Sch</t>
  </si>
  <si>
    <t>Imaging</t>
  </si>
  <si>
    <t>imag</t>
  </si>
  <si>
    <t>Imaging Equipment</t>
  </si>
  <si>
    <t>imeq</t>
  </si>
  <si>
    <t>Kitchen</t>
  </si>
  <si>
    <t>Laboratory</t>
  </si>
  <si>
    <t>Laundry</t>
  </si>
  <si>
    <t>laun</t>
  </si>
  <si>
    <t>Lobby</t>
  </si>
  <si>
    <t>lobb</t>
  </si>
  <si>
    <t>Locker</t>
  </si>
  <si>
    <t>lock</t>
  </si>
  <si>
    <t>Lounge</t>
  </si>
  <si>
    <t>loun</t>
  </si>
  <si>
    <t>Mail</t>
  </si>
  <si>
    <t>mail</t>
  </si>
  <si>
    <t>Medication</t>
  </si>
  <si>
    <t>meds</t>
  </si>
  <si>
    <t>Nourishment</t>
  </si>
  <si>
    <t>nour</t>
  </si>
  <si>
    <t>Nurse Station</t>
  </si>
  <si>
    <t>nurs</t>
  </si>
  <si>
    <t>On Call</t>
  </si>
  <si>
    <t>onca</t>
  </si>
  <si>
    <t>Operating Room A</t>
  </si>
  <si>
    <t>opra</t>
  </si>
  <si>
    <t>Occ OR A Sch</t>
  </si>
  <si>
    <t>Ltg OR A Sch</t>
  </si>
  <si>
    <t>Misc OR A Sch</t>
  </si>
  <si>
    <t>Operating Room B</t>
  </si>
  <si>
    <t>oprb</t>
  </si>
  <si>
    <t>Occ OR B Sch</t>
  </si>
  <si>
    <t>Ltg OR B Sch</t>
  </si>
  <si>
    <t>Misc OR B Sch</t>
  </si>
  <si>
    <t>Patient (Average)</t>
  </si>
  <si>
    <t>pata</t>
  </si>
  <si>
    <t>Patient (High)</t>
  </si>
  <si>
    <t>path</t>
  </si>
  <si>
    <t>Patient (ICU)</t>
  </si>
  <si>
    <t>icup</t>
  </si>
  <si>
    <t>Patient (Isolation)</t>
  </si>
  <si>
    <t>isop</t>
  </si>
  <si>
    <t>Patient (Unocc)</t>
  </si>
  <si>
    <t>patu</t>
  </si>
  <si>
    <t>Pharmacy</t>
  </si>
  <si>
    <t>phar</t>
  </si>
  <si>
    <t>PROC</t>
  </si>
  <si>
    <t>proc</t>
  </si>
  <si>
    <t>Reception</t>
  </si>
  <si>
    <t>rece</t>
  </si>
  <si>
    <t>Receiving</t>
  </si>
  <si>
    <t>recv</t>
  </si>
  <si>
    <t>Retail</t>
  </si>
  <si>
    <t>reta</t>
  </si>
  <si>
    <t>Soiled Holding</t>
  </si>
  <si>
    <t>soil</t>
  </si>
  <si>
    <t>24/7 (high) Sch</t>
  </si>
  <si>
    <t>Sterile Storage</t>
  </si>
  <si>
    <t>ster</t>
  </si>
  <si>
    <t>Sterile Core</t>
  </si>
  <si>
    <t>core</t>
  </si>
  <si>
    <t>Tel Data</t>
  </si>
  <si>
    <t>Trash</t>
  </si>
  <si>
    <t>tras</t>
  </si>
  <si>
    <t>Treatment</t>
  </si>
  <si>
    <t>trea</t>
  </si>
  <si>
    <t>Triage</t>
  </si>
  <si>
    <t>tria</t>
  </si>
  <si>
    <t>Vestibule</t>
  </si>
  <si>
    <t>Waiting</t>
  </si>
  <si>
    <t>wait</t>
  </si>
  <si>
    <t>Workroom</t>
  </si>
  <si>
    <t>wkrm</t>
  </si>
  <si>
    <t>Airports</t>
  </si>
  <si>
    <t>Baggage</t>
  </si>
  <si>
    <t>bagg</t>
  </si>
  <si>
    <t>Circulation</t>
  </si>
  <si>
    <t>circ</t>
  </si>
  <si>
    <t>Counters</t>
  </si>
  <si>
    <t>coun</t>
  </si>
  <si>
    <t>Seating</t>
  </si>
  <si>
    <t>seat</t>
  </si>
  <si>
    <t>Below line 7 paste your setup to populate the range read into Rhino as the space attrs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</si>
</sst>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14"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BR+A\eQUEST%20Setup%20v5_Unlock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Database"/>
      <sheetName val="Hide"/>
      <sheetName val="Gen Inputs"/>
      <sheetName val="Systems"/>
      <sheetName val="Sch Input"/>
      <sheetName val="Switch Statement Inputs"/>
      <sheetName val="Switch-INP"/>
      <sheetName val="Pieces"/>
      <sheetName val="Plg-SP-Sch"/>
      <sheetName val="Syst-Zones-INP"/>
      <sheetName val="Paste in INP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74</v>
          </cell>
        </row>
        <row r="8">
          <cell r="G8">
            <v>68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AP118"/>
  <sheetViews>
    <sheetView tabSelected="1" workbookViewId="0">
      <selection activeCell="AB3" sqref="AB3"/>
    </sheetView>
  </sheetViews>
  <sheetFormatPr defaultRowHeight="15" x14ac:dyDescent="0.25"/>
  <cols>
    <col min="19" max="19" width="17.7109375" customWidth="1"/>
    <col min="20" max="20" width="8.28515625" customWidth="1"/>
    <col min="21" max="25" width="9.140625" hidden="1" customWidth="1"/>
    <col min="26" max="26" width="12" customWidth="1"/>
    <col min="27" max="27" width="14.85546875" customWidth="1"/>
    <col min="28" max="28" width="20.28515625" customWidth="1"/>
    <col min="29" max="29" width="23.42578125" customWidth="1"/>
    <col min="30" max="30" width="22.85546875" customWidth="1"/>
    <col min="31" max="31" width="19.5703125" customWidth="1"/>
    <col min="32" max="32" width="19.7109375" customWidth="1"/>
    <col min="33" max="33" width="20.5703125" customWidth="1"/>
    <col min="34" max="34" width="17.42578125" customWidth="1"/>
    <col min="36" max="36" width="13.140625" customWidth="1"/>
    <col min="37" max="37" width="9.5703125" customWidth="1"/>
    <col min="38" max="38" width="18.85546875" customWidth="1"/>
    <col min="39" max="39" width="26.28515625" customWidth="1"/>
    <col min="40" max="40" width="22.5703125" customWidth="1"/>
    <col min="41" max="41" width="19.28515625" customWidth="1"/>
    <col min="42" max="42" width="30.42578125" customWidth="1"/>
  </cols>
  <sheetData>
    <row r="6" spans="2:42" x14ac:dyDescent="0.25">
      <c r="Z6" s="8" t="s">
        <v>224</v>
      </c>
    </row>
    <row r="7" spans="2:42" x14ac:dyDescent="0.25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Z7" s="9" t="s">
        <v>1</v>
      </c>
      <c r="AA7" s="9" t="s">
        <v>2</v>
      </c>
      <c r="AB7" s="9" t="s">
        <v>3</v>
      </c>
      <c r="AC7" s="9" t="s">
        <v>4</v>
      </c>
      <c r="AD7" s="9" t="s">
        <v>5</v>
      </c>
      <c r="AE7" s="9" t="s">
        <v>6</v>
      </c>
      <c r="AF7" s="9" t="s">
        <v>7</v>
      </c>
      <c r="AG7" s="9" t="s">
        <v>8</v>
      </c>
      <c r="AH7" s="9" t="s">
        <v>9</v>
      </c>
      <c r="AI7" s="9" t="s">
        <v>10</v>
      </c>
      <c r="AJ7" s="9" t="s">
        <v>11</v>
      </c>
      <c r="AK7" s="9" t="s">
        <v>12</v>
      </c>
      <c r="AL7" s="9" t="s">
        <v>13</v>
      </c>
      <c r="AM7" s="9" t="s">
        <v>14</v>
      </c>
      <c r="AN7" s="9" t="s">
        <v>15</v>
      </c>
      <c r="AO7" s="9" t="s">
        <v>16</v>
      </c>
      <c r="AP7" s="9" t="s">
        <v>17</v>
      </c>
    </row>
    <row r="8" spans="2:42" x14ac:dyDescent="0.25">
      <c r="B8" s="2"/>
      <c r="C8" s="3" t="s">
        <v>18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</row>
    <row r="9" spans="2:42" x14ac:dyDescent="0.25">
      <c r="B9" s="5">
        <v>1</v>
      </c>
      <c r="C9" s="5" t="s">
        <v>19</v>
      </c>
      <c r="D9" t="s">
        <v>20</v>
      </c>
      <c r="E9" t="s">
        <v>21</v>
      </c>
      <c r="F9" t="s">
        <v>22</v>
      </c>
      <c r="G9" t="s">
        <v>22</v>
      </c>
      <c r="H9">
        <v>9</v>
      </c>
      <c r="I9">
        <v>0.2</v>
      </c>
      <c r="J9">
        <v>40</v>
      </c>
      <c r="K9" t="s">
        <v>23</v>
      </c>
      <c r="L9" t="s">
        <v>23</v>
      </c>
      <c r="O9">
        <v>1.2</v>
      </c>
      <c r="P9" s="6">
        <f>'[1]Sch Input'!$G$8</f>
        <v>68</v>
      </c>
      <c r="Q9" t="s">
        <v>24</v>
      </c>
      <c r="R9" s="6">
        <f>'[1]Sch Input'!$G$6</f>
        <v>74</v>
      </c>
      <c r="S9" t="s">
        <v>25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</row>
    <row r="10" spans="2:42" x14ac:dyDescent="0.25">
      <c r="B10" s="5">
        <v>1</v>
      </c>
      <c r="C10" s="5" t="s">
        <v>26</v>
      </c>
      <c r="D10" t="s">
        <v>27</v>
      </c>
      <c r="E10" t="s">
        <v>28</v>
      </c>
      <c r="F10" t="s">
        <v>29</v>
      </c>
      <c r="G10" t="s">
        <v>30</v>
      </c>
      <c r="H10">
        <v>0.5</v>
      </c>
      <c r="I10">
        <v>0.5</v>
      </c>
      <c r="J10">
        <v>40</v>
      </c>
      <c r="K10" t="s">
        <v>23</v>
      </c>
      <c r="L10" t="s">
        <v>23</v>
      </c>
      <c r="O10">
        <v>0.4</v>
      </c>
      <c r="P10" s="6">
        <f>'[1]Sch Input'!$G$8</f>
        <v>68</v>
      </c>
      <c r="Q10" t="s">
        <v>24</v>
      </c>
      <c r="R10" s="6">
        <f>'[1]Sch Input'!$G$6</f>
        <v>74</v>
      </c>
      <c r="S10" t="s">
        <v>25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</row>
    <row r="11" spans="2:42" x14ac:dyDescent="0.25">
      <c r="B11" s="5">
        <v>1</v>
      </c>
      <c r="C11" s="5" t="s">
        <v>31</v>
      </c>
      <c r="D11" t="s">
        <v>32</v>
      </c>
      <c r="E11" t="s">
        <v>28</v>
      </c>
      <c r="F11" t="s">
        <v>29</v>
      </c>
      <c r="G11" t="s">
        <v>30</v>
      </c>
      <c r="H11">
        <v>0.5</v>
      </c>
      <c r="I11">
        <v>0.5</v>
      </c>
      <c r="J11">
        <v>40</v>
      </c>
      <c r="K11" t="s">
        <v>23</v>
      </c>
      <c r="L11" t="s">
        <v>23</v>
      </c>
      <c r="O11">
        <v>1.4</v>
      </c>
      <c r="P11" s="6">
        <f>'[1]Sch Input'!$G$8</f>
        <v>68</v>
      </c>
      <c r="Q11" t="s">
        <v>24</v>
      </c>
      <c r="R11" s="6">
        <f>'[1]Sch Input'!$G$6</f>
        <v>74</v>
      </c>
      <c r="S11" t="s">
        <v>25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</row>
    <row r="12" spans="2:42" x14ac:dyDescent="0.25">
      <c r="B12" s="5">
        <v>1</v>
      </c>
      <c r="C12" s="5" t="s">
        <v>33</v>
      </c>
      <c r="D12" t="s">
        <v>34</v>
      </c>
      <c r="E12" t="s">
        <v>28</v>
      </c>
      <c r="F12" t="s">
        <v>22</v>
      </c>
      <c r="G12" t="s">
        <v>35</v>
      </c>
      <c r="H12">
        <v>9</v>
      </c>
      <c r="I12">
        <v>0.5</v>
      </c>
      <c r="J12">
        <v>40</v>
      </c>
      <c r="K12" t="s">
        <v>23</v>
      </c>
      <c r="L12" t="s">
        <v>23</v>
      </c>
      <c r="O12">
        <v>1.2</v>
      </c>
      <c r="P12" s="6">
        <f>'[1]Sch Input'!$G$8</f>
        <v>68</v>
      </c>
      <c r="Q12" t="s">
        <v>24</v>
      </c>
      <c r="R12" s="6">
        <f>'[1]Sch Input'!$G$6</f>
        <v>74</v>
      </c>
      <c r="S12" t="s">
        <v>25</v>
      </c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</row>
    <row r="13" spans="2:42" x14ac:dyDescent="0.25">
      <c r="B13" s="5">
        <v>1</v>
      </c>
      <c r="C13" s="5" t="s">
        <v>36</v>
      </c>
      <c r="D13" t="s">
        <v>37</v>
      </c>
      <c r="E13" t="s">
        <v>21</v>
      </c>
      <c r="F13" t="s">
        <v>22</v>
      </c>
      <c r="G13" t="s">
        <v>38</v>
      </c>
      <c r="H13">
        <v>0.5</v>
      </c>
      <c r="I13">
        <v>0.5</v>
      </c>
      <c r="J13">
        <v>100</v>
      </c>
      <c r="K13" t="s">
        <v>23</v>
      </c>
      <c r="L13" t="s">
        <v>23</v>
      </c>
      <c r="O13">
        <v>0.4</v>
      </c>
      <c r="P13" s="6">
        <f>'[1]Sch Input'!$G$8</f>
        <v>68</v>
      </c>
      <c r="Q13" t="s">
        <v>24</v>
      </c>
      <c r="R13" s="6">
        <f>'[1]Sch Input'!$G$6</f>
        <v>74</v>
      </c>
      <c r="S13" t="s">
        <v>25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</row>
    <row r="14" spans="2:42" x14ac:dyDescent="0.25">
      <c r="B14" s="5">
        <v>1</v>
      </c>
      <c r="C14" s="5" t="s">
        <v>39</v>
      </c>
      <c r="D14" t="s">
        <v>40</v>
      </c>
      <c r="E14" t="s">
        <v>28</v>
      </c>
      <c r="F14" t="s">
        <v>29</v>
      </c>
      <c r="G14" t="s">
        <v>30</v>
      </c>
      <c r="H14">
        <v>1</v>
      </c>
      <c r="I14">
        <v>0.5</v>
      </c>
      <c r="J14">
        <v>20</v>
      </c>
      <c r="K14" t="s">
        <v>23</v>
      </c>
      <c r="L14" t="s">
        <v>23</v>
      </c>
      <c r="O14">
        <v>0.4</v>
      </c>
      <c r="P14" s="6">
        <f>'[1]Sch Input'!$G$8</f>
        <v>68</v>
      </c>
      <c r="Q14" t="s">
        <v>24</v>
      </c>
      <c r="R14" s="6">
        <f>'[1]Sch Input'!$G$6</f>
        <v>74</v>
      </c>
      <c r="S14" t="s">
        <v>25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</row>
    <row r="15" spans="2:42" x14ac:dyDescent="0.25">
      <c r="B15" s="5">
        <v>1</v>
      </c>
      <c r="C15" s="5" t="s">
        <v>41</v>
      </c>
      <c r="D15" t="s">
        <v>42</v>
      </c>
      <c r="E15" t="s">
        <v>28</v>
      </c>
      <c r="F15" t="s">
        <v>29</v>
      </c>
      <c r="G15" t="s">
        <v>30</v>
      </c>
      <c r="H15">
        <v>0</v>
      </c>
      <c r="I15">
        <v>0.5</v>
      </c>
      <c r="J15">
        <v>250</v>
      </c>
      <c r="K15" t="s">
        <v>23</v>
      </c>
      <c r="L15" t="s">
        <v>23</v>
      </c>
      <c r="O15">
        <v>0.4</v>
      </c>
      <c r="P15" s="6">
        <f>'[1]Sch Input'!$G$8</f>
        <v>68</v>
      </c>
      <c r="Q15" t="s">
        <v>24</v>
      </c>
      <c r="R15" s="6">
        <f>'[1]Sch Input'!$G$6</f>
        <v>74</v>
      </c>
      <c r="S15" t="s">
        <v>25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</row>
    <row r="16" spans="2:42" x14ac:dyDescent="0.25">
      <c r="B16" s="5">
        <v>1</v>
      </c>
      <c r="C16" s="5" t="s">
        <v>43</v>
      </c>
      <c r="D16" t="s">
        <v>44</v>
      </c>
      <c r="E16" t="s">
        <v>28</v>
      </c>
      <c r="F16" t="s">
        <v>29</v>
      </c>
      <c r="G16" t="s">
        <v>30</v>
      </c>
      <c r="H16">
        <v>0</v>
      </c>
      <c r="I16">
        <v>0.5</v>
      </c>
      <c r="J16">
        <v>200</v>
      </c>
      <c r="K16" t="s">
        <v>23</v>
      </c>
      <c r="L16" t="s">
        <v>23</v>
      </c>
      <c r="O16">
        <v>0.4</v>
      </c>
      <c r="P16" s="6">
        <v>60</v>
      </c>
      <c r="Q16" t="s">
        <v>45</v>
      </c>
      <c r="R16" s="6">
        <v>80</v>
      </c>
      <c r="S16" t="s">
        <v>46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</row>
    <row r="17" spans="2:42" x14ac:dyDescent="0.25">
      <c r="B17" s="5">
        <v>1</v>
      </c>
      <c r="C17" s="5" t="s">
        <v>47</v>
      </c>
      <c r="D17" t="s">
        <v>48</v>
      </c>
      <c r="E17" t="s">
        <v>35</v>
      </c>
      <c r="F17" t="s">
        <v>35</v>
      </c>
      <c r="G17" t="s">
        <v>49</v>
      </c>
      <c r="H17">
        <v>5</v>
      </c>
      <c r="I17">
        <v>0.5</v>
      </c>
      <c r="J17">
        <v>400</v>
      </c>
      <c r="K17" t="s">
        <v>23</v>
      </c>
      <c r="L17" t="s">
        <v>23</v>
      </c>
      <c r="O17">
        <v>0</v>
      </c>
      <c r="P17" s="6">
        <v>60</v>
      </c>
      <c r="Q17" t="s">
        <v>45</v>
      </c>
      <c r="R17" s="6">
        <v>80</v>
      </c>
      <c r="S17" t="s">
        <v>46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</row>
    <row r="18" spans="2:42" x14ac:dyDescent="0.25">
      <c r="B18" s="5">
        <v>1</v>
      </c>
      <c r="C18" s="5" t="s">
        <v>50</v>
      </c>
      <c r="D18" t="s">
        <v>51</v>
      </c>
      <c r="E18" t="s">
        <v>21</v>
      </c>
      <c r="F18" t="s">
        <v>22</v>
      </c>
      <c r="G18" t="s">
        <v>52</v>
      </c>
      <c r="H18">
        <v>6</v>
      </c>
      <c r="I18">
        <v>0.5</v>
      </c>
      <c r="J18">
        <v>40</v>
      </c>
      <c r="K18" t="s">
        <v>23</v>
      </c>
      <c r="L18" t="s">
        <v>23</v>
      </c>
      <c r="O18">
        <v>1.2</v>
      </c>
      <c r="P18" s="6">
        <f>'[1]Sch Input'!$G$8</f>
        <v>68</v>
      </c>
      <c r="Q18" t="s">
        <v>24</v>
      </c>
      <c r="R18" s="6">
        <f>'[1]Sch Input'!$G$6</f>
        <v>74</v>
      </c>
      <c r="S18" t="s">
        <v>25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</row>
    <row r="19" spans="2:42" x14ac:dyDescent="0.25">
      <c r="B19" s="5">
        <v>1</v>
      </c>
      <c r="C19" s="5" t="s">
        <v>53</v>
      </c>
      <c r="D19" t="s">
        <v>54</v>
      </c>
      <c r="E19" t="s">
        <v>28</v>
      </c>
      <c r="F19" t="s">
        <v>29</v>
      </c>
      <c r="G19" t="s">
        <v>30</v>
      </c>
      <c r="H19">
        <v>3</v>
      </c>
      <c r="I19">
        <v>0.5</v>
      </c>
      <c r="J19">
        <v>50</v>
      </c>
      <c r="K19" t="s">
        <v>23</v>
      </c>
      <c r="L19" t="s">
        <v>23</v>
      </c>
      <c r="O19">
        <v>0.4</v>
      </c>
      <c r="P19" s="6">
        <f>'[1]Sch Input'!$G$8</f>
        <v>68</v>
      </c>
      <c r="Q19" t="s">
        <v>24</v>
      </c>
      <c r="R19" s="6">
        <f>'[1]Sch Input'!$G$6</f>
        <v>74</v>
      </c>
      <c r="S19" t="s">
        <v>25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 spans="2:42" x14ac:dyDescent="0.25">
      <c r="B20" s="5">
        <v>1</v>
      </c>
      <c r="C20" s="5" t="s">
        <v>55</v>
      </c>
      <c r="D20" t="s">
        <v>56</v>
      </c>
      <c r="E20" t="s">
        <v>21</v>
      </c>
      <c r="F20" t="s">
        <v>22</v>
      </c>
      <c r="G20" t="s">
        <v>52</v>
      </c>
      <c r="H20">
        <v>6</v>
      </c>
      <c r="I20">
        <v>0.5</v>
      </c>
      <c r="J20">
        <v>40</v>
      </c>
      <c r="K20" t="s">
        <v>23</v>
      </c>
      <c r="L20" t="s">
        <v>23</v>
      </c>
      <c r="O20">
        <v>1.2</v>
      </c>
      <c r="P20" s="6">
        <f>'[1]Sch Input'!$G$8</f>
        <v>68</v>
      </c>
      <c r="Q20" t="s">
        <v>24</v>
      </c>
      <c r="R20" s="6">
        <f>'[1]Sch Input'!$G$6</f>
        <v>74</v>
      </c>
      <c r="S20" t="s">
        <v>25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</row>
    <row r="21" spans="2:42" x14ac:dyDescent="0.25">
      <c r="B21" s="5">
        <v>1</v>
      </c>
      <c r="C21" s="5" t="s">
        <v>57</v>
      </c>
      <c r="D21" t="s">
        <v>58</v>
      </c>
      <c r="E21" t="s">
        <v>21</v>
      </c>
      <c r="F21" t="s">
        <v>22</v>
      </c>
      <c r="G21" t="s">
        <v>52</v>
      </c>
      <c r="H21">
        <v>0</v>
      </c>
      <c r="I21">
        <v>0.5</v>
      </c>
      <c r="J21">
        <v>200</v>
      </c>
      <c r="K21" t="s">
        <v>23</v>
      </c>
      <c r="L21" t="s">
        <v>23</v>
      </c>
      <c r="O21">
        <v>1.2</v>
      </c>
      <c r="P21" s="6">
        <f>'[1]Sch Input'!$G$8</f>
        <v>68</v>
      </c>
      <c r="Q21" t="s">
        <v>24</v>
      </c>
      <c r="R21" s="6">
        <f>'[1]Sch Input'!$G$6</f>
        <v>74</v>
      </c>
      <c r="S21" t="s">
        <v>25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2:42" x14ac:dyDescent="0.25">
      <c r="B22" s="5">
        <v>1</v>
      </c>
      <c r="C22" s="5" t="s">
        <v>59</v>
      </c>
      <c r="D22" t="s">
        <v>60</v>
      </c>
      <c r="E22" t="s">
        <v>21</v>
      </c>
      <c r="F22" t="s">
        <v>22</v>
      </c>
      <c r="G22" t="s">
        <v>52</v>
      </c>
      <c r="H22">
        <v>9</v>
      </c>
      <c r="I22">
        <v>0.5</v>
      </c>
      <c r="J22">
        <v>40</v>
      </c>
      <c r="K22" t="s">
        <v>23</v>
      </c>
      <c r="L22" t="s">
        <v>23</v>
      </c>
      <c r="O22">
        <v>1.2</v>
      </c>
      <c r="P22" s="6">
        <f>'[1]Sch Input'!$G$8</f>
        <v>68</v>
      </c>
      <c r="Q22" t="s">
        <v>24</v>
      </c>
      <c r="R22" s="6">
        <f>'[1]Sch Input'!$G$6</f>
        <v>74</v>
      </c>
      <c r="S22" t="s">
        <v>25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2:42" x14ac:dyDescent="0.25">
      <c r="B23" s="5">
        <v>1</v>
      </c>
      <c r="C23" s="5" t="s">
        <v>61</v>
      </c>
      <c r="D23" t="s">
        <v>62</v>
      </c>
      <c r="E23" t="s">
        <v>35</v>
      </c>
      <c r="F23" t="s">
        <v>35</v>
      </c>
      <c r="G23" t="s">
        <v>52</v>
      </c>
      <c r="H23">
        <v>5</v>
      </c>
      <c r="I23">
        <v>0.5</v>
      </c>
      <c r="J23">
        <v>400</v>
      </c>
      <c r="K23" t="s">
        <v>23</v>
      </c>
      <c r="L23" t="s">
        <v>23</v>
      </c>
      <c r="O23">
        <v>0</v>
      </c>
      <c r="P23" s="6">
        <v>60</v>
      </c>
      <c r="Q23" t="s">
        <v>45</v>
      </c>
      <c r="R23" s="6">
        <v>80</v>
      </c>
      <c r="S23" t="s">
        <v>46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</row>
    <row r="24" spans="2:42" x14ac:dyDescent="0.25">
      <c r="B24" s="5">
        <v>1</v>
      </c>
      <c r="C24" s="5" t="s">
        <v>63</v>
      </c>
      <c r="D24" t="s">
        <v>64</v>
      </c>
      <c r="E24" t="s">
        <v>21</v>
      </c>
      <c r="F24" t="s">
        <v>22</v>
      </c>
      <c r="G24" t="s">
        <v>52</v>
      </c>
      <c r="H24">
        <v>9</v>
      </c>
      <c r="I24">
        <v>0.6</v>
      </c>
      <c r="J24">
        <v>40</v>
      </c>
      <c r="K24" t="s">
        <v>23</v>
      </c>
      <c r="L24" t="s">
        <v>23</v>
      </c>
      <c r="O24">
        <v>1.2</v>
      </c>
      <c r="P24" s="6">
        <f>'[1]Sch Input'!$G$8</f>
        <v>68</v>
      </c>
      <c r="Q24" t="s">
        <v>24</v>
      </c>
      <c r="R24" s="6">
        <f>'[1]Sch Input'!$G$6</f>
        <v>74</v>
      </c>
      <c r="S24" t="s">
        <v>25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2:42" x14ac:dyDescent="0.25">
      <c r="B25" s="5">
        <v>1</v>
      </c>
      <c r="C25" s="5" t="s">
        <v>65</v>
      </c>
      <c r="D25" t="s">
        <v>66</v>
      </c>
      <c r="E25" t="s">
        <v>21</v>
      </c>
      <c r="F25" t="s">
        <v>22</v>
      </c>
      <c r="G25" t="s">
        <v>52</v>
      </c>
      <c r="H25">
        <v>9</v>
      </c>
      <c r="I25">
        <v>0.6</v>
      </c>
      <c r="J25">
        <v>40</v>
      </c>
      <c r="K25" t="s">
        <v>23</v>
      </c>
      <c r="L25" t="s">
        <v>23</v>
      </c>
      <c r="O25">
        <v>1.2</v>
      </c>
      <c r="P25" s="6">
        <f>'[1]Sch Input'!$G$8</f>
        <v>68</v>
      </c>
      <c r="Q25" t="s">
        <v>24</v>
      </c>
      <c r="R25" s="6">
        <f>'[1]Sch Input'!$G$6</f>
        <v>74</v>
      </c>
      <c r="S25" t="s">
        <v>25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2:42" x14ac:dyDescent="0.25">
      <c r="B26" s="5">
        <v>1</v>
      </c>
      <c r="C26" s="5" t="s">
        <v>67</v>
      </c>
      <c r="D26" t="s">
        <v>68</v>
      </c>
      <c r="E26" t="s">
        <v>69</v>
      </c>
      <c r="F26" t="s">
        <v>70</v>
      </c>
      <c r="G26" t="s">
        <v>71</v>
      </c>
      <c r="H26">
        <v>0.5</v>
      </c>
      <c r="I26">
        <v>0.5</v>
      </c>
      <c r="J26">
        <v>100</v>
      </c>
      <c r="K26" t="s">
        <v>23</v>
      </c>
      <c r="L26" t="s">
        <v>23</v>
      </c>
      <c r="O26">
        <v>0.2</v>
      </c>
      <c r="P26" s="6">
        <f>'[1]Sch Input'!$G$8</f>
        <v>68</v>
      </c>
      <c r="Q26" t="s">
        <v>24</v>
      </c>
      <c r="R26" s="6">
        <f>'[1]Sch Input'!$G$6</f>
        <v>74</v>
      </c>
      <c r="S26" t="s">
        <v>25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</row>
    <row r="27" spans="2:42" x14ac:dyDescent="0.25">
      <c r="B27" s="5">
        <v>1</v>
      </c>
      <c r="C27" s="5" t="s">
        <v>72</v>
      </c>
      <c r="D27" t="s">
        <v>73</v>
      </c>
      <c r="E27" t="s">
        <v>28</v>
      </c>
      <c r="F27" t="s">
        <v>29</v>
      </c>
      <c r="G27" t="s">
        <v>30</v>
      </c>
      <c r="H27">
        <v>0</v>
      </c>
      <c r="I27">
        <v>0.9</v>
      </c>
      <c r="J27">
        <v>100</v>
      </c>
      <c r="K27" t="s">
        <v>23</v>
      </c>
      <c r="L27" t="s">
        <v>23</v>
      </c>
      <c r="O27">
        <v>0.5</v>
      </c>
      <c r="P27" s="6">
        <f>'[1]Sch Input'!$G$8</f>
        <v>68</v>
      </c>
      <c r="Q27" t="s">
        <v>24</v>
      </c>
      <c r="R27" s="6">
        <f>'[1]Sch Input'!$G$6</f>
        <v>74</v>
      </c>
      <c r="S27" t="s">
        <v>25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2:42" x14ac:dyDescent="0.25">
      <c r="B28" s="5">
        <v>1</v>
      </c>
      <c r="C28" s="5" t="s">
        <v>74</v>
      </c>
      <c r="D28" t="s">
        <v>75</v>
      </c>
      <c r="E28" t="s">
        <v>28</v>
      </c>
      <c r="F28" t="s">
        <v>28</v>
      </c>
      <c r="G28" t="s">
        <v>30</v>
      </c>
      <c r="H28">
        <v>0</v>
      </c>
      <c r="I28">
        <v>0.9</v>
      </c>
      <c r="J28">
        <v>400</v>
      </c>
      <c r="K28" t="s">
        <v>23</v>
      </c>
      <c r="L28" t="s">
        <v>23</v>
      </c>
      <c r="O28">
        <v>0</v>
      </c>
      <c r="P28" s="6">
        <v>60</v>
      </c>
      <c r="Q28" t="s">
        <v>45</v>
      </c>
      <c r="R28" s="6">
        <v>999</v>
      </c>
      <c r="S28" t="s">
        <v>76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2:42" x14ac:dyDescent="0.25">
      <c r="B29" s="5">
        <v>1</v>
      </c>
      <c r="C29" s="5" t="s">
        <v>77</v>
      </c>
      <c r="D29" t="s">
        <v>78</v>
      </c>
      <c r="E29" t="s">
        <v>28</v>
      </c>
      <c r="F29" t="s">
        <v>28</v>
      </c>
      <c r="G29" t="s">
        <v>30</v>
      </c>
      <c r="H29">
        <v>0</v>
      </c>
      <c r="I29">
        <v>0.9</v>
      </c>
      <c r="J29">
        <v>200</v>
      </c>
      <c r="K29" t="s">
        <v>23</v>
      </c>
      <c r="L29" t="s">
        <v>23</v>
      </c>
      <c r="O29">
        <v>0.4</v>
      </c>
      <c r="P29" s="6">
        <v>60</v>
      </c>
      <c r="Q29" t="s">
        <v>45</v>
      </c>
      <c r="R29" s="6">
        <v>80</v>
      </c>
      <c r="S29" t="s">
        <v>46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spans="2:42" x14ac:dyDescent="0.25">
      <c r="B30" s="5">
        <v>1</v>
      </c>
      <c r="C30" s="5" t="s">
        <v>79</v>
      </c>
      <c r="D30" t="s">
        <v>80</v>
      </c>
      <c r="E30" t="s">
        <v>21</v>
      </c>
      <c r="F30" t="s">
        <v>22</v>
      </c>
      <c r="G30" t="s">
        <v>52</v>
      </c>
      <c r="H30">
        <v>12</v>
      </c>
      <c r="I30">
        <v>0.9</v>
      </c>
      <c r="J30">
        <v>40</v>
      </c>
      <c r="K30" t="s">
        <v>23</v>
      </c>
      <c r="L30" t="s">
        <v>23</v>
      </c>
      <c r="O30">
        <v>1.2</v>
      </c>
      <c r="P30" s="6">
        <f>'[1]Sch Input'!$G$8</f>
        <v>68</v>
      </c>
      <c r="Q30" t="s">
        <v>24</v>
      </c>
      <c r="R30" s="6">
        <f>'[1]Sch Input'!$G$6</f>
        <v>74</v>
      </c>
      <c r="S30" t="s">
        <v>25</v>
      </c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 spans="2:42" x14ac:dyDescent="0.25">
      <c r="B31" s="5">
        <v>1</v>
      </c>
      <c r="C31" s="5" t="s">
        <v>81</v>
      </c>
      <c r="D31" t="s">
        <v>82</v>
      </c>
      <c r="E31" t="s">
        <v>35</v>
      </c>
      <c r="F31" t="s">
        <v>35</v>
      </c>
      <c r="G31" t="s">
        <v>49</v>
      </c>
      <c r="H31">
        <v>5</v>
      </c>
      <c r="I31">
        <v>0.9</v>
      </c>
      <c r="J31">
        <v>400</v>
      </c>
      <c r="K31" t="s">
        <v>23</v>
      </c>
      <c r="L31" t="s">
        <v>23</v>
      </c>
      <c r="O31">
        <v>0</v>
      </c>
      <c r="P31" s="6">
        <v>60</v>
      </c>
      <c r="Q31" t="s">
        <v>45</v>
      </c>
      <c r="R31" s="6">
        <v>80</v>
      </c>
      <c r="S31" t="s">
        <v>46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2:42" x14ac:dyDescent="0.25">
      <c r="B32" s="5">
        <v>1</v>
      </c>
      <c r="C32" s="5" t="s">
        <v>83</v>
      </c>
      <c r="D32" t="s">
        <v>84</v>
      </c>
      <c r="E32" t="s">
        <v>21</v>
      </c>
      <c r="F32" t="s">
        <v>22</v>
      </c>
      <c r="G32" t="s">
        <v>52</v>
      </c>
      <c r="H32">
        <v>6</v>
      </c>
      <c r="I32">
        <v>0.9</v>
      </c>
      <c r="J32">
        <v>40</v>
      </c>
      <c r="K32" t="s">
        <v>23</v>
      </c>
      <c r="L32" t="s">
        <v>23</v>
      </c>
      <c r="O32">
        <v>1.2</v>
      </c>
      <c r="P32" s="6">
        <f>'[1]Sch Input'!$G$8</f>
        <v>68</v>
      </c>
      <c r="Q32" t="s">
        <v>24</v>
      </c>
      <c r="R32" s="6">
        <f>'[1]Sch Input'!$G$6</f>
        <v>74</v>
      </c>
      <c r="S32" t="s">
        <v>25</v>
      </c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spans="2:42" x14ac:dyDescent="0.25">
      <c r="B33" s="5">
        <v>1</v>
      </c>
      <c r="C33" s="5" t="s">
        <v>85</v>
      </c>
      <c r="D33" t="s">
        <v>86</v>
      </c>
      <c r="E33" t="s">
        <v>87</v>
      </c>
      <c r="F33" t="s">
        <v>49</v>
      </c>
      <c r="G33" t="s">
        <v>30</v>
      </c>
      <c r="H33">
        <v>0</v>
      </c>
      <c r="I33">
        <v>0.9</v>
      </c>
      <c r="J33">
        <v>100</v>
      </c>
      <c r="K33" t="s">
        <v>23</v>
      </c>
      <c r="L33" t="s">
        <v>23</v>
      </c>
      <c r="O33">
        <v>0.5</v>
      </c>
      <c r="P33" s="6">
        <f>'[1]Sch Input'!$G$8</f>
        <v>68</v>
      </c>
      <c r="Q33" t="s">
        <v>24</v>
      </c>
      <c r="R33" s="6">
        <f>'[1]Sch Input'!$G$6</f>
        <v>74</v>
      </c>
      <c r="S33" t="s">
        <v>25</v>
      </c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2:42" x14ac:dyDescent="0.25">
      <c r="B34" s="5">
        <v>1</v>
      </c>
      <c r="C34" s="5" t="s">
        <v>88</v>
      </c>
      <c r="D34" t="s">
        <v>89</v>
      </c>
      <c r="E34" t="s">
        <v>49</v>
      </c>
      <c r="F34" t="s">
        <v>52</v>
      </c>
      <c r="G34" t="s">
        <v>29</v>
      </c>
      <c r="H34">
        <v>0</v>
      </c>
      <c r="I34">
        <v>0.9</v>
      </c>
      <c r="J34">
        <v>200</v>
      </c>
      <c r="K34" t="s">
        <v>23</v>
      </c>
      <c r="L34" t="s">
        <v>23</v>
      </c>
      <c r="O34">
        <v>0</v>
      </c>
      <c r="P34" s="6">
        <v>60</v>
      </c>
      <c r="Q34" t="s">
        <v>45</v>
      </c>
      <c r="R34" s="6">
        <v>80</v>
      </c>
      <c r="S34" t="s">
        <v>46</v>
      </c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x14ac:dyDescent="0.25">
      <c r="B35" s="5">
        <v>1</v>
      </c>
      <c r="C35" s="5" t="s">
        <v>90</v>
      </c>
      <c r="D35" t="s">
        <v>91</v>
      </c>
      <c r="E35" t="s">
        <v>69</v>
      </c>
      <c r="F35" t="s">
        <v>70</v>
      </c>
      <c r="G35" t="s">
        <v>71</v>
      </c>
      <c r="H35">
        <v>0.5</v>
      </c>
      <c r="I35">
        <v>0.9</v>
      </c>
      <c r="J35">
        <v>100</v>
      </c>
      <c r="K35" t="s">
        <v>23</v>
      </c>
      <c r="L35" t="s">
        <v>23</v>
      </c>
      <c r="O35">
        <v>0.4</v>
      </c>
      <c r="P35" s="6">
        <f>'[1]Sch Input'!$G$8</f>
        <v>68</v>
      </c>
      <c r="Q35" t="s">
        <v>24</v>
      </c>
      <c r="R35" s="6">
        <f>'[1]Sch Input'!$G$6</f>
        <v>74</v>
      </c>
      <c r="S35" t="s">
        <v>25</v>
      </c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x14ac:dyDescent="0.25">
      <c r="B36" s="5">
        <v>1</v>
      </c>
      <c r="C36" s="5" t="s">
        <v>92</v>
      </c>
      <c r="D36" t="s">
        <v>92</v>
      </c>
      <c r="E36" t="s">
        <v>93</v>
      </c>
      <c r="F36" t="s">
        <v>94</v>
      </c>
      <c r="G36" t="s">
        <v>95</v>
      </c>
      <c r="H36">
        <v>0</v>
      </c>
      <c r="I36">
        <v>0</v>
      </c>
      <c r="J36">
        <v>400</v>
      </c>
      <c r="K36" t="s">
        <v>23</v>
      </c>
      <c r="L36" t="s">
        <v>23</v>
      </c>
      <c r="O36" t="s">
        <v>23</v>
      </c>
      <c r="P36" s="6">
        <f>'[1]Sch Input'!$G$8</f>
        <v>68</v>
      </c>
      <c r="Q36" t="s">
        <v>24</v>
      </c>
      <c r="R36" s="6">
        <f>'[1]Sch Input'!$G$6</f>
        <v>74</v>
      </c>
      <c r="S36" t="s">
        <v>25</v>
      </c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x14ac:dyDescent="0.25"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x14ac:dyDescent="0.25">
      <c r="B38" s="2"/>
      <c r="C38" s="3" t="s">
        <v>96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x14ac:dyDescent="0.25">
      <c r="B39" s="5"/>
      <c r="C39" s="5" t="s">
        <v>97</v>
      </c>
      <c r="D39" t="s">
        <v>34</v>
      </c>
      <c r="E39" t="s">
        <v>98</v>
      </c>
      <c r="F39" t="s">
        <v>98</v>
      </c>
      <c r="G39" t="s">
        <v>98</v>
      </c>
      <c r="H39">
        <v>0.5</v>
      </c>
      <c r="I39">
        <v>0.9</v>
      </c>
      <c r="J39">
        <v>200</v>
      </c>
      <c r="K39" t="s">
        <v>23</v>
      </c>
      <c r="L39" t="s">
        <v>23</v>
      </c>
      <c r="O39">
        <v>0.6</v>
      </c>
      <c r="P39" s="6">
        <f>'[1]Sch Input'!$G$8</f>
        <v>68</v>
      </c>
      <c r="Q39" t="s">
        <v>24</v>
      </c>
      <c r="R39" s="6">
        <f>'[1]Sch Input'!$G$6</f>
        <v>74</v>
      </c>
      <c r="S39" t="s">
        <v>25</v>
      </c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x14ac:dyDescent="0.25">
      <c r="B40" s="5"/>
      <c r="C40" s="5" t="s">
        <v>39</v>
      </c>
      <c r="D40" t="s">
        <v>40</v>
      </c>
      <c r="E40" t="s">
        <v>99</v>
      </c>
      <c r="F40" t="s">
        <v>100</v>
      </c>
      <c r="G40" t="s">
        <v>101</v>
      </c>
      <c r="H40">
        <v>2</v>
      </c>
      <c r="I40">
        <v>0.9</v>
      </c>
      <c r="J40">
        <v>20</v>
      </c>
      <c r="K40">
        <v>0.3</v>
      </c>
      <c r="L40" t="s">
        <v>23</v>
      </c>
      <c r="O40" t="s">
        <v>23</v>
      </c>
      <c r="P40" s="6">
        <f>'[1]Sch Input'!$G$8</f>
        <v>68</v>
      </c>
      <c r="Q40" t="s">
        <v>24</v>
      </c>
      <c r="R40" s="6">
        <f>'[1]Sch Input'!$G$6</f>
        <v>74</v>
      </c>
      <c r="S40" t="s">
        <v>25</v>
      </c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x14ac:dyDescent="0.25">
      <c r="B41" s="5"/>
      <c r="C41" s="5" t="s">
        <v>102</v>
      </c>
      <c r="D41" t="s">
        <v>103</v>
      </c>
      <c r="E41" t="s">
        <v>99</v>
      </c>
      <c r="F41" t="s">
        <v>100</v>
      </c>
      <c r="G41" t="s">
        <v>101</v>
      </c>
      <c r="H41">
        <v>2</v>
      </c>
      <c r="I41">
        <v>0.9</v>
      </c>
      <c r="J41">
        <v>20</v>
      </c>
      <c r="K41">
        <v>0.3</v>
      </c>
      <c r="L41" t="s">
        <v>23</v>
      </c>
      <c r="O41" t="s">
        <v>23</v>
      </c>
      <c r="P41" s="6">
        <f>'[1]Sch Input'!$G$8</f>
        <v>68</v>
      </c>
      <c r="Q41" t="s">
        <v>24</v>
      </c>
      <c r="R41" s="6">
        <f>'[1]Sch Input'!$G$6</f>
        <v>74</v>
      </c>
      <c r="S41" t="s">
        <v>25</v>
      </c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x14ac:dyDescent="0.25">
      <c r="B42" s="5"/>
      <c r="C42" s="5" t="s">
        <v>104</v>
      </c>
      <c r="D42" t="s">
        <v>105</v>
      </c>
      <c r="E42" t="s">
        <v>99</v>
      </c>
      <c r="F42" t="s">
        <v>100</v>
      </c>
      <c r="G42" t="s">
        <v>101</v>
      </c>
      <c r="H42">
        <v>2</v>
      </c>
      <c r="I42">
        <v>0.9</v>
      </c>
      <c r="J42">
        <v>100</v>
      </c>
      <c r="K42" t="s">
        <v>23</v>
      </c>
      <c r="L42" t="s">
        <v>23</v>
      </c>
      <c r="O42" t="s">
        <v>23</v>
      </c>
      <c r="P42" s="6">
        <f>'[1]Sch Input'!$G$8</f>
        <v>68</v>
      </c>
      <c r="Q42" t="s">
        <v>24</v>
      </c>
      <c r="R42" s="6">
        <f>'[1]Sch Input'!$G$6</f>
        <v>74</v>
      </c>
      <c r="S42" t="s">
        <v>25</v>
      </c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x14ac:dyDescent="0.25">
      <c r="B43" s="5"/>
      <c r="C43" s="5" t="s">
        <v>106</v>
      </c>
      <c r="D43" t="s">
        <v>107</v>
      </c>
      <c r="E43" t="s">
        <v>108</v>
      </c>
      <c r="F43" t="s">
        <v>98</v>
      </c>
      <c r="G43" t="s">
        <v>108</v>
      </c>
      <c r="H43">
        <v>4</v>
      </c>
      <c r="I43">
        <v>0.9</v>
      </c>
      <c r="J43">
        <v>200</v>
      </c>
      <c r="K43">
        <v>0.3</v>
      </c>
      <c r="L43" t="s">
        <v>23</v>
      </c>
      <c r="O43" t="s">
        <v>23</v>
      </c>
      <c r="P43" s="6">
        <f>'[1]Sch Input'!$G$8</f>
        <v>68</v>
      </c>
      <c r="Q43" t="s">
        <v>24</v>
      </c>
      <c r="R43" s="6">
        <f>'[1]Sch Input'!$G$6</f>
        <v>74</v>
      </c>
      <c r="S43" t="s">
        <v>25</v>
      </c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x14ac:dyDescent="0.25">
      <c r="B44" s="5"/>
      <c r="C44" s="5" t="s">
        <v>41</v>
      </c>
      <c r="D44" t="s">
        <v>42</v>
      </c>
      <c r="E44" t="s">
        <v>98</v>
      </c>
      <c r="F44" t="s">
        <v>98</v>
      </c>
      <c r="G44" t="s">
        <v>98</v>
      </c>
      <c r="H44">
        <v>0.1</v>
      </c>
      <c r="I44">
        <v>0.9</v>
      </c>
      <c r="J44">
        <v>250</v>
      </c>
      <c r="K44" t="s">
        <v>23</v>
      </c>
      <c r="L44" t="s">
        <v>23</v>
      </c>
      <c r="O44">
        <v>0.35</v>
      </c>
      <c r="P44" s="6">
        <f>'[1]Sch Input'!$G$8</f>
        <v>68</v>
      </c>
      <c r="Q44" t="s">
        <v>24</v>
      </c>
      <c r="R44" s="6">
        <f>'[1]Sch Input'!$G$6</f>
        <v>74</v>
      </c>
      <c r="S44" t="s">
        <v>25</v>
      </c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B45" s="5"/>
      <c r="C45" s="5" t="s">
        <v>109</v>
      </c>
      <c r="D45" t="s">
        <v>110</v>
      </c>
      <c r="E45" t="s">
        <v>99</v>
      </c>
      <c r="F45" t="s">
        <v>100</v>
      </c>
      <c r="G45" t="s">
        <v>101</v>
      </c>
      <c r="H45">
        <v>0.5</v>
      </c>
      <c r="I45">
        <v>0.9</v>
      </c>
      <c r="J45">
        <v>20</v>
      </c>
      <c r="K45">
        <v>0.3</v>
      </c>
      <c r="L45" t="s">
        <v>23</v>
      </c>
      <c r="O45" t="s">
        <v>23</v>
      </c>
      <c r="P45" s="6">
        <f>'[1]Sch Input'!$G$8</f>
        <v>68</v>
      </c>
      <c r="Q45" t="s">
        <v>24</v>
      </c>
      <c r="R45" s="6">
        <f>'[1]Sch Input'!$G$6</f>
        <v>74</v>
      </c>
      <c r="S45" t="s">
        <v>25</v>
      </c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2:42" x14ac:dyDescent="0.25">
      <c r="B46" s="5"/>
      <c r="C46" s="5" t="s">
        <v>47</v>
      </c>
      <c r="D46" t="s">
        <v>48</v>
      </c>
      <c r="E46" t="s">
        <v>111</v>
      </c>
      <c r="F46" t="s">
        <v>108</v>
      </c>
      <c r="G46" t="s">
        <v>108</v>
      </c>
      <c r="H46">
        <v>10</v>
      </c>
      <c r="I46">
        <v>0.9</v>
      </c>
      <c r="J46">
        <v>400</v>
      </c>
      <c r="K46">
        <v>1</v>
      </c>
      <c r="L46" t="s">
        <v>23</v>
      </c>
      <c r="O46">
        <v>0.4</v>
      </c>
      <c r="P46" s="6">
        <f>'[1]Sch Input'!$G$8</f>
        <v>68</v>
      </c>
      <c r="Q46" t="s">
        <v>24</v>
      </c>
      <c r="R46" s="6">
        <f>'[1]Sch Input'!$G$6</f>
        <v>74</v>
      </c>
      <c r="S46" t="s">
        <v>25</v>
      </c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 spans="2:42" x14ac:dyDescent="0.25">
      <c r="B47" s="5"/>
      <c r="C47" s="5" t="s">
        <v>112</v>
      </c>
      <c r="D47" t="s">
        <v>113</v>
      </c>
      <c r="E47" t="s">
        <v>98</v>
      </c>
      <c r="F47" t="s">
        <v>98</v>
      </c>
      <c r="G47" t="s">
        <v>98</v>
      </c>
      <c r="H47">
        <v>0.1</v>
      </c>
      <c r="I47">
        <v>0.9</v>
      </c>
      <c r="J47">
        <v>100</v>
      </c>
      <c r="K47">
        <v>0.3</v>
      </c>
      <c r="L47" t="s">
        <v>23</v>
      </c>
      <c r="O47" t="s">
        <v>23</v>
      </c>
      <c r="P47" s="6">
        <f>'[1]Sch Input'!$G$8</f>
        <v>68</v>
      </c>
      <c r="Q47" t="s">
        <v>24</v>
      </c>
      <c r="R47" s="6">
        <f>'[1]Sch Input'!$G$6</f>
        <v>74</v>
      </c>
      <c r="S47" t="s">
        <v>25</v>
      </c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2:42" x14ac:dyDescent="0.25">
      <c r="B48" s="5"/>
      <c r="C48" s="5" t="s">
        <v>114</v>
      </c>
      <c r="D48" t="s">
        <v>115</v>
      </c>
      <c r="E48" t="s">
        <v>108</v>
      </c>
      <c r="F48" t="s">
        <v>98</v>
      </c>
      <c r="G48" t="s">
        <v>108</v>
      </c>
      <c r="H48">
        <v>1</v>
      </c>
      <c r="I48">
        <v>0.9</v>
      </c>
      <c r="J48">
        <v>25</v>
      </c>
      <c r="K48" t="s">
        <v>23</v>
      </c>
      <c r="L48" t="s">
        <v>23</v>
      </c>
      <c r="O48">
        <v>2</v>
      </c>
      <c r="P48" s="6">
        <f>'[1]Sch Input'!$G$8</f>
        <v>68</v>
      </c>
      <c r="Q48" t="s">
        <v>24</v>
      </c>
      <c r="R48" s="6">
        <f>'[1]Sch Input'!$G$6</f>
        <v>74</v>
      </c>
      <c r="S48" t="s">
        <v>25</v>
      </c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 spans="2:42" x14ac:dyDescent="0.25">
      <c r="B49" s="5"/>
      <c r="C49" s="5" t="s">
        <v>116</v>
      </c>
      <c r="D49" t="s">
        <v>117</v>
      </c>
      <c r="E49" t="s">
        <v>118</v>
      </c>
      <c r="F49" t="s">
        <v>119</v>
      </c>
      <c r="G49" t="s">
        <v>120</v>
      </c>
      <c r="H49">
        <v>3</v>
      </c>
      <c r="I49">
        <v>0.9</v>
      </c>
      <c r="J49">
        <v>100</v>
      </c>
      <c r="K49" t="s">
        <v>23</v>
      </c>
      <c r="L49" t="s">
        <v>23</v>
      </c>
      <c r="O49">
        <v>0.9</v>
      </c>
      <c r="P49" s="6">
        <f>'[1]Sch Input'!$G$8</f>
        <v>68</v>
      </c>
      <c r="Q49" t="s">
        <v>24</v>
      </c>
      <c r="R49" s="6">
        <f>'[1]Sch Input'!$G$6</f>
        <v>74</v>
      </c>
      <c r="S49" t="s">
        <v>25</v>
      </c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2:42" x14ac:dyDescent="0.25">
      <c r="B50" s="5"/>
      <c r="C50" s="5" t="s">
        <v>121</v>
      </c>
      <c r="D50" t="s">
        <v>122</v>
      </c>
      <c r="E50" t="s">
        <v>99</v>
      </c>
      <c r="F50" t="s">
        <v>100</v>
      </c>
      <c r="G50" t="s">
        <v>101</v>
      </c>
      <c r="H50">
        <v>4</v>
      </c>
      <c r="I50">
        <v>0.9</v>
      </c>
      <c r="J50">
        <v>35</v>
      </c>
      <c r="K50" t="s">
        <v>23</v>
      </c>
      <c r="L50" t="s">
        <v>23</v>
      </c>
      <c r="O50" t="s">
        <v>23</v>
      </c>
      <c r="P50" s="6">
        <f>'[1]Sch Input'!$G$8</f>
        <v>68</v>
      </c>
      <c r="Q50" t="s">
        <v>24</v>
      </c>
      <c r="R50" s="6">
        <f>'[1]Sch Input'!$G$6</f>
        <v>74</v>
      </c>
      <c r="S50" t="s">
        <v>25</v>
      </c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 spans="2:42" x14ac:dyDescent="0.25">
      <c r="B51" s="5"/>
      <c r="C51" s="5" t="s">
        <v>123</v>
      </c>
      <c r="D51" t="s">
        <v>124</v>
      </c>
      <c r="E51" t="s">
        <v>111</v>
      </c>
      <c r="F51" t="s">
        <v>108</v>
      </c>
      <c r="G51" t="s">
        <v>111</v>
      </c>
      <c r="H51">
        <v>0.5</v>
      </c>
      <c r="I51">
        <v>0.9</v>
      </c>
      <c r="J51">
        <v>400</v>
      </c>
      <c r="K51" t="s">
        <v>23</v>
      </c>
      <c r="L51" t="s">
        <v>23</v>
      </c>
      <c r="O51">
        <v>1.8</v>
      </c>
      <c r="P51" s="6">
        <f>'[1]Sch Input'!$G$8</f>
        <v>68</v>
      </c>
      <c r="Q51" t="s">
        <v>24</v>
      </c>
      <c r="R51" s="6">
        <f>'[1]Sch Input'!$G$6</f>
        <v>74</v>
      </c>
      <c r="S51" t="s">
        <v>25</v>
      </c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2:42" x14ac:dyDescent="0.25">
      <c r="B52" s="5"/>
      <c r="C52" s="5" t="s">
        <v>125</v>
      </c>
      <c r="D52" t="s">
        <v>126</v>
      </c>
      <c r="E52" t="s">
        <v>111</v>
      </c>
      <c r="F52" t="s">
        <v>108</v>
      </c>
      <c r="G52" t="s">
        <v>108</v>
      </c>
      <c r="H52">
        <v>0.25</v>
      </c>
      <c r="I52">
        <v>0.9</v>
      </c>
      <c r="J52">
        <v>400</v>
      </c>
      <c r="K52" t="s">
        <v>23</v>
      </c>
      <c r="L52" t="s">
        <v>23</v>
      </c>
      <c r="O52" t="s">
        <v>23</v>
      </c>
      <c r="P52" s="6">
        <f>'[1]Sch Input'!$G$8</f>
        <v>68</v>
      </c>
      <c r="Q52" t="s">
        <v>24</v>
      </c>
      <c r="R52" s="6">
        <f>'[1]Sch Input'!$G$6</f>
        <v>74</v>
      </c>
      <c r="S52" t="s">
        <v>25</v>
      </c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2:42" x14ac:dyDescent="0.25">
      <c r="B53" s="5"/>
      <c r="C53" s="5" t="s">
        <v>127</v>
      </c>
      <c r="D53" t="s">
        <v>128</v>
      </c>
      <c r="E53" t="s">
        <v>129</v>
      </c>
      <c r="F53" t="s">
        <v>130</v>
      </c>
      <c r="G53" t="s">
        <v>131</v>
      </c>
      <c r="H53">
        <v>5</v>
      </c>
      <c r="I53">
        <v>0.9</v>
      </c>
      <c r="J53">
        <v>100</v>
      </c>
      <c r="K53" t="s">
        <v>23</v>
      </c>
      <c r="L53" t="s">
        <v>23</v>
      </c>
      <c r="O53">
        <v>0.9</v>
      </c>
      <c r="P53" s="6">
        <f>'[1]Sch Input'!$G$8</f>
        <v>68</v>
      </c>
      <c r="Q53" t="s">
        <v>24</v>
      </c>
      <c r="R53" s="6">
        <f>'[1]Sch Input'!$G$6</f>
        <v>74</v>
      </c>
      <c r="S53" t="s">
        <v>25</v>
      </c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2:42" x14ac:dyDescent="0.25">
      <c r="B54" s="5"/>
      <c r="C54" s="5" t="s">
        <v>132</v>
      </c>
      <c r="D54" t="s">
        <v>133</v>
      </c>
      <c r="E54" t="s">
        <v>134</v>
      </c>
      <c r="F54" t="s">
        <v>135</v>
      </c>
      <c r="G54" t="s">
        <v>136</v>
      </c>
      <c r="H54">
        <v>5</v>
      </c>
      <c r="I54">
        <v>0.9</v>
      </c>
      <c r="J54">
        <v>100</v>
      </c>
      <c r="K54" t="s">
        <v>23</v>
      </c>
      <c r="L54" t="s">
        <v>23</v>
      </c>
      <c r="O54">
        <v>0.9</v>
      </c>
      <c r="P54" s="6">
        <f>'[1]Sch Input'!$G$8</f>
        <v>68</v>
      </c>
      <c r="Q54" t="s">
        <v>24</v>
      </c>
      <c r="R54" s="6">
        <f>'[1]Sch Input'!$G$6</f>
        <v>74</v>
      </c>
      <c r="S54" t="s">
        <v>25</v>
      </c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2:42" x14ac:dyDescent="0.25">
      <c r="B55" s="5"/>
      <c r="C55" s="5" t="s">
        <v>137</v>
      </c>
      <c r="D55" t="s">
        <v>138</v>
      </c>
      <c r="E55" t="s">
        <v>139</v>
      </c>
      <c r="F55" t="s">
        <v>140</v>
      </c>
      <c r="G55" t="s">
        <v>141</v>
      </c>
      <c r="H55">
        <v>5</v>
      </c>
      <c r="I55">
        <v>0.9</v>
      </c>
      <c r="J55">
        <v>100</v>
      </c>
      <c r="K55" t="s">
        <v>23</v>
      </c>
      <c r="L55" t="s">
        <v>23</v>
      </c>
      <c r="O55">
        <v>0.9</v>
      </c>
      <c r="P55" s="6">
        <f>'[1]Sch Input'!$G$8</f>
        <v>68</v>
      </c>
      <c r="Q55" t="s">
        <v>24</v>
      </c>
      <c r="R55" s="6">
        <f>'[1]Sch Input'!$G$6</f>
        <v>74</v>
      </c>
      <c r="S55" t="s">
        <v>25</v>
      </c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2:42" x14ac:dyDescent="0.25">
      <c r="B56" s="5"/>
      <c r="C56" s="5" t="s">
        <v>142</v>
      </c>
      <c r="D56" t="s">
        <v>143</v>
      </c>
      <c r="E56" t="s">
        <v>99</v>
      </c>
      <c r="F56" t="s">
        <v>100</v>
      </c>
      <c r="G56" t="s">
        <v>101</v>
      </c>
      <c r="H56">
        <v>10</v>
      </c>
      <c r="I56">
        <v>0.9</v>
      </c>
      <c r="J56">
        <v>100</v>
      </c>
      <c r="K56" t="s">
        <v>23</v>
      </c>
      <c r="L56" t="s">
        <v>23</v>
      </c>
      <c r="O56">
        <v>1.8</v>
      </c>
      <c r="P56" s="6">
        <f>'[1]Sch Input'!$G$8</f>
        <v>68</v>
      </c>
      <c r="Q56" t="s">
        <v>24</v>
      </c>
      <c r="R56" s="6">
        <f>'[1]Sch Input'!$G$6</f>
        <v>74</v>
      </c>
      <c r="S56" t="s">
        <v>25</v>
      </c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2:42" x14ac:dyDescent="0.25">
      <c r="B57" s="5"/>
      <c r="C57" s="5" t="s">
        <v>144</v>
      </c>
      <c r="D57" t="s">
        <v>145</v>
      </c>
      <c r="E57" t="s">
        <v>111</v>
      </c>
      <c r="F57" t="s">
        <v>108</v>
      </c>
      <c r="G57" t="s">
        <v>101</v>
      </c>
      <c r="H57">
        <v>45</v>
      </c>
      <c r="I57">
        <v>0.9</v>
      </c>
      <c r="J57">
        <v>400</v>
      </c>
      <c r="K57" t="s">
        <v>23</v>
      </c>
      <c r="L57" t="s">
        <v>23</v>
      </c>
      <c r="O57">
        <v>0.4</v>
      </c>
      <c r="P57" s="6">
        <f>'[1]Sch Input'!$G$8</f>
        <v>68</v>
      </c>
      <c r="Q57" t="s">
        <v>24</v>
      </c>
      <c r="R57" s="6">
        <f>'[1]Sch Input'!$G$6</f>
        <v>74</v>
      </c>
      <c r="S57" t="s">
        <v>25</v>
      </c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2:42" x14ac:dyDescent="0.25">
      <c r="B58" s="5"/>
      <c r="C58" s="5" t="s">
        <v>146</v>
      </c>
      <c r="D58" t="s">
        <v>54</v>
      </c>
      <c r="E58" t="s">
        <v>99</v>
      </c>
      <c r="F58" t="s">
        <v>100</v>
      </c>
      <c r="G58" t="s">
        <v>101</v>
      </c>
      <c r="H58">
        <v>4</v>
      </c>
      <c r="I58">
        <v>0.9</v>
      </c>
      <c r="J58">
        <v>50</v>
      </c>
      <c r="K58" t="s">
        <v>23</v>
      </c>
      <c r="L58" t="s">
        <v>23</v>
      </c>
      <c r="O58">
        <v>1.2</v>
      </c>
      <c r="P58" s="6">
        <f>'[1]Sch Input'!$G$8</f>
        <v>68</v>
      </c>
      <c r="Q58" t="s">
        <v>24</v>
      </c>
      <c r="R58" s="6">
        <f>'[1]Sch Input'!$G$6</f>
        <v>74</v>
      </c>
      <c r="S58" t="s">
        <v>25</v>
      </c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2:42" x14ac:dyDescent="0.25">
      <c r="B59" s="5"/>
      <c r="C59" s="5" t="s">
        <v>147</v>
      </c>
      <c r="D59" t="s">
        <v>56</v>
      </c>
      <c r="E59" t="s">
        <v>118</v>
      </c>
      <c r="F59" t="s">
        <v>119</v>
      </c>
      <c r="G59" t="s">
        <v>120</v>
      </c>
      <c r="H59">
        <v>6</v>
      </c>
      <c r="I59">
        <v>0.9</v>
      </c>
      <c r="J59">
        <v>100</v>
      </c>
      <c r="K59" t="s">
        <v>23</v>
      </c>
      <c r="L59" t="s">
        <v>23</v>
      </c>
      <c r="O59">
        <v>0.9</v>
      </c>
      <c r="P59" s="6">
        <f>'[1]Sch Input'!$G$8</f>
        <v>68</v>
      </c>
      <c r="Q59" t="s">
        <v>24</v>
      </c>
      <c r="R59" s="6">
        <f>'[1]Sch Input'!$G$6</f>
        <v>74</v>
      </c>
      <c r="S59" t="s">
        <v>25</v>
      </c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2:42" x14ac:dyDescent="0.25">
      <c r="B60" s="5"/>
      <c r="C60" s="5" t="s">
        <v>148</v>
      </c>
      <c r="D60" t="s">
        <v>149</v>
      </c>
      <c r="E60" t="s">
        <v>108</v>
      </c>
      <c r="F60" t="s">
        <v>108</v>
      </c>
      <c r="G60" t="s">
        <v>108</v>
      </c>
      <c r="H60">
        <v>10</v>
      </c>
      <c r="I60">
        <v>0.9</v>
      </c>
      <c r="J60">
        <v>200</v>
      </c>
      <c r="K60" t="s">
        <v>23</v>
      </c>
      <c r="L60" t="s">
        <v>23</v>
      </c>
      <c r="O60">
        <v>0.9</v>
      </c>
      <c r="P60" s="6">
        <f>'[1]Sch Input'!$G$8</f>
        <v>68</v>
      </c>
      <c r="Q60" t="s">
        <v>24</v>
      </c>
      <c r="R60" s="6">
        <f>'[1]Sch Input'!$G$6</f>
        <v>74</v>
      </c>
      <c r="S60" t="s">
        <v>25</v>
      </c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2:42" x14ac:dyDescent="0.25">
      <c r="B61" s="5"/>
      <c r="C61" s="5" t="s">
        <v>150</v>
      </c>
      <c r="D61" t="s">
        <v>151</v>
      </c>
      <c r="E61" t="s">
        <v>108</v>
      </c>
      <c r="F61" t="s">
        <v>98</v>
      </c>
      <c r="G61" t="s">
        <v>108</v>
      </c>
      <c r="H61">
        <v>0.25</v>
      </c>
      <c r="I61">
        <v>0.9</v>
      </c>
      <c r="J61">
        <v>35</v>
      </c>
      <c r="K61">
        <v>0.3</v>
      </c>
      <c r="L61" t="s">
        <v>23</v>
      </c>
      <c r="O61" t="s">
        <v>23</v>
      </c>
      <c r="P61" s="6">
        <f>'[1]Sch Input'!$G$8</f>
        <v>68</v>
      </c>
      <c r="Q61" t="s">
        <v>24</v>
      </c>
      <c r="R61" s="6">
        <f>'[1]Sch Input'!$G$6</f>
        <v>74</v>
      </c>
      <c r="S61" t="s">
        <v>25</v>
      </c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2:42" x14ac:dyDescent="0.25">
      <c r="B62" s="5"/>
      <c r="C62" s="5" t="s">
        <v>152</v>
      </c>
      <c r="D62" t="s">
        <v>153</v>
      </c>
      <c r="E62" t="s">
        <v>99</v>
      </c>
      <c r="F62" t="s">
        <v>100</v>
      </c>
      <c r="G62" t="s">
        <v>101</v>
      </c>
      <c r="H62">
        <v>0.5</v>
      </c>
      <c r="I62">
        <v>0.9</v>
      </c>
      <c r="J62">
        <v>200</v>
      </c>
      <c r="K62" t="s">
        <v>23</v>
      </c>
      <c r="L62" t="s">
        <v>23</v>
      </c>
      <c r="O62">
        <v>0.9</v>
      </c>
      <c r="P62" s="6">
        <f>'[1]Sch Input'!$G$8</f>
        <v>68</v>
      </c>
      <c r="Q62" t="s">
        <v>24</v>
      </c>
      <c r="R62" s="6">
        <f>'[1]Sch Input'!$G$6</f>
        <v>74</v>
      </c>
      <c r="S62" t="s">
        <v>25</v>
      </c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spans="2:42" x14ac:dyDescent="0.25">
      <c r="B63" s="5"/>
      <c r="C63" s="5" t="s">
        <v>154</v>
      </c>
      <c r="D63" t="s">
        <v>155</v>
      </c>
      <c r="E63" t="s">
        <v>99</v>
      </c>
      <c r="F63" t="s">
        <v>100</v>
      </c>
      <c r="G63" t="s">
        <v>101</v>
      </c>
      <c r="H63">
        <v>3</v>
      </c>
      <c r="I63">
        <v>0.9</v>
      </c>
      <c r="J63">
        <v>35</v>
      </c>
      <c r="K63">
        <v>0.3</v>
      </c>
      <c r="L63" t="s">
        <v>23</v>
      </c>
      <c r="O63" t="s">
        <v>23</v>
      </c>
      <c r="P63" s="6">
        <f>'[1]Sch Input'!$G$8</f>
        <v>68</v>
      </c>
      <c r="Q63" t="s">
        <v>24</v>
      </c>
      <c r="R63" s="6">
        <f>'[1]Sch Input'!$G$6</f>
        <v>74</v>
      </c>
      <c r="S63" t="s">
        <v>25</v>
      </c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2:42" x14ac:dyDescent="0.25">
      <c r="B64" s="5"/>
      <c r="C64" s="5" t="s">
        <v>156</v>
      </c>
      <c r="D64" t="s">
        <v>157</v>
      </c>
      <c r="E64" t="s">
        <v>118</v>
      </c>
      <c r="F64" t="s">
        <v>119</v>
      </c>
      <c r="G64" t="s">
        <v>120</v>
      </c>
      <c r="H64">
        <v>2</v>
      </c>
      <c r="I64">
        <v>0.9</v>
      </c>
      <c r="J64">
        <v>100</v>
      </c>
      <c r="K64" t="s">
        <v>23</v>
      </c>
      <c r="L64" t="s">
        <v>23</v>
      </c>
      <c r="O64" t="s">
        <v>23</v>
      </c>
      <c r="P64" s="6">
        <f>'[1]Sch Input'!$G$8</f>
        <v>68</v>
      </c>
      <c r="Q64" t="s">
        <v>24</v>
      </c>
      <c r="R64" s="6">
        <f>'[1]Sch Input'!$G$6</f>
        <v>74</v>
      </c>
      <c r="S64" t="s">
        <v>25</v>
      </c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2:42" x14ac:dyDescent="0.25">
      <c r="B65" s="5"/>
      <c r="C65" s="5" t="s">
        <v>61</v>
      </c>
      <c r="D65" t="s">
        <v>62</v>
      </c>
      <c r="E65" t="s">
        <v>108</v>
      </c>
      <c r="F65" t="s">
        <v>98</v>
      </c>
      <c r="G65" t="s">
        <v>108</v>
      </c>
      <c r="H65">
        <v>0.5</v>
      </c>
      <c r="I65">
        <v>0.9</v>
      </c>
      <c r="J65">
        <v>400</v>
      </c>
      <c r="K65">
        <v>1</v>
      </c>
      <c r="L65" t="s">
        <v>23</v>
      </c>
      <c r="O65">
        <v>0.4</v>
      </c>
      <c r="P65" s="6">
        <f>'[1]Sch Input'!$G$8</f>
        <v>68</v>
      </c>
      <c r="Q65" t="s">
        <v>24</v>
      </c>
      <c r="R65" s="6">
        <f>'[1]Sch Input'!$G$6</f>
        <v>74</v>
      </c>
      <c r="S65" t="s">
        <v>25</v>
      </c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2:42" x14ac:dyDescent="0.25">
      <c r="B66" s="5"/>
      <c r="C66" s="5" t="s">
        <v>158</v>
      </c>
      <c r="D66" t="s">
        <v>159</v>
      </c>
      <c r="E66" t="s">
        <v>108</v>
      </c>
      <c r="F66" t="s">
        <v>108</v>
      </c>
      <c r="G66" t="s">
        <v>108</v>
      </c>
      <c r="H66">
        <v>4</v>
      </c>
      <c r="I66">
        <v>0.9</v>
      </c>
      <c r="J66">
        <v>100</v>
      </c>
      <c r="K66" t="s">
        <v>23</v>
      </c>
      <c r="L66" t="s">
        <v>23</v>
      </c>
      <c r="O66">
        <v>0.6</v>
      </c>
      <c r="P66" s="6">
        <f>'[1]Sch Input'!$G$8</f>
        <v>68</v>
      </c>
      <c r="Q66" t="s">
        <v>24</v>
      </c>
      <c r="R66" s="6">
        <f>'[1]Sch Input'!$G$6</f>
        <v>74</v>
      </c>
      <c r="S66" t="s">
        <v>25</v>
      </c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2:42" x14ac:dyDescent="0.25">
      <c r="B67" s="5"/>
      <c r="C67" s="5" t="s">
        <v>160</v>
      </c>
      <c r="D67" t="s">
        <v>161</v>
      </c>
      <c r="E67" t="s">
        <v>108</v>
      </c>
      <c r="F67" t="s">
        <v>108</v>
      </c>
      <c r="G67" t="s">
        <v>108</v>
      </c>
      <c r="H67">
        <v>4</v>
      </c>
      <c r="I67">
        <v>0.9</v>
      </c>
      <c r="J67">
        <v>100</v>
      </c>
      <c r="K67" t="s">
        <v>23</v>
      </c>
      <c r="L67" t="s">
        <v>23</v>
      </c>
      <c r="O67">
        <v>0.6</v>
      </c>
      <c r="P67" s="6">
        <f>'[1]Sch Input'!$G$8</f>
        <v>68</v>
      </c>
      <c r="Q67" t="s">
        <v>24</v>
      </c>
      <c r="R67" s="6">
        <f>'[1]Sch Input'!$G$6</f>
        <v>74</v>
      </c>
      <c r="S67" t="s">
        <v>25</v>
      </c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2:42" x14ac:dyDescent="0.25">
      <c r="B68" s="5"/>
      <c r="C68" s="5" t="s">
        <v>162</v>
      </c>
      <c r="D68" t="s">
        <v>163</v>
      </c>
      <c r="E68" t="s">
        <v>98</v>
      </c>
      <c r="F68" t="s">
        <v>98</v>
      </c>
      <c r="G68" t="s">
        <v>98</v>
      </c>
      <c r="H68">
        <v>6</v>
      </c>
      <c r="I68">
        <v>0.9</v>
      </c>
      <c r="J68">
        <v>50</v>
      </c>
      <c r="K68" t="s">
        <v>23</v>
      </c>
      <c r="L68" t="s">
        <v>23</v>
      </c>
      <c r="O68">
        <v>0.6</v>
      </c>
      <c r="P68" s="6">
        <f>'[1]Sch Input'!$G$8</f>
        <v>68</v>
      </c>
      <c r="Q68" t="s">
        <v>24</v>
      </c>
      <c r="R68" s="6">
        <f>'[1]Sch Input'!$G$6</f>
        <v>74</v>
      </c>
      <c r="S68" t="s">
        <v>25</v>
      </c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2:42" x14ac:dyDescent="0.25">
      <c r="B69" s="5"/>
      <c r="C69" s="5" t="s">
        <v>67</v>
      </c>
      <c r="D69" t="s">
        <v>68</v>
      </c>
      <c r="E69" t="s">
        <v>118</v>
      </c>
      <c r="F69" t="s">
        <v>119</v>
      </c>
      <c r="G69" t="s">
        <v>120</v>
      </c>
      <c r="H69">
        <v>2</v>
      </c>
      <c r="I69">
        <v>0.9</v>
      </c>
      <c r="J69">
        <v>100</v>
      </c>
      <c r="K69">
        <v>0.3</v>
      </c>
      <c r="L69" t="s">
        <v>23</v>
      </c>
      <c r="O69" t="s">
        <v>23</v>
      </c>
      <c r="P69" s="6">
        <f>'[1]Sch Input'!$G$8</f>
        <v>68</v>
      </c>
      <c r="Q69" t="s">
        <v>24</v>
      </c>
      <c r="R69" s="6">
        <f>'[1]Sch Input'!$G$6</f>
        <v>74</v>
      </c>
      <c r="S69" t="s">
        <v>25</v>
      </c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2:42" x14ac:dyDescent="0.25">
      <c r="B70" s="5"/>
      <c r="C70" s="5" t="s">
        <v>164</v>
      </c>
      <c r="D70" t="s">
        <v>165</v>
      </c>
      <c r="E70" t="s">
        <v>129</v>
      </c>
      <c r="F70" t="s">
        <v>130</v>
      </c>
      <c r="G70" t="s">
        <v>131</v>
      </c>
      <c r="H70">
        <v>2</v>
      </c>
      <c r="I70">
        <v>0.9</v>
      </c>
      <c r="J70">
        <v>100</v>
      </c>
      <c r="K70">
        <v>0.3</v>
      </c>
      <c r="L70" t="s">
        <v>23</v>
      </c>
      <c r="O70" t="s">
        <v>23</v>
      </c>
      <c r="P70" s="6">
        <f>'[1]Sch Input'!$G$8</f>
        <v>68</v>
      </c>
      <c r="Q70" t="s">
        <v>24</v>
      </c>
      <c r="R70" s="6">
        <f>'[1]Sch Input'!$G$6</f>
        <v>74</v>
      </c>
      <c r="S70" t="s">
        <v>25</v>
      </c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2:42" x14ac:dyDescent="0.25">
      <c r="B71" s="5"/>
      <c r="C71" s="5" t="s">
        <v>166</v>
      </c>
      <c r="D71" t="s">
        <v>167</v>
      </c>
      <c r="E71" t="s">
        <v>168</v>
      </c>
      <c r="F71" t="s">
        <v>169</v>
      </c>
      <c r="G71" t="s">
        <v>170</v>
      </c>
      <c r="H71">
        <v>8</v>
      </c>
      <c r="I71">
        <v>0.9</v>
      </c>
      <c r="J71">
        <v>75</v>
      </c>
      <c r="K71" t="s">
        <v>23</v>
      </c>
      <c r="L71" t="s">
        <v>23</v>
      </c>
      <c r="O71">
        <v>4</v>
      </c>
      <c r="P71" s="6">
        <f>'[1]Sch Input'!$G$8</f>
        <v>68</v>
      </c>
      <c r="Q71" t="s">
        <v>24</v>
      </c>
      <c r="R71" s="6">
        <f>'[1]Sch Input'!$G$6</f>
        <v>74</v>
      </c>
      <c r="S71" t="s">
        <v>25</v>
      </c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2:42" x14ac:dyDescent="0.25">
      <c r="B72" s="5"/>
      <c r="C72" s="5" t="s">
        <v>171</v>
      </c>
      <c r="D72" t="s">
        <v>172</v>
      </c>
      <c r="E72" t="s">
        <v>173</v>
      </c>
      <c r="F72" t="s">
        <v>174</v>
      </c>
      <c r="G72" t="s">
        <v>175</v>
      </c>
      <c r="H72">
        <v>8</v>
      </c>
      <c r="I72">
        <v>0.9</v>
      </c>
      <c r="J72">
        <v>75</v>
      </c>
      <c r="K72" t="s">
        <v>23</v>
      </c>
      <c r="L72" t="s">
        <v>23</v>
      </c>
      <c r="O72">
        <v>4</v>
      </c>
      <c r="P72" s="6">
        <f>'[1]Sch Input'!$G$8</f>
        <v>68</v>
      </c>
      <c r="Q72" t="s">
        <v>24</v>
      </c>
      <c r="R72" s="6">
        <f>'[1]Sch Input'!$G$6</f>
        <v>74</v>
      </c>
      <c r="S72" t="s">
        <v>25</v>
      </c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2:42" x14ac:dyDescent="0.25">
      <c r="B73" s="5"/>
      <c r="C73" s="5" t="s">
        <v>176</v>
      </c>
      <c r="D73" t="s">
        <v>177</v>
      </c>
      <c r="E73" t="s">
        <v>129</v>
      </c>
      <c r="F73" t="s">
        <v>130</v>
      </c>
      <c r="G73" t="s">
        <v>131</v>
      </c>
      <c r="H73">
        <v>3</v>
      </c>
      <c r="I73">
        <v>0.9</v>
      </c>
      <c r="J73">
        <v>100</v>
      </c>
      <c r="K73" t="s">
        <v>23</v>
      </c>
      <c r="L73" t="s">
        <v>23</v>
      </c>
      <c r="O73">
        <v>0.9</v>
      </c>
      <c r="P73" s="6">
        <f>'[1]Sch Input'!$G$8</f>
        <v>68</v>
      </c>
      <c r="Q73" t="s">
        <v>24</v>
      </c>
      <c r="R73" s="6">
        <f>'[1]Sch Input'!$G$6</f>
        <v>74</v>
      </c>
      <c r="S73" t="s">
        <v>25</v>
      </c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2:42" x14ac:dyDescent="0.25">
      <c r="B74" s="5"/>
      <c r="C74" s="5" t="s">
        <v>178</v>
      </c>
      <c r="D74" t="s">
        <v>179</v>
      </c>
      <c r="E74" t="s">
        <v>134</v>
      </c>
      <c r="F74" t="s">
        <v>135</v>
      </c>
      <c r="G74" t="s">
        <v>136</v>
      </c>
      <c r="H74">
        <v>3</v>
      </c>
      <c r="I74">
        <v>0.9</v>
      </c>
      <c r="J74">
        <v>100</v>
      </c>
      <c r="K74" t="s">
        <v>23</v>
      </c>
      <c r="L74" t="s">
        <v>23</v>
      </c>
      <c r="O74">
        <v>0.9</v>
      </c>
      <c r="P74" s="6">
        <f>'[1]Sch Input'!$G$8</f>
        <v>68</v>
      </c>
      <c r="Q74" t="s">
        <v>24</v>
      </c>
      <c r="R74" s="6">
        <f>'[1]Sch Input'!$G$6</f>
        <v>74</v>
      </c>
      <c r="S74" t="s">
        <v>25</v>
      </c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2:42" x14ac:dyDescent="0.25">
      <c r="B75" s="5"/>
      <c r="C75" s="5" t="s">
        <v>180</v>
      </c>
      <c r="D75" t="s">
        <v>181</v>
      </c>
      <c r="E75" t="s">
        <v>129</v>
      </c>
      <c r="F75" t="s">
        <v>130</v>
      </c>
      <c r="G75" t="s">
        <v>131</v>
      </c>
      <c r="H75">
        <v>5</v>
      </c>
      <c r="I75">
        <v>0.9</v>
      </c>
      <c r="J75">
        <v>100</v>
      </c>
      <c r="K75" t="s">
        <v>23</v>
      </c>
      <c r="L75" t="s">
        <v>23</v>
      </c>
      <c r="O75">
        <v>0.9</v>
      </c>
      <c r="P75" s="6">
        <f>'[1]Sch Input'!$G$8</f>
        <v>68</v>
      </c>
      <c r="Q75" t="s">
        <v>24</v>
      </c>
      <c r="R75" s="6">
        <f>'[1]Sch Input'!$G$6</f>
        <v>74</v>
      </c>
      <c r="S75" t="s">
        <v>25</v>
      </c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2:42" x14ac:dyDescent="0.25">
      <c r="B76" s="5"/>
      <c r="C76" s="5" t="s">
        <v>182</v>
      </c>
      <c r="D76" t="s">
        <v>183</v>
      </c>
      <c r="E76" t="s">
        <v>129</v>
      </c>
      <c r="F76" t="s">
        <v>130</v>
      </c>
      <c r="G76" t="s">
        <v>131</v>
      </c>
      <c r="H76">
        <v>3</v>
      </c>
      <c r="I76">
        <v>0.9</v>
      </c>
      <c r="J76">
        <v>100</v>
      </c>
      <c r="K76" t="s">
        <v>23</v>
      </c>
      <c r="L76" t="s">
        <v>23</v>
      </c>
      <c r="O76">
        <v>1.8</v>
      </c>
      <c r="P76" s="6">
        <f>'[1]Sch Input'!$G$8</f>
        <v>68</v>
      </c>
      <c r="Q76" t="s">
        <v>24</v>
      </c>
      <c r="R76" s="6">
        <f>'[1]Sch Input'!$G$6</f>
        <v>74</v>
      </c>
      <c r="S76" t="s">
        <v>25</v>
      </c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2:42" x14ac:dyDescent="0.25">
      <c r="B77" s="5"/>
      <c r="C77" s="5" t="s">
        <v>184</v>
      </c>
      <c r="D77" t="s">
        <v>185</v>
      </c>
      <c r="E77" t="s">
        <v>139</v>
      </c>
      <c r="F77" t="s">
        <v>140</v>
      </c>
      <c r="G77" t="s">
        <v>141</v>
      </c>
      <c r="H77">
        <v>3</v>
      </c>
      <c r="I77">
        <v>0.9</v>
      </c>
      <c r="J77">
        <v>100</v>
      </c>
      <c r="K77" t="s">
        <v>23</v>
      </c>
      <c r="L77" t="s">
        <v>23</v>
      </c>
      <c r="O77">
        <v>0.9</v>
      </c>
      <c r="P77" s="6">
        <f>'[1]Sch Input'!$G$8</f>
        <v>68</v>
      </c>
      <c r="Q77" t="s">
        <v>24</v>
      </c>
      <c r="R77" s="6">
        <f>'[1]Sch Input'!$G$6</f>
        <v>74</v>
      </c>
      <c r="S77" t="s">
        <v>25</v>
      </c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2:42" x14ac:dyDescent="0.25">
      <c r="B78" s="5"/>
      <c r="C78" s="5" t="s">
        <v>186</v>
      </c>
      <c r="D78" t="s">
        <v>187</v>
      </c>
      <c r="E78" t="s">
        <v>118</v>
      </c>
      <c r="F78" t="s">
        <v>119</v>
      </c>
      <c r="G78" t="s">
        <v>120</v>
      </c>
      <c r="H78">
        <v>3</v>
      </c>
      <c r="I78">
        <v>0.9</v>
      </c>
      <c r="J78">
        <v>100</v>
      </c>
      <c r="K78" t="s">
        <v>23</v>
      </c>
      <c r="L78" t="s">
        <v>23</v>
      </c>
      <c r="O78">
        <v>1.8</v>
      </c>
      <c r="P78" s="6">
        <f>'[1]Sch Input'!$G$8</f>
        <v>68</v>
      </c>
      <c r="Q78" t="s">
        <v>24</v>
      </c>
      <c r="R78" s="6">
        <f>'[1]Sch Input'!$G$6</f>
        <v>74</v>
      </c>
      <c r="S78" t="s">
        <v>25</v>
      </c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2:42" x14ac:dyDescent="0.25">
      <c r="B79" s="5"/>
      <c r="C79" s="5" t="s">
        <v>188</v>
      </c>
      <c r="D79" t="s">
        <v>189</v>
      </c>
      <c r="E79" t="s">
        <v>118</v>
      </c>
      <c r="F79" t="s">
        <v>119</v>
      </c>
      <c r="G79" t="s">
        <v>120</v>
      </c>
      <c r="H79">
        <v>12</v>
      </c>
      <c r="I79">
        <v>0.9</v>
      </c>
      <c r="J79">
        <v>35</v>
      </c>
      <c r="K79" t="s">
        <v>23</v>
      </c>
      <c r="L79" t="s">
        <v>23</v>
      </c>
      <c r="O79">
        <v>2.5</v>
      </c>
      <c r="P79" s="6">
        <f>'[1]Sch Input'!$G$8</f>
        <v>68</v>
      </c>
      <c r="Q79" t="s">
        <v>24</v>
      </c>
      <c r="R79" s="6">
        <f>'[1]Sch Input'!$G$6</f>
        <v>74</v>
      </c>
      <c r="S79" t="s">
        <v>25</v>
      </c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2:42" x14ac:dyDescent="0.25">
      <c r="B80" s="5"/>
      <c r="C80" s="5" t="s">
        <v>190</v>
      </c>
      <c r="D80" t="s">
        <v>191</v>
      </c>
      <c r="E80" t="s">
        <v>99</v>
      </c>
      <c r="F80" t="s">
        <v>100</v>
      </c>
      <c r="G80" t="s">
        <v>101</v>
      </c>
      <c r="H80">
        <v>0.5</v>
      </c>
      <c r="I80">
        <v>0.9</v>
      </c>
      <c r="J80">
        <v>35</v>
      </c>
      <c r="K80" t="s">
        <v>23</v>
      </c>
      <c r="L80" t="s">
        <v>23</v>
      </c>
      <c r="O80" t="s">
        <v>23</v>
      </c>
      <c r="P80" s="6">
        <f>'[1]Sch Input'!$G$8</f>
        <v>68</v>
      </c>
      <c r="Q80" t="s">
        <v>24</v>
      </c>
      <c r="R80" s="6">
        <f>'[1]Sch Input'!$G$6</f>
        <v>74</v>
      </c>
      <c r="S80" t="s">
        <v>25</v>
      </c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2:42" x14ac:dyDescent="0.25">
      <c r="B81" s="5"/>
      <c r="C81" s="5" t="s">
        <v>192</v>
      </c>
      <c r="D81" t="s">
        <v>193</v>
      </c>
      <c r="E81" t="s">
        <v>99</v>
      </c>
      <c r="F81" t="s">
        <v>100</v>
      </c>
      <c r="G81" t="s">
        <v>101</v>
      </c>
      <c r="H81">
        <v>4</v>
      </c>
      <c r="I81">
        <v>0.9</v>
      </c>
      <c r="J81">
        <v>200</v>
      </c>
      <c r="K81" t="s">
        <v>23</v>
      </c>
      <c r="L81" t="s">
        <v>23</v>
      </c>
      <c r="O81">
        <v>0.4</v>
      </c>
      <c r="P81" s="6">
        <f>'[1]Sch Input'!$G$8</f>
        <v>68</v>
      </c>
      <c r="Q81" t="s">
        <v>24</v>
      </c>
      <c r="R81" s="6">
        <f>'[1]Sch Input'!$G$6</f>
        <v>74</v>
      </c>
      <c r="S81" t="s">
        <v>25</v>
      </c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2:42" x14ac:dyDescent="0.25">
      <c r="B82" s="5"/>
      <c r="C82" s="5" t="s">
        <v>194</v>
      </c>
      <c r="D82" t="s">
        <v>195</v>
      </c>
      <c r="E82" t="s">
        <v>99</v>
      </c>
      <c r="F82" t="s">
        <v>98</v>
      </c>
      <c r="G82" t="s">
        <v>101</v>
      </c>
      <c r="H82">
        <v>0.5</v>
      </c>
      <c r="I82">
        <v>0.9</v>
      </c>
      <c r="J82">
        <v>65</v>
      </c>
      <c r="K82">
        <v>0.3</v>
      </c>
      <c r="L82" t="s">
        <v>23</v>
      </c>
      <c r="O82" t="s">
        <v>23</v>
      </c>
      <c r="P82" s="6">
        <f>'[1]Sch Input'!$G$8</f>
        <v>68</v>
      </c>
      <c r="Q82" t="s">
        <v>24</v>
      </c>
      <c r="R82" s="6">
        <f>'[1]Sch Input'!$G$6</f>
        <v>74</v>
      </c>
      <c r="S82" t="s">
        <v>25</v>
      </c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2:42" x14ac:dyDescent="0.25">
      <c r="B83" s="5"/>
      <c r="C83" s="5" t="s">
        <v>196</v>
      </c>
      <c r="D83" t="s">
        <v>197</v>
      </c>
      <c r="E83" t="s">
        <v>108</v>
      </c>
      <c r="F83" t="s">
        <v>108</v>
      </c>
      <c r="G83" t="s">
        <v>108</v>
      </c>
      <c r="H83">
        <v>0.5</v>
      </c>
      <c r="I83">
        <v>0.9</v>
      </c>
      <c r="J83">
        <v>200</v>
      </c>
      <c r="K83" t="s">
        <v>23</v>
      </c>
      <c r="L83" t="s">
        <v>23</v>
      </c>
      <c r="O83">
        <v>0.6</v>
      </c>
      <c r="P83" s="6">
        <f>'[1]Sch Input'!$G$8</f>
        <v>68</v>
      </c>
      <c r="Q83" t="s">
        <v>24</v>
      </c>
      <c r="R83" s="6">
        <f>'[1]Sch Input'!$G$6</f>
        <v>74</v>
      </c>
      <c r="S83" t="s">
        <v>25</v>
      </c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2:42" x14ac:dyDescent="0.25">
      <c r="B84" s="5"/>
      <c r="C84" s="5" t="s">
        <v>74</v>
      </c>
      <c r="D84" t="s">
        <v>75</v>
      </c>
      <c r="E84" t="s">
        <v>111</v>
      </c>
      <c r="F84" t="s">
        <v>198</v>
      </c>
      <c r="G84" t="s">
        <v>101</v>
      </c>
      <c r="H84">
        <v>0</v>
      </c>
      <c r="I84">
        <v>0.9</v>
      </c>
      <c r="J84">
        <v>400</v>
      </c>
      <c r="K84">
        <v>1</v>
      </c>
      <c r="L84" t="s">
        <v>23</v>
      </c>
      <c r="O84" t="s">
        <v>23</v>
      </c>
      <c r="P84" s="6">
        <f>'[1]Sch Input'!$G$8</f>
        <v>68</v>
      </c>
      <c r="Q84" t="s">
        <v>24</v>
      </c>
      <c r="R84" s="6">
        <f>'[1]Sch Input'!$G$6</f>
        <v>74</v>
      </c>
      <c r="S84" t="s">
        <v>25</v>
      </c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2:42" x14ac:dyDescent="0.25">
      <c r="B85" s="5"/>
      <c r="C85" s="5" t="s">
        <v>199</v>
      </c>
      <c r="D85" t="s">
        <v>200</v>
      </c>
      <c r="E85" t="s">
        <v>118</v>
      </c>
      <c r="F85" t="s">
        <v>119</v>
      </c>
      <c r="G85" t="s">
        <v>120</v>
      </c>
      <c r="H85">
        <v>15</v>
      </c>
      <c r="I85">
        <v>0.9</v>
      </c>
      <c r="J85">
        <v>100</v>
      </c>
      <c r="K85" t="s">
        <v>23</v>
      </c>
      <c r="L85" t="s">
        <v>23</v>
      </c>
      <c r="O85" t="s">
        <v>23</v>
      </c>
      <c r="P85" s="6">
        <f>'[1]Sch Input'!$G$8</f>
        <v>68</v>
      </c>
      <c r="Q85" t="s">
        <v>24</v>
      </c>
      <c r="R85" s="6">
        <f>'[1]Sch Input'!$G$6</f>
        <v>74</v>
      </c>
      <c r="S85" t="s">
        <v>25</v>
      </c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2:42" x14ac:dyDescent="0.25">
      <c r="B86" s="5"/>
      <c r="C86" s="5" t="s">
        <v>201</v>
      </c>
      <c r="D86" t="s">
        <v>202</v>
      </c>
      <c r="E86" t="s">
        <v>98</v>
      </c>
      <c r="F86" t="s">
        <v>98</v>
      </c>
      <c r="G86" t="s">
        <v>98</v>
      </c>
      <c r="H86">
        <v>0.5</v>
      </c>
      <c r="I86">
        <v>0.9</v>
      </c>
      <c r="J86">
        <v>250</v>
      </c>
      <c r="K86" t="s">
        <v>23</v>
      </c>
      <c r="L86" t="s">
        <v>23</v>
      </c>
      <c r="O86">
        <v>1</v>
      </c>
      <c r="P86" s="6">
        <f>'[1]Sch Input'!$G$8</f>
        <v>68</v>
      </c>
      <c r="Q86" t="s">
        <v>24</v>
      </c>
      <c r="R86" s="6">
        <f>'[1]Sch Input'!$G$6</f>
        <v>74</v>
      </c>
      <c r="S86" t="s">
        <v>25</v>
      </c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2:42" x14ac:dyDescent="0.25">
      <c r="B87" s="5"/>
      <c r="C87" s="5" t="s">
        <v>77</v>
      </c>
      <c r="D87" t="s">
        <v>78</v>
      </c>
      <c r="E87" t="s">
        <v>111</v>
      </c>
      <c r="F87" t="s">
        <v>108</v>
      </c>
      <c r="G87" t="s">
        <v>111</v>
      </c>
      <c r="H87">
        <v>0.5</v>
      </c>
      <c r="I87">
        <v>0.9</v>
      </c>
      <c r="J87">
        <v>400</v>
      </c>
      <c r="K87" t="s">
        <v>23</v>
      </c>
      <c r="L87" t="s">
        <v>23</v>
      </c>
      <c r="O87">
        <v>0.6</v>
      </c>
      <c r="P87" s="6">
        <f>'[1]Sch Input'!$G$8</f>
        <v>68</v>
      </c>
      <c r="Q87" t="s">
        <v>24</v>
      </c>
      <c r="R87" s="6">
        <f>'[1]Sch Input'!$G$6</f>
        <v>74</v>
      </c>
      <c r="S87" t="s">
        <v>25</v>
      </c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2:42" x14ac:dyDescent="0.25">
      <c r="B88" s="5"/>
      <c r="C88" s="5" t="s">
        <v>203</v>
      </c>
      <c r="D88" t="s">
        <v>82</v>
      </c>
      <c r="E88" t="s">
        <v>111</v>
      </c>
      <c r="F88" t="s">
        <v>108</v>
      </c>
      <c r="G88" t="s">
        <v>108</v>
      </c>
      <c r="H88">
        <v>25</v>
      </c>
      <c r="I88">
        <v>0.9</v>
      </c>
      <c r="J88">
        <v>400</v>
      </c>
      <c r="K88">
        <v>1</v>
      </c>
      <c r="L88" t="s">
        <v>23</v>
      </c>
      <c r="O88">
        <v>0.4</v>
      </c>
      <c r="P88" s="6">
        <f>'[1]Sch Input'!$G$8</f>
        <v>68</v>
      </c>
      <c r="Q88" t="s">
        <v>24</v>
      </c>
      <c r="R88" s="6">
        <f>'[1]Sch Input'!$G$6</f>
        <v>74</v>
      </c>
      <c r="S88" t="s">
        <v>25</v>
      </c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2:42" x14ac:dyDescent="0.25">
      <c r="B89" s="5"/>
      <c r="C89" s="5" t="s">
        <v>85</v>
      </c>
      <c r="D89" t="s">
        <v>86</v>
      </c>
      <c r="E89" t="s">
        <v>98</v>
      </c>
      <c r="F89" t="s">
        <v>98</v>
      </c>
      <c r="G89" t="s">
        <v>98</v>
      </c>
      <c r="H89">
        <v>0</v>
      </c>
      <c r="I89">
        <v>0.9</v>
      </c>
      <c r="J89">
        <v>200</v>
      </c>
      <c r="K89" t="s">
        <v>23</v>
      </c>
      <c r="L89" t="s">
        <v>23</v>
      </c>
      <c r="O89">
        <v>0.9</v>
      </c>
      <c r="P89" s="6">
        <f>'[1]Sch Input'!$G$8</f>
        <v>68</v>
      </c>
      <c r="Q89" t="s">
        <v>24</v>
      </c>
      <c r="R89" s="6">
        <f>'[1]Sch Input'!$G$6</f>
        <v>74</v>
      </c>
      <c r="S89" t="s">
        <v>25</v>
      </c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2:42" x14ac:dyDescent="0.25">
      <c r="B90" s="5"/>
      <c r="C90" s="5" t="s">
        <v>204</v>
      </c>
      <c r="D90" t="s">
        <v>205</v>
      </c>
      <c r="E90" t="s">
        <v>108</v>
      </c>
      <c r="F90" t="s">
        <v>98</v>
      </c>
      <c r="G90" t="s">
        <v>108</v>
      </c>
      <c r="H90">
        <v>0.25</v>
      </c>
      <c r="I90">
        <v>0.9</v>
      </c>
      <c r="J90">
        <v>400</v>
      </c>
      <c r="K90" t="s">
        <v>23</v>
      </c>
      <c r="L90" t="s">
        <v>23</v>
      </c>
      <c r="O90">
        <v>1.8</v>
      </c>
      <c r="P90" s="6">
        <f>'[1]Sch Input'!$G$8</f>
        <v>68</v>
      </c>
      <c r="Q90" t="s">
        <v>24</v>
      </c>
      <c r="R90" s="6">
        <f>'[1]Sch Input'!$G$6</f>
        <v>74</v>
      </c>
      <c r="S90" t="s">
        <v>25</v>
      </c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2:42" x14ac:dyDescent="0.25">
      <c r="B91" s="5"/>
      <c r="C91" s="5" t="s">
        <v>206</v>
      </c>
      <c r="D91" t="s">
        <v>207</v>
      </c>
      <c r="E91" t="s">
        <v>118</v>
      </c>
      <c r="F91" t="s">
        <v>119</v>
      </c>
      <c r="G91" t="s">
        <v>120</v>
      </c>
      <c r="H91">
        <v>4</v>
      </c>
      <c r="I91">
        <v>0.9</v>
      </c>
      <c r="J91">
        <v>35</v>
      </c>
      <c r="K91" t="s">
        <v>23</v>
      </c>
      <c r="L91" t="s">
        <v>23</v>
      </c>
      <c r="O91">
        <v>2.5</v>
      </c>
      <c r="P91" s="6">
        <f>'[1]Sch Input'!$G$8</f>
        <v>68</v>
      </c>
      <c r="Q91" t="s">
        <v>24</v>
      </c>
      <c r="R91" s="6">
        <f>'[1]Sch Input'!$G$6</f>
        <v>74</v>
      </c>
      <c r="S91" t="s">
        <v>25</v>
      </c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2:42" x14ac:dyDescent="0.25">
      <c r="B92" s="5"/>
      <c r="C92" s="5" t="s">
        <v>208</v>
      </c>
      <c r="D92" t="s">
        <v>209</v>
      </c>
      <c r="E92" t="s">
        <v>129</v>
      </c>
      <c r="F92" t="s">
        <v>130</v>
      </c>
      <c r="G92" t="s">
        <v>131</v>
      </c>
      <c r="H92">
        <v>3</v>
      </c>
      <c r="I92">
        <v>0.9</v>
      </c>
      <c r="J92">
        <v>100</v>
      </c>
      <c r="K92" t="s">
        <v>23</v>
      </c>
      <c r="L92" t="s">
        <v>23</v>
      </c>
      <c r="O92">
        <v>2</v>
      </c>
      <c r="P92" s="6">
        <f>'[1]Sch Input'!$G$8</f>
        <v>68</v>
      </c>
      <c r="Q92" t="s">
        <v>24</v>
      </c>
      <c r="R92" s="6">
        <f>'[1]Sch Input'!$G$6</f>
        <v>74</v>
      </c>
      <c r="S92" t="s">
        <v>25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2:42" x14ac:dyDescent="0.25">
      <c r="B93" s="5"/>
      <c r="C93" s="5" t="s">
        <v>210</v>
      </c>
      <c r="D93" t="s">
        <v>89</v>
      </c>
      <c r="E93" t="s">
        <v>98</v>
      </c>
      <c r="F93" t="s">
        <v>198</v>
      </c>
      <c r="G93" t="s">
        <v>111</v>
      </c>
      <c r="H93">
        <v>0</v>
      </c>
      <c r="I93">
        <v>0.9</v>
      </c>
      <c r="J93">
        <v>200</v>
      </c>
      <c r="K93">
        <v>1</v>
      </c>
      <c r="L93" t="s">
        <v>23</v>
      </c>
      <c r="O93">
        <v>0.4</v>
      </c>
      <c r="P93" s="6">
        <f>'[1]Sch Input'!$G$8</f>
        <v>68</v>
      </c>
      <c r="Q93" t="s">
        <v>24</v>
      </c>
      <c r="R93" s="6">
        <f>'[1]Sch Input'!$G$6</f>
        <v>74</v>
      </c>
      <c r="S93" t="s">
        <v>25</v>
      </c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2:42" x14ac:dyDescent="0.25">
      <c r="B94" s="5"/>
      <c r="C94" s="5" t="s">
        <v>211</v>
      </c>
      <c r="D94" t="s">
        <v>212</v>
      </c>
      <c r="E94" t="s">
        <v>108</v>
      </c>
      <c r="F94" t="s">
        <v>98</v>
      </c>
      <c r="G94" t="s">
        <v>108</v>
      </c>
      <c r="H94">
        <v>1</v>
      </c>
      <c r="I94">
        <v>0.9</v>
      </c>
      <c r="J94">
        <v>25</v>
      </c>
      <c r="K94" t="s">
        <v>23</v>
      </c>
      <c r="L94" t="s">
        <v>23</v>
      </c>
      <c r="O94">
        <v>1</v>
      </c>
      <c r="P94" s="6">
        <f>'[1]Sch Input'!$G$8</f>
        <v>68</v>
      </c>
      <c r="Q94" t="s">
        <v>24</v>
      </c>
      <c r="R94" s="6">
        <f>'[1]Sch Input'!$G$6</f>
        <v>74</v>
      </c>
      <c r="S94" t="s">
        <v>25</v>
      </c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2:42" x14ac:dyDescent="0.25">
      <c r="B95" s="5"/>
      <c r="C95" s="5" t="s">
        <v>213</v>
      </c>
      <c r="D95" t="s">
        <v>214</v>
      </c>
      <c r="E95" t="s">
        <v>98</v>
      </c>
      <c r="F95" t="s">
        <v>98</v>
      </c>
      <c r="G95" t="s">
        <v>108</v>
      </c>
      <c r="H95">
        <v>6</v>
      </c>
      <c r="I95">
        <v>0.9</v>
      </c>
      <c r="J95">
        <v>50</v>
      </c>
      <c r="K95" t="s">
        <v>23</v>
      </c>
      <c r="L95" t="s">
        <v>23</v>
      </c>
      <c r="O95">
        <v>0.9</v>
      </c>
      <c r="P95" s="6">
        <f>'[1]Sch Input'!$G$8</f>
        <v>68</v>
      </c>
      <c r="Q95" t="s">
        <v>24</v>
      </c>
      <c r="R95" s="6">
        <f>'[1]Sch Input'!$G$6</f>
        <v>74</v>
      </c>
      <c r="S95" t="s">
        <v>25</v>
      </c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2:42" x14ac:dyDescent="0.25">
      <c r="B96" s="5"/>
      <c r="C96" s="5" t="s">
        <v>92</v>
      </c>
      <c r="D96" t="s">
        <v>92</v>
      </c>
      <c r="E96" t="s">
        <v>118</v>
      </c>
      <c r="F96" t="s">
        <v>119</v>
      </c>
      <c r="G96" t="s">
        <v>120</v>
      </c>
      <c r="H96">
        <v>0</v>
      </c>
      <c r="I96">
        <v>0.9</v>
      </c>
      <c r="J96">
        <v>100</v>
      </c>
      <c r="K96" t="s">
        <v>23</v>
      </c>
      <c r="L96" t="s">
        <v>23</v>
      </c>
      <c r="O96" t="s">
        <v>23</v>
      </c>
      <c r="P96" s="6">
        <f>'[1]Sch Input'!$G$8</f>
        <v>68</v>
      </c>
      <c r="Q96" t="s">
        <v>24</v>
      </c>
      <c r="R96" s="6">
        <f>'[1]Sch Input'!$G$6</f>
        <v>74</v>
      </c>
      <c r="S96" t="s">
        <v>25</v>
      </c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2:42" x14ac:dyDescent="0.25"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2:42" x14ac:dyDescent="0.25">
      <c r="B98" s="2"/>
      <c r="C98" s="3" t="s">
        <v>215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4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2:42" x14ac:dyDescent="0.25">
      <c r="B99" s="5"/>
      <c r="C99" s="5" t="s">
        <v>216</v>
      </c>
      <c r="D99" t="s">
        <v>217</v>
      </c>
      <c r="E99" t="s">
        <v>98</v>
      </c>
      <c r="F99" t="s">
        <v>98</v>
      </c>
      <c r="G99" t="s">
        <v>98</v>
      </c>
      <c r="H99">
        <v>0.76</v>
      </c>
      <c r="I99">
        <v>0.76</v>
      </c>
      <c r="J99">
        <v>10</v>
      </c>
      <c r="K99" t="s">
        <v>23</v>
      </c>
      <c r="L99" t="s">
        <v>23</v>
      </c>
      <c r="O99">
        <v>0.4</v>
      </c>
      <c r="P99" s="6">
        <f>'[1]Sch Input'!$G$8</f>
        <v>68</v>
      </c>
      <c r="Q99" t="s">
        <v>24</v>
      </c>
      <c r="R99" s="6">
        <f>'[1]Sch Input'!$G$6</f>
        <v>74</v>
      </c>
      <c r="S99" t="s">
        <v>25</v>
      </c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2:42" x14ac:dyDescent="0.25">
      <c r="B100" s="5"/>
      <c r="C100" s="5" t="s">
        <v>26</v>
      </c>
      <c r="D100" t="s">
        <v>27</v>
      </c>
      <c r="E100" t="s">
        <v>28</v>
      </c>
      <c r="F100" t="s">
        <v>29</v>
      </c>
      <c r="G100" t="s">
        <v>30</v>
      </c>
      <c r="H100">
        <v>0.5</v>
      </c>
      <c r="I100">
        <v>0.5</v>
      </c>
      <c r="J100">
        <v>40</v>
      </c>
      <c r="K100" t="s">
        <v>23</v>
      </c>
      <c r="L100" t="s">
        <v>23</v>
      </c>
      <c r="O100">
        <v>0.4</v>
      </c>
      <c r="P100" s="6">
        <f>'[1]Sch Input'!$G$8</f>
        <v>68</v>
      </c>
      <c r="Q100" t="s">
        <v>24</v>
      </c>
      <c r="R100" s="6">
        <f>'[1]Sch Input'!$G$6</f>
        <v>74</v>
      </c>
      <c r="S100" t="s">
        <v>25</v>
      </c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2:42" x14ac:dyDescent="0.25">
      <c r="B101" s="5"/>
      <c r="C101" s="5" t="s">
        <v>218</v>
      </c>
      <c r="D101" t="s">
        <v>219</v>
      </c>
      <c r="E101" t="s">
        <v>98</v>
      </c>
      <c r="F101" t="s">
        <v>98</v>
      </c>
      <c r="G101" t="s">
        <v>98</v>
      </c>
      <c r="H101">
        <v>0.77</v>
      </c>
      <c r="I101">
        <v>0.77</v>
      </c>
      <c r="J101">
        <v>67</v>
      </c>
      <c r="K101" t="s">
        <v>23</v>
      </c>
      <c r="L101" t="s">
        <v>23</v>
      </c>
      <c r="O101">
        <v>0.4</v>
      </c>
      <c r="P101" s="6">
        <f>'[1]Sch Input'!$G$8</f>
        <v>68</v>
      </c>
      <c r="Q101" t="s">
        <v>24</v>
      </c>
      <c r="R101" s="6">
        <f>'[1]Sch Input'!$G$6</f>
        <v>74</v>
      </c>
      <c r="S101" t="s">
        <v>25</v>
      </c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2:42" x14ac:dyDescent="0.25">
      <c r="B102" s="5"/>
      <c r="C102" s="5" t="s">
        <v>39</v>
      </c>
      <c r="D102" t="s">
        <v>40</v>
      </c>
      <c r="E102" t="s">
        <v>28</v>
      </c>
      <c r="F102" t="s">
        <v>29</v>
      </c>
      <c r="G102" t="s">
        <v>30</v>
      </c>
      <c r="H102">
        <v>1</v>
      </c>
      <c r="I102">
        <v>0.5</v>
      </c>
      <c r="J102">
        <v>20</v>
      </c>
      <c r="K102" t="s">
        <v>23</v>
      </c>
      <c r="L102" t="s">
        <v>23</v>
      </c>
      <c r="O102">
        <v>0.4</v>
      </c>
      <c r="P102" s="6">
        <f>'[1]Sch Input'!$G$8</f>
        <v>68</v>
      </c>
      <c r="Q102" t="s">
        <v>24</v>
      </c>
      <c r="R102" s="6">
        <f>'[1]Sch Input'!$G$6</f>
        <v>74</v>
      </c>
      <c r="S102" t="s">
        <v>25</v>
      </c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2:42" x14ac:dyDescent="0.25">
      <c r="B103" s="5"/>
      <c r="C103" s="5" t="s">
        <v>41</v>
      </c>
      <c r="D103" t="s">
        <v>42</v>
      </c>
      <c r="E103" t="s">
        <v>98</v>
      </c>
      <c r="F103" t="s">
        <v>98</v>
      </c>
      <c r="G103" t="s">
        <v>98</v>
      </c>
      <c r="H103">
        <v>0</v>
      </c>
      <c r="I103">
        <v>0.5</v>
      </c>
      <c r="J103">
        <v>250</v>
      </c>
      <c r="K103" t="s">
        <v>23</v>
      </c>
      <c r="L103" t="s">
        <v>23</v>
      </c>
      <c r="O103">
        <v>0.4</v>
      </c>
      <c r="P103" s="6">
        <f>'[1]Sch Input'!$G$8</f>
        <v>68</v>
      </c>
      <c r="Q103" t="s">
        <v>24</v>
      </c>
      <c r="R103" s="6">
        <f>'[1]Sch Input'!$G$6</f>
        <v>74</v>
      </c>
      <c r="S103" t="s">
        <v>25</v>
      </c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2:42" x14ac:dyDescent="0.25">
      <c r="B104" s="5"/>
      <c r="C104" s="5" t="s">
        <v>220</v>
      </c>
      <c r="D104" t="s">
        <v>221</v>
      </c>
      <c r="E104" t="s">
        <v>98</v>
      </c>
      <c r="F104" t="s">
        <v>98</v>
      </c>
      <c r="G104" t="s">
        <v>98</v>
      </c>
      <c r="H104">
        <v>1.08</v>
      </c>
      <c r="I104">
        <v>1.08</v>
      </c>
      <c r="J104">
        <v>10</v>
      </c>
      <c r="K104" t="s">
        <v>23</v>
      </c>
      <c r="L104" t="s">
        <v>23</v>
      </c>
      <c r="O104">
        <v>0.4</v>
      </c>
      <c r="P104" s="6">
        <f>'[1]Sch Input'!$G$8</f>
        <v>68</v>
      </c>
      <c r="Q104" t="s">
        <v>24</v>
      </c>
      <c r="R104" s="6">
        <f>'[1]Sch Input'!$G$6</f>
        <v>74</v>
      </c>
      <c r="S104" t="s">
        <v>25</v>
      </c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2:42" x14ac:dyDescent="0.25">
      <c r="B105" s="5"/>
      <c r="C105" s="5" t="s">
        <v>43</v>
      </c>
      <c r="D105" t="s">
        <v>44</v>
      </c>
      <c r="E105" t="s">
        <v>98</v>
      </c>
      <c r="F105" t="s">
        <v>98</v>
      </c>
      <c r="G105" t="s">
        <v>98</v>
      </c>
      <c r="H105">
        <v>0</v>
      </c>
      <c r="I105">
        <v>0.5</v>
      </c>
      <c r="J105">
        <v>200</v>
      </c>
      <c r="K105" t="s">
        <v>23</v>
      </c>
      <c r="L105" t="s">
        <v>23</v>
      </c>
      <c r="O105">
        <v>0.4</v>
      </c>
      <c r="P105" s="6">
        <v>60</v>
      </c>
      <c r="Q105" t="s">
        <v>45</v>
      </c>
      <c r="R105" s="6">
        <v>80</v>
      </c>
      <c r="S105" t="s">
        <v>46</v>
      </c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2:42" x14ac:dyDescent="0.25">
      <c r="B106" s="5"/>
      <c r="C106" s="5" t="s">
        <v>47</v>
      </c>
      <c r="D106" t="s">
        <v>48</v>
      </c>
      <c r="E106" t="s">
        <v>111</v>
      </c>
      <c r="F106" t="s">
        <v>111</v>
      </c>
      <c r="G106" t="s">
        <v>98</v>
      </c>
      <c r="H106">
        <v>5</v>
      </c>
      <c r="I106">
        <v>0.5</v>
      </c>
      <c r="J106">
        <v>400</v>
      </c>
      <c r="K106" t="s">
        <v>23</v>
      </c>
      <c r="L106" t="s">
        <v>23</v>
      </c>
      <c r="O106">
        <v>0</v>
      </c>
      <c r="P106" s="6">
        <v>60</v>
      </c>
      <c r="Q106" t="s">
        <v>45</v>
      </c>
      <c r="R106" s="6">
        <v>80</v>
      </c>
      <c r="S106" t="s">
        <v>46</v>
      </c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2:42" x14ac:dyDescent="0.25">
      <c r="B107" s="5"/>
      <c r="C107" s="5" t="s">
        <v>61</v>
      </c>
      <c r="D107" t="s">
        <v>62</v>
      </c>
      <c r="E107" t="s">
        <v>111</v>
      </c>
      <c r="F107" t="s">
        <v>111</v>
      </c>
      <c r="G107" t="s">
        <v>108</v>
      </c>
      <c r="H107">
        <v>5</v>
      </c>
      <c r="I107">
        <v>0.95</v>
      </c>
      <c r="J107">
        <v>400</v>
      </c>
      <c r="K107" t="s">
        <v>23</v>
      </c>
      <c r="L107" t="s">
        <v>23</v>
      </c>
      <c r="O107">
        <v>0</v>
      </c>
      <c r="P107" s="6">
        <v>60</v>
      </c>
      <c r="Q107" t="s">
        <v>45</v>
      </c>
      <c r="R107" s="6">
        <v>80</v>
      </c>
      <c r="S107" t="s">
        <v>46</v>
      </c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2:42" x14ac:dyDescent="0.25">
      <c r="B108" s="5"/>
      <c r="C108" s="5" t="s">
        <v>67</v>
      </c>
      <c r="D108" t="s">
        <v>68</v>
      </c>
      <c r="E108" t="s">
        <v>69</v>
      </c>
      <c r="F108" t="s">
        <v>70</v>
      </c>
      <c r="G108" t="s">
        <v>71</v>
      </c>
      <c r="H108">
        <v>0.5</v>
      </c>
      <c r="I108">
        <v>0.5</v>
      </c>
      <c r="J108">
        <v>200</v>
      </c>
      <c r="K108" t="s">
        <v>23</v>
      </c>
      <c r="L108" t="s">
        <v>23</v>
      </c>
      <c r="O108">
        <v>0.2</v>
      </c>
      <c r="P108" s="6">
        <f>'[1]Sch Input'!$G$8</f>
        <v>68</v>
      </c>
      <c r="Q108" t="s">
        <v>24</v>
      </c>
      <c r="R108" s="6">
        <f>'[1]Sch Input'!$G$6</f>
        <v>74</v>
      </c>
      <c r="S108" t="s">
        <v>25</v>
      </c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2:42" x14ac:dyDescent="0.25">
      <c r="B109" s="5"/>
      <c r="C109" s="5" t="s">
        <v>194</v>
      </c>
      <c r="D109" t="s">
        <v>195</v>
      </c>
      <c r="E109" t="s">
        <v>99</v>
      </c>
      <c r="F109" t="s">
        <v>98</v>
      </c>
      <c r="G109" t="s">
        <v>101</v>
      </c>
      <c r="H109">
        <v>0.5</v>
      </c>
      <c r="I109">
        <v>0.9</v>
      </c>
      <c r="J109">
        <v>65</v>
      </c>
      <c r="K109" s="7">
        <v>0.3</v>
      </c>
      <c r="L109" t="s">
        <v>23</v>
      </c>
      <c r="O109" t="s">
        <v>23</v>
      </c>
      <c r="P109" s="6">
        <f>'[1]Sch Input'!$G$8</f>
        <v>68</v>
      </c>
      <c r="Q109" t="s">
        <v>24</v>
      </c>
      <c r="R109" s="6">
        <f>'[1]Sch Input'!$G$6</f>
        <v>74</v>
      </c>
      <c r="S109" t="s">
        <v>25</v>
      </c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2:42" x14ac:dyDescent="0.25">
      <c r="B110" s="5"/>
      <c r="C110" s="5" t="s">
        <v>222</v>
      </c>
      <c r="D110" t="s">
        <v>223</v>
      </c>
      <c r="E110" t="s">
        <v>98</v>
      </c>
      <c r="F110" t="s">
        <v>98</v>
      </c>
      <c r="G110" t="s">
        <v>98</v>
      </c>
      <c r="H110">
        <v>0.54</v>
      </c>
      <c r="I110">
        <v>0.54</v>
      </c>
      <c r="J110">
        <v>10</v>
      </c>
      <c r="K110" t="s">
        <v>23</v>
      </c>
      <c r="L110" t="s">
        <v>23</v>
      </c>
      <c r="O110">
        <v>0.4</v>
      </c>
      <c r="P110" s="6">
        <f>'[1]Sch Input'!$G$8</f>
        <v>68</v>
      </c>
      <c r="Q110" t="s">
        <v>24</v>
      </c>
      <c r="R110" s="6">
        <f>'[1]Sch Input'!$G$6</f>
        <v>74</v>
      </c>
      <c r="S110" t="s">
        <v>25</v>
      </c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2:42" x14ac:dyDescent="0.25">
      <c r="B111" s="5"/>
      <c r="C111" s="5" t="s">
        <v>72</v>
      </c>
      <c r="D111" t="s">
        <v>73</v>
      </c>
      <c r="E111" t="s">
        <v>98</v>
      </c>
      <c r="F111" t="s">
        <v>98</v>
      </c>
      <c r="G111" t="s">
        <v>98</v>
      </c>
      <c r="H111">
        <v>0</v>
      </c>
      <c r="I111">
        <v>0.9</v>
      </c>
      <c r="J111">
        <v>100</v>
      </c>
      <c r="K111" t="s">
        <v>23</v>
      </c>
      <c r="L111" t="s">
        <v>23</v>
      </c>
      <c r="O111">
        <v>0.5</v>
      </c>
      <c r="P111" s="6">
        <f>'[1]Sch Input'!$G$8</f>
        <v>68</v>
      </c>
      <c r="Q111" t="s">
        <v>24</v>
      </c>
      <c r="R111" s="6">
        <f>'[1]Sch Input'!$G$6</f>
        <v>74</v>
      </c>
      <c r="S111" t="s">
        <v>25</v>
      </c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2:42" x14ac:dyDescent="0.25">
      <c r="B112" s="5"/>
      <c r="C112" s="5" t="s">
        <v>74</v>
      </c>
      <c r="D112" t="s">
        <v>75</v>
      </c>
      <c r="E112" t="s">
        <v>98</v>
      </c>
      <c r="F112" t="s">
        <v>98</v>
      </c>
      <c r="G112" t="s">
        <v>98</v>
      </c>
      <c r="H112">
        <v>0</v>
      </c>
      <c r="I112">
        <v>0.9</v>
      </c>
      <c r="J112">
        <v>400</v>
      </c>
      <c r="K112" t="s">
        <v>23</v>
      </c>
      <c r="L112" t="s">
        <v>23</v>
      </c>
      <c r="O112">
        <v>0</v>
      </c>
      <c r="P112" s="6">
        <v>60</v>
      </c>
      <c r="Q112" t="s">
        <v>45</v>
      </c>
      <c r="R112" s="6">
        <v>999</v>
      </c>
      <c r="S112" t="s">
        <v>76</v>
      </c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2:19" x14ac:dyDescent="0.25">
      <c r="B113" s="5"/>
      <c r="C113" s="5" t="s">
        <v>77</v>
      </c>
      <c r="D113" t="s">
        <v>78</v>
      </c>
      <c r="E113" t="s">
        <v>98</v>
      </c>
      <c r="F113" t="s">
        <v>98</v>
      </c>
      <c r="G113" t="s">
        <v>98</v>
      </c>
      <c r="H113">
        <v>0</v>
      </c>
      <c r="I113">
        <v>0.63</v>
      </c>
      <c r="J113">
        <v>200</v>
      </c>
      <c r="K113" t="s">
        <v>23</v>
      </c>
      <c r="L113" t="s">
        <v>23</v>
      </c>
      <c r="O113">
        <v>0.4</v>
      </c>
      <c r="P113" s="6">
        <v>60</v>
      </c>
      <c r="Q113" t="s">
        <v>45</v>
      </c>
      <c r="R113" s="6">
        <v>80</v>
      </c>
      <c r="S113" t="s">
        <v>46</v>
      </c>
    </row>
    <row r="114" spans="2:19" x14ac:dyDescent="0.25">
      <c r="B114" s="5"/>
      <c r="C114" s="5" t="s">
        <v>81</v>
      </c>
      <c r="D114" t="s">
        <v>82</v>
      </c>
      <c r="E114" t="s">
        <v>111</v>
      </c>
      <c r="F114" t="s">
        <v>111</v>
      </c>
      <c r="G114" t="s">
        <v>98</v>
      </c>
      <c r="H114">
        <v>5</v>
      </c>
      <c r="I114">
        <v>0.9</v>
      </c>
      <c r="J114">
        <v>400</v>
      </c>
      <c r="K114" t="s">
        <v>23</v>
      </c>
      <c r="L114" t="s">
        <v>23</v>
      </c>
      <c r="O114">
        <v>0</v>
      </c>
      <c r="P114" s="6">
        <v>60</v>
      </c>
      <c r="Q114" t="s">
        <v>45</v>
      </c>
      <c r="R114" s="6">
        <v>80</v>
      </c>
      <c r="S114" t="s">
        <v>46</v>
      </c>
    </row>
    <row r="115" spans="2:19" x14ac:dyDescent="0.25">
      <c r="B115" s="5"/>
      <c r="C115" s="5" t="s">
        <v>85</v>
      </c>
      <c r="D115" t="s">
        <v>86</v>
      </c>
      <c r="E115" t="s">
        <v>198</v>
      </c>
      <c r="F115" t="s">
        <v>98</v>
      </c>
      <c r="G115" t="s">
        <v>30</v>
      </c>
      <c r="H115">
        <v>0</v>
      </c>
      <c r="I115">
        <v>0.98</v>
      </c>
      <c r="J115">
        <v>40</v>
      </c>
      <c r="K115" t="s">
        <v>23</v>
      </c>
      <c r="L115" t="s">
        <v>23</v>
      </c>
      <c r="O115">
        <v>0.5</v>
      </c>
      <c r="P115" s="6">
        <f>'[1]Sch Input'!$G$8</f>
        <v>68</v>
      </c>
      <c r="Q115" t="s">
        <v>24</v>
      </c>
      <c r="R115" s="6">
        <f>'[1]Sch Input'!$G$6</f>
        <v>74</v>
      </c>
      <c r="S115" t="s">
        <v>25</v>
      </c>
    </row>
    <row r="116" spans="2:19" x14ac:dyDescent="0.25">
      <c r="B116" s="5"/>
      <c r="C116" s="5" t="s">
        <v>88</v>
      </c>
      <c r="D116" t="s">
        <v>89</v>
      </c>
      <c r="E116" t="s">
        <v>98</v>
      </c>
      <c r="F116" t="s">
        <v>108</v>
      </c>
      <c r="G116" t="s">
        <v>29</v>
      </c>
      <c r="H116">
        <v>0</v>
      </c>
      <c r="I116">
        <v>0.9</v>
      </c>
      <c r="J116">
        <v>200</v>
      </c>
      <c r="K116" t="s">
        <v>23</v>
      </c>
      <c r="L116" t="s">
        <v>23</v>
      </c>
      <c r="O116">
        <v>0</v>
      </c>
      <c r="P116" s="6">
        <v>60</v>
      </c>
      <c r="Q116" t="s">
        <v>45</v>
      </c>
      <c r="R116" s="6">
        <v>80</v>
      </c>
      <c r="S116" t="s">
        <v>46</v>
      </c>
    </row>
    <row r="117" spans="2:19" x14ac:dyDescent="0.25">
      <c r="B117" s="5"/>
      <c r="C117" s="5" t="s">
        <v>211</v>
      </c>
      <c r="D117" t="s">
        <v>212</v>
      </c>
      <c r="E117" t="s">
        <v>98</v>
      </c>
      <c r="F117" t="s">
        <v>98</v>
      </c>
      <c r="G117" t="s">
        <v>98</v>
      </c>
      <c r="H117">
        <v>0.54</v>
      </c>
      <c r="I117">
        <v>0.54</v>
      </c>
      <c r="J117">
        <v>10</v>
      </c>
      <c r="K117" t="s">
        <v>23</v>
      </c>
      <c r="L117" t="s">
        <v>23</v>
      </c>
      <c r="O117">
        <v>0.4</v>
      </c>
      <c r="P117" s="6">
        <f>'[1]Sch Input'!$G$8</f>
        <v>68</v>
      </c>
      <c r="Q117" t="s">
        <v>24</v>
      </c>
      <c r="R117" s="6">
        <f>'[1]Sch Input'!$G$6</f>
        <v>74</v>
      </c>
      <c r="S117" t="s">
        <v>25</v>
      </c>
    </row>
    <row r="118" spans="2:19" x14ac:dyDescent="0.25">
      <c r="B118" s="5"/>
      <c r="C118" s="5" t="s">
        <v>92</v>
      </c>
      <c r="D118" t="s">
        <v>92</v>
      </c>
      <c r="E118" t="s">
        <v>98</v>
      </c>
      <c r="F118" t="s">
        <v>98</v>
      </c>
      <c r="G118" t="s">
        <v>98</v>
      </c>
      <c r="H118">
        <v>0</v>
      </c>
      <c r="I118">
        <v>0</v>
      </c>
      <c r="J118">
        <v>400</v>
      </c>
      <c r="K118" t="s">
        <v>23</v>
      </c>
      <c r="L118" t="s">
        <v>23</v>
      </c>
      <c r="O118" t="s">
        <v>23</v>
      </c>
      <c r="P118" s="6">
        <f>'[1]Sch Input'!$G$8</f>
        <v>68</v>
      </c>
      <c r="Q118" t="s">
        <v>24</v>
      </c>
      <c r="R118" s="6">
        <f>'[1]Sch Input'!$G$6</f>
        <v>74</v>
      </c>
      <c r="S118" t="s">
        <v>25</v>
      </c>
    </row>
  </sheetData>
  <mergeCells count="3">
    <mergeCell ref="C8:S8"/>
    <mergeCell ref="C38:S38"/>
    <mergeCell ref="C98:S98"/>
  </mergeCells>
  <conditionalFormatting sqref="C9:S9">
    <cfRule type="expression" dxfId="13" priority="17">
      <formula>$A9=1</formula>
    </cfRule>
  </conditionalFormatting>
  <conditionalFormatting sqref="C10:S36">
    <cfRule type="expression" dxfId="12" priority="16">
      <formula>$A10=1</formula>
    </cfRule>
  </conditionalFormatting>
  <conditionalFormatting sqref="B9:B36">
    <cfRule type="expression" dxfId="11" priority="15">
      <formula>$A9=1</formula>
    </cfRule>
  </conditionalFormatting>
  <conditionalFormatting sqref="C44:S96">
    <cfRule type="expression" dxfId="10" priority="13">
      <formula>$A44=1</formula>
    </cfRule>
  </conditionalFormatting>
  <conditionalFormatting sqref="C39:S43">
    <cfRule type="expression" dxfId="9" priority="12">
      <formula>$A39=1</formula>
    </cfRule>
  </conditionalFormatting>
  <conditionalFormatting sqref="B39:B96">
    <cfRule type="expression" dxfId="8" priority="11">
      <formula>$A39=1</formula>
    </cfRule>
  </conditionalFormatting>
  <conditionalFormatting sqref="P99:S99 K99:L99 C100:S100 C102:S102 C101:D101 H101:S101 C106:S109 C103:D105 H103:S105 C114:S116 C110:D113 H110:S113 C117:D118 H117:S118">
    <cfRule type="expression" dxfId="7" priority="9">
      <formula>$A99=1</formula>
    </cfRule>
  </conditionalFormatting>
  <conditionalFormatting sqref="M99:O99 C99:D99 H99:J99">
    <cfRule type="expression" dxfId="6" priority="8">
      <formula>$A99=1</formula>
    </cfRule>
  </conditionalFormatting>
  <conditionalFormatting sqref="E99:G99">
    <cfRule type="expression" dxfId="5" priority="7">
      <formula>$A99=1</formula>
    </cfRule>
  </conditionalFormatting>
  <conditionalFormatting sqref="E101:G101">
    <cfRule type="expression" dxfId="4" priority="6">
      <formula>$A101=1</formula>
    </cfRule>
  </conditionalFormatting>
  <conditionalFormatting sqref="E103:G105">
    <cfRule type="expression" dxfId="3" priority="5">
      <formula>$A103=1</formula>
    </cfRule>
  </conditionalFormatting>
  <conditionalFormatting sqref="E110:G113">
    <cfRule type="expression" dxfId="2" priority="4">
      <formula>$A110=1</formula>
    </cfRule>
  </conditionalFormatting>
  <conditionalFormatting sqref="E117:G118">
    <cfRule type="expression" dxfId="1" priority="3">
      <formula>$A117=1</formula>
    </cfRule>
  </conditionalFormatting>
  <conditionalFormatting sqref="B99:B118">
    <cfRule type="expression" dxfId="0" priority="2">
      <formula>$A99=1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6C3C26DA-D237-4401-8F8E-AF2BD94309E2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B9:B36</xm:sqref>
        </x14:conditionalFormatting>
        <x14:conditionalFormatting xmlns:xm="http://schemas.microsoft.com/office/excel/2006/main">
          <x14:cfRule type="iconSet" priority="10" id="{E25BC98F-EB14-412C-B89C-64E066A0AD7A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B39:B96</xm:sqref>
        </x14:conditionalFormatting>
        <x14:conditionalFormatting xmlns:xm="http://schemas.microsoft.com/office/excel/2006/main">
          <x14:cfRule type="iconSet" priority="1" id="{36AD91BA-00FF-4A59-97DE-BA078B3DDFF4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B99:B118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</dc:creator>
  <cp:lastModifiedBy>TREVOR</cp:lastModifiedBy>
  <dcterms:created xsi:type="dcterms:W3CDTF">2015-06-05T18:17:20Z</dcterms:created>
  <dcterms:modified xsi:type="dcterms:W3CDTF">2021-03-14T18:53:19Z</dcterms:modified>
</cp:coreProperties>
</file>