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3" i="1"/>
  <c r="H23"/>
  <c r="I23" s="1"/>
  <c r="J23" s="1"/>
  <c r="K23" s="1"/>
  <c r="L23" s="1"/>
  <c r="M23" s="1"/>
  <c r="N23" s="1"/>
  <c r="O23" s="1"/>
  <c r="P23" s="1"/>
  <c r="Q23" s="1"/>
  <c r="R23" s="1"/>
  <c r="S23" s="1"/>
  <c r="F23"/>
  <c r="G22"/>
  <c r="H22"/>
  <c r="I22"/>
  <c r="J22"/>
  <c r="K22"/>
  <c r="L22"/>
  <c r="M22"/>
  <c r="N22"/>
  <c r="O22"/>
  <c r="P22"/>
  <c r="Q22"/>
  <c r="R22"/>
  <c r="S22"/>
  <c r="F22"/>
  <c r="E23"/>
  <c r="E22"/>
</calcChain>
</file>

<file path=xl/sharedStrings.xml><?xml version="1.0" encoding="utf-8"?>
<sst xmlns="http://schemas.openxmlformats.org/spreadsheetml/2006/main" count="61" uniqueCount="44">
  <si>
    <t>BurnDown Chart</t>
  </si>
  <si>
    <t>Oculus Vs Virtual Rift</t>
  </si>
  <si>
    <t>Judul Project</t>
  </si>
  <si>
    <t>Story</t>
  </si>
  <si>
    <t>Nama Kelompok</t>
  </si>
  <si>
    <t>Pengertian Virtual Rift</t>
  </si>
  <si>
    <t>Cover Pembuka Presentasi</t>
  </si>
  <si>
    <t>Cover Oculus Rift</t>
  </si>
  <si>
    <t>Pengertian Oculus Rift</t>
  </si>
  <si>
    <t>Harga Oculus Rift Dan Samsung VR</t>
  </si>
  <si>
    <t>Tabel Perbedaan Samsung VR Dan Oculus Rift</t>
  </si>
  <si>
    <t>Fungsi Oculus Rift Dan Samsung VR</t>
  </si>
  <si>
    <t>Motion Sickness Pada Virtual Reality</t>
  </si>
  <si>
    <t>Aplikasi yang Populer</t>
  </si>
  <si>
    <t>Pengertian Samsung VR</t>
  </si>
  <si>
    <t>Spesifikasi Samsung VR</t>
  </si>
  <si>
    <t>Spesifikasi Oculus Rift</t>
  </si>
  <si>
    <t>Cover Spesifikasi Samsung VR dan Oculus</t>
  </si>
  <si>
    <t>Cover Judul</t>
  </si>
  <si>
    <t>Penutup</t>
  </si>
  <si>
    <t>Task</t>
  </si>
  <si>
    <t>Task 1.1</t>
  </si>
  <si>
    <t>Task 1.2</t>
  </si>
  <si>
    <t>Task 1.3</t>
  </si>
  <si>
    <t>Task 1.4</t>
  </si>
  <si>
    <t>Task 2.1</t>
  </si>
  <si>
    <t>Task 2.2</t>
  </si>
  <si>
    <t>Task 2.3</t>
  </si>
  <si>
    <t>Task 2.4</t>
  </si>
  <si>
    <t>Task 4</t>
  </si>
  <si>
    <t>Task 3</t>
  </si>
  <si>
    <t>Task 1</t>
  </si>
  <si>
    <t>Task 2.5</t>
  </si>
  <si>
    <t>Task 2.6</t>
  </si>
  <si>
    <t>Task 2.7</t>
  </si>
  <si>
    <t>Actual Remaining Hours</t>
  </si>
  <si>
    <t>Estimated Remaining Hours</t>
  </si>
  <si>
    <t>Waktu Pengerjaan Seharusnya (Jam)</t>
  </si>
  <si>
    <t>Sisa Waktu Pengerjaan Setiap Hari ( JAM)</t>
  </si>
  <si>
    <t>Keterangan :</t>
  </si>
  <si>
    <t>Estimated ( Waktu Perkiraan Pengerjaan) didapatkan dari :</t>
  </si>
  <si>
    <t>waktu sebelumnya/(waktu pengerjaan seharusnya dibagi jumlah hari pengerjaan)</t>
  </si>
  <si>
    <t>Actual ( Waktu Sebenarnya ) Didapatkan dari :</t>
  </si>
  <si>
    <t>Jumlah Sisa Waktu Pengerjaan Setiap Hari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</si>
</sst>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2" borderId="7" xfId="0" applyFont="1" applyFill="1" applyBorder="1"/>
    <xf numFmtId="16" fontId="0" fillId="0" borderId="0" xfId="0" applyNumberFormat="1"/>
    <xf numFmtId="16" fontId="1" fillId="3" borderId="7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/>
      <protection locked="0"/>
    </xf>
    <xf numFmtId="0" fontId="4" fillId="4" borderId="7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5" xfId="0" applyFill="1" applyBorder="1"/>
    <xf numFmtId="0" fontId="0" fillId="2" borderId="9" xfId="0" applyFill="1" applyBorder="1"/>
    <xf numFmtId="0" fontId="0" fillId="2" borderId="16" xfId="0" applyFill="1" applyBorder="1"/>
    <xf numFmtId="0" fontId="1" fillId="2" borderId="17" xfId="0" applyFont="1" applyFill="1" applyBorder="1"/>
    <xf numFmtId="0" fontId="1" fillId="2" borderId="8" xfId="0" applyFont="1" applyFill="1" applyBorder="1"/>
    <xf numFmtId="0" fontId="1" fillId="2" borderId="18" xfId="0" applyFont="1" applyFill="1" applyBorder="1"/>
    <xf numFmtId="0" fontId="0" fillId="5" borderId="15" xfId="0" applyFill="1" applyBorder="1"/>
    <xf numFmtId="0" fontId="0" fillId="5" borderId="9" xfId="0" applyFill="1" applyBorder="1"/>
    <xf numFmtId="0" fontId="0" fillId="5" borderId="16" xfId="0" applyFill="1" applyBorder="1"/>
    <xf numFmtId="0" fontId="1" fillId="5" borderId="17" xfId="0" applyFont="1" applyFill="1" applyBorder="1"/>
    <xf numFmtId="0" fontId="1" fillId="5" borderId="8" xfId="0" applyFont="1" applyFill="1" applyBorder="1"/>
    <xf numFmtId="0" fontId="0" fillId="5" borderId="8" xfId="0" applyFill="1" applyBorder="1"/>
    <xf numFmtId="0" fontId="0" fillId="5" borderId="18" xfId="0" applyFill="1" applyBorder="1"/>
    <xf numFmtId="0" fontId="1" fillId="5" borderId="7" xfId="0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wrapText="1"/>
    </xf>
    <xf numFmtId="0" fontId="3" fillId="4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d-ID"/>
  <c:chart>
    <c:title>
      <c:tx>
        <c:rich>
          <a:bodyPr/>
          <a:lstStyle/>
          <a:p>
            <a:pPr>
              <a:defRPr/>
            </a:pPr>
            <a:r>
              <a:rPr lang="id-ID"/>
              <a:t>BurnDown</a:t>
            </a:r>
            <a:r>
              <a:rPr lang="id-ID" baseline="0"/>
              <a:t> Chart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8.8440826084858218E-2"/>
          <c:y val="0.13920754702268998"/>
          <c:w val="0.84895566272037781"/>
          <c:h val="0.64068154008186184"/>
        </c:manualLayout>
      </c:layout>
      <c:lineChart>
        <c:grouping val="standard"/>
        <c:ser>
          <c:idx val="0"/>
          <c:order val="0"/>
          <c:tx>
            <c:strRef>
              <c:f>Sheet1!$B$22</c:f>
              <c:strCache>
                <c:ptCount val="1"/>
                <c:pt idx="0">
                  <c:v>Actual Remaining Hours</c:v>
                </c:pt>
              </c:strCache>
            </c:strRef>
          </c:tx>
          <c:marker>
            <c:symbol val="none"/>
          </c:marker>
          <c:cat>
            <c:numRef>
              <c:f>Sheet1!$F$5:$S$5</c:f>
              <c:numCache>
                <c:formatCode>dd\-mmm</c:formatCode>
                <c:ptCount val="14"/>
                <c:pt idx="0">
                  <c:v>42513</c:v>
                </c:pt>
                <c:pt idx="1">
                  <c:v>42514</c:v>
                </c:pt>
                <c:pt idx="2">
                  <c:v>42515</c:v>
                </c:pt>
                <c:pt idx="3">
                  <c:v>42516</c:v>
                </c:pt>
                <c:pt idx="4">
                  <c:v>42517</c:v>
                </c:pt>
                <c:pt idx="5">
                  <c:v>42518</c:v>
                </c:pt>
                <c:pt idx="6">
                  <c:v>42519</c:v>
                </c:pt>
                <c:pt idx="7">
                  <c:v>42520</c:v>
                </c:pt>
                <c:pt idx="8">
                  <c:v>42521</c:v>
                </c:pt>
                <c:pt idx="9">
                  <c:v>42522</c:v>
                </c:pt>
                <c:pt idx="10">
                  <c:v>42523</c:v>
                </c:pt>
                <c:pt idx="11">
                  <c:v>42524</c:v>
                </c:pt>
                <c:pt idx="12">
                  <c:v>42525</c:v>
                </c:pt>
                <c:pt idx="13">
                  <c:v>42526</c:v>
                </c:pt>
              </c:numCache>
            </c:numRef>
          </c:cat>
          <c:val>
            <c:numRef>
              <c:f>Sheet1!$E$22:$S$22</c:f>
              <c:numCache>
                <c:formatCode>General</c:formatCode>
                <c:ptCount val="15"/>
                <c:pt idx="0">
                  <c:v>80</c:v>
                </c:pt>
                <c:pt idx="1">
                  <c:v>80</c:v>
                </c:pt>
                <c:pt idx="2">
                  <c:v>70</c:v>
                </c:pt>
                <c:pt idx="3">
                  <c:v>63</c:v>
                </c:pt>
                <c:pt idx="4">
                  <c:v>49</c:v>
                </c:pt>
                <c:pt idx="5">
                  <c:v>42</c:v>
                </c:pt>
                <c:pt idx="6">
                  <c:v>41</c:v>
                </c:pt>
                <c:pt idx="7">
                  <c:v>41</c:v>
                </c:pt>
                <c:pt idx="8">
                  <c:v>36</c:v>
                </c:pt>
                <c:pt idx="9">
                  <c:v>30</c:v>
                </c:pt>
                <c:pt idx="10">
                  <c:v>25</c:v>
                </c:pt>
                <c:pt idx="11">
                  <c:v>15</c:v>
                </c:pt>
                <c:pt idx="12">
                  <c:v>8</c:v>
                </c:pt>
                <c:pt idx="13">
                  <c:v>3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Sheet1!$B$23</c:f>
              <c:strCache>
                <c:ptCount val="1"/>
                <c:pt idx="0">
                  <c:v>Estimated Remaining Hours</c:v>
                </c:pt>
              </c:strCache>
            </c:strRef>
          </c:tx>
          <c:marker>
            <c:symbol val="none"/>
          </c:marker>
          <c:cat>
            <c:numRef>
              <c:f>Sheet1!$F$5:$S$5</c:f>
              <c:numCache>
                <c:formatCode>dd\-mmm</c:formatCode>
                <c:ptCount val="14"/>
                <c:pt idx="0">
                  <c:v>42513</c:v>
                </c:pt>
                <c:pt idx="1">
                  <c:v>42514</c:v>
                </c:pt>
                <c:pt idx="2">
                  <c:v>42515</c:v>
                </c:pt>
                <c:pt idx="3">
                  <c:v>42516</c:v>
                </c:pt>
                <c:pt idx="4">
                  <c:v>42517</c:v>
                </c:pt>
                <c:pt idx="5">
                  <c:v>42518</c:v>
                </c:pt>
                <c:pt idx="6">
                  <c:v>42519</c:v>
                </c:pt>
                <c:pt idx="7">
                  <c:v>42520</c:v>
                </c:pt>
                <c:pt idx="8">
                  <c:v>42521</c:v>
                </c:pt>
                <c:pt idx="9">
                  <c:v>42522</c:v>
                </c:pt>
                <c:pt idx="10">
                  <c:v>42523</c:v>
                </c:pt>
                <c:pt idx="11">
                  <c:v>42524</c:v>
                </c:pt>
                <c:pt idx="12">
                  <c:v>42525</c:v>
                </c:pt>
                <c:pt idx="13">
                  <c:v>42526</c:v>
                </c:pt>
              </c:numCache>
            </c:numRef>
          </c:cat>
          <c:val>
            <c:numRef>
              <c:f>Sheet1!$E$23:$S$23</c:f>
              <c:numCache>
                <c:formatCode>0.00</c:formatCode>
                <c:ptCount val="15"/>
                <c:pt idx="0" formatCode="General">
                  <c:v>80</c:v>
                </c:pt>
                <c:pt idx="1">
                  <c:v>74.285714285714292</c:v>
                </c:pt>
                <c:pt idx="2">
                  <c:v>68.571428571428584</c:v>
                </c:pt>
                <c:pt idx="3">
                  <c:v>62.857142857142868</c:v>
                </c:pt>
                <c:pt idx="4">
                  <c:v>57.142857142857153</c:v>
                </c:pt>
                <c:pt idx="5">
                  <c:v>51.428571428571438</c:v>
                </c:pt>
                <c:pt idx="6">
                  <c:v>45.714285714285722</c:v>
                </c:pt>
                <c:pt idx="7">
                  <c:v>40.000000000000007</c:v>
                </c:pt>
                <c:pt idx="8">
                  <c:v>34.285714285714292</c:v>
                </c:pt>
                <c:pt idx="9">
                  <c:v>28.571428571428577</c:v>
                </c:pt>
                <c:pt idx="10">
                  <c:v>22.857142857142861</c:v>
                </c:pt>
                <c:pt idx="11">
                  <c:v>17.142857142857146</c:v>
                </c:pt>
                <c:pt idx="12">
                  <c:v>11.428571428571431</c:v>
                </c:pt>
                <c:pt idx="13">
                  <c:v>5.7142857142857162</c:v>
                </c:pt>
                <c:pt idx="14">
                  <c:v>0</c:v>
                </c:pt>
              </c:numCache>
            </c:numRef>
          </c:val>
        </c:ser>
        <c:dLbls>
          <c:dLblPos val="ctr"/>
        </c:dLbls>
        <c:marker val="1"/>
        <c:axId val="125070336"/>
        <c:axId val="132502656"/>
      </c:lineChart>
      <c:dateAx>
        <c:axId val="125070336"/>
        <c:scaling>
          <c:orientation val="minMax"/>
        </c:scaling>
        <c:axPos val="b"/>
        <c:numFmt formatCode="dd\-mmm" sourceLinked="1"/>
        <c:tickLblPos val="nextTo"/>
        <c:crossAx val="132502656"/>
        <c:crosses val="autoZero"/>
        <c:auto val="1"/>
        <c:lblOffset val="100"/>
      </c:dateAx>
      <c:valAx>
        <c:axId val="132502656"/>
        <c:scaling>
          <c:orientation val="minMax"/>
        </c:scaling>
        <c:axPos val="l"/>
        <c:majorGridlines/>
        <c:numFmt formatCode="General" sourceLinked="1"/>
        <c:tickLblPos val="nextTo"/>
        <c:crossAx val="12507033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24</xdr:row>
      <xdr:rowOff>19050</xdr:rowOff>
    </xdr:from>
    <xdr:to>
      <xdr:col>5</xdr:col>
      <xdr:colOff>485774</xdr:colOff>
      <xdr:row>39</xdr:row>
      <xdr:rowOff>180976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30"/>
  <sheetViews>
    <sheetView tabSelected="1" topLeftCell="A13" workbookViewId="0">
      <selection activeCell="G31" sqref="G31"/>
    </sheetView>
  </sheetViews>
  <sheetFormatPr defaultRowHeight="18" customHeight="1"/>
  <cols>
    <col min="2" max="2" width="21.28515625" customWidth="1"/>
    <col min="3" max="3" width="43" customWidth="1"/>
    <col min="4" max="4" width="12.7109375" customWidth="1"/>
    <col min="5" max="5" width="18" customWidth="1"/>
    <col min="6" max="17" width="9.5703125" bestFit="1" customWidth="1"/>
  </cols>
  <sheetData>
    <row r="1" spans="2:21" ht="18" customHeight="1" thickBot="1"/>
    <row r="2" spans="2:21" ht="18" customHeight="1">
      <c r="D2" s="1" t="s">
        <v>0</v>
      </c>
      <c r="E2" s="2"/>
      <c r="F2" s="2"/>
      <c r="G2" s="2"/>
      <c r="H2" s="2"/>
      <c r="I2" s="3"/>
    </row>
    <row r="3" spans="2:21" ht="18" customHeight="1" thickBot="1">
      <c r="D3" s="4"/>
      <c r="E3" s="5"/>
      <c r="F3" s="5"/>
      <c r="G3" s="5"/>
      <c r="H3" s="5"/>
      <c r="I3" s="6"/>
    </row>
    <row r="4" spans="2:21" ht="18" customHeight="1">
      <c r="B4" s="13" t="s">
        <v>2</v>
      </c>
      <c r="C4" s="13" t="s">
        <v>3</v>
      </c>
      <c r="D4" s="40" t="s">
        <v>20</v>
      </c>
      <c r="E4" s="38" t="s">
        <v>37</v>
      </c>
      <c r="F4" s="39" t="s">
        <v>38</v>
      </c>
      <c r="G4" s="39"/>
      <c r="H4" s="39"/>
      <c r="I4" s="39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2:21" ht="18" customHeight="1">
      <c r="B5" s="13"/>
      <c r="C5" s="13"/>
      <c r="D5" s="37"/>
      <c r="E5" s="18"/>
      <c r="F5" s="11">
        <v>42513</v>
      </c>
      <c r="G5" s="11">
        <v>42514</v>
      </c>
      <c r="H5" s="11">
        <v>42515</v>
      </c>
      <c r="I5" s="11">
        <v>42516</v>
      </c>
      <c r="J5" s="11">
        <v>42517</v>
      </c>
      <c r="K5" s="11">
        <v>42518</v>
      </c>
      <c r="L5" s="11">
        <v>42519</v>
      </c>
      <c r="M5" s="11">
        <v>42520</v>
      </c>
      <c r="N5" s="11">
        <v>42521</v>
      </c>
      <c r="O5" s="11">
        <v>42522</v>
      </c>
      <c r="P5" s="11">
        <v>42523</v>
      </c>
      <c r="Q5" s="11">
        <v>42524</v>
      </c>
      <c r="R5" s="11">
        <v>42525</v>
      </c>
      <c r="S5" s="11">
        <v>42526</v>
      </c>
      <c r="U5" s="10"/>
    </row>
    <row r="6" spans="2:21" ht="18" customHeight="1">
      <c r="B6" s="9" t="s">
        <v>1</v>
      </c>
      <c r="C6" s="7" t="s">
        <v>4</v>
      </c>
      <c r="D6" s="8" t="s">
        <v>31</v>
      </c>
      <c r="E6" s="7">
        <v>1</v>
      </c>
      <c r="F6" s="20">
        <v>1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</row>
    <row r="7" spans="2:21" ht="18" customHeight="1">
      <c r="B7" s="9" t="s">
        <v>1</v>
      </c>
      <c r="C7" s="7" t="s">
        <v>18</v>
      </c>
      <c r="D7" s="8" t="s">
        <v>21</v>
      </c>
      <c r="E7" s="7">
        <v>3</v>
      </c>
      <c r="F7" s="20">
        <v>3</v>
      </c>
      <c r="G7" s="21">
        <v>2</v>
      </c>
      <c r="H7" s="21">
        <v>1</v>
      </c>
      <c r="I7" s="21">
        <v>0</v>
      </c>
      <c r="J7" s="21">
        <v>0</v>
      </c>
      <c r="K7" s="21">
        <v>0</v>
      </c>
      <c r="L7" s="21">
        <v>3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</row>
    <row r="8" spans="2:21" ht="18" customHeight="1">
      <c r="B8" s="9" t="s">
        <v>1</v>
      </c>
      <c r="C8" s="7" t="s">
        <v>6</v>
      </c>
      <c r="D8" s="8" t="s">
        <v>22</v>
      </c>
      <c r="E8" s="7">
        <v>6</v>
      </c>
      <c r="F8" s="20">
        <v>6</v>
      </c>
      <c r="G8" s="21">
        <v>5</v>
      </c>
      <c r="H8" s="21">
        <v>4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</row>
    <row r="9" spans="2:21" ht="18" customHeight="1">
      <c r="B9" s="9" t="s">
        <v>1</v>
      </c>
      <c r="C9" s="7" t="s">
        <v>5</v>
      </c>
      <c r="D9" s="8" t="s">
        <v>23</v>
      </c>
      <c r="E9" s="7">
        <v>4</v>
      </c>
      <c r="F9" s="20">
        <v>4</v>
      </c>
      <c r="G9" s="21">
        <v>2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</row>
    <row r="10" spans="2:21" ht="18" customHeight="1">
      <c r="B10" s="9" t="s">
        <v>1</v>
      </c>
      <c r="C10" s="8" t="s">
        <v>7</v>
      </c>
      <c r="D10" s="8" t="s">
        <v>24</v>
      </c>
      <c r="E10" s="7">
        <v>4</v>
      </c>
      <c r="F10" s="20">
        <v>4</v>
      </c>
      <c r="G10" s="21">
        <v>1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</row>
    <row r="11" spans="2:21" ht="18" customHeight="1">
      <c r="B11" s="9" t="s">
        <v>1</v>
      </c>
      <c r="C11" s="8" t="s">
        <v>8</v>
      </c>
      <c r="D11" s="8" t="s">
        <v>25</v>
      </c>
      <c r="E11" s="7">
        <v>7</v>
      </c>
      <c r="F11" s="20">
        <v>7</v>
      </c>
      <c r="G11" s="21">
        <v>6</v>
      </c>
      <c r="H11" s="21">
        <v>5</v>
      </c>
      <c r="I11" s="21">
        <v>2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</row>
    <row r="12" spans="2:21" ht="18" customHeight="1">
      <c r="B12" s="9" t="s">
        <v>1</v>
      </c>
      <c r="C12" s="8" t="s">
        <v>14</v>
      </c>
      <c r="D12" s="8" t="s">
        <v>25</v>
      </c>
      <c r="E12" s="7">
        <v>7</v>
      </c>
      <c r="F12" s="20">
        <v>7</v>
      </c>
      <c r="G12" s="21">
        <v>6</v>
      </c>
      <c r="H12" s="21">
        <v>5</v>
      </c>
      <c r="I12" s="21">
        <v>2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</row>
    <row r="13" spans="2:21" ht="18" customHeight="1">
      <c r="B13" s="9" t="s">
        <v>1</v>
      </c>
      <c r="C13" s="8" t="s">
        <v>16</v>
      </c>
      <c r="D13" s="8" t="s">
        <v>26</v>
      </c>
      <c r="E13" s="7">
        <v>6</v>
      </c>
      <c r="F13" s="20">
        <v>6</v>
      </c>
      <c r="G13" s="21">
        <v>6</v>
      </c>
      <c r="H13" s="21">
        <v>6</v>
      </c>
      <c r="I13" s="21">
        <v>6</v>
      </c>
      <c r="J13" s="21">
        <v>6</v>
      </c>
      <c r="K13" s="21">
        <v>6</v>
      </c>
      <c r="L13" s="21">
        <v>6</v>
      </c>
      <c r="M13" s="21">
        <v>6</v>
      </c>
      <c r="N13" s="21">
        <v>4</v>
      </c>
      <c r="O13" s="21">
        <v>2</v>
      </c>
      <c r="P13" s="21">
        <v>0</v>
      </c>
      <c r="Q13" s="21">
        <v>0</v>
      </c>
      <c r="R13" s="21">
        <v>0</v>
      </c>
      <c r="S13" s="21">
        <v>0</v>
      </c>
    </row>
    <row r="14" spans="2:21" ht="18" customHeight="1">
      <c r="B14" s="9" t="s">
        <v>1</v>
      </c>
      <c r="C14" s="8" t="s">
        <v>15</v>
      </c>
      <c r="D14" s="8" t="s">
        <v>26</v>
      </c>
      <c r="E14" s="7">
        <v>6</v>
      </c>
      <c r="F14" s="20">
        <v>6</v>
      </c>
      <c r="G14" s="21">
        <v>6</v>
      </c>
      <c r="H14" s="21">
        <v>6</v>
      </c>
      <c r="I14" s="21">
        <v>6</v>
      </c>
      <c r="J14" s="21">
        <v>6</v>
      </c>
      <c r="K14" s="21">
        <v>6</v>
      </c>
      <c r="L14" s="21">
        <v>6</v>
      </c>
      <c r="M14" s="21">
        <v>6</v>
      </c>
      <c r="N14" s="21">
        <v>4</v>
      </c>
      <c r="O14" s="21">
        <v>2</v>
      </c>
      <c r="P14" s="21">
        <v>0</v>
      </c>
      <c r="Q14" s="21">
        <v>0</v>
      </c>
      <c r="R14" s="21">
        <v>0</v>
      </c>
      <c r="S14" s="21">
        <v>0</v>
      </c>
    </row>
    <row r="15" spans="2:21" ht="18" customHeight="1">
      <c r="B15" s="9" t="s">
        <v>1</v>
      </c>
      <c r="C15" s="8" t="s">
        <v>17</v>
      </c>
      <c r="D15" s="8" t="s">
        <v>27</v>
      </c>
      <c r="E15" s="7">
        <v>7</v>
      </c>
      <c r="F15" s="20">
        <v>7</v>
      </c>
      <c r="G15" s="21">
        <v>7</v>
      </c>
      <c r="H15" s="21">
        <v>7</v>
      </c>
      <c r="I15" s="21">
        <v>7</v>
      </c>
      <c r="J15" s="21">
        <v>7</v>
      </c>
      <c r="K15" s="21">
        <v>7</v>
      </c>
      <c r="L15" s="21">
        <v>7</v>
      </c>
      <c r="M15" s="21">
        <v>5</v>
      </c>
      <c r="N15" s="21">
        <v>3</v>
      </c>
      <c r="O15" s="21">
        <v>2</v>
      </c>
      <c r="P15" s="21">
        <v>1</v>
      </c>
      <c r="Q15" s="21">
        <v>0</v>
      </c>
      <c r="R15" s="21">
        <v>0</v>
      </c>
      <c r="S15" s="21">
        <v>0</v>
      </c>
    </row>
    <row r="16" spans="2:21" ht="18" customHeight="1">
      <c r="B16" s="9" t="s">
        <v>1</v>
      </c>
      <c r="C16" s="8" t="s">
        <v>9</v>
      </c>
      <c r="D16" s="8" t="s">
        <v>28</v>
      </c>
      <c r="E16" s="7">
        <v>3</v>
      </c>
      <c r="F16" s="20">
        <v>3</v>
      </c>
      <c r="G16" s="21">
        <v>3</v>
      </c>
      <c r="H16" s="21">
        <v>3</v>
      </c>
      <c r="I16" s="21">
        <v>3</v>
      </c>
      <c r="J16" s="21">
        <v>3</v>
      </c>
      <c r="K16" s="21">
        <v>3</v>
      </c>
      <c r="L16" s="21">
        <v>3</v>
      </c>
      <c r="M16" s="21">
        <v>3</v>
      </c>
      <c r="N16" s="21">
        <v>3</v>
      </c>
      <c r="O16" s="21">
        <v>3</v>
      </c>
      <c r="P16" s="21">
        <v>3</v>
      </c>
      <c r="Q16" s="21">
        <v>0</v>
      </c>
      <c r="R16" s="21">
        <v>0</v>
      </c>
      <c r="S16" s="21">
        <v>0</v>
      </c>
    </row>
    <row r="17" spans="2:19" ht="18" customHeight="1">
      <c r="B17" s="9" t="s">
        <v>1</v>
      </c>
      <c r="C17" s="8" t="s">
        <v>10</v>
      </c>
      <c r="D17" s="8" t="s">
        <v>32</v>
      </c>
      <c r="E17" s="7">
        <v>6</v>
      </c>
      <c r="F17" s="20">
        <v>6</v>
      </c>
      <c r="G17" s="21">
        <v>6</v>
      </c>
      <c r="H17" s="21">
        <v>6</v>
      </c>
      <c r="I17" s="21">
        <v>6</v>
      </c>
      <c r="J17" s="21">
        <v>6</v>
      </c>
      <c r="K17" s="21">
        <v>6</v>
      </c>
      <c r="L17" s="21">
        <v>6</v>
      </c>
      <c r="M17" s="21">
        <v>6</v>
      </c>
      <c r="N17" s="21">
        <v>6</v>
      </c>
      <c r="O17" s="21">
        <v>6</v>
      </c>
      <c r="P17" s="21">
        <v>4</v>
      </c>
      <c r="Q17" s="21">
        <v>2</v>
      </c>
      <c r="R17" s="21">
        <v>0</v>
      </c>
      <c r="S17" s="21">
        <v>0</v>
      </c>
    </row>
    <row r="18" spans="2:19" ht="18" customHeight="1">
      <c r="B18" s="9" t="s">
        <v>1</v>
      </c>
      <c r="C18" s="8" t="s">
        <v>11</v>
      </c>
      <c r="D18" s="8" t="s">
        <v>33</v>
      </c>
      <c r="E18" s="7">
        <v>7</v>
      </c>
      <c r="F18" s="20">
        <v>7</v>
      </c>
      <c r="G18" s="21">
        <v>7</v>
      </c>
      <c r="H18" s="21">
        <v>7</v>
      </c>
      <c r="I18" s="21">
        <v>7</v>
      </c>
      <c r="J18" s="21">
        <v>7</v>
      </c>
      <c r="K18" s="21">
        <v>7</v>
      </c>
      <c r="L18" s="21">
        <v>7</v>
      </c>
      <c r="M18" s="21">
        <v>7</v>
      </c>
      <c r="N18" s="21">
        <v>7</v>
      </c>
      <c r="O18" s="21">
        <v>7</v>
      </c>
      <c r="P18" s="21">
        <v>4</v>
      </c>
      <c r="Q18" s="21">
        <v>3</v>
      </c>
      <c r="R18" s="21">
        <v>0</v>
      </c>
      <c r="S18" s="21">
        <v>0</v>
      </c>
    </row>
    <row r="19" spans="2:19" ht="18" customHeight="1">
      <c r="B19" s="9" t="s">
        <v>1</v>
      </c>
      <c r="C19" s="8" t="s">
        <v>12</v>
      </c>
      <c r="D19" s="8" t="s">
        <v>34</v>
      </c>
      <c r="E19" s="7">
        <v>3</v>
      </c>
      <c r="F19" s="20">
        <v>3</v>
      </c>
      <c r="G19" s="21">
        <v>3</v>
      </c>
      <c r="H19" s="21">
        <v>3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</row>
    <row r="20" spans="2:19" ht="18" customHeight="1">
      <c r="B20" s="9" t="s">
        <v>1</v>
      </c>
      <c r="C20" s="8" t="s">
        <v>13</v>
      </c>
      <c r="D20" s="8" t="s">
        <v>30</v>
      </c>
      <c r="E20" s="7">
        <v>7</v>
      </c>
      <c r="F20" s="20">
        <v>7</v>
      </c>
      <c r="G20" s="21">
        <v>7</v>
      </c>
      <c r="H20" s="21">
        <v>7</v>
      </c>
      <c r="I20" s="21">
        <v>7</v>
      </c>
      <c r="J20" s="21">
        <v>4</v>
      </c>
      <c r="K20" s="21">
        <v>3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</row>
    <row r="21" spans="2:19" ht="18" customHeight="1">
      <c r="B21" s="9" t="s">
        <v>1</v>
      </c>
      <c r="C21" s="8" t="s">
        <v>19</v>
      </c>
      <c r="D21" s="8" t="s">
        <v>29</v>
      </c>
      <c r="E21" s="7">
        <v>3</v>
      </c>
      <c r="F21" s="20">
        <v>3</v>
      </c>
      <c r="G21" s="21">
        <v>3</v>
      </c>
      <c r="H21" s="21">
        <v>3</v>
      </c>
      <c r="I21" s="21">
        <v>3</v>
      </c>
      <c r="J21" s="21">
        <v>3</v>
      </c>
      <c r="K21" s="21">
        <v>3</v>
      </c>
      <c r="L21" s="21">
        <v>3</v>
      </c>
      <c r="M21" s="21">
        <v>3</v>
      </c>
      <c r="N21" s="21">
        <v>3</v>
      </c>
      <c r="O21" s="21">
        <v>3</v>
      </c>
      <c r="P21" s="21">
        <v>3</v>
      </c>
      <c r="Q21" s="21">
        <v>3</v>
      </c>
      <c r="R21" s="21">
        <v>3</v>
      </c>
      <c r="S21" s="21">
        <v>0</v>
      </c>
    </row>
    <row r="22" spans="2:19" ht="18" customHeight="1">
      <c r="B22" s="15" t="s">
        <v>35</v>
      </c>
      <c r="C22" s="16"/>
      <c r="D22" s="17"/>
      <c r="E22" s="19">
        <f>SUM(E6:E21)</f>
        <v>80</v>
      </c>
      <c r="F22" s="35">
        <f>SUM(F6:F21)</f>
        <v>80</v>
      </c>
      <c r="G22" s="35">
        <f t="shared" ref="G22:S22" si="0">SUM(G6:G21)</f>
        <v>70</v>
      </c>
      <c r="H22" s="35">
        <f t="shared" si="0"/>
        <v>63</v>
      </c>
      <c r="I22" s="35">
        <f t="shared" si="0"/>
        <v>49</v>
      </c>
      <c r="J22" s="35">
        <f t="shared" si="0"/>
        <v>42</v>
      </c>
      <c r="K22" s="35">
        <f t="shared" si="0"/>
        <v>41</v>
      </c>
      <c r="L22" s="35">
        <f t="shared" si="0"/>
        <v>41</v>
      </c>
      <c r="M22" s="35">
        <f t="shared" si="0"/>
        <v>36</v>
      </c>
      <c r="N22" s="35">
        <f t="shared" si="0"/>
        <v>30</v>
      </c>
      <c r="O22" s="35">
        <f t="shared" si="0"/>
        <v>25</v>
      </c>
      <c r="P22" s="35">
        <f t="shared" si="0"/>
        <v>15</v>
      </c>
      <c r="Q22" s="35">
        <f t="shared" si="0"/>
        <v>8</v>
      </c>
      <c r="R22" s="35">
        <f t="shared" si="0"/>
        <v>3</v>
      </c>
      <c r="S22" s="35">
        <f t="shared" si="0"/>
        <v>0</v>
      </c>
    </row>
    <row r="23" spans="2:19" ht="18" customHeight="1">
      <c r="B23" s="15" t="s">
        <v>36</v>
      </c>
      <c r="C23" s="16"/>
      <c r="D23" s="17"/>
      <c r="E23" s="14">
        <f>SUM(E6:E21)</f>
        <v>80</v>
      </c>
      <c r="F23" s="36">
        <f>E23-($E$23/14)</f>
        <v>74.285714285714292</v>
      </c>
      <c r="G23" s="36">
        <f t="shared" ref="G23:S23" si="1">F23-($E$23/14)</f>
        <v>68.571428571428584</v>
      </c>
      <c r="H23" s="36">
        <f t="shared" si="1"/>
        <v>62.857142857142868</v>
      </c>
      <c r="I23" s="36">
        <f t="shared" si="1"/>
        <v>57.142857142857153</v>
      </c>
      <c r="J23" s="36">
        <f t="shared" si="1"/>
        <v>51.428571428571438</v>
      </c>
      <c r="K23" s="36">
        <f t="shared" si="1"/>
        <v>45.714285714285722</v>
      </c>
      <c r="L23" s="36">
        <f t="shared" si="1"/>
        <v>40.000000000000007</v>
      </c>
      <c r="M23" s="36">
        <f t="shared" si="1"/>
        <v>34.285714285714292</v>
      </c>
      <c r="N23" s="36">
        <f t="shared" si="1"/>
        <v>28.571428571428577</v>
      </c>
      <c r="O23" s="36">
        <f t="shared" si="1"/>
        <v>22.857142857142861</v>
      </c>
      <c r="P23" s="36">
        <f t="shared" si="1"/>
        <v>17.142857142857146</v>
      </c>
      <c r="Q23" s="36">
        <f t="shared" si="1"/>
        <v>11.428571428571431</v>
      </c>
      <c r="R23" s="36">
        <f t="shared" si="1"/>
        <v>5.7142857142857162</v>
      </c>
      <c r="S23" s="36">
        <f t="shared" si="1"/>
        <v>0</v>
      </c>
    </row>
    <row r="26" spans="2:19" ht="18" customHeight="1">
      <c r="H26" t="s">
        <v>39</v>
      </c>
    </row>
    <row r="27" spans="2:19" ht="18" customHeight="1">
      <c r="H27" s="22" t="s">
        <v>40</v>
      </c>
      <c r="I27" s="23"/>
      <c r="J27" s="23"/>
      <c r="K27" s="23"/>
      <c r="L27" s="23"/>
      <c r="M27" s="23"/>
      <c r="N27" s="23"/>
      <c r="O27" s="24"/>
    </row>
    <row r="28" spans="2:19" ht="18" customHeight="1">
      <c r="H28" s="25" t="s">
        <v>41</v>
      </c>
      <c r="I28" s="26"/>
      <c r="J28" s="26"/>
      <c r="K28" s="26"/>
      <c r="L28" s="26"/>
      <c r="M28" s="26"/>
      <c r="N28" s="26"/>
      <c r="O28" s="27"/>
    </row>
    <row r="29" spans="2:19" ht="18" customHeight="1">
      <c r="H29" s="28" t="s">
        <v>42</v>
      </c>
      <c r="I29" s="29"/>
      <c r="J29" s="29"/>
      <c r="K29" s="29"/>
      <c r="L29" s="29"/>
      <c r="M29" s="29"/>
      <c r="N29" s="29"/>
      <c r="O29" s="30"/>
    </row>
    <row r="30" spans="2:19" ht="18" customHeight="1">
      <c r="H30" s="31" t="s">
        <v>43</v>
      </c>
      <c r="I30" s="32"/>
      <c r="J30" s="32"/>
      <c r="K30" s="32"/>
      <c r="L30" s="33"/>
      <c r="M30" s="33"/>
      <c r="N30" s="33"/>
      <c r="O30" s="34"/>
    </row>
  </sheetData>
  <mergeCells count="8">
    <mergeCell ref="B22:D22"/>
    <mergeCell ref="B23:D23"/>
    <mergeCell ref="D2:I3"/>
    <mergeCell ref="B4:B5"/>
    <mergeCell ref="C4:C5"/>
    <mergeCell ref="D4:D5"/>
    <mergeCell ref="E4:E5"/>
    <mergeCell ref="F4:S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2016-06-05T14:12:51Z</dcterms:modified>
</cp:coreProperties>
</file>