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8515" windowHeight="130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9" i="1"/>
  <c r="H11"/>
  <c r="H12"/>
  <c r="H13"/>
  <c r="H14"/>
  <c r="H15"/>
  <c r="H16"/>
  <c r="H17"/>
  <c r="H18"/>
  <c r="H19"/>
  <c r="H20"/>
  <c r="H21"/>
  <c r="H22"/>
  <c r="H25"/>
  <c r="H26"/>
  <c r="H27"/>
  <c r="H28"/>
  <c r="H29"/>
  <c r="H30"/>
  <c r="H31"/>
  <c r="H32"/>
  <c r="H33"/>
  <c r="H36"/>
  <c r="H37"/>
  <c r="H38"/>
  <c r="H39"/>
  <c r="H40"/>
  <c r="H41"/>
  <c r="G9"/>
  <c r="G11"/>
  <c r="G12"/>
  <c r="G13"/>
  <c r="G14"/>
  <c r="G15"/>
  <c r="G16"/>
  <c r="G17"/>
  <c r="G18"/>
  <c r="G19"/>
  <c r="G20"/>
  <c r="G21"/>
  <c r="G22"/>
  <c r="G25"/>
  <c r="G26"/>
  <c r="G27"/>
  <c r="G28"/>
  <c r="G29"/>
  <c r="G30"/>
  <c r="G31"/>
  <c r="G32"/>
  <c r="G33"/>
  <c r="G36"/>
  <c r="G37"/>
  <c r="G38"/>
  <c r="G39"/>
  <c r="G40"/>
  <c r="G41"/>
  <c r="H8"/>
  <c r="K9" l="1"/>
  <c r="K11"/>
  <c r="K12"/>
  <c r="K13"/>
  <c r="K15"/>
  <c r="K16"/>
  <c r="K17"/>
  <c r="K18"/>
  <c r="K19"/>
  <c r="K20"/>
  <c r="K21"/>
  <c r="K22"/>
  <c r="K25"/>
  <c r="K26"/>
  <c r="K27"/>
  <c r="K28"/>
  <c r="K29"/>
  <c r="K30"/>
  <c r="K31"/>
  <c r="K32"/>
  <c r="K33"/>
  <c r="K8"/>
  <c r="M11"/>
  <c r="I9"/>
  <c r="I11"/>
  <c r="I12"/>
  <c r="I13"/>
  <c r="I15"/>
  <c r="I16"/>
  <c r="I17"/>
  <c r="I18"/>
  <c r="I20"/>
  <c r="I21"/>
  <c r="I22"/>
  <c r="I25"/>
  <c r="I26"/>
  <c r="I27"/>
  <c r="I28"/>
  <c r="I29"/>
  <c r="I30"/>
  <c r="I31"/>
  <c r="I32"/>
  <c r="I33"/>
  <c r="I8"/>
  <c r="M8" s="1"/>
  <c r="J9"/>
  <c r="J11"/>
  <c r="J13"/>
  <c r="J15"/>
  <c r="J20"/>
  <c r="J22"/>
  <c r="J25"/>
  <c r="J26"/>
  <c r="J27"/>
  <c r="J28"/>
  <c r="J29"/>
  <c r="J30"/>
  <c r="J31"/>
  <c r="J32"/>
  <c r="J33"/>
  <c r="J8"/>
  <c r="E25"/>
  <c r="E26"/>
  <c r="M26" s="1"/>
  <c r="E27"/>
  <c r="M27" s="1"/>
  <c r="E28"/>
  <c r="M28" s="1"/>
  <c r="E29"/>
  <c r="E30"/>
  <c r="M30" s="1"/>
  <c r="E31"/>
  <c r="M31" s="1"/>
  <c r="E32"/>
  <c r="M32" s="1"/>
  <c r="E33"/>
  <c r="E36"/>
  <c r="E37"/>
  <c r="E38"/>
  <c r="E39"/>
  <c r="E40"/>
  <c r="E41"/>
  <c r="E9"/>
  <c r="E8"/>
  <c r="E12"/>
  <c r="E13"/>
  <c r="E14"/>
  <c r="E15"/>
  <c r="E16"/>
  <c r="E17"/>
  <c r="E18"/>
  <c r="E19"/>
  <c r="I19" s="1"/>
  <c r="E20"/>
  <c r="E21"/>
  <c r="E22"/>
  <c r="E11"/>
  <c r="M29"/>
  <c r="M9"/>
  <c r="J12"/>
  <c r="J16"/>
  <c r="J17"/>
  <c r="J18"/>
  <c r="J19"/>
  <c r="J21"/>
  <c r="G8"/>
  <c r="J14" l="1"/>
  <c r="I14"/>
  <c r="M14" s="1"/>
  <c r="K14"/>
  <c r="M33"/>
  <c r="M25"/>
  <c r="M13"/>
  <c r="M21"/>
  <c r="M17"/>
  <c r="M18"/>
  <c r="M15"/>
  <c r="M20"/>
  <c r="M16"/>
  <c r="M12"/>
  <c r="M22"/>
  <c r="M19"/>
</calcChain>
</file>

<file path=xl/sharedStrings.xml><?xml version="1.0" encoding="utf-8"?>
<sst xmlns="http://schemas.openxmlformats.org/spreadsheetml/2006/main" count="46" uniqueCount="45">
  <si>
    <t>Tempest Repair</t>
  </si>
  <si>
    <t>Slots</t>
  </si>
  <si>
    <t>Rohstoffe</t>
  </si>
  <si>
    <t>Apfel</t>
  </si>
  <si>
    <t>Pfirsich</t>
  </si>
  <si>
    <t>Kupfer</t>
  </si>
  <si>
    <t>Eisen</t>
  </si>
  <si>
    <t>Öl</t>
  </si>
  <si>
    <t>Kohle</t>
  </si>
  <si>
    <t>Krokoleder</t>
  </si>
  <si>
    <t>Krokofleisch</t>
  </si>
  <si>
    <t>Bier</t>
  </si>
  <si>
    <t>Zement</t>
  </si>
  <si>
    <t>Preise</t>
  </si>
  <si>
    <t>Marijuana</t>
  </si>
  <si>
    <t>Kokain</t>
  </si>
  <si>
    <t>Heroin</t>
  </si>
  <si>
    <t>Schildkrötenfleisch</t>
  </si>
  <si>
    <t>Glas</t>
  </si>
  <si>
    <t>Salz</t>
  </si>
  <si>
    <t>Schildkrötensuppe</t>
  </si>
  <si>
    <t>Diamant</t>
  </si>
  <si>
    <t>Zeitminuten</t>
  </si>
  <si>
    <t>Zeitgeld/min</t>
  </si>
  <si>
    <t>MinWert</t>
  </si>
  <si>
    <t>Maxwert</t>
  </si>
  <si>
    <t>Salema</t>
  </si>
  <si>
    <t>Ornate</t>
  </si>
  <si>
    <t>mackarel</t>
  </si>
  <si>
    <t>tuna</t>
  </si>
  <si>
    <t>mullet</t>
  </si>
  <si>
    <t>catshark</t>
  </si>
  <si>
    <t>Stahl</t>
  </si>
  <si>
    <t>Silber</t>
  </si>
  <si>
    <t>Gold</t>
  </si>
  <si>
    <t>Multiplikator Drogen</t>
  </si>
  <si>
    <t>Gesamtgewinn 
maxWert</t>
  </si>
  <si>
    <t>Meth</t>
  </si>
  <si>
    <t>Pilze</t>
  </si>
  <si>
    <t>Slots
Rohstoffe</t>
  </si>
  <si>
    <t>Slots
Verarbeitet</t>
  </si>
  <si>
    <t>max. Slots
simulierter Tempest</t>
  </si>
  <si>
    <t>Gesamtgewinn 
normWert</t>
  </si>
  <si>
    <t>Niedrigpreis Multipliktor</t>
  </si>
  <si>
    <t>Höchstpreispreis Multipliktor</t>
  </si>
</sst>
</file>

<file path=xl/styles.xml><?xml version="1.0" encoding="utf-8"?>
<styleSheet xmlns="http://schemas.openxmlformats.org/spreadsheetml/2006/main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7" fillId="0" borderId="0" xfId="1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9" fontId="0" fillId="0" borderId="0" xfId="0" applyNumberFormat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O41"/>
  <sheetViews>
    <sheetView tabSelected="1" topLeftCell="A4" zoomScaleNormal="100" workbookViewId="0">
      <selection activeCell="J35" sqref="J35"/>
    </sheetView>
  </sheetViews>
  <sheetFormatPr baseColWidth="10" defaultRowHeight="15"/>
  <cols>
    <col min="2" max="2" width="27" customWidth="1"/>
    <col min="3" max="3" width="13.140625" style="1" customWidth="1"/>
    <col min="4" max="5" width="11.42578125" style="1"/>
    <col min="6" max="6" width="13" style="1" bestFit="1" customWidth="1"/>
    <col min="7" max="8" width="11.42578125" style="1"/>
    <col min="9" max="11" width="19.140625" style="1" customWidth="1"/>
    <col min="12" max="12" width="11.5703125" customWidth="1"/>
    <col min="13" max="13" width="14.5703125" customWidth="1"/>
    <col min="15" max="15" width="14.7109375" customWidth="1"/>
  </cols>
  <sheetData>
    <row r="2" spans="2:13">
      <c r="B2" t="s">
        <v>0</v>
      </c>
      <c r="C2" s="1">
        <v>1000</v>
      </c>
      <c r="D2" s="4" t="s">
        <v>1</v>
      </c>
    </row>
    <row r="3" spans="2:13">
      <c r="B3" t="s">
        <v>43</v>
      </c>
      <c r="C3" s="18">
        <v>0.5</v>
      </c>
    </row>
    <row r="4" spans="2:13">
      <c r="B4" t="s">
        <v>44</v>
      </c>
      <c r="C4" s="18">
        <v>1.2</v>
      </c>
    </row>
    <row r="5" spans="2:13">
      <c r="B5" t="s">
        <v>35</v>
      </c>
      <c r="C5" s="1">
        <v>0.8</v>
      </c>
    </row>
    <row r="7" spans="2:13" s="3" customFormat="1" ht="51.75" customHeight="1">
      <c r="B7" s="5" t="s">
        <v>2</v>
      </c>
      <c r="C7" s="6" t="s">
        <v>39</v>
      </c>
      <c r="D7" s="6" t="s">
        <v>40</v>
      </c>
      <c r="E7" s="6" t="s">
        <v>41</v>
      </c>
      <c r="F7" s="9" t="s">
        <v>13</v>
      </c>
      <c r="G7" s="11" t="s">
        <v>24</v>
      </c>
      <c r="H7" s="13" t="s">
        <v>25</v>
      </c>
      <c r="I7" s="7" t="s">
        <v>42</v>
      </c>
      <c r="J7" s="15" t="s">
        <v>36</v>
      </c>
      <c r="K7" s="16" t="s">
        <v>36</v>
      </c>
      <c r="L7" s="5" t="s">
        <v>22</v>
      </c>
      <c r="M7" s="5" t="s">
        <v>23</v>
      </c>
    </row>
    <row r="8" spans="2:13">
      <c r="B8" s="17" t="s">
        <v>3</v>
      </c>
      <c r="C8" s="1">
        <v>1</v>
      </c>
      <c r="D8" s="1">
        <v>1</v>
      </c>
      <c r="E8" s="1">
        <f>ROUND(($C$2/C8),-1)</f>
        <v>1000</v>
      </c>
      <c r="F8" s="8">
        <v>50</v>
      </c>
      <c r="G8" s="12">
        <f>ROUND(($C$3*F8),-1)</f>
        <v>30</v>
      </c>
      <c r="H8" s="14">
        <f>ROUND(($C$4*F8),-1)</f>
        <v>60</v>
      </c>
      <c r="I8" s="8">
        <f>ROUND((E8*F8),-1)</f>
        <v>50000</v>
      </c>
      <c r="J8" s="12">
        <f>ROUND((E8*G8),-1)</f>
        <v>30000</v>
      </c>
      <c r="K8" s="14">
        <f>ROUND((E8*H8),-1)</f>
        <v>60000</v>
      </c>
      <c r="M8" s="2" t="e">
        <f>ROUND((I8/L8),0)</f>
        <v>#DIV/0!</v>
      </c>
    </row>
    <row r="9" spans="2:13">
      <c r="B9" s="17" t="s">
        <v>4</v>
      </c>
      <c r="C9" s="1">
        <v>1</v>
      </c>
      <c r="D9" s="1">
        <v>1</v>
      </c>
      <c r="E9" s="1">
        <f>ROUND(($C$2/C9),-1)</f>
        <v>1000</v>
      </c>
      <c r="F9" s="8">
        <v>55</v>
      </c>
      <c r="G9" s="12">
        <f t="shared" ref="G9:G41" si="0">ROUND(($C$3*F9),-1)</f>
        <v>30</v>
      </c>
      <c r="H9" s="14">
        <f t="shared" ref="H9:H41" si="1">ROUND(($C$4*F9),-1)</f>
        <v>70</v>
      </c>
      <c r="I9" s="8">
        <f t="shared" ref="I9:I33" si="2">ROUND((E9*F9),-1)</f>
        <v>55000</v>
      </c>
      <c r="J9" s="12">
        <f t="shared" ref="J9:J33" si="3">ROUND((E9*G9),-1)</f>
        <v>30000</v>
      </c>
      <c r="K9" s="14">
        <f t="shared" ref="K9:K33" si="4">ROUND((E9*H9),-1)</f>
        <v>70000</v>
      </c>
      <c r="M9" s="2" t="e">
        <f>ROUND((I9/L9),0)</f>
        <v>#DIV/0!</v>
      </c>
    </row>
    <row r="10" spans="2:13">
      <c r="B10" s="17"/>
      <c r="F10" s="8"/>
      <c r="G10" s="12"/>
      <c r="H10" s="14"/>
      <c r="I10" s="8"/>
      <c r="J10" s="12"/>
      <c r="K10" s="14"/>
      <c r="M10" s="2"/>
    </row>
    <row r="11" spans="2:13">
      <c r="B11" s="17" t="s">
        <v>5</v>
      </c>
      <c r="C11" s="1">
        <v>4</v>
      </c>
      <c r="D11" s="1">
        <v>2</v>
      </c>
      <c r="E11" s="1">
        <f t="shared" ref="E11:E22" si="5">ROUND(($C$2/C11),-1)</f>
        <v>250</v>
      </c>
      <c r="F11" s="8">
        <v>1750</v>
      </c>
      <c r="G11" s="12">
        <f t="shared" si="0"/>
        <v>880</v>
      </c>
      <c r="H11" s="14">
        <f t="shared" si="1"/>
        <v>2100</v>
      </c>
      <c r="I11" s="8">
        <f t="shared" si="2"/>
        <v>437500</v>
      </c>
      <c r="J11" s="12">
        <f t="shared" si="3"/>
        <v>220000</v>
      </c>
      <c r="K11" s="14">
        <f t="shared" si="4"/>
        <v>525000</v>
      </c>
      <c r="L11">
        <v>40</v>
      </c>
      <c r="M11" s="2">
        <f t="shared" ref="M11:M22" si="6">ROUND((I11/L11),0)</f>
        <v>10938</v>
      </c>
    </row>
    <row r="12" spans="2:13">
      <c r="B12" s="17" t="s">
        <v>6</v>
      </c>
      <c r="C12" s="1">
        <v>4</v>
      </c>
      <c r="D12" s="1">
        <v>3</v>
      </c>
      <c r="E12" s="1">
        <f t="shared" si="5"/>
        <v>250</v>
      </c>
      <c r="F12" s="8">
        <v>2100</v>
      </c>
      <c r="G12" s="12">
        <f t="shared" si="0"/>
        <v>1050</v>
      </c>
      <c r="H12" s="14">
        <f t="shared" si="1"/>
        <v>2520</v>
      </c>
      <c r="I12" s="8">
        <f t="shared" si="2"/>
        <v>525000</v>
      </c>
      <c r="J12" s="12">
        <f t="shared" si="3"/>
        <v>262500</v>
      </c>
      <c r="K12" s="14">
        <f t="shared" si="4"/>
        <v>630000</v>
      </c>
      <c r="L12">
        <v>70</v>
      </c>
      <c r="M12" s="2">
        <f t="shared" si="6"/>
        <v>7500</v>
      </c>
    </row>
    <row r="13" spans="2:13">
      <c r="B13" s="17" t="s">
        <v>7</v>
      </c>
      <c r="C13" s="1">
        <v>4</v>
      </c>
      <c r="D13" s="1">
        <v>2</v>
      </c>
      <c r="E13" s="1">
        <f t="shared" si="5"/>
        <v>250</v>
      </c>
      <c r="F13" s="8">
        <v>2150</v>
      </c>
      <c r="G13" s="12">
        <f t="shared" si="0"/>
        <v>1080</v>
      </c>
      <c r="H13" s="14">
        <f t="shared" si="1"/>
        <v>2580</v>
      </c>
      <c r="I13" s="8">
        <f t="shared" si="2"/>
        <v>537500</v>
      </c>
      <c r="J13" s="12">
        <f t="shared" si="3"/>
        <v>270000</v>
      </c>
      <c r="K13" s="14">
        <f t="shared" si="4"/>
        <v>645000</v>
      </c>
      <c r="M13" s="2" t="e">
        <f t="shared" si="6"/>
        <v>#DIV/0!</v>
      </c>
    </row>
    <row r="14" spans="2:13">
      <c r="B14" s="17" t="s">
        <v>11</v>
      </c>
      <c r="C14" s="1">
        <v>6</v>
      </c>
      <c r="D14" s="1">
        <v>2</v>
      </c>
      <c r="E14" s="1">
        <f t="shared" si="5"/>
        <v>170</v>
      </c>
      <c r="F14" s="8">
        <v>1920</v>
      </c>
      <c r="G14" s="12">
        <f t="shared" si="0"/>
        <v>960</v>
      </c>
      <c r="H14" s="14">
        <f t="shared" si="1"/>
        <v>2300</v>
      </c>
      <c r="I14" s="8">
        <f t="shared" si="2"/>
        <v>326400</v>
      </c>
      <c r="J14" s="12">
        <f t="shared" si="3"/>
        <v>163200</v>
      </c>
      <c r="K14" s="14">
        <f t="shared" si="4"/>
        <v>391000</v>
      </c>
      <c r="M14" s="2" t="e">
        <f t="shared" si="6"/>
        <v>#DIV/0!</v>
      </c>
    </row>
    <row r="15" spans="2:13">
      <c r="B15" s="17" t="s">
        <v>12</v>
      </c>
      <c r="C15" s="1">
        <v>4</v>
      </c>
      <c r="D15" s="1">
        <v>2</v>
      </c>
      <c r="E15" s="1">
        <f t="shared" si="5"/>
        <v>250</v>
      </c>
      <c r="F15" s="8">
        <v>1750</v>
      </c>
      <c r="G15" s="12">
        <f t="shared" si="0"/>
        <v>880</v>
      </c>
      <c r="H15" s="14">
        <f t="shared" si="1"/>
        <v>2100</v>
      </c>
      <c r="I15" s="8">
        <f t="shared" si="2"/>
        <v>437500</v>
      </c>
      <c r="J15" s="12">
        <f t="shared" si="3"/>
        <v>220000</v>
      </c>
      <c r="K15" s="14">
        <f t="shared" si="4"/>
        <v>525000</v>
      </c>
      <c r="L15">
        <v>55</v>
      </c>
      <c r="M15" s="2">
        <f t="shared" si="6"/>
        <v>7955</v>
      </c>
    </row>
    <row r="16" spans="2:13">
      <c r="B16" s="17" t="s">
        <v>8</v>
      </c>
      <c r="C16" s="1">
        <v>2</v>
      </c>
      <c r="D16" s="1">
        <v>2</v>
      </c>
      <c r="E16" s="1">
        <f t="shared" si="5"/>
        <v>500</v>
      </c>
      <c r="F16" s="8">
        <v>650</v>
      </c>
      <c r="G16" s="12">
        <f t="shared" si="0"/>
        <v>330</v>
      </c>
      <c r="H16" s="14">
        <f t="shared" si="1"/>
        <v>780</v>
      </c>
      <c r="I16" s="8">
        <f t="shared" si="2"/>
        <v>325000</v>
      </c>
      <c r="J16" s="12">
        <f t="shared" si="3"/>
        <v>165000</v>
      </c>
      <c r="K16" s="14">
        <f t="shared" si="4"/>
        <v>390000</v>
      </c>
      <c r="L16">
        <v>40</v>
      </c>
      <c r="M16" s="2">
        <f t="shared" si="6"/>
        <v>8125</v>
      </c>
    </row>
    <row r="17" spans="2:15">
      <c r="B17" s="17" t="s">
        <v>21</v>
      </c>
      <c r="C17" s="1">
        <v>4</v>
      </c>
      <c r="D17" s="1">
        <v>2</v>
      </c>
      <c r="E17" s="1">
        <f t="shared" si="5"/>
        <v>250</v>
      </c>
      <c r="F17" s="8">
        <v>1700</v>
      </c>
      <c r="G17" s="12">
        <f t="shared" si="0"/>
        <v>850</v>
      </c>
      <c r="H17" s="14">
        <f t="shared" si="1"/>
        <v>2040</v>
      </c>
      <c r="I17" s="8">
        <f t="shared" si="2"/>
        <v>425000</v>
      </c>
      <c r="J17" s="12">
        <f t="shared" si="3"/>
        <v>212500</v>
      </c>
      <c r="K17" s="14">
        <f t="shared" si="4"/>
        <v>510000</v>
      </c>
      <c r="M17" s="2" t="e">
        <f t="shared" si="6"/>
        <v>#DIV/0!</v>
      </c>
    </row>
    <row r="18" spans="2:15">
      <c r="B18" s="17" t="s">
        <v>19</v>
      </c>
      <c r="C18" s="1">
        <v>3</v>
      </c>
      <c r="D18" s="1">
        <v>3</v>
      </c>
      <c r="E18" s="1">
        <f t="shared" si="5"/>
        <v>330</v>
      </c>
      <c r="F18" s="8">
        <v>1550</v>
      </c>
      <c r="G18" s="12">
        <f t="shared" si="0"/>
        <v>780</v>
      </c>
      <c r="H18" s="14">
        <f t="shared" si="1"/>
        <v>1860</v>
      </c>
      <c r="I18" s="8">
        <f t="shared" si="2"/>
        <v>511500</v>
      </c>
      <c r="J18" s="12">
        <f t="shared" si="3"/>
        <v>257400</v>
      </c>
      <c r="K18" s="14">
        <f t="shared" si="4"/>
        <v>613800</v>
      </c>
      <c r="M18" s="2" t="e">
        <f t="shared" si="6"/>
        <v>#DIV/0!</v>
      </c>
    </row>
    <row r="19" spans="2:15">
      <c r="B19" s="17" t="s">
        <v>32</v>
      </c>
      <c r="C19" s="1">
        <v>9</v>
      </c>
      <c r="D19" s="1">
        <v>4</v>
      </c>
      <c r="E19" s="1">
        <f t="shared" si="5"/>
        <v>110</v>
      </c>
      <c r="F19" s="8">
        <v>9150</v>
      </c>
      <c r="G19" s="12">
        <f t="shared" si="0"/>
        <v>4580</v>
      </c>
      <c r="H19" s="14">
        <f t="shared" si="1"/>
        <v>10980</v>
      </c>
      <c r="I19" s="8">
        <f t="shared" si="2"/>
        <v>1006500</v>
      </c>
      <c r="J19" s="12">
        <f t="shared" si="3"/>
        <v>503800</v>
      </c>
      <c r="K19" s="14">
        <f t="shared" si="4"/>
        <v>1207800</v>
      </c>
      <c r="M19" s="2" t="e">
        <f t="shared" si="6"/>
        <v>#DIV/0!</v>
      </c>
      <c r="O19">
        <v>3</v>
      </c>
    </row>
    <row r="20" spans="2:15">
      <c r="B20" s="17" t="s">
        <v>34</v>
      </c>
      <c r="C20" s="1">
        <v>8</v>
      </c>
      <c r="D20" s="1">
        <v>5</v>
      </c>
      <c r="E20" s="1">
        <f t="shared" si="5"/>
        <v>130</v>
      </c>
      <c r="F20" s="8">
        <v>2700</v>
      </c>
      <c r="G20" s="12">
        <f t="shared" si="0"/>
        <v>1350</v>
      </c>
      <c r="H20" s="14">
        <f t="shared" si="1"/>
        <v>3240</v>
      </c>
      <c r="I20" s="8">
        <f t="shared" si="2"/>
        <v>351000</v>
      </c>
      <c r="J20" s="12">
        <f t="shared" si="3"/>
        <v>175500</v>
      </c>
      <c r="K20" s="14">
        <f t="shared" si="4"/>
        <v>421200</v>
      </c>
      <c r="M20" s="2" t="e">
        <f t="shared" si="6"/>
        <v>#DIV/0!</v>
      </c>
    </row>
    <row r="21" spans="2:15">
      <c r="B21" s="17" t="s">
        <v>33</v>
      </c>
      <c r="C21" s="1">
        <v>5</v>
      </c>
      <c r="D21" s="1">
        <v>3</v>
      </c>
      <c r="E21" s="1">
        <f t="shared" si="5"/>
        <v>200</v>
      </c>
      <c r="F21" s="8">
        <v>2950</v>
      </c>
      <c r="G21" s="12">
        <f t="shared" si="0"/>
        <v>1480</v>
      </c>
      <c r="H21" s="14">
        <f t="shared" si="1"/>
        <v>3540</v>
      </c>
      <c r="I21" s="8">
        <f t="shared" si="2"/>
        <v>590000</v>
      </c>
      <c r="J21" s="12">
        <f t="shared" si="3"/>
        <v>296000</v>
      </c>
      <c r="K21" s="14">
        <f t="shared" si="4"/>
        <v>708000</v>
      </c>
      <c r="M21" s="2" t="e">
        <f t="shared" si="6"/>
        <v>#DIV/0!</v>
      </c>
    </row>
    <row r="22" spans="2:15">
      <c r="B22" s="17" t="s">
        <v>18</v>
      </c>
      <c r="C22" s="1">
        <v>3</v>
      </c>
      <c r="D22" s="1">
        <v>1</v>
      </c>
      <c r="E22" s="1">
        <f t="shared" si="5"/>
        <v>330</v>
      </c>
      <c r="F22" s="8">
        <v>1650</v>
      </c>
      <c r="G22" s="12">
        <f t="shared" si="0"/>
        <v>830</v>
      </c>
      <c r="H22" s="14">
        <f t="shared" si="1"/>
        <v>1980</v>
      </c>
      <c r="I22" s="8">
        <f t="shared" si="2"/>
        <v>544500</v>
      </c>
      <c r="J22" s="12">
        <f t="shared" si="3"/>
        <v>273900</v>
      </c>
      <c r="K22" s="14">
        <f t="shared" si="4"/>
        <v>653400</v>
      </c>
      <c r="M22" s="2" t="e">
        <f t="shared" si="6"/>
        <v>#DIV/0!</v>
      </c>
    </row>
    <row r="23" spans="2:15">
      <c r="B23" s="17"/>
      <c r="F23" s="8"/>
      <c r="G23" s="12"/>
      <c r="H23" s="14"/>
      <c r="I23" s="8"/>
      <c r="J23" s="12"/>
      <c r="K23" s="14"/>
      <c r="M23" s="2"/>
    </row>
    <row r="24" spans="2:15">
      <c r="B24" s="17"/>
      <c r="F24" s="10"/>
      <c r="G24" s="12"/>
      <c r="H24" s="14"/>
      <c r="I24" s="8"/>
      <c r="J24" s="12"/>
      <c r="K24" s="14"/>
      <c r="M24" s="2"/>
    </row>
    <row r="25" spans="2:15">
      <c r="B25" s="17" t="s">
        <v>10</v>
      </c>
      <c r="C25" s="1">
        <v>8</v>
      </c>
      <c r="D25" s="1">
        <v>4</v>
      </c>
      <c r="E25" s="1">
        <f t="shared" ref="E25:E33" si="7">ROUND(($C$2/C25),-1)</f>
        <v>130</v>
      </c>
      <c r="F25" s="8">
        <v>500</v>
      </c>
      <c r="G25" s="12">
        <f t="shared" si="0"/>
        <v>250</v>
      </c>
      <c r="H25" s="14">
        <f t="shared" si="1"/>
        <v>600</v>
      </c>
      <c r="I25" s="8">
        <f t="shared" si="2"/>
        <v>65000</v>
      </c>
      <c r="J25" s="12">
        <f t="shared" si="3"/>
        <v>32500</v>
      </c>
      <c r="K25" s="14">
        <f t="shared" si="4"/>
        <v>78000</v>
      </c>
      <c r="M25" s="2" t="e">
        <f t="shared" ref="M25:M33" si="8">ROUND((I25/L25),0)</f>
        <v>#DIV/0!</v>
      </c>
    </row>
    <row r="26" spans="2:15">
      <c r="B26" s="17" t="s">
        <v>9</v>
      </c>
      <c r="C26" s="1">
        <v>8</v>
      </c>
      <c r="D26" s="1">
        <v>4</v>
      </c>
      <c r="E26" s="1">
        <f t="shared" si="7"/>
        <v>130</v>
      </c>
      <c r="F26" s="8">
        <v>5500</v>
      </c>
      <c r="G26" s="12">
        <f t="shared" si="0"/>
        <v>2750</v>
      </c>
      <c r="H26" s="14">
        <f t="shared" si="1"/>
        <v>6600</v>
      </c>
      <c r="I26" s="8">
        <f t="shared" si="2"/>
        <v>715000</v>
      </c>
      <c r="J26" s="12">
        <f t="shared" si="3"/>
        <v>357500</v>
      </c>
      <c r="K26" s="14">
        <f t="shared" si="4"/>
        <v>858000</v>
      </c>
      <c r="M26" s="2" t="e">
        <f t="shared" si="8"/>
        <v>#DIV/0!</v>
      </c>
    </row>
    <row r="27" spans="2:15">
      <c r="B27" s="17" t="s">
        <v>14</v>
      </c>
      <c r="C27" s="1">
        <v>3</v>
      </c>
      <c r="D27" s="1">
        <v>3</v>
      </c>
      <c r="E27" s="1">
        <f t="shared" si="7"/>
        <v>330</v>
      </c>
      <c r="F27" s="8">
        <v>2300</v>
      </c>
      <c r="G27" s="12">
        <f t="shared" si="0"/>
        <v>1150</v>
      </c>
      <c r="H27" s="14">
        <f t="shared" si="1"/>
        <v>2760</v>
      </c>
      <c r="I27" s="8">
        <f t="shared" si="2"/>
        <v>759000</v>
      </c>
      <c r="J27" s="12">
        <f t="shared" si="3"/>
        <v>379500</v>
      </c>
      <c r="K27" s="14">
        <f t="shared" si="4"/>
        <v>910800</v>
      </c>
      <c r="M27" s="2" t="e">
        <f t="shared" si="8"/>
        <v>#DIV/0!</v>
      </c>
    </row>
    <row r="28" spans="2:15">
      <c r="B28" s="17" t="s">
        <v>15</v>
      </c>
      <c r="C28" s="1">
        <v>6</v>
      </c>
      <c r="D28" s="1">
        <v>4</v>
      </c>
      <c r="E28" s="1">
        <f t="shared" si="7"/>
        <v>170</v>
      </c>
      <c r="F28" s="8">
        <v>3900</v>
      </c>
      <c r="G28" s="12">
        <f t="shared" si="0"/>
        <v>1950</v>
      </c>
      <c r="H28" s="14">
        <f t="shared" si="1"/>
        <v>4680</v>
      </c>
      <c r="I28" s="8">
        <f t="shared" si="2"/>
        <v>663000</v>
      </c>
      <c r="J28" s="12">
        <f t="shared" si="3"/>
        <v>331500</v>
      </c>
      <c r="K28" s="14">
        <f t="shared" si="4"/>
        <v>795600</v>
      </c>
      <c r="M28" s="2" t="e">
        <f t="shared" si="8"/>
        <v>#DIV/0!</v>
      </c>
    </row>
    <row r="29" spans="2:15">
      <c r="B29" s="17" t="s">
        <v>16</v>
      </c>
      <c r="C29" s="1">
        <v>6</v>
      </c>
      <c r="D29" s="1">
        <v>4</v>
      </c>
      <c r="E29" s="1">
        <f t="shared" si="7"/>
        <v>170</v>
      </c>
      <c r="F29" s="8">
        <v>3000</v>
      </c>
      <c r="G29" s="12">
        <f t="shared" si="0"/>
        <v>1500</v>
      </c>
      <c r="H29" s="14">
        <f t="shared" si="1"/>
        <v>3600</v>
      </c>
      <c r="I29" s="8">
        <f t="shared" si="2"/>
        <v>510000</v>
      </c>
      <c r="J29" s="12">
        <f t="shared" si="3"/>
        <v>255000</v>
      </c>
      <c r="K29" s="14">
        <f t="shared" si="4"/>
        <v>612000</v>
      </c>
      <c r="M29" s="2" t="e">
        <f t="shared" si="8"/>
        <v>#DIV/0!</v>
      </c>
    </row>
    <row r="30" spans="2:15">
      <c r="B30" s="17" t="s">
        <v>17</v>
      </c>
      <c r="C30" s="1">
        <v>5</v>
      </c>
      <c r="D30" s="1">
        <v>5</v>
      </c>
      <c r="E30" s="1">
        <f t="shared" si="7"/>
        <v>200</v>
      </c>
      <c r="F30" s="8">
        <v>6500</v>
      </c>
      <c r="G30" s="12">
        <f t="shared" si="0"/>
        <v>3250</v>
      </c>
      <c r="H30" s="14">
        <f t="shared" si="1"/>
        <v>7800</v>
      </c>
      <c r="I30" s="8">
        <f t="shared" si="2"/>
        <v>1300000</v>
      </c>
      <c r="J30" s="12">
        <f t="shared" si="3"/>
        <v>650000</v>
      </c>
      <c r="K30" s="14">
        <f t="shared" si="4"/>
        <v>1560000</v>
      </c>
      <c r="M30" s="2" t="e">
        <f t="shared" si="8"/>
        <v>#DIV/0!</v>
      </c>
    </row>
    <row r="31" spans="2:15">
      <c r="B31" s="17" t="s">
        <v>20</v>
      </c>
      <c r="C31" s="1">
        <v>5</v>
      </c>
      <c r="D31" s="1">
        <v>2</v>
      </c>
      <c r="E31" s="1">
        <f t="shared" si="7"/>
        <v>200</v>
      </c>
      <c r="F31" s="8">
        <v>1000</v>
      </c>
      <c r="G31" s="12">
        <f t="shared" si="0"/>
        <v>500</v>
      </c>
      <c r="H31" s="14">
        <f t="shared" si="1"/>
        <v>1200</v>
      </c>
      <c r="I31" s="8">
        <f t="shared" si="2"/>
        <v>200000</v>
      </c>
      <c r="J31" s="12">
        <f t="shared" si="3"/>
        <v>100000</v>
      </c>
      <c r="K31" s="14">
        <f t="shared" si="4"/>
        <v>240000</v>
      </c>
      <c r="M31" s="2" t="e">
        <f t="shared" si="8"/>
        <v>#DIV/0!</v>
      </c>
    </row>
    <row r="32" spans="2:15">
      <c r="B32" s="17" t="s">
        <v>37</v>
      </c>
      <c r="C32" s="1">
        <v>6</v>
      </c>
      <c r="D32" s="1">
        <v>4</v>
      </c>
      <c r="E32" s="1">
        <f t="shared" si="7"/>
        <v>170</v>
      </c>
      <c r="F32" s="8">
        <v>3750</v>
      </c>
      <c r="G32" s="12">
        <f t="shared" si="0"/>
        <v>1880</v>
      </c>
      <c r="H32" s="14">
        <f t="shared" si="1"/>
        <v>4500</v>
      </c>
      <c r="I32" s="8">
        <f t="shared" si="2"/>
        <v>637500</v>
      </c>
      <c r="J32" s="12">
        <f t="shared" si="3"/>
        <v>319600</v>
      </c>
      <c r="K32" s="14">
        <f t="shared" si="4"/>
        <v>765000</v>
      </c>
      <c r="M32" s="2" t="e">
        <f t="shared" si="8"/>
        <v>#DIV/0!</v>
      </c>
    </row>
    <row r="33" spans="2:13">
      <c r="B33" s="17" t="s">
        <v>38</v>
      </c>
      <c r="C33" s="1">
        <v>4</v>
      </c>
      <c r="D33" s="1">
        <v>2</v>
      </c>
      <c r="E33" s="1">
        <f t="shared" si="7"/>
        <v>250</v>
      </c>
      <c r="F33" s="8">
        <v>1835</v>
      </c>
      <c r="G33" s="12">
        <f t="shared" si="0"/>
        <v>920</v>
      </c>
      <c r="H33" s="14">
        <f t="shared" si="1"/>
        <v>2200</v>
      </c>
      <c r="I33" s="8">
        <f t="shared" si="2"/>
        <v>458750</v>
      </c>
      <c r="J33" s="12">
        <f t="shared" si="3"/>
        <v>230000</v>
      </c>
      <c r="K33" s="14">
        <f t="shared" si="4"/>
        <v>550000</v>
      </c>
      <c r="M33" s="2" t="e">
        <f t="shared" si="8"/>
        <v>#DIV/0!</v>
      </c>
    </row>
    <row r="34" spans="2:13">
      <c r="B34" s="17"/>
      <c r="F34" s="8"/>
      <c r="G34" s="12"/>
      <c r="H34" s="14"/>
    </row>
    <row r="35" spans="2:13">
      <c r="B35" s="17"/>
      <c r="F35" s="8"/>
      <c r="G35" s="12"/>
      <c r="H35" s="14"/>
    </row>
    <row r="36" spans="2:13">
      <c r="B36" s="17" t="s">
        <v>26</v>
      </c>
      <c r="D36" s="1">
        <v>2</v>
      </c>
      <c r="E36" s="1" t="e">
        <f t="shared" ref="E36:E41" si="9">ROUND(($C$2/C36),-1)</f>
        <v>#DIV/0!</v>
      </c>
      <c r="F36" s="8">
        <v>45</v>
      </c>
      <c r="G36" s="12">
        <f t="shared" si="0"/>
        <v>20</v>
      </c>
      <c r="H36" s="14">
        <f t="shared" si="1"/>
        <v>50</v>
      </c>
    </row>
    <row r="37" spans="2:13">
      <c r="B37" s="17" t="s">
        <v>27</v>
      </c>
      <c r="D37" s="1">
        <v>2</v>
      </c>
      <c r="E37" s="1" t="e">
        <f t="shared" si="9"/>
        <v>#DIV/0!</v>
      </c>
      <c r="F37" s="8">
        <v>40</v>
      </c>
      <c r="G37" s="12">
        <f t="shared" si="0"/>
        <v>20</v>
      </c>
      <c r="H37" s="14">
        <f t="shared" si="1"/>
        <v>50</v>
      </c>
    </row>
    <row r="38" spans="2:13">
      <c r="B38" s="17" t="s">
        <v>28</v>
      </c>
      <c r="D38" s="1">
        <v>4</v>
      </c>
      <c r="E38" s="1" t="e">
        <f t="shared" si="9"/>
        <v>#DIV/0!</v>
      </c>
      <c r="F38" s="8">
        <v>175</v>
      </c>
      <c r="G38" s="12">
        <f t="shared" si="0"/>
        <v>90</v>
      </c>
      <c r="H38" s="14">
        <f t="shared" si="1"/>
        <v>210</v>
      </c>
    </row>
    <row r="39" spans="2:13">
      <c r="B39" s="17" t="s">
        <v>29</v>
      </c>
      <c r="D39" s="1">
        <v>5</v>
      </c>
      <c r="E39" s="1" t="e">
        <f t="shared" si="9"/>
        <v>#DIV/0!</v>
      </c>
      <c r="F39" s="8">
        <v>700</v>
      </c>
      <c r="G39" s="12">
        <f t="shared" si="0"/>
        <v>350</v>
      </c>
      <c r="H39" s="14">
        <f t="shared" si="1"/>
        <v>840</v>
      </c>
    </row>
    <row r="40" spans="2:13">
      <c r="B40" s="17" t="s">
        <v>30</v>
      </c>
      <c r="D40" s="1">
        <v>4</v>
      </c>
      <c r="E40" s="1" t="e">
        <f t="shared" si="9"/>
        <v>#DIV/0!</v>
      </c>
      <c r="F40" s="8">
        <v>250</v>
      </c>
      <c r="G40" s="12">
        <f t="shared" si="0"/>
        <v>130</v>
      </c>
      <c r="H40" s="14">
        <f t="shared" si="1"/>
        <v>300</v>
      </c>
    </row>
    <row r="41" spans="2:13">
      <c r="B41" s="17" t="s">
        <v>31</v>
      </c>
      <c r="D41" s="1">
        <v>5</v>
      </c>
      <c r="E41" s="1" t="e">
        <f t="shared" si="9"/>
        <v>#DIV/0!</v>
      </c>
      <c r="F41" s="8">
        <v>300</v>
      </c>
      <c r="G41" s="12">
        <f t="shared" si="0"/>
        <v>150</v>
      </c>
      <c r="H41" s="14">
        <f t="shared" si="1"/>
        <v>360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Schneider</dc:creator>
  <cp:lastModifiedBy>Sebastian Schneider</cp:lastModifiedBy>
  <dcterms:created xsi:type="dcterms:W3CDTF">2014-05-10T09:38:14Z</dcterms:created>
  <dcterms:modified xsi:type="dcterms:W3CDTF">2014-05-14T22:13:15Z</dcterms:modified>
</cp:coreProperties>
</file>