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krypt\Desktop\"/>
    </mc:Choice>
  </mc:AlternateContent>
  <xr:revisionPtr revIDLastSave="0" documentId="13_ncr:1_{179480E8-5FAE-47F6-80EF-D463FC85FC3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cess" sheetId="3" r:id="rId1"/>
    <sheet name="defunciones" sheetId="2" r:id="rId2"/>
    <sheet name="data" sheetId="1" r:id="rId3"/>
  </sheets>
  <definedNames>
    <definedName name="_xlchart.v1.0" hidden="1">process!$A$102:$A$124</definedName>
    <definedName name="_xlchart.v1.1" hidden="1">process!$A$102:$A$125</definedName>
    <definedName name="_xlchart.v1.10" hidden="1">defunciones!$C$1</definedName>
    <definedName name="_xlchart.v1.11" hidden="1">defunciones!$C$2:$C$25</definedName>
    <definedName name="_xlchart.v1.12" hidden="1">defunciones!$D$1</definedName>
    <definedName name="_xlchart.v1.13" hidden="1">defunciones!$D$2:$D$25</definedName>
    <definedName name="_xlchart.v1.14" hidden="1">defunciones!$E$1</definedName>
    <definedName name="_xlchart.v1.15" hidden="1">defunciones!$E$2:$E$25</definedName>
    <definedName name="_xlchart.v1.16" hidden="1">defunciones!$F$1</definedName>
    <definedName name="_xlchart.v1.17" hidden="1">defunciones!$F$2:$F$25</definedName>
    <definedName name="_xlchart.v1.2" hidden="1">process!$B$101</definedName>
    <definedName name="_xlchart.v1.3" hidden="1">process!$B$102:$B$124</definedName>
    <definedName name="_xlchart.v1.4" hidden="1">process!$B$102:$B$125</definedName>
    <definedName name="_xlchart.v1.5" hidden="1">process!$C$101</definedName>
    <definedName name="_xlchart.v1.6" hidden="1">process!$C$102:$C$125</definedName>
    <definedName name="_xlchart.v1.7" hidden="1">defunciones!$A$2:$A$25</definedName>
    <definedName name="_xlchart.v1.8" hidden="1">defunciones!$B$1</definedName>
    <definedName name="_xlchart.v1.9" hidden="1">defunciones!$B$2:$B$25</definedName>
  </definedNames>
  <calcPr calcId="191029" concurrentCalc="0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18" i="2"/>
  <c r="G8" i="2"/>
  <c r="G17" i="2"/>
  <c r="G20" i="2"/>
  <c r="G24" i="2"/>
  <c r="G4" i="2"/>
  <c r="G5" i="2"/>
  <c r="G6" i="2"/>
  <c r="G7" i="2"/>
  <c r="G23" i="2"/>
  <c r="G22" i="2"/>
  <c r="G15" i="2"/>
  <c r="G14" i="2"/>
  <c r="G25" i="2"/>
  <c r="G2" i="2"/>
  <c r="G13" i="2"/>
  <c r="G21" i="2"/>
  <c r="G12" i="2"/>
  <c r="G16" i="2"/>
  <c r="G9" i="2"/>
  <c r="G11" i="2"/>
  <c r="G10" i="2"/>
  <c r="G19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<sst xmlns="http://schemas.openxmlformats.org/spreadsheetml/2006/main" count="229" uniqueCount="42">
  <si>
    <t xml:space="preserve">    Defunciones</t>
  </si>
  <si>
    <t>AZUAY</t>
  </si>
  <si>
    <t>CAÑAR</t>
  </si>
  <si>
    <t>CARCHI</t>
  </si>
  <si>
    <t>CHIMBORAZO</t>
  </si>
  <si>
    <t>COTOPAXI</t>
  </si>
  <si>
    <t>EL ORO</t>
  </si>
  <si>
    <t>ESMERALDAS</t>
  </si>
  <si>
    <t>GUAYAS</t>
  </si>
  <si>
    <t>IMBABURA</t>
  </si>
  <si>
    <t>LOJA</t>
  </si>
  <si>
    <t>MORONA SANTIAGO</t>
  </si>
  <si>
    <t>NAPO</t>
  </si>
  <si>
    <t>ORELLANA</t>
  </si>
  <si>
    <t>PASTAZA</t>
  </si>
  <si>
    <t>PICHINCHA</t>
  </si>
  <si>
    <t>SANTA ELENA</t>
  </si>
  <si>
    <t>TUNGURAHUA</t>
  </si>
  <si>
    <t>ZAMORA CHINCHIPE</t>
  </si>
  <si>
    <t xml:space="preserve">PROVINCIA </t>
  </si>
  <si>
    <t xml:space="preserve">ENERO </t>
  </si>
  <si>
    <t xml:space="preserve">FEBRERO </t>
  </si>
  <si>
    <t xml:space="preserve">MARZO </t>
  </si>
  <si>
    <t xml:space="preserve">ABRIL </t>
  </si>
  <si>
    <t>Fuente: Dirección General de Registro Civil, Identificación y Cedulación</t>
  </si>
  <si>
    <t>TOTAL</t>
  </si>
  <si>
    <t xml:space="preserve"> enero - mayo</t>
  </si>
  <si>
    <t>MAYO</t>
  </si>
  <si>
    <t>Las cifras detalladas corresponden a fallecidos (todas las causas) en el periodo 1 enero –  31 de mayo de 2020, a nivel nacional.</t>
  </si>
  <si>
    <t>BOLÍVAR</t>
  </si>
  <si>
    <t>GALÁPAGOS</t>
  </si>
  <si>
    <t>LOS RÍOS</t>
  </si>
  <si>
    <t>MANABÍ</t>
  </si>
  <si>
    <t>SANTO DOMINGO DE LOS TSÁCHILAS</t>
  </si>
  <si>
    <t>SUCUMBÍOS</t>
  </si>
  <si>
    <t>Row Labels</t>
  </si>
  <si>
    <t>Grand Total</t>
  </si>
  <si>
    <t>Sum of TOTAL</t>
  </si>
  <si>
    <t xml:space="preserve">Sum of ABRIL </t>
  </si>
  <si>
    <t>Sum of MAYO</t>
  </si>
  <si>
    <t xml:space="preserve"> MAYO</t>
  </si>
  <si>
    <t>Provincias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</si>
</sst>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sz val="22"/>
      <color theme="1"/>
      <name val="Calibri"/>
      <family val="2"/>
    </font>
    <font>
      <b/>
      <sz val="20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theme="3" tint="-0.499984740745262"/>
      <name val="Calibri"/>
      <family val="2"/>
    </font>
    <font>
      <sz val="12"/>
      <color theme="3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AA4D3"/>
        <bgColor indexed="64"/>
      </patternFill>
    </fill>
    <fill>
      <patternFill patternType="solid">
        <fgColor rgb="FF1E232D"/>
        <bgColor indexed="64"/>
      </patternFill>
    </fill>
    <fill>
      <patternFill patternType="solid">
        <fgColor rgb="FFC6DC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ck">
        <color rgb="FFDCE4E9"/>
      </left>
      <right style="thick">
        <color rgb="FFDCE4E9"/>
      </right>
      <top style="thick">
        <color rgb="FFDCE4E9"/>
      </top>
      <bottom style="thick">
        <color rgb="FFDCE4E9"/>
      </bottom>
      <diagonal/>
    </border>
    <border>
      <left style="thick">
        <color rgb="FFDCE4E9"/>
      </left>
      <right/>
      <top style="thick">
        <color rgb="FFDCE4E9"/>
      </top>
      <bottom style="thick">
        <color rgb="FFDCE4E9"/>
      </bottom>
      <diagonal/>
    </border>
    <border>
      <left style="thick">
        <color rgb="FFDCE4E9"/>
      </left>
      <right/>
      <top style="thick">
        <color rgb="FFDCE4E9"/>
      </top>
      <bottom/>
      <diagonal/>
    </border>
    <border>
      <left style="thick">
        <color rgb="FFDCE4E9"/>
      </left>
      <right style="thick">
        <color rgb="FFDCE4E9"/>
      </right>
      <top style="thick">
        <color rgb="FFDCE4E9"/>
      </top>
      <bottom/>
      <diagonal/>
    </border>
    <border>
      <left style="thick">
        <color rgb="FFDCE4E9"/>
      </left>
      <right style="thick">
        <color rgb="FFDCE4E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8" fillId="0" borderId="0" xfId="0" applyFont="1" applyAlignment="1">
      <alignment shrinkToFit="1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left" vertical="center" indent="1"/>
    </xf>
    <xf numFmtId="0" fontId="13" fillId="3" borderId="3" xfId="0" applyFont="1" applyFill="1" applyBorder="1" applyAlignment="1">
      <alignment horizontal="left" vertical="center" indent="1"/>
    </xf>
    <xf numFmtId="0" fontId="13" fillId="3" borderId="2" xfId="0" applyFont="1" applyFill="1" applyBorder="1" applyAlignment="1">
      <alignment horizontal="left" vertical="center" wrapText="1" indent="1"/>
    </xf>
    <xf numFmtId="0" fontId="14" fillId="5" borderId="1" xfId="1" applyNumberFormat="1" applyFont="1" applyFill="1" applyBorder="1" applyAlignment="1">
      <alignment horizontal="right" vertical="center" indent="1"/>
    </xf>
    <xf numFmtId="0" fontId="14" fillId="5" borderId="1" xfId="0" applyNumberFormat="1" applyFont="1" applyFill="1" applyBorder="1" applyAlignment="1">
      <alignment horizontal="right" vertical="center" indent="1"/>
    </xf>
    <xf numFmtId="0" fontId="14" fillId="5" borderId="1" xfId="0" applyFont="1" applyFill="1" applyBorder="1" applyAlignment="1">
      <alignment horizontal="right" vertical="center" indent="1"/>
    </xf>
    <xf numFmtId="0" fontId="15" fillId="6" borderId="1" xfId="0" applyNumberFormat="1" applyFont="1" applyFill="1" applyBorder="1" applyAlignment="1">
      <alignment horizontal="right" vertical="center" indent="1"/>
    </xf>
    <xf numFmtId="0" fontId="14" fillId="5" borderId="5" xfId="1" applyNumberFormat="1" applyFont="1" applyFill="1" applyBorder="1" applyAlignment="1">
      <alignment horizontal="right" vertical="center" indent="1"/>
    </xf>
    <xf numFmtId="0" fontId="14" fillId="5" borderId="5" xfId="0" applyNumberFormat="1" applyFont="1" applyFill="1" applyBorder="1" applyAlignment="1">
      <alignment horizontal="right" vertical="center" indent="1"/>
    </xf>
    <xf numFmtId="0" fontId="14" fillId="5" borderId="5" xfId="0" applyFont="1" applyFill="1" applyBorder="1" applyAlignment="1">
      <alignment horizontal="right" vertical="center" indent="1"/>
    </xf>
    <xf numFmtId="0" fontId="14" fillId="5" borderId="1" xfId="2" applyNumberFormat="1" applyFont="1" applyFill="1" applyBorder="1" applyAlignment="1">
      <alignment horizontal="right" vertical="center" indent="1"/>
    </xf>
    <xf numFmtId="0" fontId="14" fillId="5" borderId="4" xfId="1" applyNumberFormat="1" applyFont="1" applyFill="1" applyBorder="1" applyAlignment="1">
      <alignment horizontal="right" vertical="center" indent="1"/>
    </xf>
    <xf numFmtId="0" fontId="14" fillId="5" borderId="4" xfId="0" applyNumberFormat="1" applyFont="1" applyFill="1" applyBorder="1" applyAlignment="1">
      <alignment horizontal="right" vertical="center" indent="1"/>
    </xf>
    <xf numFmtId="0" fontId="14" fillId="5" borderId="2" xfId="0" applyNumberFormat="1" applyFont="1" applyFill="1" applyBorder="1" applyAlignment="1">
      <alignment horizontal="right" vertical="center" indent="1"/>
    </xf>
    <xf numFmtId="0" fontId="2" fillId="2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4" borderId="0" xfId="0" applyFont="1" applyFill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18" fillId="0" borderId="2" xfId="0" applyFont="1" applyFill="1" applyBorder="1" applyAlignment="1">
      <alignment horizontal="left" vertical="center" indent="1"/>
    </xf>
    <xf numFmtId="0" fontId="18" fillId="0" borderId="0" xfId="0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 indent="1"/>
    </xf>
    <xf numFmtId="0" fontId="18" fillId="0" borderId="2" xfId="0" applyFont="1" applyFill="1" applyBorder="1" applyAlignment="1">
      <alignment horizontal="left" vertical="center" wrapText="1" indent="1"/>
    </xf>
    <xf numFmtId="0" fontId="19" fillId="0" borderId="0" xfId="0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right" vertical="center" indent="1"/>
    </xf>
    <xf numFmtId="0" fontId="20" fillId="0" borderId="1" xfId="0" applyNumberFormat="1" applyFont="1" applyFill="1" applyBorder="1" applyAlignment="1">
      <alignment horizontal="right" vertical="center" indent="1"/>
    </xf>
    <xf numFmtId="0" fontId="20" fillId="0" borderId="1" xfId="0" applyFont="1" applyFill="1" applyBorder="1" applyAlignment="1">
      <alignment horizontal="right" vertical="center" indent="1"/>
    </xf>
    <xf numFmtId="0" fontId="20" fillId="0" borderId="5" xfId="1" applyNumberFormat="1" applyFont="1" applyFill="1" applyBorder="1" applyAlignment="1">
      <alignment horizontal="right" vertical="center" indent="1"/>
    </xf>
    <xf numFmtId="0" fontId="20" fillId="0" borderId="5" xfId="0" applyNumberFormat="1" applyFont="1" applyFill="1" applyBorder="1" applyAlignment="1">
      <alignment horizontal="right" vertical="center" indent="1"/>
    </xf>
    <xf numFmtId="0" fontId="20" fillId="0" borderId="5" xfId="0" applyFont="1" applyFill="1" applyBorder="1" applyAlignment="1">
      <alignment horizontal="right" vertical="center" indent="1"/>
    </xf>
    <xf numFmtId="0" fontId="20" fillId="0" borderId="4" xfId="1" applyNumberFormat="1" applyFont="1" applyFill="1" applyBorder="1" applyAlignment="1">
      <alignment horizontal="right" vertical="center" indent="1"/>
    </xf>
    <xf numFmtId="0" fontId="20" fillId="0" borderId="4" xfId="0" applyNumberFormat="1" applyFont="1" applyFill="1" applyBorder="1" applyAlignment="1">
      <alignment horizontal="right" vertical="center" indent="1"/>
    </xf>
    <xf numFmtId="0" fontId="20" fillId="0" borderId="2" xfId="0" applyNumberFormat="1" applyFont="1" applyFill="1" applyBorder="1" applyAlignment="1">
      <alignment horizontal="right" vertical="center" indent="1"/>
    </xf>
    <xf numFmtId="0" fontId="20" fillId="0" borderId="3" xfId="0" applyNumberFormat="1" applyFont="1" applyFill="1" applyBorder="1" applyAlignment="1">
      <alignment horizontal="right" vertical="center" indent="1"/>
    </xf>
    <xf numFmtId="0" fontId="20" fillId="0" borderId="4" xfId="0" applyFont="1" applyFill="1" applyBorder="1" applyAlignment="1">
      <alignment horizontal="right" vertical="center" indent="1"/>
    </xf>
    <xf numFmtId="0" fontId="20" fillId="0" borderId="4" xfId="2" applyNumberFormat="1" applyFont="1" applyFill="1" applyBorder="1" applyAlignment="1">
      <alignment horizontal="righ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7" borderId="6" xfId="0" applyFont="1" applyFill="1" applyBorder="1"/>
    <xf numFmtId="0" fontId="17" fillId="7" borderId="7" xfId="0" applyFont="1" applyFill="1" applyBorder="1" applyAlignment="1">
      <alignment horizontal="left"/>
    </xf>
    <xf numFmtId="0" fontId="17" fillId="7" borderId="7" xfId="0" applyNumberFormat="1" applyFont="1" applyFill="1" applyBorder="1"/>
    <xf numFmtId="10" fontId="0" fillId="0" borderId="0" xfId="0" applyNumberForma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 style="thick">
          <color rgb="FFDCE4E9"/>
        </left>
        <right style="thick">
          <color rgb="FFDCE4E9"/>
        </right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 style="thick">
          <color rgb="FFDCE4E9"/>
        </left>
        <right style="thick">
          <color rgb="FFDCE4E9"/>
        </right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 style="thick">
          <color rgb="FFDCE4E9"/>
        </left>
        <right style="thick">
          <color rgb="FFDCE4E9"/>
        </right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 style="thick">
          <color rgb="FFDCE4E9"/>
        </left>
        <right style="thick">
          <color rgb="FFDCE4E9"/>
        </right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 style="thick">
          <color rgb="FFDCE4E9"/>
        </left>
        <right/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ck">
          <color rgb="FFDCE4E9"/>
        </right>
        <top style="thick">
          <color rgb="FFDCE4E9"/>
        </top>
        <bottom style="thick">
          <color rgb="FFDCE4E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rgb="FFDCE4E9"/>
        </left>
        <right/>
        <top style="thick">
          <color rgb="FFDCE4E9"/>
        </top>
        <bottom style="thick">
          <color rgb="FFDCE4E9"/>
        </bottom>
      </border>
    </dxf>
    <dxf>
      <border outline="0">
        <bottom style="thick">
          <color rgb="FFDCE4E9"/>
        </bottom>
      </border>
    </dxf>
  </dxfs>
  <tableStyles count="0" defaultTableStyle="TableStyleMedium2" defaultPivotStyle="PivotStyleLight16"/>
  <colors>
    <mruColors>
      <color rgb="FF1E232D"/>
      <color rgb="FFDCE4E9"/>
      <color rgb="FFC6DCDC"/>
      <color rgb="FF92CABE"/>
      <color rgb="FF7AA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[defunciones_CORTE_31_MAY.xlsx]process!PivotTable5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="1"/>
              <a:t>Defunciones.</a:t>
            </a:r>
            <a:r>
              <a:rPr lang="es-419" b="1" baseline="0"/>
              <a:t> Enero a Mayo 2020</a:t>
            </a:r>
            <a:endParaRPr lang="es-419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process!$B$3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process!$A$4:$A$28</c:f>
              <c:strCache>
                <c:ptCount val="24"/>
                <c:pt idx="0">
                  <c:v>GALÁPAGOS</c:v>
                </c:pt>
                <c:pt idx="1">
                  <c:v>ZAMORA CHINCHIPE</c:v>
                </c:pt>
                <c:pt idx="2">
                  <c:v>PASTAZA</c:v>
                </c:pt>
                <c:pt idx="3">
                  <c:v>ORELLANA</c:v>
                </c:pt>
                <c:pt idx="4">
                  <c:v>NAPO</c:v>
                </c:pt>
                <c:pt idx="5">
                  <c:v>MORONA SANTIAGO</c:v>
                </c:pt>
                <c:pt idx="6">
                  <c:v>SUCUMBÍOS</c:v>
                </c:pt>
                <c:pt idx="7">
                  <c:v>CARCHI</c:v>
                </c:pt>
                <c:pt idx="8">
                  <c:v>BOLÍVAR</c:v>
                </c:pt>
                <c:pt idx="9">
                  <c:v>CAÑAR</c:v>
                </c:pt>
                <c:pt idx="10">
                  <c:v>COTOPAXI</c:v>
                </c:pt>
                <c:pt idx="11">
                  <c:v>ESMERALDAS</c:v>
                </c:pt>
                <c:pt idx="12">
                  <c:v>IMBABURA</c:v>
                </c:pt>
                <c:pt idx="13">
                  <c:v>LOJA</c:v>
                </c:pt>
                <c:pt idx="14">
                  <c:v>CHIMBORAZO</c:v>
                </c:pt>
                <c:pt idx="15">
                  <c:v>SANTO DOMINGO DE LOS TSÁCHILAS</c:v>
                </c:pt>
                <c:pt idx="16">
                  <c:v>TUNGURAHUA</c:v>
                </c:pt>
                <c:pt idx="17">
                  <c:v>AZUAY</c:v>
                </c:pt>
                <c:pt idx="18">
                  <c:v>SANTA ELENA</c:v>
                </c:pt>
                <c:pt idx="19">
                  <c:v>EL ORO</c:v>
                </c:pt>
                <c:pt idx="20">
                  <c:v>LOS RÍOS</c:v>
                </c:pt>
                <c:pt idx="21">
                  <c:v>MANABÍ</c:v>
                </c:pt>
                <c:pt idx="22">
                  <c:v>PICHINCHA</c:v>
                </c:pt>
                <c:pt idx="23">
                  <c:v>GUAYAS</c:v>
                </c:pt>
              </c:strCache>
            </c:strRef>
          </c:cat>
          <c:val>
            <c:numRef>
              <c:f>process!$B$4:$B$28</c:f>
              <c:numCache>
                <c:formatCode>General</c:formatCode>
                <c:ptCount val="24"/>
                <c:pt idx="0">
                  <c:v>16</c:v>
                </c:pt>
                <c:pt idx="1">
                  <c:v>96</c:v>
                </c:pt>
                <c:pt idx="2">
                  <c:v>127</c:v>
                </c:pt>
                <c:pt idx="3">
                  <c:v>144</c:v>
                </c:pt>
                <c:pt idx="4">
                  <c:v>152</c:v>
                </c:pt>
                <c:pt idx="5">
                  <c:v>177</c:v>
                </c:pt>
                <c:pt idx="6">
                  <c:v>260</c:v>
                </c:pt>
                <c:pt idx="7">
                  <c:v>270</c:v>
                </c:pt>
                <c:pt idx="8">
                  <c:v>370</c:v>
                </c:pt>
                <c:pt idx="9">
                  <c:v>454</c:v>
                </c:pt>
                <c:pt idx="10">
                  <c:v>740</c:v>
                </c:pt>
                <c:pt idx="11">
                  <c:v>757</c:v>
                </c:pt>
                <c:pt idx="12">
                  <c:v>775</c:v>
                </c:pt>
                <c:pt idx="13">
                  <c:v>804</c:v>
                </c:pt>
                <c:pt idx="14">
                  <c:v>1051</c:v>
                </c:pt>
                <c:pt idx="15">
                  <c:v>1063</c:v>
                </c:pt>
                <c:pt idx="16">
                  <c:v>1283</c:v>
                </c:pt>
                <c:pt idx="17">
                  <c:v>1616</c:v>
                </c:pt>
                <c:pt idx="18">
                  <c:v>1677</c:v>
                </c:pt>
                <c:pt idx="19">
                  <c:v>1883</c:v>
                </c:pt>
                <c:pt idx="20">
                  <c:v>1952</c:v>
                </c:pt>
                <c:pt idx="21">
                  <c:v>4123</c:v>
                </c:pt>
                <c:pt idx="22">
                  <c:v>6195</c:v>
                </c:pt>
                <c:pt idx="23">
                  <c:v>22410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4-4097-BBFE-9D531CA4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9724527"/>
        <c:axId val="1869722431"/>
      </c:lineChart>
      <c:catAx>
        <c:axId val="5397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69722431"/>
        <c:crosses val="autoZero"/>
        <c:auto val="1"/>
        <c:lblAlgn val="ctr"/>
        <c:lblOffset val="100"/>
        <c:noMultiLvlLbl val="0"/>
      </c:catAx>
      <c:valAx>
        <c:axId val="18697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97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strDim type="cat">
        <cx:f>_xlchart.v1.1</cx:f>
      </cx:strDim>
      <cx:numDim type="val">
        <cx:f>_xlchart.v1.6</cx:f>
      </cx:numDim>
    </cx:data>
  </cx:chartData>
  <cx:chart>
    <cx:plotArea>
      <cx:plotAreaRegion>
        <cx:series layoutId="clusteredColumn" uniqueId="{80D3F002-B7B3-4016-BB7F-0434117FCE7C}" formatIdx="0">
          <cx:tx>
            <cx:txData>
              <cx:f>_xlchart.v1.2</cx:f>
              <cx:v>ABRIL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2E979EC-C0F1-4920-A882-FF0FECFB41E3}" formatIdx="1">
          <cx:axisId val="2"/>
        </cx:series>
        <cx:series layoutId="clusteredColumn" hidden="1" uniqueId="{AE0749A5-62EF-4BE4-A5FF-DB97B9931DB6}" formatIdx="2">
          <cx:tx>
            <cx:txData>
              <cx:f>_xlchart.v1.5</cx:f>
              <cx:v> MAYO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ADE2616-6DA5-4B08-A3B3-4C38F82895C5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  <cx:data id="3">
      <cx:strDim type="cat">
        <cx:f>_xlchart.v1.7</cx:f>
      </cx:strDim>
      <cx:numDim type="val">
        <cx:f>_xlchart.v1.15</cx:f>
      </cx:numDim>
    </cx:data>
    <cx:data id="4">
      <cx:strDim type="cat">
        <cx:f>_xlchart.v1.7</cx:f>
      </cx:strDim>
      <cx:numDim type="val">
        <cx:f>_xlchart.v1.17</cx:f>
      </cx:numDim>
    </cx:data>
  </cx:chartData>
  <cx:chart>
    <cx:title pos="t" align="ctr" overlay="0">
      <cx:tx>
        <cx:txData>
          <cx:v>Defunciones Enero a Mayo - 2020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Defunciones Enero a Mayo - 2020</a:t>
          </a:r>
        </a:p>
      </cx:txPr>
    </cx:title>
    <cx:plotArea>
      <cx:plotAreaRegion>
        <cx:series layoutId="clusteredColumn" uniqueId="{99533705-3362-40D8-B672-69748968B947}" formatIdx="0">
          <cx:tx>
            <cx:txData>
              <cx:f>_xlchart.v1.8</cx:f>
              <cx:v>ENERO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51B91E2-4806-4822-8709-EA1DCD7A2929}" formatIdx="1">
          <cx:axisId val="2"/>
        </cx:series>
        <cx:series layoutId="clusteredColumn" hidden="1" uniqueId="{860D3AC5-3214-4CEC-8758-C18FB3EF3205}" formatIdx="2">
          <cx:tx>
            <cx:txData>
              <cx:f>_xlchart.v1.10</cx:f>
              <cx:v>FEBRERO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BC8DF2E6-44BC-40AF-A646-1446ACBAD436}" formatIdx="3">
          <cx:axisId val="2"/>
        </cx:series>
        <cx:series layoutId="clusteredColumn" hidden="1" uniqueId="{EF853EA6-E7B7-42A7-A7F0-23D70453DB83}" formatIdx="4">
          <cx:tx>
            <cx:txData>
              <cx:f>_xlchart.v1.12</cx:f>
              <cx:v>MARZO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5F2220A9-B0DD-44E0-87F3-5B56116CC87A}" formatIdx="5">
          <cx:axisId val="2"/>
        </cx:series>
        <cx:series layoutId="clusteredColumn" hidden="1" uniqueId="{63D262E5-0DA3-4D5D-9873-6141EC2D0608}" formatIdx="6">
          <cx:tx>
            <cx:txData>
              <cx:f>_xlchart.v1.14</cx:f>
              <cx:v>ABRIL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708947CE-FA62-4588-B486-AD2059F0B3B3}" formatIdx="7">
          <cx:axisId val="2"/>
        </cx:series>
        <cx:series layoutId="clusteredColumn" hidden="1" uniqueId="{1274253C-6AFA-4E76-BF10-D85E8321B8BB}" formatIdx="8">
          <cx:tx>
            <cx:txData>
              <cx:f>_xlchart.v1.16</cx:f>
              <cx:v>MAYO</cx:v>
            </cx:txData>
          </cx:tx>
          <cx:dataId val="4"/>
          <cx:layoutPr>
            <cx:aggregation/>
          </cx:layoutPr>
          <cx:axisId val="1"/>
        </cx:series>
        <cx:series layoutId="paretoLine" ownerIdx="8" uniqueId="{AA7BCFBE-0959-4CE4-A342-C34459FA6042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106680</xdr:rowOff>
    </xdr:from>
    <xdr:to>
      <xdr:col>24</xdr:col>
      <xdr:colOff>495300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1DC7E-DAB0-463A-B7A3-B74C9BE0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100</xdr:row>
      <xdr:rowOff>15240</xdr:rowOff>
    </xdr:from>
    <xdr:to>
      <xdr:col>28</xdr:col>
      <xdr:colOff>213360</xdr:colOff>
      <xdr:row>126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E4A29-439A-4DBE-A9F0-BBCAB1236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640" y="25069800"/>
              <a:ext cx="8206740" cy="477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34</xdr:row>
      <xdr:rowOff>144780</xdr:rowOff>
    </xdr:from>
    <xdr:to>
      <xdr:col>6</xdr:col>
      <xdr:colOff>1066800</xdr:colOff>
      <xdr:row>65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249203-6AF0-4745-B462-C36AD2189F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8061960"/>
              <a:ext cx="9525000" cy="567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krypt" refreshedDate="43988.662795023149" createdVersion="6" refreshedVersion="6" minRefreshableVersion="3" recordCount="24" xr:uid="{92B131EC-CDDE-4C8C-A11E-9E863CCA675F}">
  <cacheSource type="worksheet">
    <worksheetSource name="Table1"/>
  </cacheSource>
  <cacheFields count="7">
    <cacheField name="PROVINCIA " numFmtId="0">
      <sharedItems count="24">
        <s v="GALÁPAGOS"/>
        <s v="ZAMORA CHINCHIPE"/>
        <s v="PASTAZA"/>
        <s v="ORELLANA"/>
        <s v="NAPO"/>
        <s v="MORONA SANTIAGO"/>
        <s v="SUCUMBÍOS"/>
        <s v="CARCHI"/>
        <s v="BOLÍVAR"/>
        <s v="CAÑAR"/>
        <s v="COTOPAXI"/>
        <s v="ESMERALDAS"/>
        <s v="IMBABURA"/>
        <s v="LOJA"/>
        <s v="CHIMBORAZO"/>
        <s v="SANTO DOMINGO DE LOS TSÁCHILAS"/>
        <s v="TUNGURAHUA"/>
        <s v="AZUAY"/>
        <s v="SANTA ELENA"/>
        <s v="EL ORO"/>
        <s v="LOS RÍOS"/>
        <s v="MANABÍ"/>
        <s v="PICHINCHA"/>
        <s v="GUAYAS"/>
      </sharedItems>
    </cacheField>
    <cacheField name="ENERO " numFmtId="0">
      <sharedItems containsSemiMixedTypes="0" containsString="0" containsNumber="1" containsInteger="1" minValue="5" maxValue="1960"/>
    </cacheField>
    <cacheField name="FEBRERO " numFmtId="0">
      <sharedItems containsSemiMixedTypes="0" containsString="0" containsNumber="1" containsInteger="1" minValue="4" maxValue="1703"/>
    </cacheField>
    <cacheField name="MARZO " numFmtId="0">
      <sharedItems containsSemiMixedTypes="0" containsString="0" containsNumber="1" containsInteger="1" minValue="3" maxValue="5021"/>
    </cacheField>
    <cacheField name="ABRIL " numFmtId="0">
      <sharedItems containsSemiMixedTypes="0" containsString="0" containsNumber="1" containsInteger="1" minValue="3" maxValue="11376" count="23">
        <n v="3"/>
        <n v="19"/>
        <n v="22"/>
        <n v="23"/>
        <n v="31"/>
        <n v="50"/>
        <n v="49"/>
        <n v="102"/>
        <n v="132"/>
        <n v="151"/>
        <n v="172"/>
        <n v="159"/>
        <n v="149"/>
        <n v="286"/>
        <n v="239"/>
        <n v="260"/>
        <n v="327"/>
        <n v="982"/>
        <n v="564"/>
        <n v="677"/>
        <n v="1445"/>
        <n v="1255"/>
        <n v="11376"/>
      </sharedItems>
    </cacheField>
    <cacheField name="MAYO" numFmtId="0">
      <sharedItems containsSemiMixedTypes="0" containsString="0" containsNumber="1" containsInteger="1" minValue="1" maxValue="2350"/>
    </cacheField>
    <cacheField name="TOTAL" numFmtId="0">
      <sharedItems containsSemiMixedTypes="0" containsString="0" containsNumber="1" containsInteger="1" minValue="16" maxValue="22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"/>
    <n v="4"/>
    <n v="3"/>
    <x v="0"/>
    <n v="1"/>
    <n v="16"/>
  </r>
  <r>
    <x v="1"/>
    <n v="26"/>
    <n v="24"/>
    <n v="12"/>
    <x v="1"/>
    <n v="15"/>
    <n v="96"/>
  </r>
  <r>
    <x v="2"/>
    <n v="34"/>
    <n v="33"/>
    <n v="22"/>
    <x v="2"/>
    <n v="16"/>
    <n v="127"/>
  </r>
  <r>
    <x v="3"/>
    <n v="42"/>
    <n v="26"/>
    <n v="23"/>
    <x v="3"/>
    <n v="30"/>
    <n v="144"/>
  </r>
  <r>
    <x v="4"/>
    <n v="35"/>
    <n v="29"/>
    <n v="13"/>
    <x v="4"/>
    <n v="44"/>
    <n v="152"/>
  </r>
  <r>
    <x v="5"/>
    <n v="49"/>
    <n v="48"/>
    <n v="33"/>
    <x v="3"/>
    <n v="24"/>
    <n v="177"/>
  </r>
  <r>
    <x v="6"/>
    <n v="59"/>
    <n v="51"/>
    <n v="45"/>
    <x v="5"/>
    <n v="55"/>
    <n v="260"/>
  </r>
  <r>
    <x v="7"/>
    <n v="56"/>
    <n v="57"/>
    <n v="51"/>
    <x v="6"/>
    <n v="57"/>
    <n v="270"/>
  </r>
  <r>
    <x v="8"/>
    <n v="63"/>
    <n v="84"/>
    <n v="49"/>
    <x v="7"/>
    <n v="72"/>
    <n v="370"/>
  </r>
  <r>
    <x v="9"/>
    <n v="107"/>
    <n v="75"/>
    <n v="72"/>
    <x v="8"/>
    <n v="68"/>
    <n v="454"/>
  </r>
  <r>
    <x v="10"/>
    <n v="138"/>
    <n v="156"/>
    <n v="146"/>
    <x v="9"/>
    <n v="149"/>
    <n v="740"/>
  </r>
  <r>
    <x v="11"/>
    <n v="133"/>
    <n v="149"/>
    <n v="90"/>
    <x v="10"/>
    <n v="213"/>
    <n v="757"/>
  </r>
  <r>
    <x v="12"/>
    <n v="185"/>
    <n v="154"/>
    <n v="135"/>
    <x v="11"/>
    <n v="142"/>
    <n v="775"/>
  </r>
  <r>
    <x v="13"/>
    <n v="210"/>
    <n v="162"/>
    <n v="139"/>
    <x v="12"/>
    <n v="144"/>
    <n v="804"/>
  </r>
  <r>
    <x v="14"/>
    <n v="216"/>
    <n v="184"/>
    <n v="182"/>
    <x v="13"/>
    <n v="183"/>
    <n v="1051"/>
  </r>
  <r>
    <x v="15"/>
    <n v="204"/>
    <n v="202"/>
    <n v="162"/>
    <x v="14"/>
    <n v="256"/>
    <n v="1063"/>
  </r>
  <r>
    <x v="16"/>
    <n v="250"/>
    <n v="235"/>
    <n v="215"/>
    <x v="15"/>
    <n v="323"/>
    <n v="1283"/>
  </r>
  <r>
    <x v="17"/>
    <n v="360"/>
    <n v="319"/>
    <n v="306"/>
    <x v="16"/>
    <n v="304"/>
    <n v="1616"/>
  </r>
  <r>
    <x v="18"/>
    <n v="116"/>
    <n v="113"/>
    <n v="156"/>
    <x v="17"/>
    <n v="310"/>
    <n v="1677"/>
  </r>
  <r>
    <x v="19"/>
    <n v="298"/>
    <n v="224"/>
    <n v="251"/>
    <x v="18"/>
    <n v="546"/>
    <n v="1883"/>
  </r>
  <r>
    <x v="20"/>
    <n v="296"/>
    <n v="286"/>
    <n v="267"/>
    <x v="19"/>
    <n v="426"/>
    <n v="1952"/>
  </r>
  <r>
    <x v="21"/>
    <n v="623"/>
    <n v="532"/>
    <n v="506"/>
    <x v="20"/>
    <n v="1017"/>
    <n v="4123"/>
  </r>
  <r>
    <x v="22"/>
    <n v="1204"/>
    <n v="1143"/>
    <n v="1086"/>
    <x v="21"/>
    <n v="1507"/>
    <n v="6195"/>
  </r>
  <r>
    <x v="23"/>
    <n v="1960"/>
    <n v="1703"/>
    <n v="5021"/>
    <x v="22"/>
    <n v="2350"/>
    <n v="224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5C11B-A2FE-4B6F-9CFF-063186248C85}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9:B164" firstHeaderRow="1" firstDataRow="1" firstDataCol="1"/>
  <pivotFields count="7">
    <pivotField axis="axisRow" showAll="0">
      <items count="25">
        <item x="17"/>
        <item x="8"/>
        <item x="9"/>
        <item x="7"/>
        <item x="14"/>
        <item x="10"/>
        <item x="19"/>
        <item x="11"/>
        <item x="0"/>
        <item x="23"/>
        <item x="12"/>
        <item x="13"/>
        <item x="20"/>
        <item x="21"/>
        <item x="5"/>
        <item x="4"/>
        <item x="3"/>
        <item x="2"/>
        <item x="22"/>
        <item x="18"/>
        <item x="15"/>
        <item x="6"/>
        <item x="16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MAYO" fld="5" showDataAs="percentOfTota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CD3F9-9FD9-45D3-95CB-2B9E9AF6F2D4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7:B92" firstHeaderRow="1" firstDataRow="1" firstDataCol="1"/>
  <pivotFields count="7">
    <pivotField axis="axisRow" showAll="0">
      <items count="25">
        <item x="17"/>
        <item x="8"/>
        <item x="9"/>
        <item x="7"/>
        <item x="14"/>
        <item x="10"/>
        <item x="19"/>
        <item x="11"/>
        <item x="0"/>
        <item x="23"/>
        <item x="12"/>
        <item x="13"/>
        <item x="20"/>
        <item x="21"/>
        <item x="5"/>
        <item x="4"/>
        <item x="3"/>
        <item x="2"/>
        <item x="22"/>
        <item x="18"/>
        <item x="15"/>
        <item x="6"/>
        <item x="16"/>
        <item x="1"/>
        <item t="default"/>
      </items>
    </pivotField>
    <pivotField showAll="0"/>
    <pivotField showAll="0"/>
    <pivotField showAll="0"/>
    <pivotField showAll="0">
      <items count="24">
        <item x="0"/>
        <item x="1"/>
        <item x="2"/>
        <item x="3"/>
        <item x="4"/>
        <item x="6"/>
        <item x="5"/>
        <item x="7"/>
        <item x="8"/>
        <item x="12"/>
        <item x="9"/>
        <item x="11"/>
        <item x="10"/>
        <item x="14"/>
        <item x="15"/>
        <item x="13"/>
        <item x="16"/>
        <item x="18"/>
        <item x="19"/>
        <item x="17"/>
        <item x="21"/>
        <item x="20"/>
        <item x="22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MAY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B83FD-0901-4285-BC64-18F2E07CC225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7:B62" firstHeaderRow="1" firstDataRow="1" firstDataCol="1"/>
  <pivotFields count="7">
    <pivotField axis="axisRow" showAll="0">
      <items count="25">
        <item x="17"/>
        <item x="8"/>
        <item x="9"/>
        <item x="7"/>
        <item x="14"/>
        <item x="10"/>
        <item x="19"/>
        <item x="11"/>
        <item x="0"/>
        <item x="23"/>
        <item x="12"/>
        <item x="13"/>
        <item x="20"/>
        <item x="21"/>
        <item x="5"/>
        <item x="4"/>
        <item x="3"/>
        <item x="2"/>
        <item x="22"/>
        <item x="18"/>
        <item x="15"/>
        <item x="6"/>
        <item x="16"/>
        <item x="1"/>
        <item t="default"/>
      </items>
    </pivotField>
    <pivotField showAll="0"/>
    <pivotField showAll="0"/>
    <pivotField showAll="0"/>
    <pivotField dataField="1" showAll="0">
      <items count="24">
        <item x="0"/>
        <item x="1"/>
        <item x="2"/>
        <item x="3"/>
        <item x="4"/>
        <item x="6"/>
        <item x="5"/>
        <item x="7"/>
        <item x="8"/>
        <item x="12"/>
        <item x="9"/>
        <item x="11"/>
        <item x="10"/>
        <item x="14"/>
        <item x="15"/>
        <item x="13"/>
        <item x="16"/>
        <item x="18"/>
        <item x="19"/>
        <item x="17"/>
        <item x="21"/>
        <item x="20"/>
        <item x="22"/>
        <item t="default"/>
      </items>
    </pivotField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BRIL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D5203-87FD-4324-BEA5-02E96BE05A3B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7">
    <pivotField axis="axisRow" showAll="0" sortType="ascending">
      <items count="25">
        <item x="17"/>
        <item x="8"/>
        <item x="9"/>
        <item x="7"/>
        <item x="14"/>
        <item x="10"/>
        <item x="19"/>
        <item x="11"/>
        <item x="0"/>
        <item x="23"/>
        <item x="12"/>
        <item x="13"/>
        <item x="20"/>
        <item x="21"/>
        <item x="5"/>
        <item x="4"/>
        <item x="3"/>
        <item x="2"/>
        <item x="22"/>
        <item x="18"/>
        <item x="15"/>
        <item x="6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 v="8"/>
    </i>
    <i>
      <x v="23"/>
    </i>
    <i>
      <x v="17"/>
    </i>
    <i>
      <x v="16"/>
    </i>
    <i>
      <x v="15"/>
    </i>
    <i>
      <x v="14"/>
    </i>
    <i>
      <x v="21"/>
    </i>
    <i>
      <x v="3"/>
    </i>
    <i>
      <x v="1"/>
    </i>
    <i>
      <x v="2"/>
    </i>
    <i>
      <x v="5"/>
    </i>
    <i>
      <x v="7"/>
    </i>
    <i>
      <x v="10"/>
    </i>
    <i>
      <x v="11"/>
    </i>
    <i>
      <x v="4"/>
    </i>
    <i>
      <x v="20"/>
    </i>
    <i>
      <x v="22"/>
    </i>
    <i>
      <x/>
    </i>
    <i>
      <x v="19"/>
    </i>
    <i>
      <x v="6"/>
    </i>
    <i>
      <x v="12"/>
    </i>
    <i>
      <x v="13"/>
    </i>
    <i>
      <x v="18"/>
    </i>
    <i>
      <x v="9"/>
    </i>
    <i t="grand">
      <x/>
    </i>
  </rowItems>
  <colItems count="1">
    <i/>
  </colItems>
  <dataFields count="1">
    <dataField name="Sum of TOTAL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75972-2467-4239-8A39-91F0E9783E99}" name="Table1" displayName="Table1" ref="A1:G25" totalsRowShown="0" headerRowDxfId="1" dataDxfId="0" tableBorderDxfId="9">
  <autoFilter ref="A1:G25" xr:uid="{B1033CD7-22C6-4699-9714-5F490643CBCD}"/>
  <sortState xmlns:xlrd2="http://schemas.microsoft.com/office/spreadsheetml/2017/richdata2" ref="A2:G25">
    <sortCondition ref="G2:G25"/>
  </sortState>
  <tableColumns count="7">
    <tableColumn id="1" xr3:uid="{30116A9E-B52A-46B9-8A20-FC47D2402C8B}" name="PROVINCIA " dataDxfId="8"/>
    <tableColumn id="2" xr3:uid="{0D252D96-D22D-4AF7-8544-3202F5A815A9}" name="ENERO " dataDxfId="7" dataCellStyle="Comma"/>
    <tableColumn id="3" xr3:uid="{424BD7A0-BE4A-4CE3-866F-DFDBB3A3184C}" name="FEBRERO " dataDxfId="6"/>
    <tableColumn id="4" xr3:uid="{6140DD5C-16B4-4B87-835D-3C74C75C82D9}" name="MARZO " dataDxfId="5"/>
    <tableColumn id="5" xr3:uid="{A4889BF0-0F85-48CF-8FE8-F3EEDDF0978D}" name="ABRIL " dataDxfId="4"/>
    <tableColumn id="6" xr3:uid="{8F3A1DD3-8823-48F5-9D3B-39011C568607}" name="MAYO" dataDxfId="3"/>
    <tableColumn id="7" xr3:uid="{03750C07-89FF-49ED-A423-1CCAD3436F45}" name="TOTAL" dataDxfId="2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271-1A3F-48F5-904C-2B0EA55656DD}">
  <dimension ref="A3:Y196"/>
  <sheetViews>
    <sheetView showGridLines="0" tabSelected="1" topLeftCell="A97" workbookViewId="0">
      <selection activeCell="A99" sqref="A99"/>
    </sheetView>
  </sheetViews>
  <sheetFormatPr defaultRowHeight="14.4" x14ac:dyDescent="0.3"/>
  <cols>
    <col min="1" max="1" width="31.77734375" bestFit="1" customWidth="1"/>
    <col min="2" max="2" width="12.77734375" bestFit="1" customWidth="1"/>
    <col min="3" max="3" width="15.109375" customWidth="1"/>
    <col min="4" max="8" width="3" bestFit="1" customWidth="1"/>
    <col min="9" max="21" width="4" bestFit="1" customWidth="1"/>
    <col min="22" max="23" width="5" bestFit="1" customWidth="1"/>
    <col min="24" max="24" width="6" bestFit="1" customWidth="1"/>
    <col min="25" max="25" width="10.77734375" bestFit="1" customWidth="1"/>
  </cols>
  <sheetData>
    <row r="3" spans="1:2" x14ac:dyDescent="0.3">
      <c r="A3" s="44" t="s">
        <v>35</v>
      </c>
      <c r="B3" t="s">
        <v>37</v>
      </c>
    </row>
    <row r="4" spans="1:2" x14ac:dyDescent="0.3">
      <c r="A4" s="45" t="s">
        <v>30</v>
      </c>
      <c r="B4" s="46">
        <v>16</v>
      </c>
    </row>
    <row r="5" spans="1:2" x14ac:dyDescent="0.3">
      <c r="A5" s="45" t="s">
        <v>18</v>
      </c>
      <c r="B5" s="46">
        <v>96</v>
      </c>
    </row>
    <row r="6" spans="1:2" x14ac:dyDescent="0.3">
      <c r="A6" s="45" t="s">
        <v>14</v>
      </c>
      <c r="B6" s="46">
        <v>127</v>
      </c>
    </row>
    <row r="7" spans="1:2" x14ac:dyDescent="0.3">
      <c r="A7" s="45" t="s">
        <v>13</v>
      </c>
      <c r="B7" s="46">
        <v>144</v>
      </c>
    </row>
    <row r="8" spans="1:2" x14ac:dyDescent="0.3">
      <c r="A8" s="45" t="s">
        <v>12</v>
      </c>
      <c r="B8" s="46">
        <v>152</v>
      </c>
    </row>
    <row r="9" spans="1:2" x14ac:dyDescent="0.3">
      <c r="A9" s="45" t="s">
        <v>11</v>
      </c>
      <c r="B9" s="46">
        <v>177</v>
      </c>
    </row>
    <row r="10" spans="1:2" x14ac:dyDescent="0.3">
      <c r="A10" s="45" t="s">
        <v>34</v>
      </c>
      <c r="B10" s="46">
        <v>260</v>
      </c>
    </row>
    <row r="11" spans="1:2" x14ac:dyDescent="0.3">
      <c r="A11" s="45" t="s">
        <v>3</v>
      </c>
      <c r="B11" s="46">
        <v>270</v>
      </c>
    </row>
    <row r="12" spans="1:2" x14ac:dyDescent="0.3">
      <c r="A12" s="45" t="s">
        <v>29</v>
      </c>
      <c r="B12" s="46">
        <v>370</v>
      </c>
    </row>
    <row r="13" spans="1:2" x14ac:dyDescent="0.3">
      <c r="A13" s="45" t="s">
        <v>2</v>
      </c>
      <c r="B13" s="46">
        <v>454</v>
      </c>
    </row>
    <row r="14" spans="1:2" x14ac:dyDescent="0.3">
      <c r="A14" s="45" t="s">
        <v>5</v>
      </c>
      <c r="B14" s="46">
        <v>740</v>
      </c>
    </row>
    <row r="15" spans="1:2" x14ac:dyDescent="0.3">
      <c r="A15" s="45" t="s">
        <v>7</v>
      </c>
      <c r="B15" s="46">
        <v>757</v>
      </c>
    </row>
    <row r="16" spans="1:2" x14ac:dyDescent="0.3">
      <c r="A16" s="45" t="s">
        <v>9</v>
      </c>
      <c r="B16" s="46">
        <v>775</v>
      </c>
    </row>
    <row r="17" spans="1:2" x14ac:dyDescent="0.3">
      <c r="A17" s="45" t="s">
        <v>10</v>
      </c>
      <c r="B17" s="46">
        <v>804</v>
      </c>
    </row>
    <row r="18" spans="1:2" x14ac:dyDescent="0.3">
      <c r="A18" s="45" t="s">
        <v>4</v>
      </c>
      <c r="B18" s="46">
        <v>1051</v>
      </c>
    </row>
    <row r="19" spans="1:2" x14ac:dyDescent="0.3">
      <c r="A19" s="45" t="s">
        <v>33</v>
      </c>
      <c r="B19" s="46">
        <v>1063</v>
      </c>
    </row>
    <row r="20" spans="1:2" x14ac:dyDescent="0.3">
      <c r="A20" s="45" t="s">
        <v>17</v>
      </c>
      <c r="B20" s="46">
        <v>1283</v>
      </c>
    </row>
    <row r="21" spans="1:2" x14ac:dyDescent="0.3">
      <c r="A21" s="45" t="s">
        <v>1</v>
      </c>
      <c r="B21" s="46">
        <v>1616</v>
      </c>
    </row>
    <row r="22" spans="1:2" x14ac:dyDescent="0.3">
      <c r="A22" s="45" t="s">
        <v>16</v>
      </c>
      <c r="B22" s="46">
        <v>1677</v>
      </c>
    </row>
    <row r="23" spans="1:2" x14ac:dyDescent="0.3">
      <c r="A23" s="45" t="s">
        <v>6</v>
      </c>
      <c r="B23" s="46">
        <v>1883</v>
      </c>
    </row>
    <row r="24" spans="1:2" x14ac:dyDescent="0.3">
      <c r="A24" s="45" t="s">
        <v>31</v>
      </c>
      <c r="B24" s="46">
        <v>1952</v>
      </c>
    </row>
    <row r="25" spans="1:2" x14ac:dyDescent="0.3">
      <c r="A25" s="45" t="s">
        <v>32</v>
      </c>
      <c r="B25" s="46">
        <v>4123</v>
      </c>
    </row>
    <row r="26" spans="1:2" x14ac:dyDescent="0.3">
      <c r="A26" s="45" t="s">
        <v>15</v>
      </c>
      <c r="B26" s="46">
        <v>6195</v>
      </c>
    </row>
    <row r="27" spans="1:2" x14ac:dyDescent="0.3">
      <c r="A27" s="45" t="s">
        <v>8</v>
      </c>
      <c r="B27" s="46">
        <v>22410</v>
      </c>
    </row>
    <row r="28" spans="1:2" x14ac:dyDescent="0.3">
      <c r="A28" s="45" t="s">
        <v>36</v>
      </c>
      <c r="B28" s="46">
        <v>48395</v>
      </c>
    </row>
    <row r="37" spans="1:2" x14ac:dyDescent="0.3">
      <c r="A37" s="44" t="s">
        <v>35</v>
      </c>
      <c r="B37" t="s">
        <v>38</v>
      </c>
    </row>
    <row r="38" spans="1:2" x14ac:dyDescent="0.3">
      <c r="A38" s="45" t="s">
        <v>1</v>
      </c>
      <c r="B38" s="46">
        <v>327</v>
      </c>
    </row>
    <row r="39" spans="1:2" x14ac:dyDescent="0.3">
      <c r="A39" s="45" t="s">
        <v>29</v>
      </c>
      <c r="B39" s="46">
        <v>102</v>
      </c>
    </row>
    <row r="40" spans="1:2" x14ac:dyDescent="0.3">
      <c r="A40" s="45" t="s">
        <v>2</v>
      </c>
      <c r="B40" s="46">
        <v>132</v>
      </c>
    </row>
    <row r="41" spans="1:2" x14ac:dyDescent="0.3">
      <c r="A41" s="45" t="s">
        <v>3</v>
      </c>
      <c r="B41" s="46">
        <v>49</v>
      </c>
    </row>
    <row r="42" spans="1:2" x14ac:dyDescent="0.3">
      <c r="A42" s="45" t="s">
        <v>4</v>
      </c>
      <c r="B42" s="46">
        <v>286</v>
      </c>
    </row>
    <row r="43" spans="1:2" x14ac:dyDescent="0.3">
      <c r="A43" s="45" t="s">
        <v>5</v>
      </c>
      <c r="B43" s="46">
        <v>151</v>
      </c>
    </row>
    <row r="44" spans="1:2" x14ac:dyDescent="0.3">
      <c r="A44" s="45" t="s">
        <v>6</v>
      </c>
      <c r="B44" s="46">
        <v>564</v>
      </c>
    </row>
    <row r="45" spans="1:2" x14ac:dyDescent="0.3">
      <c r="A45" s="45" t="s">
        <v>7</v>
      </c>
      <c r="B45" s="46">
        <v>172</v>
      </c>
    </row>
    <row r="46" spans="1:2" x14ac:dyDescent="0.3">
      <c r="A46" s="45" t="s">
        <v>30</v>
      </c>
      <c r="B46" s="46">
        <v>3</v>
      </c>
    </row>
    <row r="47" spans="1:2" x14ac:dyDescent="0.3">
      <c r="A47" s="45" t="s">
        <v>8</v>
      </c>
      <c r="B47" s="46">
        <v>11376</v>
      </c>
    </row>
    <row r="48" spans="1:2" x14ac:dyDescent="0.3">
      <c r="A48" s="45" t="s">
        <v>9</v>
      </c>
      <c r="B48" s="46">
        <v>159</v>
      </c>
    </row>
    <row r="49" spans="1:2" x14ac:dyDescent="0.3">
      <c r="A49" s="45" t="s">
        <v>10</v>
      </c>
      <c r="B49" s="46">
        <v>149</v>
      </c>
    </row>
    <row r="50" spans="1:2" x14ac:dyDescent="0.3">
      <c r="A50" s="45" t="s">
        <v>31</v>
      </c>
      <c r="B50" s="46">
        <v>677</v>
      </c>
    </row>
    <row r="51" spans="1:2" x14ac:dyDescent="0.3">
      <c r="A51" s="45" t="s">
        <v>32</v>
      </c>
      <c r="B51" s="46">
        <v>1445</v>
      </c>
    </row>
    <row r="52" spans="1:2" x14ac:dyDescent="0.3">
      <c r="A52" s="45" t="s">
        <v>11</v>
      </c>
      <c r="B52" s="46">
        <v>23</v>
      </c>
    </row>
    <row r="53" spans="1:2" x14ac:dyDescent="0.3">
      <c r="A53" s="45" t="s">
        <v>12</v>
      </c>
      <c r="B53" s="46">
        <v>31</v>
      </c>
    </row>
    <row r="54" spans="1:2" x14ac:dyDescent="0.3">
      <c r="A54" s="45" t="s">
        <v>13</v>
      </c>
      <c r="B54" s="46">
        <v>23</v>
      </c>
    </row>
    <row r="55" spans="1:2" x14ac:dyDescent="0.3">
      <c r="A55" s="45" t="s">
        <v>14</v>
      </c>
      <c r="B55" s="46">
        <v>22</v>
      </c>
    </row>
    <row r="56" spans="1:2" x14ac:dyDescent="0.3">
      <c r="A56" s="45" t="s">
        <v>15</v>
      </c>
      <c r="B56" s="46">
        <v>1255</v>
      </c>
    </row>
    <row r="57" spans="1:2" x14ac:dyDescent="0.3">
      <c r="A57" s="45" t="s">
        <v>16</v>
      </c>
      <c r="B57" s="46">
        <v>982</v>
      </c>
    </row>
    <row r="58" spans="1:2" x14ac:dyDescent="0.3">
      <c r="A58" s="45" t="s">
        <v>33</v>
      </c>
      <c r="B58" s="46">
        <v>239</v>
      </c>
    </row>
    <row r="59" spans="1:2" x14ac:dyDescent="0.3">
      <c r="A59" s="45" t="s">
        <v>34</v>
      </c>
      <c r="B59" s="46">
        <v>50</v>
      </c>
    </row>
    <row r="60" spans="1:2" x14ac:dyDescent="0.3">
      <c r="A60" s="45" t="s">
        <v>17</v>
      </c>
      <c r="B60" s="46">
        <v>260</v>
      </c>
    </row>
    <row r="61" spans="1:2" x14ac:dyDescent="0.3">
      <c r="A61" s="45" t="s">
        <v>18</v>
      </c>
      <c r="B61" s="46">
        <v>19</v>
      </c>
    </row>
    <row r="62" spans="1:2" x14ac:dyDescent="0.3">
      <c r="A62" s="45" t="s">
        <v>36</v>
      </c>
      <c r="B62" s="46">
        <v>18496</v>
      </c>
    </row>
    <row r="67" spans="1:25" x14ac:dyDescent="0.3">
      <c r="A67" s="44" t="s">
        <v>35</v>
      </c>
      <c r="B67" t="s">
        <v>39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spans="1:25" x14ac:dyDescent="0.3">
      <c r="A68" s="45" t="s">
        <v>1</v>
      </c>
      <c r="B68" s="46">
        <v>304</v>
      </c>
    </row>
    <row r="69" spans="1:25" x14ac:dyDescent="0.3">
      <c r="A69" s="45" t="s">
        <v>29</v>
      </c>
      <c r="B69" s="46">
        <v>72</v>
      </c>
    </row>
    <row r="70" spans="1:25" x14ac:dyDescent="0.3">
      <c r="A70" s="45" t="s">
        <v>2</v>
      </c>
      <c r="B70" s="46">
        <v>68</v>
      </c>
    </row>
    <row r="71" spans="1:25" x14ac:dyDescent="0.3">
      <c r="A71" s="45" t="s">
        <v>3</v>
      </c>
      <c r="B71" s="46">
        <v>57</v>
      </c>
    </row>
    <row r="72" spans="1:25" x14ac:dyDescent="0.3">
      <c r="A72" s="45" t="s">
        <v>4</v>
      </c>
      <c r="B72" s="46">
        <v>183</v>
      </c>
    </row>
    <row r="73" spans="1:25" x14ac:dyDescent="0.3">
      <c r="A73" s="45" t="s">
        <v>5</v>
      </c>
      <c r="B73" s="46">
        <v>149</v>
      </c>
    </row>
    <row r="74" spans="1:25" x14ac:dyDescent="0.3">
      <c r="A74" s="45" t="s">
        <v>6</v>
      </c>
      <c r="B74" s="46">
        <v>546</v>
      </c>
    </row>
    <row r="75" spans="1:25" x14ac:dyDescent="0.3">
      <c r="A75" s="45" t="s">
        <v>7</v>
      </c>
      <c r="B75" s="46">
        <v>213</v>
      </c>
    </row>
    <row r="76" spans="1:25" x14ac:dyDescent="0.3">
      <c r="A76" s="45" t="s">
        <v>30</v>
      </c>
      <c r="B76" s="46">
        <v>1</v>
      </c>
    </row>
    <row r="77" spans="1:25" x14ac:dyDescent="0.3">
      <c r="A77" s="45" t="s">
        <v>8</v>
      </c>
      <c r="B77" s="46">
        <v>2350</v>
      </c>
    </row>
    <row r="78" spans="1:25" x14ac:dyDescent="0.3">
      <c r="A78" s="45" t="s">
        <v>9</v>
      </c>
      <c r="B78" s="46">
        <v>142</v>
      </c>
    </row>
    <row r="79" spans="1:25" x14ac:dyDescent="0.3">
      <c r="A79" s="45" t="s">
        <v>10</v>
      </c>
      <c r="B79" s="46">
        <v>144</v>
      </c>
    </row>
    <row r="80" spans="1:25" x14ac:dyDescent="0.3">
      <c r="A80" s="45" t="s">
        <v>31</v>
      </c>
      <c r="B80" s="46">
        <v>426</v>
      </c>
    </row>
    <row r="81" spans="1:2" x14ac:dyDescent="0.3">
      <c r="A81" s="45" t="s">
        <v>32</v>
      </c>
      <c r="B81" s="46">
        <v>1017</v>
      </c>
    </row>
    <row r="82" spans="1:2" x14ac:dyDescent="0.3">
      <c r="A82" s="45" t="s">
        <v>11</v>
      </c>
      <c r="B82" s="46">
        <v>24</v>
      </c>
    </row>
    <row r="83" spans="1:2" x14ac:dyDescent="0.3">
      <c r="A83" s="45" t="s">
        <v>12</v>
      </c>
      <c r="B83" s="46">
        <v>44</v>
      </c>
    </row>
    <row r="84" spans="1:2" x14ac:dyDescent="0.3">
      <c r="A84" s="45" t="s">
        <v>13</v>
      </c>
      <c r="B84" s="46">
        <v>30</v>
      </c>
    </row>
    <row r="85" spans="1:2" x14ac:dyDescent="0.3">
      <c r="A85" s="45" t="s">
        <v>14</v>
      </c>
      <c r="B85" s="46">
        <v>16</v>
      </c>
    </row>
    <row r="86" spans="1:2" x14ac:dyDescent="0.3">
      <c r="A86" s="45" t="s">
        <v>15</v>
      </c>
      <c r="B86" s="46">
        <v>1507</v>
      </c>
    </row>
    <row r="87" spans="1:2" x14ac:dyDescent="0.3">
      <c r="A87" s="45" t="s">
        <v>16</v>
      </c>
      <c r="B87" s="46">
        <v>310</v>
      </c>
    </row>
    <row r="88" spans="1:2" x14ac:dyDescent="0.3">
      <c r="A88" s="45" t="s">
        <v>33</v>
      </c>
      <c r="B88" s="46">
        <v>256</v>
      </c>
    </row>
    <row r="89" spans="1:2" x14ac:dyDescent="0.3">
      <c r="A89" s="45" t="s">
        <v>34</v>
      </c>
      <c r="B89" s="46">
        <v>55</v>
      </c>
    </row>
    <row r="90" spans="1:2" x14ac:dyDescent="0.3">
      <c r="A90" s="45" t="s">
        <v>17</v>
      </c>
      <c r="B90" s="46">
        <v>323</v>
      </c>
    </row>
    <row r="91" spans="1:2" x14ac:dyDescent="0.3">
      <c r="A91" s="45" t="s">
        <v>18</v>
      </c>
      <c r="B91" s="46">
        <v>15</v>
      </c>
    </row>
    <row r="92" spans="1:2" x14ac:dyDescent="0.3">
      <c r="A92" s="45" t="s">
        <v>36</v>
      </c>
      <c r="B92" s="46">
        <v>8252</v>
      </c>
    </row>
    <row r="101" spans="1:3" x14ac:dyDescent="0.3">
      <c r="A101" s="47" t="s">
        <v>41</v>
      </c>
      <c r="B101" s="47" t="s">
        <v>23</v>
      </c>
      <c r="C101" s="47" t="s">
        <v>40</v>
      </c>
    </row>
    <row r="102" spans="1:3" x14ac:dyDescent="0.3">
      <c r="A102" s="45" t="s">
        <v>1</v>
      </c>
      <c r="B102" s="46">
        <v>327</v>
      </c>
      <c r="C102" s="46">
        <v>304</v>
      </c>
    </row>
    <row r="103" spans="1:3" x14ac:dyDescent="0.3">
      <c r="A103" s="45" t="s">
        <v>29</v>
      </c>
      <c r="B103" s="46">
        <v>102</v>
      </c>
      <c r="C103" s="46">
        <v>72</v>
      </c>
    </row>
    <row r="104" spans="1:3" x14ac:dyDescent="0.3">
      <c r="A104" s="45" t="s">
        <v>2</v>
      </c>
      <c r="B104" s="46">
        <v>132</v>
      </c>
      <c r="C104" s="46">
        <v>68</v>
      </c>
    </row>
    <row r="105" spans="1:3" x14ac:dyDescent="0.3">
      <c r="A105" s="45" t="s">
        <v>3</v>
      </c>
      <c r="B105" s="46">
        <v>49</v>
      </c>
      <c r="C105" s="46">
        <v>57</v>
      </c>
    </row>
    <row r="106" spans="1:3" x14ac:dyDescent="0.3">
      <c r="A106" s="45" t="s">
        <v>4</v>
      </c>
      <c r="B106" s="46">
        <v>286</v>
      </c>
      <c r="C106" s="46">
        <v>183</v>
      </c>
    </row>
    <row r="107" spans="1:3" x14ac:dyDescent="0.3">
      <c r="A107" s="45" t="s">
        <v>5</v>
      </c>
      <c r="B107" s="46">
        <v>151</v>
      </c>
      <c r="C107" s="46">
        <v>149</v>
      </c>
    </row>
    <row r="108" spans="1:3" x14ac:dyDescent="0.3">
      <c r="A108" s="45" t="s">
        <v>6</v>
      </c>
      <c r="B108" s="46">
        <v>564</v>
      </c>
      <c r="C108" s="46">
        <v>546</v>
      </c>
    </row>
    <row r="109" spans="1:3" x14ac:dyDescent="0.3">
      <c r="A109" s="45" t="s">
        <v>7</v>
      </c>
      <c r="B109" s="46">
        <v>172</v>
      </c>
      <c r="C109" s="46">
        <v>213</v>
      </c>
    </row>
    <row r="110" spans="1:3" x14ac:dyDescent="0.3">
      <c r="A110" s="45" t="s">
        <v>30</v>
      </c>
      <c r="B110" s="46">
        <v>3</v>
      </c>
      <c r="C110" s="46">
        <v>1</v>
      </c>
    </row>
    <row r="111" spans="1:3" x14ac:dyDescent="0.3">
      <c r="A111" s="45" t="s">
        <v>8</v>
      </c>
      <c r="B111" s="46">
        <v>11376</v>
      </c>
      <c r="C111" s="46">
        <v>2350</v>
      </c>
    </row>
    <row r="112" spans="1:3" x14ac:dyDescent="0.3">
      <c r="A112" s="45" t="s">
        <v>9</v>
      </c>
      <c r="B112" s="46">
        <v>159</v>
      </c>
      <c r="C112" s="46">
        <v>142</v>
      </c>
    </row>
    <row r="113" spans="1:3" x14ac:dyDescent="0.3">
      <c r="A113" s="45" t="s">
        <v>10</v>
      </c>
      <c r="B113" s="46">
        <v>149</v>
      </c>
      <c r="C113" s="46">
        <v>144</v>
      </c>
    </row>
    <row r="114" spans="1:3" x14ac:dyDescent="0.3">
      <c r="A114" s="45" t="s">
        <v>31</v>
      </c>
      <c r="B114" s="46">
        <v>677</v>
      </c>
      <c r="C114" s="46">
        <v>426</v>
      </c>
    </row>
    <row r="115" spans="1:3" x14ac:dyDescent="0.3">
      <c r="A115" s="45" t="s">
        <v>32</v>
      </c>
      <c r="B115" s="46">
        <v>1445</v>
      </c>
      <c r="C115" s="46">
        <v>1017</v>
      </c>
    </row>
    <row r="116" spans="1:3" x14ac:dyDescent="0.3">
      <c r="A116" s="45" t="s">
        <v>11</v>
      </c>
      <c r="B116" s="46">
        <v>23</v>
      </c>
      <c r="C116" s="46">
        <v>24</v>
      </c>
    </row>
    <row r="117" spans="1:3" x14ac:dyDescent="0.3">
      <c r="A117" s="45" t="s">
        <v>12</v>
      </c>
      <c r="B117" s="46">
        <v>31</v>
      </c>
      <c r="C117" s="46">
        <v>44</v>
      </c>
    </row>
    <row r="118" spans="1:3" x14ac:dyDescent="0.3">
      <c r="A118" s="45" t="s">
        <v>13</v>
      </c>
      <c r="B118" s="46">
        <v>23</v>
      </c>
      <c r="C118" s="46">
        <v>30</v>
      </c>
    </row>
    <row r="119" spans="1:3" x14ac:dyDescent="0.3">
      <c r="A119" s="45" t="s">
        <v>14</v>
      </c>
      <c r="B119" s="46">
        <v>22</v>
      </c>
      <c r="C119" s="46">
        <v>16</v>
      </c>
    </row>
    <row r="120" spans="1:3" x14ac:dyDescent="0.3">
      <c r="A120" s="45" t="s">
        <v>15</v>
      </c>
      <c r="B120" s="46">
        <v>1255</v>
      </c>
      <c r="C120" s="46">
        <v>1507</v>
      </c>
    </row>
    <row r="121" spans="1:3" x14ac:dyDescent="0.3">
      <c r="A121" s="45" t="s">
        <v>16</v>
      </c>
      <c r="B121" s="46">
        <v>982</v>
      </c>
      <c r="C121" s="46">
        <v>310</v>
      </c>
    </row>
    <row r="122" spans="1:3" x14ac:dyDescent="0.3">
      <c r="A122" s="45" t="s">
        <v>33</v>
      </c>
      <c r="B122" s="46">
        <v>239</v>
      </c>
      <c r="C122" s="46">
        <v>256</v>
      </c>
    </row>
    <row r="123" spans="1:3" x14ac:dyDescent="0.3">
      <c r="A123" s="45" t="s">
        <v>34</v>
      </c>
      <c r="B123" s="46">
        <v>50</v>
      </c>
      <c r="C123" s="46">
        <v>55</v>
      </c>
    </row>
    <row r="124" spans="1:3" x14ac:dyDescent="0.3">
      <c r="A124" s="45" t="s">
        <v>17</v>
      </c>
      <c r="B124" s="46">
        <v>260</v>
      </c>
      <c r="C124" s="46">
        <v>323</v>
      </c>
    </row>
    <row r="125" spans="1:3" x14ac:dyDescent="0.3">
      <c r="A125" s="45" t="s">
        <v>18</v>
      </c>
      <c r="B125" s="46">
        <v>19</v>
      </c>
      <c r="C125" s="46">
        <v>15</v>
      </c>
    </row>
    <row r="126" spans="1:3" x14ac:dyDescent="0.3">
      <c r="A126" s="48" t="s">
        <v>36</v>
      </c>
      <c r="B126" s="49">
        <v>18496</v>
      </c>
      <c r="C126" s="49">
        <v>8252</v>
      </c>
    </row>
    <row r="139" spans="1:3" x14ac:dyDescent="0.3">
      <c r="A139" s="44" t="s">
        <v>35</v>
      </c>
      <c r="B139" t="s">
        <v>39</v>
      </c>
      <c r="C139" s="44"/>
    </row>
    <row r="140" spans="1:3" x14ac:dyDescent="0.3">
      <c r="A140" s="45" t="s">
        <v>1</v>
      </c>
      <c r="B140" s="50">
        <v>3.6839554047503636E-2</v>
      </c>
    </row>
    <row r="141" spans="1:3" x14ac:dyDescent="0.3">
      <c r="A141" s="45" t="s">
        <v>29</v>
      </c>
      <c r="B141" s="50">
        <v>8.7251575375666499E-3</v>
      </c>
    </row>
    <row r="142" spans="1:3" x14ac:dyDescent="0.3">
      <c r="A142" s="45" t="s">
        <v>2</v>
      </c>
      <c r="B142" s="50">
        <v>8.2404265632573925E-3</v>
      </c>
    </row>
    <row r="143" spans="1:3" x14ac:dyDescent="0.3">
      <c r="A143" s="45" t="s">
        <v>3</v>
      </c>
      <c r="B143" s="50">
        <v>6.9074163839069318E-3</v>
      </c>
    </row>
    <row r="144" spans="1:3" x14ac:dyDescent="0.3">
      <c r="A144" s="45" t="s">
        <v>4</v>
      </c>
      <c r="B144" s="50">
        <v>2.217644207464857E-2</v>
      </c>
    </row>
    <row r="145" spans="1:2" x14ac:dyDescent="0.3">
      <c r="A145" s="45" t="s">
        <v>5</v>
      </c>
      <c r="B145" s="50">
        <v>1.8056228793019873E-2</v>
      </c>
    </row>
    <row r="146" spans="1:2" x14ac:dyDescent="0.3">
      <c r="A146" s="45" t="s">
        <v>6</v>
      </c>
      <c r="B146" s="50">
        <v>6.616577799321377E-2</v>
      </c>
    </row>
    <row r="147" spans="1:2" x14ac:dyDescent="0.3">
      <c r="A147" s="45" t="s">
        <v>7</v>
      </c>
      <c r="B147" s="50">
        <v>2.5811924381968009E-2</v>
      </c>
    </row>
    <row r="148" spans="1:2" x14ac:dyDescent="0.3">
      <c r="A148" s="45" t="s">
        <v>30</v>
      </c>
      <c r="B148" s="50">
        <v>1.211827435773146E-4</v>
      </c>
    </row>
    <row r="149" spans="1:2" x14ac:dyDescent="0.3">
      <c r="A149" s="45" t="s">
        <v>8</v>
      </c>
      <c r="B149" s="50">
        <v>0.28477944740668931</v>
      </c>
    </row>
    <row r="150" spans="1:2" x14ac:dyDescent="0.3">
      <c r="A150" s="45" t="s">
        <v>9</v>
      </c>
      <c r="B150" s="50">
        <v>1.7207949587978673E-2</v>
      </c>
    </row>
    <row r="151" spans="1:2" x14ac:dyDescent="0.3">
      <c r="A151" s="45" t="s">
        <v>10</v>
      </c>
      <c r="B151" s="50">
        <v>1.74503150751333E-2</v>
      </c>
    </row>
    <row r="152" spans="1:2" x14ac:dyDescent="0.3">
      <c r="A152" s="45" t="s">
        <v>31</v>
      </c>
      <c r="B152" s="50">
        <v>5.1623848763936019E-2</v>
      </c>
    </row>
    <row r="153" spans="1:2" x14ac:dyDescent="0.3">
      <c r="A153" s="45" t="s">
        <v>32</v>
      </c>
      <c r="B153" s="50">
        <v>0.12324285021812893</v>
      </c>
    </row>
    <row r="154" spans="1:2" x14ac:dyDescent="0.3">
      <c r="A154" s="45" t="s">
        <v>11</v>
      </c>
      <c r="B154" s="50">
        <v>2.90838584585555E-3</v>
      </c>
    </row>
    <row r="155" spans="1:2" x14ac:dyDescent="0.3">
      <c r="A155" s="45" t="s">
        <v>12</v>
      </c>
      <c r="B155" s="50">
        <v>5.3320407174018416E-3</v>
      </c>
    </row>
    <row r="156" spans="1:2" x14ac:dyDescent="0.3">
      <c r="A156" s="45" t="s">
        <v>13</v>
      </c>
      <c r="B156" s="50">
        <v>3.6354823073194379E-3</v>
      </c>
    </row>
    <row r="157" spans="1:2" x14ac:dyDescent="0.3">
      <c r="A157" s="45" t="s">
        <v>14</v>
      </c>
      <c r="B157" s="50">
        <v>1.9389238972370335E-3</v>
      </c>
    </row>
    <row r="158" spans="1:2" x14ac:dyDescent="0.3">
      <c r="A158" s="45" t="s">
        <v>15</v>
      </c>
      <c r="B158" s="50">
        <v>0.18262239457101309</v>
      </c>
    </row>
    <row r="159" spans="1:2" x14ac:dyDescent="0.3">
      <c r="A159" s="45" t="s">
        <v>16</v>
      </c>
      <c r="B159" s="50">
        <v>3.7566650508967521E-2</v>
      </c>
    </row>
    <row r="160" spans="1:2" x14ac:dyDescent="0.3">
      <c r="A160" s="45" t="s">
        <v>33</v>
      </c>
      <c r="B160" s="50">
        <v>3.1022782355792537E-2</v>
      </c>
    </row>
    <row r="161" spans="1:2" x14ac:dyDescent="0.3">
      <c r="A161" s="45" t="s">
        <v>34</v>
      </c>
      <c r="B161" s="50">
        <v>6.6650508967523022E-3</v>
      </c>
    </row>
    <row r="162" spans="1:2" x14ac:dyDescent="0.3">
      <c r="A162" s="45" t="s">
        <v>17</v>
      </c>
      <c r="B162" s="50">
        <v>3.9142026175472612E-2</v>
      </c>
    </row>
    <row r="163" spans="1:2" x14ac:dyDescent="0.3">
      <c r="A163" s="45" t="s">
        <v>18</v>
      </c>
      <c r="B163" s="50">
        <v>1.817741153659719E-3</v>
      </c>
    </row>
    <row r="164" spans="1:2" x14ac:dyDescent="0.3">
      <c r="A164" s="45" t="s">
        <v>36</v>
      </c>
      <c r="B164" s="50">
        <v>1</v>
      </c>
    </row>
    <row r="171" spans="1:2" x14ac:dyDescent="0.3">
      <c r="A171" s="47" t="s">
        <v>41</v>
      </c>
      <c r="B171" s="47" t="s">
        <v>23</v>
      </c>
    </row>
    <row r="172" spans="1:2" x14ac:dyDescent="0.3">
      <c r="A172" s="45" t="s">
        <v>1</v>
      </c>
      <c r="B172" s="46">
        <v>327</v>
      </c>
    </row>
    <row r="173" spans="1:2" x14ac:dyDescent="0.3">
      <c r="A173" s="45" t="s">
        <v>29</v>
      </c>
      <c r="B173" s="46">
        <v>102</v>
      </c>
    </row>
    <row r="174" spans="1:2" x14ac:dyDescent="0.3">
      <c r="A174" s="45" t="s">
        <v>2</v>
      </c>
      <c r="B174" s="46">
        <v>132</v>
      </c>
    </row>
    <row r="175" spans="1:2" x14ac:dyDescent="0.3">
      <c r="A175" s="45" t="s">
        <v>3</v>
      </c>
      <c r="B175" s="46">
        <v>49</v>
      </c>
    </row>
    <row r="176" spans="1:2" x14ac:dyDescent="0.3">
      <c r="A176" s="45" t="s">
        <v>4</v>
      </c>
      <c r="B176" s="46">
        <v>286</v>
      </c>
    </row>
    <row r="177" spans="1:2" x14ac:dyDescent="0.3">
      <c r="A177" s="45" t="s">
        <v>5</v>
      </c>
      <c r="B177" s="46">
        <v>151</v>
      </c>
    </row>
    <row r="178" spans="1:2" x14ac:dyDescent="0.3">
      <c r="A178" s="45" t="s">
        <v>6</v>
      </c>
      <c r="B178" s="46">
        <v>564</v>
      </c>
    </row>
    <row r="179" spans="1:2" x14ac:dyDescent="0.3">
      <c r="A179" s="45" t="s">
        <v>7</v>
      </c>
      <c r="B179" s="46">
        <v>172</v>
      </c>
    </row>
    <row r="180" spans="1:2" x14ac:dyDescent="0.3">
      <c r="A180" s="45" t="s">
        <v>30</v>
      </c>
      <c r="B180" s="46">
        <v>3</v>
      </c>
    </row>
    <row r="181" spans="1:2" x14ac:dyDescent="0.3">
      <c r="A181" s="45" t="s">
        <v>8</v>
      </c>
      <c r="B181" s="46">
        <v>11376</v>
      </c>
    </row>
    <row r="182" spans="1:2" x14ac:dyDescent="0.3">
      <c r="A182" s="45" t="s">
        <v>9</v>
      </c>
      <c r="B182" s="46">
        <v>159</v>
      </c>
    </row>
    <row r="183" spans="1:2" x14ac:dyDescent="0.3">
      <c r="A183" s="45" t="s">
        <v>10</v>
      </c>
      <c r="B183" s="46">
        <v>149</v>
      </c>
    </row>
    <row r="184" spans="1:2" x14ac:dyDescent="0.3">
      <c r="A184" s="45" t="s">
        <v>31</v>
      </c>
      <c r="B184" s="46">
        <v>677</v>
      </c>
    </row>
    <row r="185" spans="1:2" x14ac:dyDescent="0.3">
      <c r="A185" s="45" t="s">
        <v>32</v>
      </c>
      <c r="B185" s="46">
        <v>1445</v>
      </c>
    </row>
    <row r="186" spans="1:2" x14ac:dyDescent="0.3">
      <c r="A186" s="45" t="s">
        <v>11</v>
      </c>
      <c r="B186" s="46">
        <v>23</v>
      </c>
    </row>
    <row r="187" spans="1:2" x14ac:dyDescent="0.3">
      <c r="A187" s="45" t="s">
        <v>12</v>
      </c>
      <c r="B187" s="46">
        <v>31</v>
      </c>
    </row>
    <row r="188" spans="1:2" x14ac:dyDescent="0.3">
      <c r="A188" s="45" t="s">
        <v>13</v>
      </c>
      <c r="B188" s="46">
        <v>23</v>
      </c>
    </row>
    <row r="189" spans="1:2" x14ac:dyDescent="0.3">
      <c r="A189" s="45" t="s">
        <v>14</v>
      </c>
      <c r="B189" s="46">
        <v>22</v>
      </c>
    </row>
    <row r="190" spans="1:2" x14ac:dyDescent="0.3">
      <c r="A190" s="45" t="s">
        <v>15</v>
      </c>
      <c r="B190" s="46">
        <v>1255</v>
      </c>
    </row>
    <row r="191" spans="1:2" x14ac:dyDescent="0.3">
      <c r="A191" s="45" t="s">
        <v>16</v>
      </c>
      <c r="B191" s="46">
        <v>982</v>
      </c>
    </row>
    <row r="192" spans="1:2" x14ac:dyDescent="0.3">
      <c r="A192" s="45" t="s">
        <v>33</v>
      </c>
      <c r="B192" s="46">
        <v>239</v>
      </c>
    </row>
    <row r="193" spans="1:2" x14ac:dyDescent="0.3">
      <c r="A193" s="45" t="s">
        <v>34</v>
      </c>
      <c r="B193" s="46">
        <v>50</v>
      </c>
    </row>
    <row r="194" spans="1:2" x14ac:dyDescent="0.3">
      <c r="A194" s="45" t="s">
        <v>17</v>
      </c>
      <c r="B194" s="46">
        <v>260</v>
      </c>
    </row>
    <row r="195" spans="1:2" x14ac:dyDescent="0.3">
      <c r="A195" s="45" t="s">
        <v>18</v>
      </c>
      <c r="B195" s="46">
        <v>19</v>
      </c>
    </row>
    <row r="196" spans="1:2" x14ac:dyDescent="0.3">
      <c r="A196" s="48" t="s">
        <v>36</v>
      </c>
      <c r="B196" s="49">
        <v>18496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25C0-509C-4966-B259-1CC713BFB76D}">
  <dimension ref="A1:G25"/>
  <sheetViews>
    <sheetView showGridLines="0" showRowColHeaders="0" zoomScaleNormal="100" workbookViewId="0">
      <pane ySplit="1" topLeftCell="A2" activePane="bottomLeft" state="frozen"/>
      <selection pane="bottomLeft" activeCell="A71" sqref="A71"/>
    </sheetView>
  </sheetViews>
  <sheetFormatPr defaultColWidth="11.5546875" defaultRowHeight="14.4" x14ac:dyDescent="0.3"/>
  <cols>
    <col min="1" max="7" width="22.109375" customWidth="1"/>
  </cols>
  <sheetData>
    <row r="1" spans="1:7" ht="19.649999999999999" customHeight="1" thickBot="1" x14ac:dyDescent="0.35">
      <c r="A1" s="31" t="s">
        <v>19</v>
      </c>
      <c r="B1" s="31" t="s">
        <v>20</v>
      </c>
      <c r="C1" s="31" t="s">
        <v>21</v>
      </c>
      <c r="D1" s="31" t="s">
        <v>22</v>
      </c>
      <c r="E1" s="31" t="s">
        <v>23</v>
      </c>
      <c r="F1" s="31" t="s">
        <v>27</v>
      </c>
      <c r="G1" s="31" t="s">
        <v>25</v>
      </c>
    </row>
    <row r="2" spans="1:7" ht="19.649999999999999" customHeight="1" thickTop="1" thickBot="1" x14ac:dyDescent="0.35">
      <c r="A2" s="27" t="s">
        <v>30</v>
      </c>
      <c r="B2" s="32">
        <v>5</v>
      </c>
      <c r="C2" s="33">
        <v>4</v>
      </c>
      <c r="D2" s="34">
        <v>3</v>
      </c>
      <c r="E2" s="34">
        <v>3</v>
      </c>
      <c r="F2" s="34">
        <v>1</v>
      </c>
      <c r="G2" s="33">
        <f>SUM(B2:F2)</f>
        <v>16</v>
      </c>
    </row>
    <row r="3" spans="1:7" ht="19.649999999999999" customHeight="1" thickTop="1" thickBot="1" x14ac:dyDescent="0.35">
      <c r="A3" s="27" t="s">
        <v>18</v>
      </c>
      <c r="B3" s="32">
        <v>26</v>
      </c>
      <c r="C3" s="33">
        <v>24</v>
      </c>
      <c r="D3" s="34">
        <v>12</v>
      </c>
      <c r="E3" s="34">
        <v>19</v>
      </c>
      <c r="F3" s="34">
        <v>15</v>
      </c>
      <c r="G3" s="33">
        <f>SUM(B3:F3)</f>
        <v>96</v>
      </c>
    </row>
    <row r="4" spans="1:7" ht="19.649999999999999" customHeight="1" thickTop="1" thickBot="1" x14ac:dyDescent="0.35">
      <c r="A4" s="27" t="s">
        <v>14</v>
      </c>
      <c r="B4" s="32">
        <v>34</v>
      </c>
      <c r="C4" s="33">
        <v>33</v>
      </c>
      <c r="D4" s="34">
        <v>22</v>
      </c>
      <c r="E4" s="34">
        <v>22</v>
      </c>
      <c r="F4" s="34">
        <v>16</v>
      </c>
      <c r="G4" s="33">
        <f>SUM(B4:F4)</f>
        <v>127</v>
      </c>
    </row>
    <row r="5" spans="1:7" ht="19.649999999999999" customHeight="1" thickTop="1" thickBot="1" x14ac:dyDescent="0.35">
      <c r="A5" s="27" t="s">
        <v>13</v>
      </c>
      <c r="B5" s="32">
        <v>42</v>
      </c>
      <c r="C5" s="33">
        <v>26</v>
      </c>
      <c r="D5" s="34">
        <v>23</v>
      </c>
      <c r="E5" s="34">
        <v>23</v>
      </c>
      <c r="F5" s="34">
        <v>30</v>
      </c>
      <c r="G5" s="33">
        <f>SUM(B5:F5)</f>
        <v>144</v>
      </c>
    </row>
    <row r="6" spans="1:7" ht="19.649999999999999" customHeight="1" thickTop="1" thickBot="1" x14ac:dyDescent="0.35">
      <c r="A6" s="27" t="s">
        <v>12</v>
      </c>
      <c r="B6" s="32">
        <v>35</v>
      </c>
      <c r="C6" s="33">
        <v>29</v>
      </c>
      <c r="D6" s="34">
        <v>13</v>
      </c>
      <c r="E6" s="34">
        <v>31</v>
      </c>
      <c r="F6" s="34">
        <v>44</v>
      </c>
      <c r="G6" s="33">
        <f>SUM(B6:F6)</f>
        <v>152</v>
      </c>
    </row>
    <row r="7" spans="1:7" ht="19.649999999999999" customHeight="1" thickTop="1" thickBot="1" x14ac:dyDescent="0.35">
      <c r="A7" s="27" t="s">
        <v>11</v>
      </c>
      <c r="B7" s="32">
        <v>49</v>
      </c>
      <c r="C7" s="33">
        <v>48</v>
      </c>
      <c r="D7" s="34">
        <v>33</v>
      </c>
      <c r="E7" s="34">
        <v>23</v>
      </c>
      <c r="F7" s="34">
        <v>24</v>
      </c>
      <c r="G7" s="33">
        <f>SUM(B7:F7)</f>
        <v>177</v>
      </c>
    </row>
    <row r="8" spans="1:7" ht="19.649999999999999" customHeight="1" thickTop="1" thickBot="1" x14ac:dyDescent="0.35">
      <c r="A8" s="27" t="s">
        <v>34</v>
      </c>
      <c r="B8" s="32">
        <v>59</v>
      </c>
      <c r="C8" s="33">
        <v>51</v>
      </c>
      <c r="D8" s="34">
        <v>45</v>
      </c>
      <c r="E8" s="34">
        <v>50</v>
      </c>
      <c r="F8" s="34">
        <v>55</v>
      </c>
      <c r="G8" s="33">
        <f>SUM(B8:F8)</f>
        <v>260</v>
      </c>
    </row>
    <row r="9" spans="1:7" ht="19.649999999999999" customHeight="1" thickTop="1" thickBot="1" x14ac:dyDescent="0.35">
      <c r="A9" s="27" t="s">
        <v>3</v>
      </c>
      <c r="B9" s="32">
        <v>56</v>
      </c>
      <c r="C9" s="33">
        <v>57</v>
      </c>
      <c r="D9" s="34">
        <v>51</v>
      </c>
      <c r="E9" s="34">
        <v>49</v>
      </c>
      <c r="F9" s="34">
        <v>57</v>
      </c>
      <c r="G9" s="33">
        <f>SUM(B9:F9)</f>
        <v>270</v>
      </c>
    </row>
    <row r="10" spans="1:7" ht="19.649999999999999" customHeight="1" thickTop="1" thickBot="1" x14ac:dyDescent="0.35">
      <c r="A10" s="28" t="s">
        <v>29</v>
      </c>
      <c r="B10" s="35">
        <v>63</v>
      </c>
      <c r="C10" s="36">
        <v>84</v>
      </c>
      <c r="D10" s="37">
        <v>49</v>
      </c>
      <c r="E10" s="37">
        <v>102</v>
      </c>
      <c r="F10" s="37">
        <v>72</v>
      </c>
      <c r="G10" s="33">
        <f>SUM(B10:F10)</f>
        <v>370</v>
      </c>
    </row>
    <row r="11" spans="1:7" ht="19.649999999999999" customHeight="1" thickTop="1" thickBot="1" x14ac:dyDescent="0.35">
      <c r="A11" s="27" t="s">
        <v>2</v>
      </c>
      <c r="B11" s="32">
        <v>107</v>
      </c>
      <c r="C11" s="33">
        <v>75</v>
      </c>
      <c r="D11" s="34">
        <v>72</v>
      </c>
      <c r="E11" s="34">
        <v>132</v>
      </c>
      <c r="F11" s="34">
        <v>68</v>
      </c>
      <c r="G11" s="33">
        <f>SUM(B11:F11)</f>
        <v>454</v>
      </c>
    </row>
    <row r="12" spans="1:7" ht="19.649999999999999" customHeight="1" thickTop="1" thickBot="1" x14ac:dyDescent="0.35">
      <c r="A12" s="27" t="s">
        <v>5</v>
      </c>
      <c r="B12" s="32">
        <v>138</v>
      </c>
      <c r="C12" s="33">
        <v>156</v>
      </c>
      <c r="D12" s="34">
        <v>146</v>
      </c>
      <c r="E12" s="34">
        <v>151</v>
      </c>
      <c r="F12" s="34">
        <v>149</v>
      </c>
      <c r="G12" s="33">
        <f>SUM(B12:F12)</f>
        <v>740</v>
      </c>
    </row>
    <row r="13" spans="1:7" ht="19.649999999999999" customHeight="1" thickTop="1" thickBot="1" x14ac:dyDescent="0.35">
      <c r="A13" s="27" t="s">
        <v>7</v>
      </c>
      <c r="B13" s="32">
        <v>133</v>
      </c>
      <c r="C13" s="33">
        <v>149</v>
      </c>
      <c r="D13" s="34">
        <v>90</v>
      </c>
      <c r="E13" s="34">
        <v>172</v>
      </c>
      <c r="F13" s="34">
        <v>213</v>
      </c>
      <c r="G13" s="33">
        <f>SUM(B13:F13)</f>
        <v>757</v>
      </c>
    </row>
    <row r="14" spans="1:7" ht="19.649999999999999" customHeight="1" thickTop="1" thickBot="1" x14ac:dyDescent="0.35">
      <c r="A14" s="27" t="s">
        <v>9</v>
      </c>
      <c r="B14" s="32">
        <v>185</v>
      </c>
      <c r="C14" s="33">
        <v>154</v>
      </c>
      <c r="D14" s="34">
        <v>135</v>
      </c>
      <c r="E14" s="34">
        <v>159</v>
      </c>
      <c r="F14" s="34">
        <v>142</v>
      </c>
      <c r="G14" s="33">
        <f>SUM(B14:F14)</f>
        <v>775</v>
      </c>
    </row>
    <row r="15" spans="1:7" ht="19.649999999999999" customHeight="1" thickTop="1" thickBot="1" x14ac:dyDescent="0.35">
      <c r="A15" s="27" t="s">
        <v>10</v>
      </c>
      <c r="B15" s="32">
        <v>210</v>
      </c>
      <c r="C15" s="33">
        <v>162</v>
      </c>
      <c r="D15" s="34">
        <v>139</v>
      </c>
      <c r="E15" s="34">
        <v>149</v>
      </c>
      <c r="F15" s="34">
        <v>144</v>
      </c>
      <c r="G15" s="33">
        <f>SUM(B15:F15)</f>
        <v>804</v>
      </c>
    </row>
    <row r="16" spans="1:7" ht="19.649999999999999" customHeight="1" thickTop="1" thickBot="1" x14ac:dyDescent="0.35">
      <c r="A16" s="27" t="s">
        <v>4</v>
      </c>
      <c r="B16" s="32">
        <v>216</v>
      </c>
      <c r="C16" s="33">
        <v>184</v>
      </c>
      <c r="D16" s="34">
        <v>182</v>
      </c>
      <c r="E16" s="34">
        <v>286</v>
      </c>
      <c r="F16" s="34">
        <v>183</v>
      </c>
      <c r="G16" s="33">
        <f>SUM(B16:F16)</f>
        <v>1051</v>
      </c>
    </row>
    <row r="17" spans="1:7" ht="19.649999999999999" customHeight="1" thickTop="1" thickBot="1" x14ac:dyDescent="0.35">
      <c r="A17" s="30" t="s">
        <v>33</v>
      </c>
      <c r="B17" s="32">
        <v>204</v>
      </c>
      <c r="C17" s="33">
        <v>202</v>
      </c>
      <c r="D17" s="34">
        <v>162</v>
      </c>
      <c r="E17" s="34">
        <v>239</v>
      </c>
      <c r="F17" s="34">
        <v>256</v>
      </c>
      <c r="G17" s="33">
        <f>SUM(B17:F17)</f>
        <v>1063</v>
      </c>
    </row>
    <row r="18" spans="1:7" ht="19.649999999999999" customHeight="1" thickTop="1" thickBot="1" x14ac:dyDescent="0.35">
      <c r="A18" s="27" t="s">
        <v>17</v>
      </c>
      <c r="B18" s="32">
        <v>250</v>
      </c>
      <c r="C18" s="33">
        <v>235</v>
      </c>
      <c r="D18" s="34">
        <v>215</v>
      </c>
      <c r="E18" s="34">
        <v>260</v>
      </c>
      <c r="F18" s="34">
        <v>323</v>
      </c>
      <c r="G18" s="33">
        <f>SUM(B18:F18)</f>
        <v>1283</v>
      </c>
    </row>
    <row r="19" spans="1:7" ht="19.649999999999999" customHeight="1" thickTop="1" thickBot="1" x14ac:dyDescent="0.35">
      <c r="A19" s="29" t="s">
        <v>1</v>
      </c>
      <c r="B19" s="38">
        <v>360</v>
      </c>
      <c r="C19" s="39">
        <v>319</v>
      </c>
      <c r="D19" s="34">
        <v>306</v>
      </c>
      <c r="E19" s="34">
        <v>327</v>
      </c>
      <c r="F19" s="34">
        <v>304</v>
      </c>
      <c r="G19" s="33">
        <f>SUM(B19:F19)</f>
        <v>1616</v>
      </c>
    </row>
    <row r="20" spans="1:7" ht="19.649999999999999" customHeight="1" thickTop="1" thickBot="1" x14ac:dyDescent="0.35">
      <c r="A20" s="27" t="s">
        <v>16</v>
      </c>
      <c r="B20" s="32">
        <v>116</v>
      </c>
      <c r="C20" s="40">
        <v>113</v>
      </c>
      <c r="D20" s="34">
        <v>156</v>
      </c>
      <c r="E20" s="34">
        <v>982</v>
      </c>
      <c r="F20" s="34">
        <v>310</v>
      </c>
      <c r="G20" s="33">
        <f>SUM(B20:F20)</f>
        <v>1677</v>
      </c>
    </row>
    <row r="21" spans="1:7" ht="19.649999999999999" customHeight="1" thickTop="1" thickBot="1" x14ac:dyDescent="0.35">
      <c r="A21" s="27" t="s">
        <v>6</v>
      </c>
      <c r="B21" s="32">
        <v>298</v>
      </c>
      <c r="C21" s="40">
        <v>224</v>
      </c>
      <c r="D21" s="34">
        <v>251</v>
      </c>
      <c r="E21" s="34">
        <v>564</v>
      </c>
      <c r="F21" s="34">
        <v>546</v>
      </c>
      <c r="G21" s="33">
        <f>SUM(B21:F21)</f>
        <v>1883</v>
      </c>
    </row>
    <row r="22" spans="1:7" ht="33" customHeight="1" thickTop="1" thickBot="1" x14ac:dyDescent="0.35">
      <c r="A22" s="27" t="s">
        <v>31</v>
      </c>
      <c r="B22" s="32">
        <v>296</v>
      </c>
      <c r="C22" s="40">
        <v>286</v>
      </c>
      <c r="D22" s="34">
        <v>267</v>
      </c>
      <c r="E22" s="34">
        <v>677</v>
      </c>
      <c r="F22" s="34">
        <v>426</v>
      </c>
      <c r="G22" s="33">
        <f>SUM(B22:F22)</f>
        <v>1952</v>
      </c>
    </row>
    <row r="23" spans="1:7" ht="19.649999999999999" customHeight="1" thickTop="1" thickBot="1" x14ac:dyDescent="0.35">
      <c r="A23" s="27" t="s">
        <v>32</v>
      </c>
      <c r="B23" s="32">
        <v>623</v>
      </c>
      <c r="C23" s="40">
        <v>532</v>
      </c>
      <c r="D23" s="34">
        <v>506</v>
      </c>
      <c r="E23" s="34">
        <v>1445</v>
      </c>
      <c r="F23" s="34">
        <v>1017</v>
      </c>
      <c r="G23" s="33">
        <f>SUM(B23:F23)</f>
        <v>4123</v>
      </c>
    </row>
    <row r="24" spans="1:7" ht="19.649999999999999" customHeight="1" thickTop="1" thickBot="1" x14ac:dyDescent="0.35">
      <c r="A24" s="27" t="s">
        <v>15</v>
      </c>
      <c r="B24" s="32">
        <v>1204</v>
      </c>
      <c r="C24" s="40">
        <v>1143</v>
      </c>
      <c r="D24" s="34">
        <v>1086</v>
      </c>
      <c r="E24" s="34">
        <v>1255</v>
      </c>
      <c r="F24" s="34">
        <v>1507</v>
      </c>
      <c r="G24" s="33">
        <f>SUM(B24:F24)</f>
        <v>6195</v>
      </c>
    </row>
    <row r="25" spans="1:7" ht="19.649999999999999" customHeight="1" thickTop="1" x14ac:dyDescent="0.3">
      <c r="A25" s="29" t="s">
        <v>8</v>
      </c>
      <c r="B25" s="43">
        <v>1960</v>
      </c>
      <c r="C25" s="41">
        <v>1703</v>
      </c>
      <c r="D25" s="42">
        <v>5021</v>
      </c>
      <c r="E25" s="42">
        <v>11376</v>
      </c>
      <c r="F25" s="42">
        <v>2350</v>
      </c>
      <c r="G25" s="39">
        <f>SUM(B25:F25)</f>
        <v>22410</v>
      </c>
    </row>
  </sheetData>
  <pageMargins left="0.7" right="0.7" top="0.75" bottom="0.75" header="0.3" footer="0.3"/>
  <pageSetup orientation="portrait" r:id="rId1"/>
  <headerFooter>
    <oddHeader>&amp;C&amp;G</oddHead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6"/>
  <sheetViews>
    <sheetView topLeftCell="A24" zoomScaleNormal="100" workbookViewId="0">
      <selection activeCell="K15" sqref="K15"/>
    </sheetView>
  </sheetViews>
  <sheetFormatPr defaultColWidth="11.5546875" defaultRowHeight="14.4" x14ac:dyDescent="0.3"/>
  <cols>
    <col min="1" max="1" width="3" customWidth="1"/>
    <col min="2" max="2" width="19" customWidth="1"/>
    <col min="3" max="3" width="8.6640625" customWidth="1"/>
    <col min="4" max="4" width="9.33203125" customWidth="1"/>
    <col min="5" max="5" width="8.33203125" customWidth="1"/>
    <col min="6" max="6" width="9" customWidth="1"/>
  </cols>
  <sheetData>
    <row r="2" spans="1:8" x14ac:dyDescent="0.3">
      <c r="A2" s="21" t="s">
        <v>0</v>
      </c>
      <c r="B2" s="22"/>
      <c r="C2" s="22"/>
      <c r="D2" s="22"/>
      <c r="E2" s="1"/>
      <c r="F2" s="1"/>
      <c r="G2" s="1"/>
      <c r="H2" s="1"/>
    </row>
    <row r="3" spans="1:8" x14ac:dyDescent="0.3">
      <c r="A3" s="22"/>
      <c r="B3" s="22"/>
      <c r="C3" s="22"/>
      <c r="D3" s="22"/>
      <c r="E3" s="1"/>
      <c r="F3" s="1"/>
      <c r="G3" s="1"/>
      <c r="H3" s="1"/>
    </row>
    <row r="4" spans="1:8" x14ac:dyDescent="0.3">
      <c r="A4" s="23">
        <v>2020</v>
      </c>
      <c r="B4" s="23"/>
      <c r="C4" s="24" t="s">
        <v>26</v>
      </c>
      <c r="D4" s="24"/>
      <c r="E4" s="1"/>
      <c r="F4" s="1"/>
      <c r="G4" s="1"/>
      <c r="H4" s="1"/>
    </row>
    <row r="5" spans="1:8" x14ac:dyDescent="0.3">
      <c r="A5" s="23"/>
      <c r="B5" s="23"/>
      <c r="C5" s="24"/>
      <c r="D5" s="24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2"/>
      <c r="C7" s="1"/>
      <c r="D7" s="1"/>
      <c r="E7" s="1"/>
      <c r="F7" s="1"/>
      <c r="G7" s="1"/>
      <c r="H7" s="1"/>
    </row>
    <row r="8" spans="1:8" ht="19.649999999999999" customHeight="1" thickBot="1" x14ac:dyDescent="0.35">
      <c r="A8" s="1"/>
      <c r="B8" s="3" t="s">
        <v>19</v>
      </c>
      <c r="C8" s="3" t="s">
        <v>20</v>
      </c>
      <c r="D8" s="3" t="s">
        <v>21</v>
      </c>
      <c r="E8" s="3" t="s">
        <v>22</v>
      </c>
      <c r="F8" s="3" t="s">
        <v>23</v>
      </c>
      <c r="G8" s="3" t="s">
        <v>27</v>
      </c>
      <c r="H8" s="4" t="s">
        <v>25</v>
      </c>
    </row>
    <row r="9" spans="1:8" ht="19.649999999999999" customHeight="1" thickTop="1" thickBot="1" x14ac:dyDescent="0.35">
      <c r="A9" s="1"/>
      <c r="B9" s="5" t="s">
        <v>1</v>
      </c>
      <c r="C9" s="9">
        <v>360</v>
      </c>
      <c r="D9" s="10">
        <v>319</v>
      </c>
      <c r="E9" s="11">
        <v>306</v>
      </c>
      <c r="F9" s="11">
        <v>327</v>
      </c>
      <c r="G9" s="11">
        <v>304</v>
      </c>
      <c r="H9" s="12">
        <f>SUM(C9:G9)</f>
        <v>1616</v>
      </c>
    </row>
    <row r="10" spans="1:8" ht="19.649999999999999" customHeight="1" thickTop="1" thickBot="1" x14ac:dyDescent="0.35">
      <c r="A10" s="1"/>
      <c r="B10" s="5" t="s">
        <v>29</v>
      </c>
      <c r="C10" s="9">
        <v>63</v>
      </c>
      <c r="D10" s="10">
        <v>84</v>
      </c>
      <c r="E10" s="11">
        <v>49</v>
      </c>
      <c r="F10" s="11">
        <v>102</v>
      </c>
      <c r="G10" s="11">
        <v>72</v>
      </c>
      <c r="H10" s="12">
        <f t="shared" ref="H10:H32" si="0">SUM(C10:G10)</f>
        <v>370</v>
      </c>
    </row>
    <row r="11" spans="1:8" ht="19.649999999999999" customHeight="1" thickTop="1" thickBot="1" x14ac:dyDescent="0.35">
      <c r="A11" s="1"/>
      <c r="B11" s="5" t="s">
        <v>2</v>
      </c>
      <c r="C11" s="9">
        <v>107</v>
      </c>
      <c r="D11" s="10">
        <v>75</v>
      </c>
      <c r="E11" s="11">
        <v>72</v>
      </c>
      <c r="F11" s="11">
        <v>132</v>
      </c>
      <c r="G11" s="11">
        <v>68</v>
      </c>
      <c r="H11" s="12">
        <f t="shared" si="0"/>
        <v>454</v>
      </c>
    </row>
    <row r="12" spans="1:8" ht="19.649999999999999" customHeight="1" thickTop="1" thickBot="1" x14ac:dyDescent="0.35">
      <c r="A12" s="1"/>
      <c r="B12" s="5" t="s">
        <v>3</v>
      </c>
      <c r="C12" s="9">
        <v>56</v>
      </c>
      <c r="D12" s="10">
        <v>57</v>
      </c>
      <c r="E12" s="11">
        <v>51</v>
      </c>
      <c r="F12" s="11">
        <v>49</v>
      </c>
      <c r="G12" s="11">
        <v>57</v>
      </c>
      <c r="H12" s="12">
        <f t="shared" si="0"/>
        <v>270</v>
      </c>
    </row>
    <row r="13" spans="1:8" ht="19.649999999999999" customHeight="1" thickTop="1" thickBot="1" x14ac:dyDescent="0.35">
      <c r="A13" s="1"/>
      <c r="B13" s="5" t="s">
        <v>4</v>
      </c>
      <c r="C13" s="9">
        <v>216</v>
      </c>
      <c r="D13" s="10">
        <v>184</v>
      </c>
      <c r="E13" s="11">
        <v>182</v>
      </c>
      <c r="F13" s="11">
        <v>286</v>
      </c>
      <c r="G13" s="11">
        <v>183</v>
      </c>
      <c r="H13" s="12">
        <f t="shared" si="0"/>
        <v>1051</v>
      </c>
    </row>
    <row r="14" spans="1:8" ht="19.649999999999999" customHeight="1" thickTop="1" thickBot="1" x14ac:dyDescent="0.35">
      <c r="A14" s="1"/>
      <c r="B14" s="5" t="s">
        <v>5</v>
      </c>
      <c r="C14" s="9">
        <v>138</v>
      </c>
      <c r="D14" s="10">
        <v>156</v>
      </c>
      <c r="E14" s="11">
        <v>146</v>
      </c>
      <c r="F14" s="11">
        <v>151</v>
      </c>
      <c r="G14" s="11">
        <v>149</v>
      </c>
      <c r="H14" s="12">
        <f t="shared" si="0"/>
        <v>740</v>
      </c>
    </row>
    <row r="15" spans="1:8" ht="19.649999999999999" customHeight="1" thickTop="1" thickBot="1" x14ac:dyDescent="0.35">
      <c r="A15" s="1"/>
      <c r="B15" s="5" t="s">
        <v>6</v>
      </c>
      <c r="C15" s="9">
        <v>298</v>
      </c>
      <c r="D15" s="10">
        <v>224</v>
      </c>
      <c r="E15" s="11">
        <v>251</v>
      </c>
      <c r="F15" s="11">
        <v>564</v>
      </c>
      <c r="G15" s="11">
        <v>546</v>
      </c>
      <c r="H15" s="12">
        <f t="shared" si="0"/>
        <v>1883</v>
      </c>
    </row>
    <row r="16" spans="1:8" ht="19.649999999999999" customHeight="1" thickTop="1" thickBot="1" x14ac:dyDescent="0.35">
      <c r="A16" s="1"/>
      <c r="B16" s="5" t="s">
        <v>7</v>
      </c>
      <c r="C16" s="9">
        <v>133</v>
      </c>
      <c r="D16" s="10">
        <v>149</v>
      </c>
      <c r="E16" s="11">
        <v>90</v>
      </c>
      <c r="F16" s="11">
        <v>172</v>
      </c>
      <c r="G16" s="11">
        <v>213</v>
      </c>
      <c r="H16" s="12">
        <f t="shared" si="0"/>
        <v>757</v>
      </c>
    </row>
    <row r="17" spans="1:8" ht="19.649999999999999" customHeight="1" thickTop="1" thickBot="1" x14ac:dyDescent="0.35">
      <c r="A17" s="1"/>
      <c r="B17" s="6" t="s">
        <v>30</v>
      </c>
      <c r="C17" s="13">
        <v>5</v>
      </c>
      <c r="D17" s="14">
        <v>4</v>
      </c>
      <c r="E17" s="15">
        <v>3</v>
      </c>
      <c r="F17" s="15">
        <v>3</v>
      </c>
      <c r="G17" s="15">
        <v>1</v>
      </c>
      <c r="H17" s="12">
        <f t="shared" si="0"/>
        <v>16</v>
      </c>
    </row>
    <row r="18" spans="1:8" ht="19.649999999999999" customHeight="1" thickTop="1" thickBot="1" x14ac:dyDescent="0.35">
      <c r="A18" s="1"/>
      <c r="B18" s="5" t="s">
        <v>8</v>
      </c>
      <c r="C18" s="16">
        <v>1960</v>
      </c>
      <c r="D18" s="10">
        <v>1703</v>
      </c>
      <c r="E18" s="11">
        <v>5021</v>
      </c>
      <c r="F18" s="11">
        <v>11376</v>
      </c>
      <c r="G18" s="11">
        <v>2350</v>
      </c>
      <c r="H18" s="12">
        <f t="shared" si="0"/>
        <v>22410</v>
      </c>
    </row>
    <row r="19" spans="1:8" ht="19.649999999999999" customHeight="1" thickTop="1" thickBot="1" x14ac:dyDescent="0.35">
      <c r="A19" s="1"/>
      <c r="B19" s="5" t="s">
        <v>9</v>
      </c>
      <c r="C19" s="9">
        <v>185</v>
      </c>
      <c r="D19" s="10">
        <v>154</v>
      </c>
      <c r="E19" s="11">
        <v>135</v>
      </c>
      <c r="F19" s="11">
        <v>159</v>
      </c>
      <c r="G19" s="11">
        <v>142</v>
      </c>
      <c r="H19" s="12">
        <f t="shared" si="0"/>
        <v>775</v>
      </c>
    </row>
    <row r="20" spans="1:8" ht="19.649999999999999" customHeight="1" thickTop="1" thickBot="1" x14ac:dyDescent="0.35">
      <c r="A20" s="1"/>
      <c r="B20" s="5" t="s">
        <v>10</v>
      </c>
      <c r="C20" s="9">
        <v>210</v>
      </c>
      <c r="D20" s="10">
        <v>162</v>
      </c>
      <c r="E20" s="11">
        <v>139</v>
      </c>
      <c r="F20" s="11">
        <v>149</v>
      </c>
      <c r="G20" s="11">
        <v>144</v>
      </c>
      <c r="H20" s="12">
        <f t="shared" si="0"/>
        <v>804</v>
      </c>
    </row>
    <row r="21" spans="1:8" ht="19.649999999999999" customHeight="1" thickTop="1" thickBot="1" x14ac:dyDescent="0.35">
      <c r="A21" s="1"/>
      <c r="B21" s="5" t="s">
        <v>31</v>
      </c>
      <c r="C21" s="9">
        <v>296</v>
      </c>
      <c r="D21" s="10">
        <v>286</v>
      </c>
      <c r="E21" s="11">
        <v>267</v>
      </c>
      <c r="F21" s="11">
        <v>677</v>
      </c>
      <c r="G21" s="11">
        <v>426</v>
      </c>
      <c r="H21" s="12">
        <f t="shared" si="0"/>
        <v>1952</v>
      </c>
    </row>
    <row r="22" spans="1:8" ht="19.649999999999999" customHeight="1" thickTop="1" thickBot="1" x14ac:dyDescent="0.35">
      <c r="A22" s="1"/>
      <c r="B22" s="5" t="s">
        <v>32</v>
      </c>
      <c r="C22" s="9">
        <v>623</v>
      </c>
      <c r="D22" s="10">
        <v>532</v>
      </c>
      <c r="E22" s="11">
        <v>506</v>
      </c>
      <c r="F22" s="11">
        <v>1445</v>
      </c>
      <c r="G22" s="11">
        <v>1017</v>
      </c>
      <c r="H22" s="12">
        <f t="shared" si="0"/>
        <v>4123</v>
      </c>
    </row>
    <row r="23" spans="1:8" ht="19.649999999999999" customHeight="1" thickTop="1" thickBot="1" x14ac:dyDescent="0.35">
      <c r="A23" s="1"/>
      <c r="B23" s="5" t="s">
        <v>11</v>
      </c>
      <c r="C23" s="9">
        <v>49</v>
      </c>
      <c r="D23" s="10">
        <v>48</v>
      </c>
      <c r="E23" s="11">
        <v>33</v>
      </c>
      <c r="F23" s="11">
        <v>23</v>
      </c>
      <c r="G23" s="11">
        <v>24</v>
      </c>
      <c r="H23" s="12">
        <f t="shared" si="0"/>
        <v>177</v>
      </c>
    </row>
    <row r="24" spans="1:8" ht="19.649999999999999" customHeight="1" thickTop="1" thickBot="1" x14ac:dyDescent="0.35">
      <c r="A24" s="1"/>
      <c r="B24" s="5" t="s">
        <v>12</v>
      </c>
      <c r="C24" s="9">
        <v>35</v>
      </c>
      <c r="D24" s="10">
        <v>29</v>
      </c>
      <c r="E24" s="11">
        <v>13</v>
      </c>
      <c r="F24" s="11">
        <v>31</v>
      </c>
      <c r="G24" s="11">
        <v>44</v>
      </c>
      <c r="H24" s="12">
        <f t="shared" si="0"/>
        <v>152</v>
      </c>
    </row>
    <row r="25" spans="1:8" ht="19.649999999999999" customHeight="1" thickTop="1" thickBot="1" x14ac:dyDescent="0.35">
      <c r="A25" s="1"/>
      <c r="B25" s="5" t="s">
        <v>13</v>
      </c>
      <c r="C25" s="9">
        <v>42</v>
      </c>
      <c r="D25" s="10">
        <v>26</v>
      </c>
      <c r="E25" s="11">
        <v>23</v>
      </c>
      <c r="F25" s="11">
        <v>23</v>
      </c>
      <c r="G25" s="11">
        <v>30</v>
      </c>
      <c r="H25" s="12">
        <f t="shared" si="0"/>
        <v>144</v>
      </c>
    </row>
    <row r="26" spans="1:8" ht="19.649999999999999" customHeight="1" thickTop="1" thickBot="1" x14ac:dyDescent="0.35">
      <c r="A26" s="1"/>
      <c r="B26" s="7" t="s">
        <v>14</v>
      </c>
      <c r="C26" s="17">
        <v>34</v>
      </c>
      <c r="D26" s="18">
        <v>33</v>
      </c>
      <c r="E26" s="11">
        <v>22</v>
      </c>
      <c r="F26" s="11">
        <v>22</v>
      </c>
      <c r="G26" s="11">
        <v>16</v>
      </c>
      <c r="H26" s="12">
        <f t="shared" si="0"/>
        <v>127</v>
      </c>
    </row>
    <row r="27" spans="1:8" ht="19.649999999999999" customHeight="1" thickTop="1" thickBot="1" x14ac:dyDescent="0.35">
      <c r="A27" s="1"/>
      <c r="B27" s="5" t="s">
        <v>15</v>
      </c>
      <c r="C27" s="9">
        <v>1204</v>
      </c>
      <c r="D27" s="19">
        <v>1143</v>
      </c>
      <c r="E27" s="11">
        <v>1086</v>
      </c>
      <c r="F27" s="11">
        <v>1255</v>
      </c>
      <c r="G27" s="11">
        <v>1507</v>
      </c>
      <c r="H27" s="12">
        <f t="shared" si="0"/>
        <v>6195</v>
      </c>
    </row>
    <row r="28" spans="1:8" ht="19.649999999999999" customHeight="1" thickTop="1" thickBot="1" x14ac:dyDescent="0.35">
      <c r="A28" s="1"/>
      <c r="B28" s="5" t="s">
        <v>16</v>
      </c>
      <c r="C28" s="9">
        <v>116</v>
      </c>
      <c r="D28" s="19">
        <v>113</v>
      </c>
      <c r="E28" s="11">
        <v>156</v>
      </c>
      <c r="F28" s="11">
        <v>982</v>
      </c>
      <c r="G28" s="11">
        <v>310</v>
      </c>
      <c r="H28" s="12">
        <f t="shared" si="0"/>
        <v>1677</v>
      </c>
    </row>
    <row r="29" spans="1:8" ht="33" customHeight="1" thickTop="1" thickBot="1" x14ac:dyDescent="0.35">
      <c r="A29" s="1"/>
      <c r="B29" s="8" t="s">
        <v>33</v>
      </c>
      <c r="C29" s="9">
        <v>204</v>
      </c>
      <c r="D29" s="19">
        <v>202</v>
      </c>
      <c r="E29" s="11">
        <v>162</v>
      </c>
      <c r="F29" s="11">
        <v>239</v>
      </c>
      <c r="G29" s="11">
        <v>256</v>
      </c>
      <c r="H29" s="12">
        <f t="shared" si="0"/>
        <v>1063</v>
      </c>
    </row>
    <row r="30" spans="1:8" ht="19.649999999999999" customHeight="1" thickTop="1" thickBot="1" x14ac:dyDescent="0.35">
      <c r="A30" s="1"/>
      <c r="B30" s="5" t="s">
        <v>34</v>
      </c>
      <c r="C30" s="9">
        <v>59</v>
      </c>
      <c r="D30" s="19">
        <v>51</v>
      </c>
      <c r="E30" s="11">
        <v>45</v>
      </c>
      <c r="F30" s="11">
        <v>50</v>
      </c>
      <c r="G30" s="11">
        <v>55</v>
      </c>
      <c r="H30" s="12">
        <f t="shared" si="0"/>
        <v>260</v>
      </c>
    </row>
    <row r="31" spans="1:8" ht="19.649999999999999" customHeight="1" thickTop="1" thickBot="1" x14ac:dyDescent="0.35">
      <c r="A31" s="1"/>
      <c r="B31" s="5" t="s">
        <v>17</v>
      </c>
      <c r="C31" s="9">
        <v>250</v>
      </c>
      <c r="D31" s="19">
        <v>235</v>
      </c>
      <c r="E31" s="11">
        <v>215</v>
      </c>
      <c r="F31" s="11">
        <v>260</v>
      </c>
      <c r="G31" s="11">
        <v>323</v>
      </c>
      <c r="H31" s="12">
        <f t="shared" si="0"/>
        <v>1283</v>
      </c>
    </row>
    <row r="32" spans="1:8" ht="19.649999999999999" customHeight="1" thickTop="1" thickBot="1" x14ac:dyDescent="0.35">
      <c r="A32" s="1"/>
      <c r="B32" s="5" t="s">
        <v>18</v>
      </c>
      <c r="C32" s="9">
        <v>26</v>
      </c>
      <c r="D32" s="19">
        <v>24</v>
      </c>
      <c r="E32" s="11">
        <v>12</v>
      </c>
      <c r="F32" s="11">
        <v>19</v>
      </c>
      <c r="G32" s="11">
        <v>15</v>
      </c>
      <c r="H32" s="12">
        <f t="shared" si="0"/>
        <v>96</v>
      </c>
    </row>
    <row r="33" spans="1:8" ht="15" thickTop="1" x14ac:dyDescent="0.3"/>
    <row r="34" spans="1:8" ht="15" customHeight="1" x14ac:dyDescent="0.3">
      <c r="A34" s="25" t="s">
        <v>24</v>
      </c>
      <c r="B34" s="26"/>
      <c r="C34" s="26"/>
      <c r="D34" s="26"/>
      <c r="E34" s="20" t="s">
        <v>28</v>
      </c>
      <c r="F34" s="20"/>
      <c r="G34" s="20"/>
      <c r="H34" s="20"/>
    </row>
    <row r="35" spans="1:8" x14ac:dyDescent="0.3">
      <c r="A35" s="26"/>
      <c r="B35" s="26"/>
      <c r="C35" s="26"/>
      <c r="D35" s="26"/>
      <c r="E35" s="20"/>
      <c r="F35" s="20"/>
      <c r="G35" s="20"/>
      <c r="H35" s="20"/>
    </row>
    <row r="36" spans="1:8" x14ac:dyDescent="0.3">
      <c r="A36" s="26"/>
      <c r="B36" s="26"/>
      <c r="C36" s="26"/>
      <c r="D36" s="26"/>
      <c r="E36" s="20"/>
      <c r="F36" s="20"/>
      <c r="G36" s="20"/>
      <c r="H36" s="20"/>
    </row>
  </sheetData>
  <mergeCells count="5">
    <mergeCell ref="E34:H36"/>
    <mergeCell ref="A2:D3"/>
    <mergeCell ref="A4:B5"/>
    <mergeCell ref="C4:D5"/>
    <mergeCell ref="A34:D36"/>
  </mergeCells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</vt:lpstr>
      <vt:lpstr>defunciones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Naranjo</dc:creator>
  <cp:lastModifiedBy>Thkrypt</cp:lastModifiedBy>
  <cp:lastPrinted>2020-04-23T23:08:44Z</cp:lastPrinted>
  <dcterms:created xsi:type="dcterms:W3CDTF">2020-04-23T22:06:34Z</dcterms:created>
  <dcterms:modified xsi:type="dcterms:W3CDTF">2020-06-06T21:39:32Z</dcterms:modified>
</cp:coreProperties>
</file>