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wsl.localhost\Ubuntu\home\rcmanish27\ylogx\Focaloid_Chatbot\backend\"/>
    </mc:Choice>
  </mc:AlternateContent>
  <xr:revisionPtr revIDLastSave="0" documentId="13_ncr:1_{CF78EFBF-7A8F-4A76-811A-04551F69387B}" xr6:coauthVersionLast="47" xr6:coauthVersionMax="47" xr10:uidLastSave="{00000000-0000-0000-0000-000000000000}"/>
  <bookViews>
    <workbookView xWindow="-108" yWindow="-108" windowWidth="23256" windowHeight="12456" tabRatio="777" xr2:uid="{00000000-000D-0000-FFFF-FFFF00000000}"/>
  </bookViews>
  <sheets>
    <sheet name="General_Questions" sheetId="4" r:id="rId1"/>
    <sheet name="Upload_GeneralQuestions" sheetId="14" state="hidden" r:id="rId2"/>
    <sheet name="Upload_GLS" sheetId="15" state="hidden" r:id="rId3"/>
    <sheet name="DataValidationLists" sheetId="3" state="hidden" r:id="rId4"/>
  </sheets>
  <externalReferences>
    <externalReference r:id="rId5"/>
  </externalReferences>
  <definedNames>
    <definedName name="_xlnm._FilterDatabase" localSheetId="3" hidden="1">DataValidationLists!$I$8:$I$109</definedName>
    <definedName name="_xlnm._FilterDatabase" localSheetId="2" hidden="1">Upload_GLS!$A$1:$Y$280</definedName>
    <definedName name="Aggregate">#REF!</definedName>
    <definedName name="Arbitration">#REF!</definedName>
    <definedName name="Availability">#REF!</definedName>
    <definedName name="Compulsory">#REF!</definedName>
    <definedName name="Country">#REF!</definedName>
    <definedName name="Cover">#REF!</definedName>
    <definedName name="DefenceCosts">#REF!</definedName>
    <definedName name="EILDuty">#REF!</definedName>
    <definedName name="EILForm">#REF!</definedName>
    <definedName name="Engineering_Insurance">[1]Mapping!A1:A6</definedName>
    <definedName name="Filter">#REF!</definedName>
    <definedName name="FormCoverage">#REF!</definedName>
    <definedName name="FreedomChoice">#REF!</definedName>
    <definedName name="FullLimit">#REF!</definedName>
    <definedName name="Geography">#REF!</definedName>
    <definedName name="Liability_Insurance">[1]Mapping!B1:B6</definedName>
    <definedName name="Not_available">Aggregate+#REF!</definedName>
    <definedName name="Periods">#REF!</definedName>
    <definedName name="ScopeCoverage">#REF!</definedName>
    <definedName name="Stand_alone_Policy">#REF!</definedName>
    <definedName name="Subrogation_of_Social_Security__WCA_only">#REF!</definedName>
    <definedName name="Tariffs">#REF!</definedName>
    <definedName name="Trigger">#REF!</definedName>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80" i="15" l="1"/>
  <c r="S280" i="15"/>
  <c r="R280" i="15"/>
  <c r="P280" i="15"/>
  <c r="O280" i="15"/>
  <c r="M280" i="15"/>
  <c r="J280" i="15"/>
  <c r="H280" i="15"/>
  <c r="G280" i="15"/>
  <c r="B280" i="15"/>
  <c r="A280" i="15"/>
  <c r="U279" i="15"/>
  <c r="S279" i="15"/>
  <c r="R279" i="15"/>
  <c r="P279" i="15"/>
  <c r="O279" i="15"/>
  <c r="M279" i="15"/>
  <c r="J279" i="15"/>
  <c r="H279" i="15"/>
  <c r="G279" i="15"/>
  <c r="B279" i="15"/>
  <c r="A279" i="15"/>
  <c r="U278" i="15"/>
  <c r="S278" i="15"/>
  <c r="R278" i="15"/>
  <c r="P278" i="15"/>
  <c r="O278" i="15"/>
  <c r="M278" i="15"/>
  <c r="J278" i="15"/>
  <c r="H278" i="15"/>
  <c r="G278" i="15"/>
  <c r="B278" i="15"/>
  <c r="A278" i="15"/>
  <c r="U277" i="15"/>
  <c r="S277" i="15"/>
  <c r="R277" i="15"/>
  <c r="P277" i="15"/>
  <c r="O277" i="15"/>
  <c r="M277" i="15"/>
  <c r="J277" i="15"/>
  <c r="H277" i="15"/>
  <c r="G277" i="15"/>
  <c r="B277" i="15"/>
  <c r="A277" i="15"/>
  <c r="U276" i="15"/>
  <c r="S276" i="15"/>
  <c r="R276" i="15"/>
  <c r="P276" i="15"/>
  <c r="O276" i="15"/>
  <c r="M276" i="15"/>
  <c r="J276" i="15"/>
  <c r="H276" i="15"/>
  <c r="G276" i="15"/>
  <c r="B276" i="15"/>
  <c r="A276" i="15"/>
  <c r="U275" i="15"/>
  <c r="S275" i="15"/>
  <c r="R275" i="15"/>
  <c r="P275" i="15"/>
  <c r="O275" i="15"/>
  <c r="M275" i="15"/>
  <c r="J275" i="15"/>
  <c r="H275" i="15"/>
  <c r="G275" i="15"/>
  <c r="B275" i="15"/>
  <c r="A275" i="15"/>
  <c r="U274" i="15"/>
  <c r="S274" i="15"/>
  <c r="R274" i="15"/>
  <c r="P274" i="15"/>
  <c r="O274" i="15"/>
  <c r="M274" i="15"/>
  <c r="J274" i="15"/>
  <c r="H274" i="15"/>
  <c r="G274" i="15"/>
  <c r="B274" i="15"/>
  <c r="A274" i="15"/>
  <c r="U273" i="15"/>
  <c r="S273" i="15"/>
  <c r="R273" i="15"/>
  <c r="P273" i="15"/>
  <c r="O273" i="15"/>
  <c r="M273" i="15"/>
  <c r="J273" i="15"/>
  <c r="H273" i="15"/>
  <c r="G273" i="15"/>
  <c r="B273" i="15"/>
  <c r="A273" i="15"/>
  <c r="U272" i="15"/>
  <c r="S272" i="15"/>
  <c r="R272" i="15"/>
  <c r="P272" i="15"/>
  <c r="O272" i="15"/>
  <c r="M272" i="15"/>
  <c r="J272" i="15"/>
  <c r="H272" i="15"/>
  <c r="G272" i="15"/>
  <c r="B272" i="15"/>
  <c r="A272" i="15"/>
  <c r="U271" i="15"/>
  <c r="S271" i="15"/>
  <c r="R271" i="15"/>
  <c r="P271" i="15"/>
  <c r="O271" i="15"/>
  <c r="M271" i="15"/>
  <c r="J271" i="15"/>
  <c r="H271" i="15"/>
  <c r="G271" i="15"/>
  <c r="B271" i="15"/>
  <c r="A271" i="15"/>
  <c r="U270" i="15"/>
  <c r="S270" i="15"/>
  <c r="R270" i="15"/>
  <c r="P270" i="15"/>
  <c r="O270" i="15"/>
  <c r="M270" i="15"/>
  <c r="J270" i="15"/>
  <c r="H270" i="15"/>
  <c r="G270" i="15"/>
  <c r="B270" i="15"/>
  <c r="A270" i="15"/>
  <c r="U269" i="15"/>
  <c r="S269" i="15"/>
  <c r="R269" i="15"/>
  <c r="P269" i="15"/>
  <c r="O269" i="15"/>
  <c r="M269" i="15"/>
  <c r="J269" i="15"/>
  <c r="H269" i="15"/>
  <c r="G269" i="15"/>
  <c r="B269" i="15"/>
  <c r="A269" i="15"/>
  <c r="U268" i="15"/>
  <c r="S268" i="15"/>
  <c r="R268" i="15"/>
  <c r="P268" i="15"/>
  <c r="O268" i="15"/>
  <c r="M268" i="15"/>
  <c r="J268" i="15"/>
  <c r="H268" i="15"/>
  <c r="G268" i="15"/>
  <c r="B268" i="15"/>
  <c r="A268" i="15"/>
  <c r="U267" i="15"/>
  <c r="S267" i="15"/>
  <c r="R267" i="15"/>
  <c r="P267" i="15"/>
  <c r="O267" i="15"/>
  <c r="M267" i="15"/>
  <c r="J267" i="15"/>
  <c r="H267" i="15"/>
  <c r="G267" i="15"/>
  <c r="B267" i="15"/>
  <c r="A267" i="15"/>
  <c r="U266" i="15"/>
  <c r="S266" i="15"/>
  <c r="R266" i="15"/>
  <c r="P266" i="15"/>
  <c r="O266" i="15"/>
  <c r="M266" i="15"/>
  <c r="J266" i="15"/>
  <c r="H266" i="15"/>
  <c r="G266" i="15"/>
  <c r="B266" i="15"/>
  <c r="A266" i="15"/>
  <c r="U265" i="15"/>
  <c r="S265" i="15"/>
  <c r="R265" i="15"/>
  <c r="P265" i="15"/>
  <c r="O265" i="15"/>
  <c r="M265" i="15"/>
  <c r="J265" i="15"/>
  <c r="H265" i="15"/>
  <c r="G265" i="15"/>
  <c r="B265" i="15"/>
  <c r="A265" i="15"/>
  <c r="U264" i="15"/>
  <c r="S264" i="15"/>
  <c r="R264" i="15"/>
  <c r="P264" i="15"/>
  <c r="O264" i="15"/>
  <c r="M264" i="15"/>
  <c r="J264" i="15"/>
  <c r="H264" i="15"/>
  <c r="G264" i="15"/>
  <c r="B264" i="15"/>
  <c r="A264" i="15"/>
  <c r="U263" i="15"/>
  <c r="S263" i="15"/>
  <c r="R263" i="15"/>
  <c r="P263" i="15"/>
  <c r="O263" i="15"/>
  <c r="M263" i="15"/>
  <c r="J263" i="15"/>
  <c r="H263" i="15"/>
  <c r="G263" i="15"/>
  <c r="B263" i="15"/>
  <c r="A263" i="15"/>
  <c r="U262" i="15"/>
  <c r="S262" i="15"/>
  <c r="R262" i="15"/>
  <c r="P262" i="15"/>
  <c r="O262" i="15"/>
  <c r="M262" i="15"/>
  <c r="J262" i="15"/>
  <c r="H262" i="15"/>
  <c r="G262" i="15"/>
  <c r="B262" i="15"/>
  <c r="A262" i="15"/>
  <c r="U261" i="15"/>
  <c r="S261" i="15"/>
  <c r="R261" i="15"/>
  <c r="P261" i="15"/>
  <c r="O261" i="15"/>
  <c r="M261" i="15"/>
  <c r="J261" i="15"/>
  <c r="H261" i="15"/>
  <c r="G261" i="15"/>
  <c r="B261" i="15"/>
  <c r="A261" i="15"/>
  <c r="U260" i="15"/>
  <c r="S260" i="15"/>
  <c r="R260" i="15"/>
  <c r="P260" i="15"/>
  <c r="O260" i="15"/>
  <c r="M260" i="15"/>
  <c r="J260" i="15"/>
  <c r="H260" i="15"/>
  <c r="G260" i="15"/>
  <c r="B260" i="15"/>
  <c r="A260" i="15"/>
  <c r="U259" i="15"/>
  <c r="S259" i="15"/>
  <c r="R259" i="15"/>
  <c r="P259" i="15"/>
  <c r="O259" i="15"/>
  <c r="M259" i="15"/>
  <c r="J259" i="15"/>
  <c r="H259" i="15"/>
  <c r="G259" i="15"/>
  <c r="B259" i="15"/>
  <c r="A259" i="15"/>
  <c r="U258" i="15"/>
  <c r="S258" i="15"/>
  <c r="R258" i="15"/>
  <c r="P258" i="15"/>
  <c r="O258" i="15"/>
  <c r="M258" i="15"/>
  <c r="J258" i="15"/>
  <c r="H258" i="15"/>
  <c r="G258" i="15"/>
  <c r="B258" i="15"/>
  <c r="A258" i="15"/>
  <c r="U257" i="15"/>
  <c r="S257" i="15"/>
  <c r="R257" i="15"/>
  <c r="P257" i="15"/>
  <c r="O257" i="15"/>
  <c r="M257" i="15"/>
  <c r="J257" i="15"/>
  <c r="H257" i="15"/>
  <c r="G257" i="15"/>
  <c r="B257" i="15"/>
  <c r="A257" i="15"/>
  <c r="U256" i="15"/>
  <c r="S256" i="15"/>
  <c r="R256" i="15"/>
  <c r="P256" i="15"/>
  <c r="O256" i="15"/>
  <c r="M256" i="15"/>
  <c r="J256" i="15"/>
  <c r="H256" i="15"/>
  <c r="G256" i="15"/>
  <c r="B256" i="15"/>
  <c r="A256" i="15"/>
  <c r="U255" i="15"/>
  <c r="S255" i="15"/>
  <c r="R255" i="15"/>
  <c r="P255" i="15"/>
  <c r="O255" i="15"/>
  <c r="M255" i="15"/>
  <c r="J255" i="15"/>
  <c r="H255" i="15"/>
  <c r="G255" i="15"/>
  <c r="B255" i="15"/>
  <c r="A255" i="15"/>
  <c r="U254" i="15"/>
  <c r="S254" i="15"/>
  <c r="R254" i="15"/>
  <c r="P254" i="15"/>
  <c r="O254" i="15"/>
  <c r="M254" i="15"/>
  <c r="J254" i="15"/>
  <c r="H254" i="15"/>
  <c r="G254" i="15"/>
  <c r="B254" i="15"/>
  <c r="A254" i="15"/>
  <c r="U253" i="15"/>
  <c r="S253" i="15"/>
  <c r="R253" i="15"/>
  <c r="P253" i="15"/>
  <c r="O253" i="15"/>
  <c r="M253" i="15"/>
  <c r="J253" i="15"/>
  <c r="H253" i="15"/>
  <c r="G253" i="15"/>
  <c r="B253" i="15"/>
  <c r="A253" i="15"/>
  <c r="U252" i="15"/>
  <c r="S252" i="15"/>
  <c r="R252" i="15"/>
  <c r="P252" i="15"/>
  <c r="O252" i="15"/>
  <c r="M252" i="15"/>
  <c r="J252" i="15"/>
  <c r="H252" i="15"/>
  <c r="G252" i="15"/>
  <c r="B252" i="15"/>
  <c r="A252" i="15"/>
  <c r="U251" i="15"/>
  <c r="S251" i="15"/>
  <c r="R251" i="15"/>
  <c r="P251" i="15"/>
  <c r="O251" i="15"/>
  <c r="M251" i="15"/>
  <c r="J251" i="15"/>
  <c r="H251" i="15"/>
  <c r="G251" i="15"/>
  <c r="B251" i="15"/>
  <c r="A251" i="15"/>
  <c r="U250" i="15"/>
  <c r="S250" i="15"/>
  <c r="R250" i="15"/>
  <c r="P250" i="15"/>
  <c r="O250" i="15"/>
  <c r="M250" i="15"/>
  <c r="J250" i="15"/>
  <c r="H250" i="15"/>
  <c r="G250" i="15"/>
  <c r="B250" i="15"/>
  <c r="A250" i="15"/>
  <c r="U249" i="15"/>
  <c r="S249" i="15"/>
  <c r="R249" i="15"/>
  <c r="P249" i="15"/>
  <c r="O249" i="15"/>
  <c r="M249" i="15"/>
  <c r="J249" i="15"/>
  <c r="H249" i="15"/>
  <c r="G249" i="15"/>
  <c r="B249" i="15"/>
  <c r="A249" i="15"/>
  <c r="U248" i="15"/>
  <c r="S248" i="15"/>
  <c r="R248" i="15"/>
  <c r="P248" i="15"/>
  <c r="O248" i="15"/>
  <c r="M248" i="15"/>
  <c r="J248" i="15"/>
  <c r="H248" i="15"/>
  <c r="G248" i="15"/>
  <c r="B248" i="15"/>
  <c r="A248" i="15"/>
  <c r="U247" i="15"/>
  <c r="S247" i="15"/>
  <c r="R247" i="15"/>
  <c r="P247" i="15"/>
  <c r="O247" i="15"/>
  <c r="M247" i="15"/>
  <c r="J247" i="15"/>
  <c r="H247" i="15"/>
  <c r="G247" i="15"/>
  <c r="B247" i="15"/>
  <c r="A247" i="15"/>
  <c r="U246" i="15"/>
  <c r="S246" i="15"/>
  <c r="R246" i="15"/>
  <c r="P246" i="15"/>
  <c r="O246" i="15"/>
  <c r="M246" i="15"/>
  <c r="J246" i="15"/>
  <c r="H246" i="15"/>
  <c r="G246" i="15"/>
  <c r="B246" i="15"/>
  <c r="A246" i="15"/>
  <c r="U245" i="15"/>
  <c r="S245" i="15"/>
  <c r="R245" i="15"/>
  <c r="P245" i="15"/>
  <c r="O245" i="15"/>
  <c r="M245" i="15"/>
  <c r="J245" i="15"/>
  <c r="H245" i="15"/>
  <c r="G245" i="15"/>
  <c r="B245" i="15"/>
  <c r="A245" i="15"/>
  <c r="U244" i="15"/>
  <c r="S244" i="15"/>
  <c r="R244" i="15"/>
  <c r="P244" i="15"/>
  <c r="O244" i="15"/>
  <c r="M244" i="15"/>
  <c r="J244" i="15"/>
  <c r="H244" i="15"/>
  <c r="G244" i="15"/>
  <c r="B244" i="15"/>
  <c r="A244" i="15"/>
  <c r="U243" i="15"/>
  <c r="S243" i="15"/>
  <c r="R243" i="15"/>
  <c r="P243" i="15"/>
  <c r="O243" i="15"/>
  <c r="M243" i="15"/>
  <c r="J243" i="15"/>
  <c r="H243" i="15"/>
  <c r="G243" i="15"/>
  <c r="B243" i="15"/>
  <c r="A243" i="15"/>
  <c r="V242" i="15"/>
  <c r="U242" i="15"/>
  <c r="T242" i="15"/>
  <c r="S242" i="15"/>
  <c r="R242" i="15"/>
  <c r="P242" i="15"/>
  <c r="O242" i="15"/>
  <c r="M242" i="15"/>
  <c r="J242" i="15"/>
  <c r="H242" i="15"/>
  <c r="G242" i="15"/>
  <c r="F242" i="15"/>
  <c r="E242" i="15"/>
  <c r="D242" i="15"/>
  <c r="B242" i="15"/>
  <c r="A242" i="15"/>
  <c r="V241" i="15"/>
  <c r="U241" i="15"/>
  <c r="T241" i="15"/>
  <c r="S241" i="15"/>
  <c r="R241" i="15"/>
  <c r="P241" i="15"/>
  <c r="O241" i="15"/>
  <c r="M241" i="15"/>
  <c r="J241" i="15"/>
  <c r="H241" i="15"/>
  <c r="G241" i="15"/>
  <c r="F241" i="15"/>
  <c r="E241" i="15"/>
  <c r="D241" i="15"/>
  <c r="B241" i="15"/>
  <c r="A241" i="15"/>
  <c r="V240" i="15"/>
  <c r="U240" i="15"/>
  <c r="T240" i="15"/>
  <c r="S240" i="15"/>
  <c r="R240" i="15"/>
  <c r="P240" i="15"/>
  <c r="O240" i="15"/>
  <c r="M240" i="15"/>
  <c r="J240" i="15"/>
  <c r="H240" i="15"/>
  <c r="G240" i="15"/>
  <c r="F240" i="15"/>
  <c r="E240" i="15"/>
  <c r="D240" i="15"/>
  <c r="B240" i="15"/>
  <c r="A240" i="15"/>
  <c r="V239" i="15"/>
  <c r="U239" i="15"/>
  <c r="T239" i="15"/>
  <c r="S239" i="15"/>
  <c r="R239" i="15"/>
  <c r="P239" i="15"/>
  <c r="O239" i="15"/>
  <c r="M239" i="15"/>
  <c r="J239" i="15"/>
  <c r="H239" i="15"/>
  <c r="G239" i="15"/>
  <c r="F239" i="15"/>
  <c r="E239" i="15"/>
  <c r="D239" i="15"/>
  <c r="B239" i="15"/>
  <c r="A239" i="15"/>
  <c r="V238" i="15"/>
  <c r="U238" i="15"/>
  <c r="T238" i="15"/>
  <c r="S238" i="15"/>
  <c r="R238" i="15"/>
  <c r="P238" i="15"/>
  <c r="O238" i="15"/>
  <c r="M238" i="15"/>
  <c r="J238" i="15"/>
  <c r="H238" i="15"/>
  <c r="G238" i="15"/>
  <c r="F238" i="15"/>
  <c r="E238" i="15"/>
  <c r="D238" i="15"/>
  <c r="B238" i="15"/>
  <c r="A238" i="15"/>
  <c r="V237" i="15"/>
  <c r="U237" i="15"/>
  <c r="T237" i="15"/>
  <c r="S237" i="15"/>
  <c r="R237" i="15"/>
  <c r="P237" i="15"/>
  <c r="O237" i="15"/>
  <c r="M237" i="15"/>
  <c r="J237" i="15"/>
  <c r="H237" i="15"/>
  <c r="G237" i="15"/>
  <c r="F237" i="15"/>
  <c r="E237" i="15"/>
  <c r="D237" i="15"/>
  <c r="B237" i="15"/>
  <c r="A237" i="15"/>
  <c r="V236" i="15"/>
  <c r="U236" i="15"/>
  <c r="T236" i="15"/>
  <c r="S236" i="15"/>
  <c r="R236" i="15"/>
  <c r="P236" i="15"/>
  <c r="O236" i="15"/>
  <c r="M236" i="15"/>
  <c r="J236" i="15"/>
  <c r="H236" i="15"/>
  <c r="G236" i="15"/>
  <c r="F236" i="15"/>
  <c r="E236" i="15"/>
  <c r="D236" i="15"/>
  <c r="B236" i="15"/>
  <c r="A236" i="15"/>
  <c r="V235" i="15"/>
  <c r="U235" i="15"/>
  <c r="T235" i="15"/>
  <c r="S235" i="15"/>
  <c r="R235" i="15"/>
  <c r="P235" i="15"/>
  <c r="O235" i="15"/>
  <c r="M235" i="15"/>
  <c r="J235" i="15"/>
  <c r="H235" i="15"/>
  <c r="G235" i="15"/>
  <c r="F235" i="15"/>
  <c r="E235" i="15"/>
  <c r="D235" i="15"/>
  <c r="B235" i="15"/>
  <c r="A235" i="15"/>
  <c r="V234" i="15"/>
  <c r="U234" i="15"/>
  <c r="T234" i="15"/>
  <c r="S234" i="15"/>
  <c r="R234" i="15"/>
  <c r="P234" i="15"/>
  <c r="O234" i="15"/>
  <c r="M234" i="15"/>
  <c r="J234" i="15"/>
  <c r="H234" i="15"/>
  <c r="G234" i="15"/>
  <c r="F234" i="15"/>
  <c r="E234" i="15"/>
  <c r="D234" i="15"/>
  <c r="B234" i="15"/>
  <c r="A234" i="15"/>
  <c r="V233" i="15"/>
  <c r="U233" i="15"/>
  <c r="T233" i="15"/>
  <c r="S233" i="15"/>
  <c r="R233" i="15"/>
  <c r="P233" i="15"/>
  <c r="O233" i="15"/>
  <c r="M233" i="15"/>
  <c r="J233" i="15"/>
  <c r="H233" i="15"/>
  <c r="G233" i="15"/>
  <c r="F233" i="15"/>
  <c r="E233" i="15"/>
  <c r="D233" i="15"/>
  <c r="B233" i="15"/>
  <c r="A233" i="15"/>
  <c r="V232" i="15"/>
  <c r="U232" i="15"/>
  <c r="T232" i="15"/>
  <c r="S232" i="15"/>
  <c r="R232" i="15"/>
  <c r="P232" i="15"/>
  <c r="O232" i="15"/>
  <c r="M232" i="15"/>
  <c r="J232" i="15"/>
  <c r="H232" i="15"/>
  <c r="G232" i="15"/>
  <c r="F232" i="15"/>
  <c r="E232" i="15"/>
  <c r="D232" i="15"/>
  <c r="B232" i="15"/>
  <c r="A232" i="15"/>
  <c r="V231" i="15"/>
  <c r="U231" i="15"/>
  <c r="T231" i="15"/>
  <c r="S231" i="15"/>
  <c r="R231" i="15"/>
  <c r="P231" i="15"/>
  <c r="O231" i="15"/>
  <c r="M231" i="15"/>
  <c r="J231" i="15"/>
  <c r="H231" i="15"/>
  <c r="G231" i="15"/>
  <c r="F231" i="15"/>
  <c r="E231" i="15"/>
  <c r="D231" i="15"/>
  <c r="B231" i="15"/>
  <c r="A231" i="15"/>
  <c r="V230" i="15"/>
  <c r="U230" i="15"/>
  <c r="T230" i="15"/>
  <c r="S230" i="15"/>
  <c r="R230" i="15"/>
  <c r="P230" i="15"/>
  <c r="O230" i="15"/>
  <c r="M230" i="15"/>
  <c r="J230" i="15"/>
  <c r="H230" i="15"/>
  <c r="G230" i="15"/>
  <c r="F230" i="15"/>
  <c r="E230" i="15"/>
  <c r="D230" i="15"/>
  <c r="B230" i="15"/>
  <c r="A230" i="15"/>
  <c r="V229" i="15"/>
  <c r="U229" i="15"/>
  <c r="T229" i="15"/>
  <c r="S229" i="15"/>
  <c r="R229" i="15"/>
  <c r="P229" i="15"/>
  <c r="O229" i="15"/>
  <c r="M229" i="15"/>
  <c r="J229" i="15"/>
  <c r="H229" i="15"/>
  <c r="G229" i="15"/>
  <c r="F229" i="15"/>
  <c r="E229" i="15"/>
  <c r="D229" i="15"/>
  <c r="B229" i="15"/>
  <c r="A229" i="15"/>
  <c r="V228" i="15"/>
  <c r="U228" i="15"/>
  <c r="T228" i="15"/>
  <c r="S228" i="15"/>
  <c r="R228" i="15"/>
  <c r="P228" i="15"/>
  <c r="O228" i="15"/>
  <c r="M228" i="15"/>
  <c r="J228" i="15"/>
  <c r="H228" i="15"/>
  <c r="G228" i="15"/>
  <c r="F228" i="15"/>
  <c r="E228" i="15"/>
  <c r="D228" i="15"/>
  <c r="B228" i="15"/>
  <c r="A228" i="15"/>
  <c r="V227" i="15"/>
  <c r="U227" i="15"/>
  <c r="T227" i="15"/>
  <c r="S227" i="15"/>
  <c r="R227" i="15"/>
  <c r="P227" i="15"/>
  <c r="O227" i="15"/>
  <c r="M227" i="15"/>
  <c r="J227" i="15"/>
  <c r="H227" i="15"/>
  <c r="G227" i="15"/>
  <c r="F227" i="15"/>
  <c r="E227" i="15"/>
  <c r="D227" i="15"/>
  <c r="B227" i="15"/>
  <c r="A227" i="15"/>
  <c r="V226" i="15"/>
  <c r="U226" i="15"/>
  <c r="T226" i="15"/>
  <c r="S226" i="15"/>
  <c r="R226" i="15"/>
  <c r="P226" i="15"/>
  <c r="O226" i="15"/>
  <c r="M226" i="15"/>
  <c r="J226" i="15"/>
  <c r="H226" i="15"/>
  <c r="G226" i="15"/>
  <c r="F226" i="15"/>
  <c r="E226" i="15"/>
  <c r="D226" i="15"/>
  <c r="B226" i="15"/>
  <c r="A226" i="15"/>
  <c r="V225" i="15"/>
  <c r="U225" i="15"/>
  <c r="T225" i="15"/>
  <c r="S225" i="15"/>
  <c r="R225" i="15"/>
  <c r="P225" i="15"/>
  <c r="O225" i="15"/>
  <c r="M225" i="15"/>
  <c r="J225" i="15"/>
  <c r="H225" i="15"/>
  <c r="G225" i="15"/>
  <c r="F225" i="15"/>
  <c r="E225" i="15"/>
  <c r="D225" i="15"/>
  <c r="B225" i="15"/>
  <c r="A225" i="15"/>
  <c r="V224" i="15"/>
  <c r="U224" i="15"/>
  <c r="T224" i="15"/>
  <c r="S224" i="15"/>
  <c r="R224" i="15"/>
  <c r="P224" i="15"/>
  <c r="O224" i="15"/>
  <c r="M224" i="15"/>
  <c r="J224" i="15"/>
  <c r="H224" i="15"/>
  <c r="G224" i="15"/>
  <c r="F224" i="15"/>
  <c r="E224" i="15"/>
  <c r="D224" i="15"/>
  <c r="B224" i="15"/>
  <c r="A224" i="15"/>
  <c r="V223" i="15"/>
  <c r="U223" i="15"/>
  <c r="T223" i="15"/>
  <c r="S223" i="15"/>
  <c r="R223" i="15"/>
  <c r="P223" i="15"/>
  <c r="O223" i="15"/>
  <c r="M223" i="15"/>
  <c r="J223" i="15"/>
  <c r="H223" i="15"/>
  <c r="G223" i="15"/>
  <c r="F223" i="15"/>
  <c r="E223" i="15"/>
  <c r="D223" i="15"/>
  <c r="B223" i="15"/>
  <c r="A223" i="15"/>
  <c r="V222" i="15"/>
  <c r="U222" i="15"/>
  <c r="T222" i="15"/>
  <c r="S222" i="15"/>
  <c r="R222" i="15"/>
  <c r="P222" i="15"/>
  <c r="O222" i="15"/>
  <c r="M222" i="15"/>
  <c r="J222" i="15"/>
  <c r="H222" i="15"/>
  <c r="G222" i="15"/>
  <c r="F222" i="15"/>
  <c r="E222" i="15"/>
  <c r="D222" i="15"/>
  <c r="B222" i="15"/>
  <c r="A222" i="15"/>
  <c r="V221" i="15"/>
  <c r="U221" i="15"/>
  <c r="T221" i="15"/>
  <c r="S221" i="15"/>
  <c r="R221" i="15"/>
  <c r="P221" i="15"/>
  <c r="O221" i="15"/>
  <c r="M221" i="15"/>
  <c r="J221" i="15"/>
  <c r="H221" i="15"/>
  <c r="G221" i="15"/>
  <c r="F221" i="15"/>
  <c r="E221" i="15"/>
  <c r="D221" i="15"/>
  <c r="B221" i="15"/>
  <c r="A221" i="15"/>
  <c r="V220" i="15"/>
  <c r="U220" i="15"/>
  <c r="T220" i="15"/>
  <c r="S220" i="15"/>
  <c r="R220" i="15"/>
  <c r="P220" i="15"/>
  <c r="O220" i="15"/>
  <c r="M220" i="15"/>
  <c r="J220" i="15"/>
  <c r="H220" i="15"/>
  <c r="G220" i="15"/>
  <c r="F220" i="15"/>
  <c r="E220" i="15"/>
  <c r="D220" i="15"/>
  <c r="B220" i="15"/>
  <c r="A220" i="15"/>
  <c r="V219" i="15"/>
  <c r="U219" i="15"/>
  <c r="T219" i="15"/>
  <c r="S219" i="15"/>
  <c r="R219" i="15"/>
  <c r="P219" i="15"/>
  <c r="O219" i="15"/>
  <c r="M219" i="15"/>
  <c r="J219" i="15"/>
  <c r="H219" i="15"/>
  <c r="G219" i="15"/>
  <c r="F219" i="15"/>
  <c r="E219" i="15"/>
  <c r="D219" i="15"/>
  <c r="B219" i="15"/>
  <c r="A219" i="15"/>
  <c r="V218" i="15"/>
  <c r="U218" i="15"/>
  <c r="T218" i="15"/>
  <c r="S218" i="15"/>
  <c r="R218" i="15"/>
  <c r="P218" i="15"/>
  <c r="O218" i="15"/>
  <c r="M218" i="15"/>
  <c r="J218" i="15"/>
  <c r="H218" i="15"/>
  <c r="G218" i="15"/>
  <c r="F218" i="15"/>
  <c r="E218" i="15"/>
  <c r="D218" i="15"/>
  <c r="B218" i="15"/>
  <c r="A218" i="15"/>
  <c r="V217" i="15"/>
  <c r="U217" i="15"/>
  <c r="T217" i="15"/>
  <c r="S217" i="15"/>
  <c r="R217" i="15"/>
  <c r="P217" i="15"/>
  <c r="O217" i="15"/>
  <c r="M217" i="15"/>
  <c r="J217" i="15"/>
  <c r="H217" i="15"/>
  <c r="G217" i="15"/>
  <c r="F217" i="15"/>
  <c r="E217" i="15"/>
  <c r="D217" i="15"/>
  <c r="B217" i="15"/>
  <c r="A217" i="15"/>
  <c r="V216" i="15"/>
  <c r="U216" i="15"/>
  <c r="T216" i="15"/>
  <c r="S216" i="15"/>
  <c r="R216" i="15"/>
  <c r="P216" i="15"/>
  <c r="O216" i="15"/>
  <c r="M216" i="15"/>
  <c r="J216" i="15"/>
  <c r="H216" i="15"/>
  <c r="G216" i="15"/>
  <c r="F216" i="15"/>
  <c r="E216" i="15"/>
  <c r="D216" i="15"/>
  <c r="B216" i="15"/>
  <c r="A216" i="15"/>
  <c r="V215" i="15"/>
  <c r="U215" i="15"/>
  <c r="T215" i="15"/>
  <c r="S215" i="15"/>
  <c r="R215" i="15"/>
  <c r="P215" i="15"/>
  <c r="O215" i="15"/>
  <c r="M215" i="15"/>
  <c r="J215" i="15"/>
  <c r="H215" i="15"/>
  <c r="G215" i="15"/>
  <c r="F215" i="15"/>
  <c r="E215" i="15"/>
  <c r="D215" i="15"/>
  <c r="B215" i="15"/>
  <c r="A215" i="15"/>
  <c r="V214" i="15"/>
  <c r="U214" i="15"/>
  <c r="T214" i="15"/>
  <c r="S214" i="15"/>
  <c r="R214" i="15"/>
  <c r="P214" i="15"/>
  <c r="O214" i="15"/>
  <c r="M214" i="15"/>
  <c r="J214" i="15"/>
  <c r="H214" i="15"/>
  <c r="G214" i="15"/>
  <c r="F214" i="15"/>
  <c r="E214" i="15"/>
  <c r="D214" i="15"/>
  <c r="B214" i="15"/>
  <c r="A214" i="15"/>
  <c r="V213" i="15"/>
  <c r="U213" i="15"/>
  <c r="T213" i="15"/>
  <c r="S213" i="15"/>
  <c r="R213" i="15"/>
  <c r="P213" i="15"/>
  <c r="O213" i="15"/>
  <c r="M213" i="15"/>
  <c r="J213" i="15"/>
  <c r="H213" i="15"/>
  <c r="G213" i="15"/>
  <c r="F213" i="15"/>
  <c r="E213" i="15"/>
  <c r="D213" i="15"/>
  <c r="B213" i="15"/>
  <c r="A213" i="15"/>
  <c r="V212" i="15"/>
  <c r="U212" i="15"/>
  <c r="T212" i="15"/>
  <c r="S212" i="15"/>
  <c r="R212" i="15"/>
  <c r="P212" i="15"/>
  <c r="O212" i="15"/>
  <c r="M212" i="15"/>
  <c r="J212" i="15"/>
  <c r="H212" i="15"/>
  <c r="G212" i="15"/>
  <c r="F212" i="15"/>
  <c r="E212" i="15"/>
  <c r="D212" i="15"/>
  <c r="B212" i="15"/>
  <c r="A212" i="15"/>
  <c r="V211" i="15"/>
  <c r="U211" i="15"/>
  <c r="T211" i="15"/>
  <c r="S211" i="15"/>
  <c r="R211" i="15"/>
  <c r="P211" i="15"/>
  <c r="O211" i="15"/>
  <c r="M211" i="15"/>
  <c r="J211" i="15"/>
  <c r="H211" i="15"/>
  <c r="G211" i="15"/>
  <c r="F211" i="15"/>
  <c r="E211" i="15"/>
  <c r="D211" i="15"/>
  <c r="B211" i="15"/>
  <c r="A211" i="15"/>
  <c r="V210" i="15"/>
  <c r="U210" i="15"/>
  <c r="T210" i="15"/>
  <c r="S210" i="15"/>
  <c r="R210" i="15"/>
  <c r="P210" i="15"/>
  <c r="O210" i="15"/>
  <c r="M210" i="15"/>
  <c r="J210" i="15"/>
  <c r="H210" i="15"/>
  <c r="G210" i="15"/>
  <c r="F210" i="15"/>
  <c r="E210" i="15"/>
  <c r="D210" i="15"/>
  <c r="B210" i="15"/>
  <c r="A210" i="15"/>
  <c r="V209" i="15"/>
  <c r="U209" i="15"/>
  <c r="T209" i="15"/>
  <c r="S209" i="15"/>
  <c r="R209" i="15"/>
  <c r="P209" i="15"/>
  <c r="O209" i="15"/>
  <c r="M209" i="15"/>
  <c r="J209" i="15"/>
  <c r="H209" i="15"/>
  <c r="G209" i="15"/>
  <c r="F209" i="15"/>
  <c r="E209" i="15"/>
  <c r="D209" i="15"/>
  <c r="B209" i="15"/>
  <c r="A209" i="15"/>
  <c r="V208" i="15"/>
  <c r="U208" i="15"/>
  <c r="T208" i="15"/>
  <c r="S208" i="15"/>
  <c r="R208" i="15"/>
  <c r="P208" i="15"/>
  <c r="O208" i="15"/>
  <c r="M208" i="15"/>
  <c r="J208" i="15"/>
  <c r="H208" i="15"/>
  <c r="G208" i="15"/>
  <c r="F208" i="15"/>
  <c r="E208" i="15"/>
  <c r="D208" i="15"/>
  <c r="B208" i="15"/>
  <c r="A208" i="15"/>
  <c r="V207" i="15"/>
  <c r="U207" i="15"/>
  <c r="T207" i="15"/>
  <c r="S207" i="15"/>
  <c r="R207" i="15"/>
  <c r="P207" i="15"/>
  <c r="O207" i="15"/>
  <c r="M207" i="15"/>
  <c r="J207" i="15"/>
  <c r="H207" i="15"/>
  <c r="G207" i="15"/>
  <c r="F207" i="15"/>
  <c r="E207" i="15"/>
  <c r="D207" i="15"/>
  <c r="B207" i="15"/>
  <c r="A207" i="15"/>
  <c r="V206" i="15"/>
  <c r="U206" i="15"/>
  <c r="T206" i="15"/>
  <c r="S206" i="15"/>
  <c r="R206" i="15"/>
  <c r="P206" i="15"/>
  <c r="O206" i="15"/>
  <c r="M206" i="15"/>
  <c r="J206" i="15"/>
  <c r="H206" i="15"/>
  <c r="G206" i="15"/>
  <c r="F206" i="15"/>
  <c r="E206" i="15"/>
  <c r="D206" i="15"/>
  <c r="B206" i="15"/>
  <c r="A206" i="15"/>
  <c r="V205" i="15"/>
  <c r="U205" i="15"/>
  <c r="T205" i="15"/>
  <c r="S205" i="15"/>
  <c r="R205" i="15"/>
  <c r="P205" i="15"/>
  <c r="O205" i="15"/>
  <c r="M205" i="15"/>
  <c r="J205" i="15"/>
  <c r="H205" i="15"/>
  <c r="G205" i="15"/>
  <c r="F205" i="15"/>
  <c r="E205" i="15"/>
  <c r="D205" i="15"/>
  <c r="B205" i="15"/>
  <c r="A205" i="15"/>
  <c r="V204" i="15"/>
  <c r="U204" i="15"/>
  <c r="T204" i="15"/>
  <c r="S204" i="15"/>
  <c r="R204" i="15"/>
  <c r="P204" i="15"/>
  <c r="O204" i="15"/>
  <c r="M204" i="15"/>
  <c r="J204" i="15"/>
  <c r="H204" i="15"/>
  <c r="G204" i="15"/>
  <c r="F204" i="15"/>
  <c r="E204" i="15"/>
  <c r="D204" i="15"/>
  <c r="B204" i="15"/>
  <c r="A204" i="15"/>
  <c r="U203" i="15"/>
  <c r="S203" i="15"/>
  <c r="R203" i="15"/>
  <c r="P203" i="15"/>
  <c r="O203" i="15"/>
  <c r="M203" i="15"/>
  <c r="J203" i="15"/>
  <c r="H203" i="15"/>
  <c r="G203" i="15"/>
  <c r="F203" i="15"/>
  <c r="D203" i="15"/>
  <c r="B203" i="15"/>
  <c r="A203" i="15"/>
  <c r="U202" i="15"/>
  <c r="S202" i="15"/>
  <c r="R202" i="15"/>
  <c r="P202" i="15"/>
  <c r="O202" i="15"/>
  <c r="M202" i="15"/>
  <c r="J202" i="15"/>
  <c r="H202" i="15"/>
  <c r="G202" i="15"/>
  <c r="F202" i="15"/>
  <c r="D202" i="15"/>
  <c r="B202" i="15"/>
  <c r="A202" i="15"/>
  <c r="U201" i="15"/>
  <c r="S201" i="15"/>
  <c r="R201" i="15"/>
  <c r="P201" i="15"/>
  <c r="O201" i="15"/>
  <c r="M201" i="15"/>
  <c r="J201" i="15"/>
  <c r="H201" i="15"/>
  <c r="G201" i="15"/>
  <c r="F201" i="15"/>
  <c r="D201" i="15"/>
  <c r="B201" i="15"/>
  <c r="A201" i="15"/>
  <c r="U200" i="15"/>
  <c r="S200" i="15"/>
  <c r="R200" i="15"/>
  <c r="P200" i="15"/>
  <c r="O200" i="15"/>
  <c r="M200" i="15"/>
  <c r="J200" i="15"/>
  <c r="H200" i="15"/>
  <c r="G200" i="15"/>
  <c r="F200" i="15"/>
  <c r="D200" i="15"/>
  <c r="B200" i="15"/>
  <c r="A200" i="15"/>
  <c r="U199" i="15"/>
  <c r="S199" i="15"/>
  <c r="R199" i="15"/>
  <c r="P199" i="15"/>
  <c r="O199" i="15"/>
  <c r="M199" i="15"/>
  <c r="J199" i="15"/>
  <c r="H199" i="15"/>
  <c r="G199" i="15"/>
  <c r="F199" i="15"/>
  <c r="D199" i="15"/>
  <c r="B199" i="15"/>
  <c r="A199" i="15"/>
  <c r="U198" i="15"/>
  <c r="S198" i="15"/>
  <c r="R198" i="15"/>
  <c r="P198" i="15"/>
  <c r="O198" i="15"/>
  <c r="M198" i="15"/>
  <c r="J198" i="15"/>
  <c r="H198" i="15"/>
  <c r="G198" i="15"/>
  <c r="F198" i="15"/>
  <c r="D198" i="15"/>
  <c r="B198" i="15"/>
  <c r="A198" i="15"/>
  <c r="U197" i="15"/>
  <c r="S197" i="15"/>
  <c r="R197" i="15"/>
  <c r="P197" i="15"/>
  <c r="O197" i="15"/>
  <c r="M197" i="15"/>
  <c r="J197" i="15"/>
  <c r="H197" i="15"/>
  <c r="G197" i="15"/>
  <c r="F197" i="15"/>
  <c r="D197" i="15"/>
  <c r="B197" i="15"/>
  <c r="A197" i="15"/>
  <c r="U196" i="15"/>
  <c r="S196" i="15"/>
  <c r="R196" i="15"/>
  <c r="P196" i="15"/>
  <c r="O196" i="15"/>
  <c r="M196" i="15"/>
  <c r="J196" i="15"/>
  <c r="H196" i="15"/>
  <c r="G196" i="15"/>
  <c r="F196" i="15"/>
  <c r="D196" i="15"/>
  <c r="B196" i="15"/>
  <c r="A196" i="15"/>
  <c r="U195" i="15"/>
  <c r="S195" i="15"/>
  <c r="R195" i="15"/>
  <c r="P195" i="15"/>
  <c r="O195" i="15"/>
  <c r="M195" i="15"/>
  <c r="J195" i="15"/>
  <c r="H195" i="15"/>
  <c r="G195" i="15"/>
  <c r="F195" i="15"/>
  <c r="D195" i="15"/>
  <c r="B195" i="15"/>
  <c r="A195" i="15"/>
  <c r="U194" i="15"/>
  <c r="S194" i="15"/>
  <c r="R194" i="15"/>
  <c r="P194" i="15"/>
  <c r="O194" i="15"/>
  <c r="M194" i="15"/>
  <c r="J194" i="15"/>
  <c r="H194" i="15"/>
  <c r="G194" i="15"/>
  <c r="F194" i="15"/>
  <c r="D194" i="15"/>
  <c r="B194" i="15"/>
  <c r="A194" i="15"/>
  <c r="U193" i="15"/>
  <c r="S193" i="15"/>
  <c r="R193" i="15"/>
  <c r="P193" i="15"/>
  <c r="O193" i="15"/>
  <c r="M193" i="15"/>
  <c r="J193" i="15"/>
  <c r="H193" i="15"/>
  <c r="G193" i="15"/>
  <c r="F193" i="15"/>
  <c r="D193" i="15"/>
  <c r="B193" i="15"/>
  <c r="A193" i="15"/>
  <c r="U192" i="15"/>
  <c r="S192" i="15"/>
  <c r="R192" i="15"/>
  <c r="P192" i="15"/>
  <c r="O192" i="15"/>
  <c r="M192" i="15"/>
  <c r="J192" i="15"/>
  <c r="H192" i="15"/>
  <c r="G192" i="15"/>
  <c r="F192" i="15"/>
  <c r="D192" i="15"/>
  <c r="B192" i="15"/>
  <c r="A192" i="15"/>
  <c r="U191" i="15"/>
  <c r="S191" i="15"/>
  <c r="R191" i="15"/>
  <c r="P191" i="15"/>
  <c r="O191" i="15"/>
  <c r="M191" i="15"/>
  <c r="J191" i="15"/>
  <c r="H191" i="15"/>
  <c r="G191" i="15"/>
  <c r="F191" i="15"/>
  <c r="D191" i="15"/>
  <c r="B191" i="15"/>
  <c r="A191" i="15"/>
  <c r="U190" i="15"/>
  <c r="S190" i="15"/>
  <c r="R190" i="15"/>
  <c r="P190" i="15"/>
  <c r="O190" i="15"/>
  <c r="M190" i="15"/>
  <c r="J190" i="15"/>
  <c r="H190" i="15"/>
  <c r="G190" i="15"/>
  <c r="F190" i="15"/>
  <c r="D190" i="15"/>
  <c r="B190" i="15"/>
  <c r="A190" i="15"/>
  <c r="U189" i="15"/>
  <c r="S189" i="15"/>
  <c r="R189" i="15"/>
  <c r="P189" i="15"/>
  <c r="O189" i="15"/>
  <c r="M189" i="15"/>
  <c r="J189" i="15"/>
  <c r="H189" i="15"/>
  <c r="G189" i="15"/>
  <c r="F189" i="15"/>
  <c r="D189" i="15"/>
  <c r="B189" i="15"/>
  <c r="A189" i="15"/>
  <c r="U188" i="15"/>
  <c r="S188" i="15"/>
  <c r="R188" i="15"/>
  <c r="P188" i="15"/>
  <c r="O188" i="15"/>
  <c r="M188" i="15"/>
  <c r="J188" i="15"/>
  <c r="H188" i="15"/>
  <c r="G188" i="15"/>
  <c r="F188" i="15"/>
  <c r="D188" i="15"/>
  <c r="B188" i="15"/>
  <c r="A188" i="15"/>
  <c r="U187" i="15"/>
  <c r="S187" i="15"/>
  <c r="R187" i="15"/>
  <c r="P187" i="15"/>
  <c r="O187" i="15"/>
  <c r="M187" i="15"/>
  <c r="J187" i="15"/>
  <c r="H187" i="15"/>
  <c r="G187" i="15"/>
  <c r="F187" i="15"/>
  <c r="D187" i="15"/>
  <c r="B187" i="15"/>
  <c r="A187" i="15"/>
  <c r="U186" i="15"/>
  <c r="S186" i="15"/>
  <c r="R186" i="15"/>
  <c r="P186" i="15"/>
  <c r="O186" i="15"/>
  <c r="M186" i="15"/>
  <c r="J186" i="15"/>
  <c r="H186" i="15"/>
  <c r="G186" i="15"/>
  <c r="F186" i="15"/>
  <c r="D186" i="15"/>
  <c r="B186" i="15"/>
  <c r="A186" i="15"/>
  <c r="U185" i="15"/>
  <c r="S185" i="15"/>
  <c r="R185" i="15"/>
  <c r="P185" i="15"/>
  <c r="O185" i="15"/>
  <c r="M185" i="15"/>
  <c r="J185" i="15"/>
  <c r="H185" i="15"/>
  <c r="G185" i="15"/>
  <c r="F185" i="15"/>
  <c r="D185" i="15"/>
  <c r="B185" i="15"/>
  <c r="A185" i="15"/>
  <c r="U184" i="15"/>
  <c r="S184" i="15"/>
  <c r="R184" i="15"/>
  <c r="P184" i="15"/>
  <c r="O184" i="15"/>
  <c r="M184" i="15"/>
  <c r="J184" i="15"/>
  <c r="H184" i="15"/>
  <c r="G184" i="15"/>
  <c r="F184" i="15"/>
  <c r="D184" i="15"/>
  <c r="B184" i="15"/>
  <c r="A184" i="15"/>
  <c r="U183" i="15"/>
  <c r="S183" i="15"/>
  <c r="R183" i="15"/>
  <c r="P183" i="15"/>
  <c r="O183" i="15"/>
  <c r="M183" i="15"/>
  <c r="J183" i="15"/>
  <c r="H183" i="15"/>
  <c r="G183" i="15"/>
  <c r="F183" i="15"/>
  <c r="D183" i="15"/>
  <c r="B183" i="15"/>
  <c r="A183" i="15"/>
  <c r="U182" i="15"/>
  <c r="S182" i="15"/>
  <c r="R182" i="15"/>
  <c r="P182" i="15"/>
  <c r="O182" i="15"/>
  <c r="M182" i="15"/>
  <c r="J182" i="15"/>
  <c r="H182" i="15"/>
  <c r="G182" i="15"/>
  <c r="F182" i="15"/>
  <c r="D182" i="15"/>
  <c r="B182" i="15"/>
  <c r="A182" i="15"/>
  <c r="U181" i="15"/>
  <c r="S181" i="15"/>
  <c r="R181" i="15"/>
  <c r="P181" i="15"/>
  <c r="O181" i="15"/>
  <c r="M181" i="15"/>
  <c r="J181" i="15"/>
  <c r="H181" i="15"/>
  <c r="G181" i="15"/>
  <c r="F181" i="15"/>
  <c r="D181" i="15"/>
  <c r="B181" i="15"/>
  <c r="A181" i="15"/>
  <c r="U180" i="15"/>
  <c r="S180" i="15"/>
  <c r="R180" i="15"/>
  <c r="P180" i="15"/>
  <c r="O180" i="15"/>
  <c r="M180" i="15"/>
  <c r="J180" i="15"/>
  <c r="H180" i="15"/>
  <c r="G180" i="15"/>
  <c r="F180" i="15"/>
  <c r="D180" i="15"/>
  <c r="B180" i="15"/>
  <c r="A180" i="15"/>
  <c r="U179" i="15"/>
  <c r="S179" i="15"/>
  <c r="R179" i="15"/>
  <c r="P179" i="15"/>
  <c r="O179" i="15"/>
  <c r="M179" i="15"/>
  <c r="J179" i="15"/>
  <c r="H179" i="15"/>
  <c r="G179" i="15"/>
  <c r="F179" i="15"/>
  <c r="D179" i="15"/>
  <c r="B179" i="15"/>
  <c r="A179" i="15"/>
  <c r="U178" i="15"/>
  <c r="S178" i="15"/>
  <c r="R178" i="15"/>
  <c r="P178" i="15"/>
  <c r="O178" i="15"/>
  <c r="M178" i="15"/>
  <c r="J178" i="15"/>
  <c r="H178" i="15"/>
  <c r="G178" i="15"/>
  <c r="F178" i="15"/>
  <c r="D178" i="15"/>
  <c r="B178" i="15"/>
  <c r="A178" i="15"/>
  <c r="U177" i="15"/>
  <c r="S177" i="15"/>
  <c r="R177" i="15"/>
  <c r="P177" i="15"/>
  <c r="O177" i="15"/>
  <c r="M177" i="15"/>
  <c r="J177" i="15"/>
  <c r="H177" i="15"/>
  <c r="G177" i="15"/>
  <c r="F177" i="15"/>
  <c r="D177" i="15"/>
  <c r="B177" i="15"/>
  <c r="A177" i="15"/>
  <c r="U176" i="15"/>
  <c r="S176" i="15"/>
  <c r="R176" i="15"/>
  <c r="P176" i="15"/>
  <c r="O176" i="15"/>
  <c r="M176" i="15"/>
  <c r="J176" i="15"/>
  <c r="H176" i="15"/>
  <c r="G176" i="15"/>
  <c r="F176" i="15"/>
  <c r="D176" i="15"/>
  <c r="B176" i="15"/>
  <c r="A176" i="15"/>
  <c r="U175" i="15"/>
  <c r="S175" i="15"/>
  <c r="R175" i="15"/>
  <c r="P175" i="15"/>
  <c r="O175" i="15"/>
  <c r="M175" i="15"/>
  <c r="J175" i="15"/>
  <c r="H175" i="15"/>
  <c r="G175" i="15"/>
  <c r="F175" i="15"/>
  <c r="D175" i="15"/>
  <c r="B175" i="15"/>
  <c r="A175" i="15"/>
  <c r="U174" i="15"/>
  <c r="S174" i="15"/>
  <c r="R174" i="15"/>
  <c r="P174" i="15"/>
  <c r="O174" i="15"/>
  <c r="M174" i="15"/>
  <c r="J174" i="15"/>
  <c r="H174" i="15"/>
  <c r="G174" i="15"/>
  <c r="F174" i="15"/>
  <c r="D174" i="15"/>
  <c r="B174" i="15"/>
  <c r="A174" i="15"/>
  <c r="U173" i="15"/>
  <c r="S173" i="15"/>
  <c r="R173" i="15"/>
  <c r="P173" i="15"/>
  <c r="O173" i="15"/>
  <c r="M173" i="15"/>
  <c r="J173" i="15"/>
  <c r="H173" i="15"/>
  <c r="G173" i="15"/>
  <c r="F173" i="15"/>
  <c r="D173" i="15"/>
  <c r="B173" i="15"/>
  <c r="A173" i="15"/>
  <c r="U172" i="15"/>
  <c r="S172" i="15"/>
  <c r="R172" i="15"/>
  <c r="P172" i="15"/>
  <c r="O172" i="15"/>
  <c r="M172" i="15"/>
  <c r="J172" i="15"/>
  <c r="H172" i="15"/>
  <c r="G172" i="15"/>
  <c r="F172" i="15"/>
  <c r="D172" i="15"/>
  <c r="B172" i="15"/>
  <c r="A172" i="15"/>
  <c r="U171" i="15"/>
  <c r="S171" i="15"/>
  <c r="R171" i="15"/>
  <c r="P171" i="15"/>
  <c r="O171" i="15"/>
  <c r="M171" i="15"/>
  <c r="J171" i="15"/>
  <c r="H171" i="15"/>
  <c r="G171" i="15"/>
  <c r="F171" i="15"/>
  <c r="D171" i="15"/>
  <c r="B171" i="15"/>
  <c r="A171" i="15"/>
  <c r="U170" i="15"/>
  <c r="S170" i="15"/>
  <c r="R170" i="15"/>
  <c r="P170" i="15"/>
  <c r="O170" i="15"/>
  <c r="M170" i="15"/>
  <c r="J170" i="15"/>
  <c r="H170" i="15"/>
  <c r="G170" i="15"/>
  <c r="F170" i="15"/>
  <c r="D170" i="15"/>
  <c r="B170" i="15"/>
  <c r="A170" i="15"/>
  <c r="U169" i="15"/>
  <c r="S169" i="15"/>
  <c r="R169" i="15"/>
  <c r="P169" i="15"/>
  <c r="O169" i="15"/>
  <c r="M169" i="15"/>
  <c r="J169" i="15"/>
  <c r="H169" i="15"/>
  <c r="G169" i="15"/>
  <c r="F169" i="15"/>
  <c r="D169" i="15"/>
  <c r="B169" i="15"/>
  <c r="A169" i="15"/>
  <c r="U168" i="15"/>
  <c r="S168" i="15"/>
  <c r="R168" i="15"/>
  <c r="P168" i="15"/>
  <c r="O168" i="15"/>
  <c r="M168" i="15"/>
  <c r="J168" i="15"/>
  <c r="H168" i="15"/>
  <c r="G168" i="15"/>
  <c r="F168" i="15"/>
  <c r="D168" i="15"/>
  <c r="B168" i="15"/>
  <c r="A168" i="15"/>
  <c r="U167" i="15"/>
  <c r="S167" i="15"/>
  <c r="R167" i="15"/>
  <c r="P167" i="15"/>
  <c r="O167" i="15"/>
  <c r="M167" i="15"/>
  <c r="J167" i="15"/>
  <c r="H167" i="15"/>
  <c r="G167" i="15"/>
  <c r="F167" i="15"/>
  <c r="D167" i="15"/>
  <c r="B167" i="15"/>
  <c r="A167" i="15"/>
  <c r="U166" i="15"/>
  <c r="S166" i="15"/>
  <c r="R166" i="15"/>
  <c r="P166" i="15"/>
  <c r="O166" i="15"/>
  <c r="M166" i="15"/>
  <c r="J166" i="15"/>
  <c r="H166" i="15"/>
  <c r="G166" i="15"/>
  <c r="F166" i="15"/>
  <c r="D166" i="15"/>
  <c r="B166" i="15"/>
  <c r="A166" i="15"/>
  <c r="U165" i="15"/>
  <c r="S165" i="15"/>
  <c r="R165" i="15"/>
  <c r="P165" i="15"/>
  <c r="O165" i="15"/>
  <c r="M165" i="15"/>
  <c r="J165" i="15"/>
  <c r="H165" i="15"/>
  <c r="G165" i="15"/>
  <c r="F165" i="15"/>
  <c r="D165" i="15"/>
  <c r="B165" i="15"/>
  <c r="A165" i="15"/>
  <c r="U164" i="15"/>
  <c r="S164" i="15"/>
  <c r="R164" i="15"/>
  <c r="P164" i="15"/>
  <c r="O164" i="15"/>
  <c r="M164" i="15"/>
  <c r="J164" i="15"/>
  <c r="H164" i="15"/>
  <c r="G164" i="15"/>
  <c r="F164" i="15"/>
  <c r="D164" i="15"/>
  <c r="B164" i="15"/>
  <c r="A164" i="15"/>
  <c r="U163" i="15"/>
  <c r="S163" i="15"/>
  <c r="R163" i="15"/>
  <c r="P163" i="15"/>
  <c r="O163" i="15"/>
  <c r="M163" i="15"/>
  <c r="J163" i="15"/>
  <c r="H163" i="15"/>
  <c r="G163" i="15"/>
  <c r="F163" i="15"/>
  <c r="D163" i="15"/>
  <c r="B163" i="15"/>
  <c r="A163" i="15"/>
  <c r="U162" i="15"/>
  <c r="S162" i="15"/>
  <c r="R162" i="15"/>
  <c r="P162" i="15"/>
  <c r="O162" i="15"/>
  <c r="M162" i="15"/>
  <c r="J162" i="15"/>
  <c r="H162" i="15"/>
  <c r="G162" i="15"/>
  <c r="F162" i="15"/>
  <c r="D162" i="15"/>
  <c r="B162" i="15"/>
  <c r="A162" i="15"/>
  <c r="U161" i="15"/>
  <c r="S161" i="15"/>
  <c r="R161" i="15"/>
  <c r="P161" i="15"/>
  <c r="O161" i="15"/>
  <c r="M161" i="15"/>
  <c r="J161" i="15"/>
  <c r="H161" i="15"/>
  <c r="G161" i="15"/>
  <c r="F161" i="15"/>
  <c r="D161" i="15"/>
  <c r="B161" i="15"/>
  <c r="A161" i="15"/>
  <c r="U160" i="15"/>
  <c r="S160" i="15"/>
  <c r="R160" i="15"/>
  <c r="P160" i="15"/>
  <c r="O160" i="15"/>
  <c r="M160" i="15"/>
  <c r="J160" i="15"/>
  <c r="H160" i="15"/>
  <c r="G160" i="15"/>
  <c r="F160" i="15"/>
  <c r="D160" i="15"/>
  <c r="B160" i="15"/>
  <c r="A160" i="15"/>
  <c r="U159" i="15"/>
  <c r="S159" i="15"/>
  <c r="R159" i="15"/>
  <c r="P159" i="15"/>
  <c r="O159" i="15"/>
  <c r="M159" i="15"/>
  <c r="J159" i="15"/>
  <c r="H159" i="15"/>
  <c r="G159" i="15"/>
  <c r="F159" i="15"/>
  <c r="D159" i="15"/>
  <c r="B159" i="15"/>
  <c r="A159" i="15"/>
  <c r="U158" i="15"/>
  <c r="S158" i="15"/>
  <c r="R158" i="15"/>
  <c r="P158" i="15"/>
  <c r="O158" i="15"/>
  <c r="M158" i="15"/>
  <c r="J158" i="15"/>
  <c r="H158" i="15"/>
  <c r="G158" i="15"/>
  <c r="F158" i="15"/>
  <c r="D158" i="15"/>
  <c r="B158" i="15"/>
  <c r="A158" i="15"/>
  <c r="F157" i="15"/>
  <c r="B157" i="15"/>
  <c r="A157" i="15"/>
  <c r="F156" i="15"/>
  <c r="G156" i="15" s="1"/>
  <c r="B156" i="15"/>
  <c r="A156" i="15"/>
  <c r="F155" i="15"/>
  <c r="B155" i="15"/>
  <c r="A155" i="15"/>
  <c r="F154" i="15"/>
  <c r="H154" i="15" s="1"/>
  <c r="B154" i="15"/>
  <c r="A154" i="15"/>
  <c r="F153" i="15"/>
  <c r="G153" i="15" s="1"/>
  <c r="B153" i="15"/>
  <c r="A153" i="15"/>
  <c r="F152" i="15"/>
  <c r="B152" i="15"/>
  <c r="A152" i="15"/>
  <c r="F151" i="15"/>
  <c r="G151" i="15" s="1"/>
  <c r="B151" i="15"/>
  <c r="A151" i="15"/>
  <c r="F150" i="15"/>
  <c r="G150" i="15" s="1"/>
  <c r="B150" i="15"/>
  <c r="A150" i="15"/>
  <c r="F149" i="15"/>
  <c r="I149" i="15" s="1"/>
  <c r="B149" i="15"/>
  <c r="A149" i="15"/>
  <c r="F148" i="15"/>
  <c r="H148" i="15" s="1"/>
  <c r="B148" i="15"/>
  <c r="A148" i="15"/>
  <c r="F147" i="15"/>
  <c r="G147" i="15" s="1"/>
  <c r="B147" i="15"/>
  <c r="A147" i="15"/>
  <c r="F146" i="15"/>
  <c r="I146" i="15" s="1"/>
  <c r="B146" i="15"/>
  <c r="A146" i="15"/>
  <c r="F145" i="15"/>
  <c r="I145" i="15" s="1"/>
  <c r="B145" i="15"/>
  <c r="A145" i="15"/>
  <c r="F144" i="15"/>
  <c r="G144" i="15" s="1"/>
  <c r="B144" i="15"/>
  <c r="A144" i="15"/>
  <c r="F143" i="15"/>
  <c r="I143" i="15" s="1"/>
  <c r="B143" i="15"/>
  <c r="A143" i="15"/>
  <c r="F142" i="15"/>
  <c r="B142" i="15"/>
  <c r="A142" i="15"/>
  <c r="F141" i="15"/>
  <c r="I141" i="15" s="1"/>
  <c r="B141" i="15"/>
  <c r="A141" i="15"/>
  <c r="F140" i="15"/>
  <c r="I140" i="15" s="1"/>
  <c r="B140" i="15"/>
  <c r="A140" i="15"/>
  <c r="I139" i="15"/>
  <c r="F139" i="15"/>
  <c r="H139" i="15" s="1"/>
  <c r="B139" i="15"/>
  <c r="A139" i="15"/>
  <c r="F138" i="15"/>
  <c r="H138" i="15" s="1"/>
  <c r="B138" i="15"/>
  <c r="A138" i="15"/>
  <c r="F137" i="15"/>
  <c r="I137" i="15" s="1"/>
  <c r="B137" i="15"/>
  <c r="A137" i="15"/>
  <c r="F136" i="15"/>
  <c r="H136" i="15" s="1"/>
  <c r="B136" i="15"/>
  <c r="A136" i="15"/>
  <c r="F135" i="15"/>
  <c r="I135" i="15" s="1"/>
  <c r="B135" i="15"/>
  <c r="A135" i="15"/>
  <c r="F134" i="15"/>
  <c r="B134" i="15"/>
  <c r="A134" i="15"/>
  <c r="F133" i="15"/>
  <c r="G133" i="15" s="1"/>
  <c r="B133" i="15"/>
  <c r="A133" i="15"/>
  <c r="F132" i="15"/>
  <c r="G132" i="15" s="1"/>
  <c r="B132" i="15"/>
  <c r="A132" i="15"/>
  <c r="F131" i="15"/>
  <c r="I131" i="15" s="1"/>
  <c r="B131" i="15"/>
  <c r="A131" i="15"/>
  <c r="F130" i="15"/>
  <c r="B130" i="15"/>
  <c r="A130" i="15"/>
  <c r="F129" i="15"/>
  <c r="I129" i="15" s="1"/>
  <c r="B129" i="15"/>
  <c r="A129" i="15"/>
  <c r="F128" i="15"/>
  <c r="H128" i="15" s="1"/>
  <c r="B128" i="15"/>
  <c r="A128" i="15"/>
  <c r="F127" i="15"/>
  <c r="H127" i="15" s="1"/>
  <c r="B127" i="15"/>
  <c r="A127" i="15"/>
  <c r="F126" i="15"/>
  <c r="I126" i="15" s="1"/>
  <c r="B126" i="15"/>
  <c r="A126" i="15"/>
  <c r="F125" i="15"/>
  <c r="G125" i="15" s="1"/>
  <c r="B125" i="15"/>
  <c r="A125" i="15"/>
  <c r="F124" i="15"/>
  <c r="I124" i="15" s="1"/>
  <c r="B124" i="15"/>
  <c r="A124" i="15"/>
  <c r="F123" i="15"/>
  <c r="G123" i="15" s="1"/>
  <c r="B123" i="15"/>
  <c r="A123" i="15"/>
  <c r="F122" i="15"/>
  <c r="I122" i="15" s="1"/>
  <c r="B122" i="15"/>
  <c r="A122" i="15"/>
  <c r="F121" i="15"/>
  <c r="H121" i="15" s="1"/>
  <c r="B121" i="15"/>
  <c r="A121" i="15"/>
  <c r="F120" i="15"/>
  <c r="I120" i="15" s="1"/>
  <c r="B120" i="15"/>
  <c r="A120" i="15"/>
  <c r="F119" i="15"/>
  <c r="H119" i="15" s="1"/>
  <c r="B119" i="15"/>
  <c r="A119" i="15"/>
  <c r="F118" i="15"/>
  <c r="H118" i="15" s="1"/>
  <c r="B118" i="15"/>
  <c r="A118" i="15"/>
  <c r="F117" i="15"/>
  <c r="G117" i="15" s="1"/>
  <c r="B117" i="15"/>
  <c r="A117" i="15"/>
  <c r="F116" i="15"/>
  <c r="I116" i="15" s="1"/>
  <c r="B116" i="15"/>
  <c r="A116" i="15"/>
  <c r="F115" i="15"/>
  <c r="I115" i="15" s="1"/>
  <c r="B115" i="15"/>
  <c r="A115" i="15"/>
  <c r="F114" i="15"/>
  <c r="B114" i="15"/>
  <c r="A114" i="15"/>
  <c r="F113" i="15"/>
  <c r="G113" i="15" s="1"/>
  <c r="B113" i="15"/>
  <c r="A113" i="15"/>
  <c r="F112" i="15"/>
  <c r="H112" i="15" s="1"/>
  <c r="B112" i="15"/>
  <c r="A112" i="15"/>
  <c r="F111" i="15"/>
  <c r="H111" i="15" s="1"/>
  <c r="B111" i="15"/>
  <c r="A111" i="15"/>
  <c r="F110" i="15"/>
  <c r="I110" i="15" s="1"/>
  <c r="B110" i="15"/>
  <c r="A110" i="15"/>
  <c r="F109" i="15"/>
  <c r="I109" i="15" s="1"/>
  <c r="B109" i="15"/>
  <c r="A109" i="15"/>
  <c r="F108" i="15"/>
  <c r="B108" i="15"/>
  <c r="A108" i="15"/>
  <c r="F107" i="15"/>
  <c r="I107" i="15" s="1"/>
  <c r="B107" i="15"/>
  <c r="A107" i="15"/>
  <c r="F106" i="15"/>
  <c r="I106" i="15" s="1"/>
  <c r="B106" i="15"/>
  <c r="A106" i="15"/>
  <c r="F105" i="15"/>
  <c r="H105" i="15" s="1"/>
  <c r="B105" i="15"/>
  <c r="A105" i="15"/>
  <c r="F104" i="15"/>
  <c r="I104" i="15" s="1"/>
  <c r="B104" i="15"/>
  <c r="A104" i="15"/>
  <c r="F103" i="15"/>
  <c r="H103" i="15" s="1"/>
  <c r="B103" i="15"/>
  <c r="A103" i="15"/>
  <c r="F102" i="15"/>
  <c r="H102" i="15" s="1"/>
  <c r="B102" i="15"/>
  <c r="A102" i="15"/>
  <c r="F101" i="15"/>
  <c r="H101" i="15" s="1"/>
  <c r="B101" i="15"/>
  <c r="A101" i="15"/>
  <c r="F100" i="15"/>
  <c r="H100" i="15" s="1"/>
  <c r="B100" i="15"/>
  <c r="A100" i="15"/>
  <c r="F99" i="15"/>
  <c r="G99" i="15" s="1"/>
  <c r="B99" i="15"/>
  <c r="A99" i="15"/>
  <c r="F98" i="15"/>
  <c r="G98" i="15" s="1"/>
  <c r="B98" i="15"/>
  <c r="A98" i="15"/>
  <c r="F97" i="15"/>
  <c r="H97" i="15" s="1"/>
  <c r="B97" i="15"/>
  <c r="A97" i="15"/>
  <c r="F96" i="15"/>
  <c r="I96" i="15" s="1"/>
  <c r="B96" i="15"/>
  <c r="A96" i="15"/>
  <c r="F95" i="15"/>
  <c r="I95" i="15" s="1"/>
  <c r="B95" i="15"/>
  <c r="A95" i="15"/>
  <c r="F94" i="15"/>
  <c r="H94" i="15" s="1"/>
  <c r="B94" i="15"/>
  <c r="A94" i="15"/>
  <c r="F93" i="15"/>
  <c r="G93" i="15" s="1"/>
  <c r="B93" i="15"/>
  <c r="A93" i="15"/>
  <c r="F92" i="15"/>
  <c r="G92" i="15" s="1"/>
  <c r="B92" i="15"/>
  <c r="A92" i="15"/>
  <c r="F91" i="15"/>
  <c r="B91" i="15"/>
  <c r="A91" i="15"/>
  <c r="F90" i="15"/>
  <c r="H90" i="15" s="1"/>
  <c r="B90" i="15"/>
  <c r="A90" i="15"/>
  <c r="F89" i="15"/>
  <c r="I89" i="15" s="1"/>
  <c r="B89" i="15"/>
  <c r="A89" i="15"/>
  <c r="F88" i="15"/>
  <c r="B88" i="15"/>
  <c r="A88" i="15"/>
  <c r="F87" i="15"/>
  <c r="B87" i="15"/>
  <c r="A87" i="15"/>
  <c r="F86" i="15"/>
  <c r="I86" i="15" s="1"/>
  <c r="B86" i="15"/>
  <c r="A86" i="15"/>
  <c r="F85" i="15"/>
  <c r="I85" i="15" s="1"/>
  <c r="B85" i="15"/>
  <c r="A85" i="15"/>
  <c r="F84" i="15"/>
  <c r="H84" i="15" s="1"/>
  <c r="B84" i="15"/>
  <c r="A84" i="15"/>
  <c r="F83" i="15"/>
  <c r="I83" i="15" s="1"/>
  <c r="B83" i="15"/>
  <c r="A83" i="15"/>
  <c r="F82" i="15"/>
  <c r="H82" i="15" s="1"/>
  <c r="B82" i="15"/>
  <c r="A82" i="15"/>
  <c r="F81" i="15"/>
  <c r="G81" i="15" s="1"/>
  <c r="B81" i="15"/>
  <c r="A81" i="15"/>
  <c r="F80" i="15"/>
  <c r="I80" i="15" s="1"/>
  <c r="B80" i="15"/>
  <c r="A80" i="15"/>
  <c r="F79" i="15"/>
  <c r="B79" i="15"/>
  <c r="A79" i="15"/>
  <c r="F78" i="15"/>
  <c r="I78" i="15" s="1"/>
  <c r="B78" i="15"/>
  <c r="A78" i="15"/>
  <c r="F77" i="15"/>
  <c r="G77" i="15" s="1"/>
  <c r="B77" i="15"/>
  <c r="A77" i="15"/>
  <c r="F76" i="15"/>
  <c r="H76" i="15" s="1"/>
  <c r="B76" i="15"/>
  <c r="A76" i="15"/>
  <c r="F75" i="15"/>
  <c r="G75" i="15" s="1"/>
  <c r="B75" i="15"/>
  <c r="A75" i="15"/>
  <c r="F74" i="15"/>
  <c r="I74" i="15" s="1"/>
  <c r="B74" i="15"/>
  <c r="A74" i="15"/>
  <c r="F73" i="15"/>
  <c r="I73" i="15" s="1"/>
  <c r="B73" i="15"/>
  <c r="A73" i="15"/>
  <c r="F72" i="15"/>
  <c r="I72" i="15" s="1"/>
  <c r="B72" i="15"/>
  <c r="A72" i="15"/>
  <c r="F71" i="15"/>
  <c r="I71" i="15" s="1"/>
  <c r="B71" i="15"/>
  <c r="A71" i="15"/>
  <c r="F70" i="15"/>
  <c r="H70" i="15" s="1"/>
  <c r="B70" i="15"/>
  <c r="A70" i="15"/>
  <c r="F69" i="15"/>
  <c r="H69" i="15" s="1"/>
  <c r="B69" i="15"/>
  <c r="A69" i="15"/>
  <c r="F68" i="15"/>
  <c r="H68" i="15" s="1"/>
  <c r="B68" i="15"/>
  <c r="A68" i="15"/>
  <c r="F67" i="15"/>
  <c r="B67" i="15"/>
  <c r="A67" i="15"/>
  <c r="F66" i="15"/>
  <c r="H66" i="15" s="1"/>
  <c r="B66" i="15"/>
  <c r="A66" i="15"/>
  <c r="F65" i="15"/>
  <c r="B65" i="15"/>
  <c r="A65" i="15"/>
  <c r="F64" i="15"/>
  <c r="B64" i="15"/>
  <c r="A64" i="15"/>
  <c r="F63" i="15"/>
  <c r="H63" i="15" s="1"/>
  <c r="B63" i="15"/>
  <c r="A63" i="15"/>
  <c r="F62" i="15"/>
  <c r="B62" i="15"/>
  <c r="A62" i="15"/>
  <c r="F61" i="15"/>
  <c r="H61" i="15" s="1"/>
  <c r="B61" i="15"/>
  <c r="A61" i="15"/>
  <c r="F60" i="15"/>
  <c r="H60" i="15" s="1"/>
  <c r="B60" i="15"/>
  <c r="A60" i="15"/>
  <c r="F59" i="15"/>
  <c r="B59" i="15"/>
  <c r="A59" i="15"/>
  <c r="F58" i="15"/>
  <c r="H58" i="15" s="1"/>
  <c r="B58" i="15"/>
  <c r="A58" i="15"/>
  <c r="F57" i="15"/>
  <c r="H57" i="15" s="1"/>
  <c r="B57" i="15"/>
  <c r="A57" i="15"/>
  <c r="F56" i="15"/>
  <c r="H56" i="15" s="1"/>
  <c r="B56" i="15"/>
  <c r="A56" i="15"/>
  <c r="F55" i="15"/>
  <c r="H55" i="15" s="1"/>
  <c r="B55" i="15"/>
  <c r="A55" i="15"/>
  <c r="F54" i="15"/>
  <c r="H54" i="15" s="1"/>
  <c r="B54" i="15"/>
  <c r="A54" i="15"/>
  <c r="F53" i="15"/>
  <c r="B53" i="15"/>
  <c r="A53" i="15"/>
  <c r="F52" i="15"/>
  <c r="B52" i="15"/>
  <c r="A52" i="15"/>
  <c r="F51" i="15"/>
  <c r="B51" i="15"/>
  <c r="A51" i="15"/>
  <c r="F50" i="15"/>
  <c r="I50" i="15" s="1"/>
  <c r="B50" i="15"/>
  <c r="A50" i="15"/>
  <c r="F49" i="15"/>
  <c r="B49" i="15"/>
  <c r="A49" i="15"/>
  <c r="F48" i="15"/>
  <c r="B48" i="15"/>
  <c r="A48" i="15"/>
  <c r="F47" i="15"/>
  <c r="G47" i="15" s="1"/>
  <c r="B47" i="15"/>
  <c r="A47" i="15"/>
  <c r="F46" i="15"/>
  <c r="G46" i="15" s="1"/>
  <c r="B46" i="15"/>
  <c r="A46" i="15"/>
  <c r="F45" i="15"/>
  <c r="I45" i="15" s="1"/>
  <c r="B45" i="15"/>
  <c r="A45" i="15"/>
  <c r="F44" i="15"/>
  <c r="I44" i="15" s="1"/>
  <c r="B44" i="15"/>
  <c r="A44" i="15"/>
  <c r="F43" i="15"/>
  <c r="B43" i="15"/>
  <c r="A43" i="15"/>
  <c r="F42" i="15"/>
  <c r="B42" i="15"/>
  <c r="A42" i="15"/>
  <c r="F41" i="15"/>
  <c r="G41" i="15" s="1"/>
  <c r="B41" i="15"/>
  <c r="A41" i="15"/>
  <c r="F40" i="15"/>
  <c r="G40" i="15" s="1"/>
  <c r="B40" i="15"/>
  <c r="A40" i="15"/>
  <c r="F39" i="15"/>
  <c r="B39" i="15"/>
  <c r="A39" i="15"/>
  <c r="F38" i="15"/>
  <c r="I38" i="15" s="1"/>
  <c r="B38" i="15"/>
  <c r="A38" i="15"/>
  <c r="F37" i="15"/>
  <c r="I37" i="15" s="1"/>
  <c r="B37" i="15"/>
  <c r="A37" i="15"/>
  <c r="F36" i="15"/>
  <c r="B36" i="15"/>
  <c r="A36" i="15"/>
  <c r="F35" i="15"/>
  <c r="G35" i="15" s="1"/>
  <c r="B35" i="15"/>
  <c r="A35" i="15"/>
  <c r="F34" i="15"/>
  <c r="G34" i="15" s="1"/>
  <c r="B34" i="15"/>
  <c r="A34" i="15"/>
  <c r="F33" i="15"/>
  <c r="I33" i="15" s="1"/>
  <c r="B33" i="15"/>
  <c r="A33" i="15"/>
  <c r="F32" i="15"/>
  <c r="I32" i="15" s="1"/>
  <c r="B32" i="15"/>
  <c r="A32" i="15"/>
  <c r="F31" i="15"/>
  <c r="I31" i="15" s="1"/>
  <c r="B31" i="15"/>
  <c r="A31" i="15"/>
  <c r="F30" i="15"/>
  <c r="H30" i="15" s="1"/>
  <c r="B30" i="15"/>
  <c r="A30" i="15"/>
  <c r="F29" i="15"/>
  <c r="H29" i="15" s="1"/>
  <c r="B29" i="15"/>
  <c r="A29" i="15"/>
  <c r="F28" i="15"/>
  <c r="G28" i="15" s="1"/>
  <c r="B28" i="15"/>
  <c r="A28" i="15"/>
  <c r="F27" i="15"/>
  <c r="B27" i="15"/>
  <c r="A27" i="15"/>
  <c r="F26" i="15"/>
  <c r="G26" i="15" s="1"/>
  <c r="B26" i="15"/>
  <c r="A26" i="15"/>
  <c r="F25" i="15"/>
  <c r="I25" i="15" s="1"/>
  <c r="B25" i="15"/>
  <c r="A25" i="15"/>
  <c r="F24" i="15"/>
  <c r="B24" i="15"/>
  <c r="A24" i="15"/>
  <c r="F23" i="15"/>
  <c r="G23" i="15" s="1"/>
  <c r="B23" i="15"/>
  <c r="A23" i="15"/>
  <c r="F22" i="15"/>
  <c r="I22" i="15" s="1"/>
  <c r="B22" i="15"/>
  <c r="A22" i="15"/>
  <c r="F21" i="15"/>
  <c r="H21" i="15" s="1"/>
  <c r="B21" i="15"/>
  <c r="A21" i="15"/>
  <c r="F20" i="15"/>
  <c r="G20" i="15" s="1"/>
  <c r="B20" i="15"/>
  <c r="A20" i="15"/>
  <c r="F19" i="15"/>
  <c r="H19" i="15" s="1"/>
  <c r="B19" i="15"/>
  <c r="A19" i="15"/>
  <c r="F18" i="15"/>
  <c r="H18" i="15" s="1"/>
  <c r="B18" i="15"/>
  <c r="A18" i="15"/>
  <c r="F17" i="15"/>
  <c r="I17" i="15" s="1"/>
  <c r="B17" i="15"/>
  <c r="A17" i="15"/>
  <c r="F16" i="15"/>
  <c r="B16" i="15"/>
  <c r="A16" i="15"/>
  <c r="F15" i="15"/>
  <c r="H15" i="15" s="1"/>
  <c r="B15" i="15"/>
  <c r="A15" i="15"/>
  <c r="F14" i="15"/>
  <c r="I14" i="15" s="1"/>
  <c r="B14" i="15"/>
  <c r="A14" i="15"/>
  <c r="F13" i="15"/>
  <c r="I13" i="15" s="1"/>
  <c r="B13" i="15"/>
  <c r="A13" i="15"/>
  <c r="F12" i="15"/>
  <c r="B12" i="15"/>
  <c r="A12" i="15"/>
  <c r="F11" i="15"/>
  <c r="B11" i="15"/>
  <c r="A11" i="15"/>
  <c r="F10" i="15"/>
  <c r="B10" i="15"/>
  <c r="A10" i="15"/>
  <c r="F9" i="15"/>
  <c r="B9" i="15"/>
  <c r="A9" i="15"/>
  <c r="F8" i="15"/>
  <c r="B8" i="15"/>
  <c r="A8" i="15"/>
  <c r="F7" i="15"/>
  <c r="B7" i="15"/>
  <c r="A7" i="15"/>
  <c r="F6" i="15"/>
  <c r="I6" i="15" s="1"/>
  <c r="B6" i="15"/>
  <c r="A6" i="15"/>
  <c r="F5" i="15"/>
  <c r="B5" i="15"/>
  <c r="A5" i="15"/>
  <c r="F4" i="15"/>
  <c r="G4" i="15" s="1"/>
  <c r="B4" i="15"/>
  <c r="A4" i="15"/>
  <c r="F3" i="15"/>
  <c r="I3" i="15" s="1"/>
  <c r="B3" i="15"/>
  <c r="A3" i="15"/>
  <c r="F2" i="15"/>
  <c r="I2" i="15" s="1"/>
  <c r="B2" i="15"/>
  <c r="A2" i="15"/>
  <c r="C47" i="14"/>
  <c r="D47" i="14" s="1"/>
  <c r="B47" i="14"/>
  <c r="A47" i="14"/>
  <c r="C46" i="14"/>
  <c r="E46" i="14" s="1"/>
  <c r="B46" i="14"/>
  <c r="A46" i="14"/>
  <c r="C45" i="14"/>
  <c r="E45" i="14" s="1"/>
  <c r="B45" i="14"/>
  <c r="A45" i="14"/>
  <c r="C44" i="14"/>
  <c r="E44" i="14" s="1"/>
  <c r="B44" i="14"/>
  <c r="A44" i="14"/>
  <c r="C43" i="14"/>
  <c r="E43" i="14" s="1"/>
  <c r="B43" i="14"/>
  <c r="A43" i="14"/>
  <c r="C42" i="14"/>
  <c r="E42" i="14" s="1"/>
  <c r="B42" i="14"/>
  <c r="A42" i="14"/>
  <c r="C41" i="14"/>
  <c r="E41" i="14" s="1"/>
  <c r="B41" i="14"/>
  <c r="A41" i="14"/>
  <c r="C40" i="14"/>
  <c r="E40" i="14" s="1"/>
  <c r="B40" i="14"/>
  <c r="A40" i="14"/>
  <c r="C39" i="14"/>
  <c r="E39" i="14" s="1"/>
  <c r="B39" i="14"/>
  <c r="A39" i="14"/>
  <c r="C38" i="14"/>
  <c r="E38" i="14" s="1"/>
  <c r="B38" i="14"/>
  <c r="A38" i="14"/>
  <c r="C37" i="14"/>
  <c r="D37" i="14" s="1"/>
  <c r="B37" i="14"/>
  <c r="A37" i="14"/>
  <c r="C36" i="14"/>
  <c r="E36" i="14" s="1"/>
  <c r="B36" i="14"/>
  <c r="A36" i="14"/>
  <c r="C35" i="14"/>
  <c r="D35" i="14" s="1"/>
  <c r="B35" i="14"/>
  <c r="A35" i="14"/>
  <c r="C34" i="14"/>
  <c r="E34" i="14" s="1"/>
  <c r="B34" i="14"/>
  <c r="A34" i="14"/>
  <c r="C33" i="14"/>
  <c r="E33" i="14" s="1"/>
  <c r="B33" i="14"/>
  <c r="A33" i="14"/>
  <c r="C32" i="14"/>
  <c r="E32" i="14" s="1"/>
  <c r="B32" i="14"/>
  <c r="A32" i="14"/>
  <c r="C31" i="14"/>
  <c r="E31" i="14" s="1"/>
  <c r="B31" i="14"/>
  <c r="A31" i="14"/>
  <c r="C30" i="14"/>
  <c r="E30" i="14" s="1"/>
  <c r="B30" i="14"/>
  <c r="A30" i="14"/>
  <c r="C29" i="14"/>
  <c r="D29" i="14" s="1"/>
  <c r="B29" i="14"/>
  <c r="A29" i="14"/>
  <c r="D28" i="14"/>
  <c r="C28" i="14"/>
  <c r="E28" i="14" s="1"/>
  <c r="B28" i="14"/>
  <c r="A28" i="14"/>
  <c r="C27" i="14"/>
  <c r="E27" i="14" s="1"/>
  <c r="B27" i="14"/>
  <c r="A27" i="14"/>
  <c r="C26" i="14"/>
  <c r="D26" i="14" s="1"/>
  <c r="B26" i="14"/>
  <c r="A26" i="14"/>
  <c r="C25" i="14"/>
  <c r="E25" i="14" s="1"/>
  <c r="B25" i="14"/>
  <c r="A25" i="14"/>
  <c r="C24" i="14"/>
  <c r="E24" i="14" s="1"/>
  <c r="B24" i="14"/>
  <c r="A24" i="14"/>
  <c r="C23" i="14"/>
  <c r="E23" i="14" s="1"/>
  <c r="B23" i="14"/>
  <c r="A23" i="14"/>
  <c r="C22" i="14"/>
  <c r="E22" i="14" s="1"/>
  <c r="B22" i="14"/>
  <c r="A22" i="14"/>
  <c r="C21" i="14"/>
  <c r="D21" i="14" s="1"/>
  <c r="B21" i="14"/>
  <c r="A21" i="14"/>
  <c r="C20" i="14"/>
  <c r="E20" i="14" s="1"/>
  <c r="B20" i="14"/>
  <c r="A20" i="14"/>
  <c r="C19" i="14"/>
  <c r="E19" i="14" s="1"/>
  <c r="B19" i="14"/>
  <c r="A19" i="14"/>
  <c r="C18" i="14"/>
  <c r="E18" i="14" s="1"/>
  <c r="B18" i="14"/>
  <c r="A18" i="14"/>
  <c r="C17" i="14"/>
  <c r="D17" i="14" s="1"/>
  <c r="B17" i="14"/>
  <c r="A17" i="14"/>
  <c r="C16" i="14"/>
  <c r="E16" i="14" s="1"/>
  <c r="B16" i="14"/>
  <c r="A16" i="14"/>
  <c r="C15" i="14"/>
  <c r="E15" i="14" s="1"/>
  <c r="B15" i="14"/>
  <c r="A15" i="14"/>
  <c r="C14" i="14"/>
  <c r="D14" i="14" s="1"/>
  <c r="B14" i="14"/>
  <c r="A14" i="14"/>
  <c r="C13" i="14"/>
  <c r="D13" i="14" s="1"/>
  <c r="B13" i="14"/>
  <c r="A13" i="14"/>
  <c r="C12" i="14"/>
  <c r="E12" i="14" s="1"/>
  <c r="B12" i="14"/>
  <c r="A12" i="14"/>
  <c r="B11" i="14"/>
  <c r="A11" i="14"/>
  <c r="C10" i="14"/>
  <c r="D10" i="14" s="1"/>
  <c r="B10" i="14"/>
  <c r="A10" i="14"/>
  <c r="C9" i="14"/>
  <c r="E9" i="14" s="1"/>
  <c r="B9" i="14"/>
  <c r="A9" i="14"/>
  <c r="C8" i="14"/>
  <c r="D8" i="14" s="1"/>
  <c r="B8" i="14"/>
  <c r="A8" i="14"/>
  <c r="C7" i="14"/>
  <c r="D7" i="14" s="1"/>
  <c r="B7" i="14"/>
  <c r="A7" i="14"/>
  <c r="C6" i="14"/>
  <c r="D6" i="14" s="1"/>
  <c r="B6" i="14"/>
  <c r="A6" i="14"/>
  <c r="C5" i="14"/>
  <c r="E5" i="14" s="1"/>
  <c r="B5" i="14"/>
  <c r="A5" i="14"/>
  <c r="C4" i="14"/>
  <c r="D4" i="14" s="1"/>
  <c r="B4" i="14"/>
  <c r="A4" i="14"/>
  <c r="C3" i="14"/>
  <c r="E3" i="14" s="1"/>
  <c r="B3" i="14"/>
  <c r="A3" i="14"/>
  <c r="C2" i="14"/>
  <c r="E2" i="14" s="1"/>
  <c r="B2" i="14"/>
  <c r="A2" i="14"/>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E26" i="14" l="1"/>
  <c r="D39" i="14"/>
  <c r="D3" i="14"/>
  <c r="D22" i="14"/>
  <c r="D18" i="14"/>
  <c r="D42" i="14"/>
  <c r="E14" i="14"/>
  <c r="D30" i="14"/>
  <c r="D20" i="14"/>
  <c r="D38" i="14"/>
  <c r="D34" i="14"/>
  <c r="D36" i="14"/>
  <c r="D12" i="14"/>
  <c r="E7" i="14"/>
  <c r="E47" i="14"/>
  <c r="E8" i="14"/>
  <c r="E29" i="14"/>
  <c r="E37" i="14"/>
  <c r="E6" i="14"/>
  <c r="E4" i="14"/>
  <c r="E13" i="14"/>
  <c r="E21" i="14"/>
  <c r="D15" i="14"/>
  <c r="D23" i="14"/>
  <c r="D31" i="14"/>
  <c r="D46" i="14"/>
  <c r="H144" i="15"/>
  <c r="I23" i="15"/>
  <c r="G110" i="15"/>
  <c r="H110" i="15"/>
  <c r="G120" i="15"/>
  <c r="H120" i="15"/>
  <c r="I148" i="15"/>
  <c r="G89" i="15"/>
  <c r="G148" i="15"/>
  <c r="H23" i="15"/>
  <c r="I156" i="15"/>
  <c r="H89" i="15"/>
  <c r="G102" i="15"/>
  <c r="H104" i="15"/>
  <c r="I154" i="15"/>
  <c r="H26" i="15"/>
  <c r="G17" i="15"/>
  <c r="I29" i="15"/>
  <c r="H73" i="15"/>
  <c r="H83" i="15"/>
  <c r="G85" i="15"/>
  <c r="I102" i="15"/>
  <c r="G83" i="15"/>
  <c r="H85" i="15"/>
  <c r="E17" i="14"/>
  <c r="I26" i="15"/>
  <c r="E10" i="14"/>
  <c r="D25" i="14"/>
  <c r="D33" i="14"/>
  <c r="D41" i="14"/>
  <c r="H17" i="15"/>
  <c r="H35" i="15"/>
  <c r="G104" i="15"/>
  <c r="I138" i="15"/>
  <c r="I144" i="15"/>
  <c r="H156" i="15"/>
  <c r="D2" i="14"/>
  <c r="D19" i="14"/>
  <c r="D27" i="14"/>
  <c r="D45" i="14"/>
  <c r="G143" i="15"/>
  <c r="D24" i="14"/>
  <c r="D32" i="14"/>
  <c r="E35" i="14"/>
  <c r="D40" i="14"/>
  <c r="G86" i="15"/>
  <c r="H143" i="15"/>
  <c r="D43" i="14"/>
  <c r="D9" i="14"/>
  <c r="D16" i="14"/>
  <c r="H3" i="15"/>
  <c r="G29" i="15"/>
  <c r="H86" i="15"/>
  <c r="G139" i="15"/>
  <c r="D5" i="14"/>
  <c r="G96" i="15"/>
  <c r="H98" i="15"/>
  <c r="I100" i="15"/>
  <c r="I113" i="15"/>
  <c r="I118" i="15"/>
  <c r="H123" i="15"/>
  <c r="G131" i="15"/>
  <c r="G141" i="15"/>
  <c r="H151" i="15"/>
  <c r="I40" i="15"/>
  <c r="H71" i="15"/>
  <c r="G74" i="15"/>
  <c r="I76" i="15"/>
  <c r="G94" i="15"/>
  <c r="H96" i="15"/>
  <c r="I98" i="15"/>
  <c r="I123" i="15"/>
  <c r="G126" i="15"/>
  <c r="H131" i="15"/>
  <c r="H141" i="15"/>
  <c r="H146" i="15"/>
  <c r="I151" i="15"/>
  <c r="G154" i="15"/>
  <c r="G14" i="15"/>
  <c r="H46" i="15"/>
  <c r="I94" i="15"/>
  <c r="G149" i="15"/>
  <c r="I60" i="15"/>
  <c r="I63" i="15"/>
  <c r="G80" i="15"/>
  <c r="H147" i="15"/>
  <c r="G13" i="15"/>
  <c r="G19" i="15"/>
  <c r="I41" i="15"/>
  <c r="H77" i="15"/>
  <c r="H80" i="15"/>
  <c r="I82" i="15"/>
  <c r="I92" i="15"/>
  <c r="G95" i="15"/>
  <c r="G97" i="15"/>
  <c r="H99" i="15"/>
  <c r="I101" i="15"/>
  <c r="H109" i="15"/>
  <c r="H117" i="15"/>
  <c r="G122" i="15"/>
  <c r="H132" i="15"/>
  <c r="G135" i="15"/>
  <c r="I147" i="15"/>
  <c r="G2" i="15"/>
  <c r="G63" i="15"/>
  <c r="H92" i="15"/>
  <c r="I19" i="15"/>
  <c r="H75" i="15"/>
  <c r="I77" i="15"/>
  <c r="H95" i="15"/>
  <c r="I97" i="15"/>
  <c r="I99" i="15"/>
  <c r="G106" i="15"/>
  <c r="G115" i="15"/>
  <c r="I117" i="15"/>
  <c r="H122" i="15"/>
  <c r="I127" i="15"/>
  <c r="I132" i="15"/>
  <c r="H135" i="15"/>
  <c r="G140" i="15"/>
  <c r="G145" i="15"/>
  <c r="H150" i="15"/>
  <c r="G100" i="15"/>
  <c r="H113" i="15"/>
  <c r="G118" i="15"/>
  <c r="H40" i="15"/>
  <c r="I46" i="15"/>
  <c r="G71" i="15"/>
  <c r="G76" i="15"/>
  <c r="I81" i="15"/>
  <c r="H74" i="15"/>
  <c r="H126" i="15"/>
  <c r="G54" i="15"/>
  <c r="G66" i="15"/>
  <c r="G69" i="15"/>
  <c r="G57" i="15"/>
  <c r="I66" i="15"/>
  <c r="G82" i="15"/>
  <c r="G84" i="15"/>
  <c r="G101" i="15"/>
  <c r="G119" i="15"/>
  <c r="H129" i="15"/>
  <c r="G137" i="15"/>
  <c r="I84" i="15"/>
  <c r="G109" i="15"/>
  <c r="I119" i="15"/>
  <c r="H124" i="15"/>
  <c r="H22" i="15"/>
  <c r="G6" i="15"/>
  <c r="H13" i="15"/>
  <c r="H6" i="15"/>
  <c r="I35" i="15"/>
  <c r="I70" i="15"/>
  <c r="I75" i="15"/>
  <c r="G90" i="15"/>
  <c r="H115" i="15"/>
  <c r="G138" i="15"/>
  <c r="H140" i="15"/>
  <c r="H145" i="15"/>
  <c r="I150" i="15"/>
  <c r="H153" i="15"/>
  <c r="H81" i="15"/>
  <c r="G129" i="15"/>
  <c r="H47" i="15"/>
  <c r="I54" i="15"/>
  <c r="G60" i="15"/>
  <c r="I69" i="15"/>
  <c r="G103" i="15"/>
  <c r="H2" i="15"/>
  <c r="G22" i="15"/>
  <c r="H41" i="15"/>
  <c r="I47" i="15"/>
  <c r="I57" i="15"/>
  <c r="I103" i="15"/>
  <c r="I90" i="15"/>
  <c r="I153" i="15"/>
  <c r="I53" i="15"/>
  <c r="G53" i="15"/>
  <c r="G72" i="15"/>
  <c r="I8" i="15"/>
  <c r="G8" i="15"/>
  <c r="H8" i="15"/>
  <c r="H34" i="15"/>
  <c r="I34" i="15"/>
  <c r="I10" i="15"/>
  <c r="G10" i="15"/>
  <c r="H10" i="15"/>
  <c r="H42" i="15"/>
  <c r="I42" i="15"/>
  <c r="G42" i="15"/>
  <c r="I67" i="15"/>
  <c r="G67" i="15"/>
  <c r="H5" i="15"/>
  <c r="I5" i="15"/>
  <c r="I43" i="15"/>
  <c r="H43" i="15"/>
  <c r="G43" i="15"/>
  <c r="H32" i="15"/>
  <c r="G7" i="15"/>
  <c r="I7" i="15"/>
  <c r="H7" i="15"/>
  <c r="I112" i="15"/>
  <c r="G112" i="15"/>
  <c r="G3" i="15"/>
  <c r="I30" i="15"/>
  <c r="G30" i="15"/>
  <c r="H67" i="15"/>
  <c r="G5" i="15"/>
  <c r="G16" i="15"/>
  <c r="I16" i="15"/>
  <c r="H16" i="15"/>
  <c r="I12" i="15"/>
  <c r="G12" i="15"/>
  <c r="H36" i="15"/>
  <c r="I36" i="15"/>
  <c r="G36" i="15"/>
  <c r="I49" i="15"/>
  <c r="H49" i="15"/>
  <c r="H88" i="15"/>
  <c r="G88" i="15"/>
  <c r="I88" i="15"/>
  <c r="I91" i="15"/>
  <c r="H91" i="15"/>
  <c r="G32" i="15"/>
  <c r="H53" i="15"/>
  <c r="H72" i="15"/>
  <c r="H11" i="15"/>
  <c r="I11" i="15"/>
  <c r="G11" i="15"/>
  <c r="H28" i="15"/>
  <c r="I28" i="15"/>
  <c r="H48" i="15"/>
  <c r="I48" i="15"/>
  <c r="G48" i="15"/>
  <c r="I4" i="15"/>
  <c r="H4" i="15"/>
  <c r="I9" i="15"/>
  <c r="H9" i="15"/>
  <c r="G9" i="15"/>
  <c r="H12" i="15"/>
  <c r="G49" i="15"/>
  <c r="G91" i="15"/>
  <c r="G124" i="15"/>
  <c r="G87" i="15"/>
  <c r="I87" i="15"/>
  <c r="H87" i="15"/>
  <c r="G25" i="15"/>
  <c r="G37" i="15"/>
  <c r="H50" i="15"/>
  <c r="I130" i="15"/>
  <c r="G130" i="15"/>
  <c r="H130" i="15"/>
  <c r="H51" i="15"/>
  <c r="G51" i="15"/>
  <c r="I59" i="15"/>
  <c r="G59" i="15"/>
  <c r="H59" i="15"/>
  <c r="G78" i="15"/>
  <c r="I93" i="15"/>
  <c r="I114" i="15"/>
  <c r="G114" i="15"/>
  <c r="I121" i="15"/>
  <c r="H20" i="15"/>
  <c r="G31" i="15"/>
  <c r="H38" i="15"/>
  <c r="H45" i="15"/>
  <c r="G45" i="15"/>
  <c r="I51" i="15"/>
  <c r="H78" i="15"/>
  <c r="I79" i="15"/>
  <c r="H79" i="15"/>
  <c r="G79" i="15"/>
  <c r="H114" i="15"/>
  <c r="H25" i="15"/>
  <c r="G121" i="15"/>
  <c r="H33" i="15"/>
  <c r="G33" i="15"/>
  <c r="I20" i="15"/>
  <c r="I24" i="15"/>
  <c r="G24" i="15"/>
  <c r="I27" i="15"/>
  <c r="G27" i="15"/>
  <c r="I21" i="15"/>
  <c r="G21" i="15"/>
  <c r="G50" i="15"/>
  <c r="I64" i="15"/>
  <c r="G64" i="15"/>
  <c r="H37" i="15"/>
  <c r="G44" i="15"/>
  <c r="H64" i="15"/>
  <c r="H93" i="15"/>
  <c r="G38" i="15"/>
  <c r="H44" i="15"/>
  <c r="H31" i="15"/>
  <c r="H39" i="15"/>
  <c r="G39" i="15"/>
  <c r="H14" i="15"/>
  <c r="H24" i="15"/>
  <c r="H27" i="15"/>
  <c r="I39" i="15"/>
  <c r="I61" i="15"/>
  <c r="G61" i="15"/>
  <c r="G70" i="15"/>
  <c r="I152" i="15"/>
  <c r="H152" i="15"/>
  <c r="G152" i="15"/>
  <c r="I15" i="15"/>
  <c r="G15" i="15"/>
  <c r="I18" i="15"/>
  <c r="G18" i="15"/>
  <c r="I56" i="15"/>
  <c r="G56" i="15"/>
  <c r="I105" i="15"/>
  <c r="G105" i="15"/>
  <c r="I62" i="15"/>
  <c r="G62" i="15"/>
  <c r="I134" i="15"/>
  <c r="G134" i="15"/>
  <c r="H134" i="15"/>
  <c r="I52" i="15"/>
  <c r="G52" i="15"/>
  <c r="H62" i="15"/>
  <c r="I65" i="15"/>
  <c r="G65" i="15"/>
  <c r="G107" i="15"/>
  <c r="H52" i="15"/>
  <c r="I55" i="15"/>
  <c r="G55" i="15"/>
  <c r="H65" i="15"/>
  <c r="I68" i="15"/>
  <c r="G68" i="15"/>
  <c r="G73" i="15"/>
  <c r="H107" i="15"/>
  <c r="I108" i="15"/>
  <c r="G108" i="15"/>
  <c r="H108" i="15"/>
  <c r="G116" i="15"/>
  <c r="H116" i="15"/>
  <c r="I58" i="15"/>
  <c r="G58" i="15"/>
  <c r="I125" i="15"/>
  <c r="H125" i="15"/>
  <c r="I133" i="15"/>
  <c r="H133" i="15"/>
  <c r="I157" i="15"/>
  <c r="H157" i="15"/>
  <c r="G157" i="15"/>
  <c r="I155" i="15"/>
  <c r="H155" i="15"/>
  <c r="G155" i="15"/>
  <c r="H106" i="15"/>
  <c r="I111" i="15"/>
  <c r="G111" i="15"/>
  <c r="G127" i="15"/>
  <c r="H137" i="15"/>
  <c r="I128" i="15"/>
  <c r="G128" i="15"/>
  <c r="I136" i="15"/>
  <c r="G136" i="15"/>
  <c r="I142" i="15"/>
  <c r="H142" i="15"/>
  <c r="G142" i="15"/>
  <c r="H149" i="15"/>
  <c r="G146" i="15"/>
  <c r="D44" i="14"/>
  <c r="Q147" i="15" a="1"/>
  <c r="R140" i="15" a="1"/>
  <c r="P115" i="15" a="1"/>
  <c r="O128" i="15" a="1"/>
  <c r="X151" i="15" a="1"/>
  <c r="M118" i="15" a="1"/>
  <c r="T108" i="15" a="1"/>
  <c r="S132" i="15" a="1"/>
  <c r="M133" i="15" a="1"/>
  <c r="Q74" i="15" a="1"/>
  <c r="P25" i="15" a="1"/>
  <c r="R107" i="15" a="1"/>
  <c r="R55" i="15" a="1"/>
  <c r="S17" i="15" a="1"/>
  <c r="Q67" i="15" a="1"/>
  <c r="Q72" i="15" a="1"/>
  <c r="O8" i="15" a="1"/>
  <c r="N56" i="15" a="1"/>
  <c r="X98" i="15" a="1"/>
  <c r="T37" i="15" a="1"/>
  <c r="R43" i="15" a="1"/>
  <c r="Q136" i="15" a="1"/>
  <c r="X16" i="15" a="1"/>
  <c r="U33" i="15" a="1"/>
  <c r="S9" i="15" a="1"/>
  <c r="M16" i="15" a="1"/>
  <c r="S146" i="15" a="1"/>
  <c r="T139" i="15" a="1"/>
  <c r="R114" i="15" a="1"/>
  <c r="W127" i="15" a="1"/>
  <c r="W149" i="15" a="1"/>
  <c r="M152" i="15" a="1"/>
  <c r="R146" i="15" a="1"/>
  <c r="O144" i="15" a="1"/>
  <c r="O133" i="15" a="1"/>
  <c r="Q108" i="15" a="1"/>
  <c r="Q125" i="15" a="1"/>
  <c r="R126" i="15" a="1"/>
  <c r="S151" i="15" a="1"/>
  <c r="N71" i="15" a="1"/>
  <c r="R89" i="15" a="1"/>
  <c r="P31" i="15" a="1"/>
  <c r="R150" i="15" a="1"/>
  <c r="T71" i="15" a="1"/>
  <c r="U22" i="15" a="1"/>
  <c r="M82" i="15" a="1"/>
  <c r="S81" i="15" a="1"/>
  <c r="U21" i="15" a="1"/>
  <c r="S68" i="15" a="1"/>
  <c r="O111" i="15" a="1"/>
  <c r="T49" i="15" a="1"/>
  <c r="P68" i="15" a="1"/>
  <c r="S106" i="15" a="1"/>
  <c r="M45" i="15" a="1"/>
  <c r="O11" i="15" a="1"/>
  <c r="Q90" i="15" a="1"/>
  <c r="Q23" i="15" a="1"/>
  <c r="N140" i="15" a="1"/>
  <c r="U75" i="15" a="1"/>
  <c r="N101" i="15" a="1"/>
  <c r="P36" i="15" a="1"/>
  <c r="U151" i="15" a="1"/>
  <c r="T145" i="15" a="1"/>
  <c r="O143" i="15" a="1"/>
  <c r="U132" i="15" a="1"/>
  <c r="S107" i="15" a="1"/>
  <c r="X124" i="15" a="1"/>
  <c r="R124" i="15" a="1"/>
  <c r="N149" i="15" a="1"/>
  <c r="W70" i="15" a="1"/>
  <c r="Q88" i="15" a="1"/>
  <c r="R30" i="15" a="1"/>
  <c r="M132" i="15" a="1"/>
  <c r="O157" i="15" a="1"/>
  <c r="R152" i="15" a="1"/>
  <c r="W123" i="15" a="1"/>
  <c r="N138" i="15" a="1"/>
  <c r="M113" i="15" a="1"/>
  <c r="T156" i="15" a="1"/>
  <c r="T140" i="15" a="1"/>
  <c r="X155" i="15" a="1"/>
  <c r="N83" i="15" a="1"/>
  <c r="N108" i="15" a="1"/>
  <c r="S39" i="15" a="1"/>
  <c r="N8" i="15" a="1"/>
  <c r="S84" i="15" a="1"/>
  <c r="X27" i="15" a="1"/>
  <c r="N95" i="15" a="1"/>
  <c r="S99" i="15" a="1"/>
  <c r="T36" i="15" a="1"/>
  <c r="U87" i="15" a="1"/>
  <c r="W124" i="15" a="1"/>
  <c r="W60" i="15" a="1"/>
  <c r="W96" i="15" a="1"/>
  <c r="U98" i="15" a="1"/>
  <c r="P59" i="15" a="1"/>
  <c r="M51" i="15" a="1"/>
  <c r="X26" i="15" a="1"/>
  <c r="W61" i="15" a="1"/>
  <c r="P61" i="15" a="1"/>
  <c r="O92" i="15" a="1"/>
  <c r="N4" i="15" a="1"/>
  <c r="N86" i="15" a="1"/>
  <c r="X54" i="15" a="1"/>
  <c r="Q109" i="15" a="1"/>
  <c r="Q156" i="15" a="1"/>
  <c r="T157" i="15" a="1"/>
  <c r="P129" i="15" a="1"/>
  <c r="R156" i="15" a="1"/>
  <c r="W120" i="15" a="1"/>
  <c r="N118" i="15" a="1"/>
  <c r="M142" i="15" a="1"/>
  <c r="N78" i="15" a="1"/>
  <c r="P98" i="15" a="1"/>
  <c r="U123" i="15" a="1"/>
  <c r="N49" i="15" a="1"/>
  <c r="W13" i="15" a="1"/>
  <c r="M93" i="15" a="1"/>
  <c r="M32" i="15" a="1"/>
  <c r="T114" i="15" a="1"/>
  <c r="S41" i="15" a="1"/>
  <c r="W49" i="15" a="1"/>
  <c r="N103" i="15" a="1"/>
  <c r="W29" i="15" a="1"/>
  <c r="Q76" i="15" a="1"/>
  <c r="S121" i="15" a="1"/>
  <c r="X4" i="15" a="1"/>
  <c r="Q141" i="15" a="1"/>
  <c r="N133" i="15" a="1"/>
  <c r="T107" i="15" a="1"/>
  <c r="N143" i="15" a="1"/>
  <c r="S125" i="15" a="1"/>
  <c r="N155" i="15" a="1"/>
  <c r="T85" i="15" a="1"/>
  <c r="S112" i="15" a="1"/>
  <c r="S150" i="15" a="1"/>
  <c r="S58" i="15" a="1"/>
  <c r="T17" i="15" a="1"/>
  <c r="M119" i="15" a="1"/>
  <c r="R39" i="15" a="1"/>
  <c r="S11" i="15" a="1"/>
  <c r="R51" i="15" a="1"/>
  <c r="N59" i="15" a="1"/>
  <c r="S134" i="15" a="1"/>
  <c r="O38" i="15" a="1"/>
  <c r="X83" i="15" a="1"/>
  <c r="P146" i="15" a="1"/>
  <c r="Q17" i="15" a="1"/>
  <c r="O97" i="15" a="1"/>
  <c r="X2" i="15" a="1"/>
  <c r="S104" i="15" a="1"/>
  <c r="P48" i="15" a="1"/>
  <c r="M40" i="15" a="1"/>
  <c r="S140" i="15" a="1"/>
  <c r="W132" i="15" a="1"/>
  <c r="N107" i="15" a="1"/>
  <c r="S142" i="15" a="1"/>
  <c r="P124" i="15" a="1"/>
  <c r="M146" i="15" a="1"/>
  <c r="N139" i="15" a="1"/>
  <c r="T113" i="15" a="1"/>
  <c r="O127" i="15" a="1"/>
  <c r="O146" i="15" a="1"/>
  <c r="X113" i="15" a="1"/>
  <c r="M106" i="15" a="1"/>
  <c r="S129" i="15" a="1"/>
  <c r="X129" i="15" a="1"/>
  <c r="P72" i="15" a="1"/>
  <c r="T23" i="15" a="1"/>
  <c r="M151" i="15" a="1"/>
  <c r="R52" i="15" a="1"/>
  <c r="U16" i="15" a="1"/>
  <c r="M65" i="15" a="1"/>
  <c r="Q70" i="15" a="1"/>
  <c r="R5" i="15" a="1"/>
  <c r="O50" i="15" a="1"/>
  <c r="T97" i="15" a="1"/>
  <c r="P34" i="15" a="1"/>
  <c r="M39" i="15" a="1"/>
  <c r="U155" i="15" a="1"/>
  <c r="R13" i="15" a="1"/>
  <c r="T25" i="15" a="1"/>
  <c r="S127" i="15" a="1"/>
  <c r="O140" i="15" a="1"/>
  <c r="W34" i="15" a="1"/>
  <c r="S53" i="15" a="1"/>
  <c r="X74" i="15" a="1"/>
  <c r="X102" i="15" a="1"/>
  <c r="X153" i="15" a="1"/>
  <c r="T154" i="15" a="1"/>
  <c r="P126" i="15" a="1"/>
  <c r="W148" i="15" a="1"/>
  <c r="O115" i="15" a="1"/>
  <c r="X107" i="15" a="1"/>
  <c r="R153" i="15" a="1"/>
  <c r="N72" i="15" a="1"/>
  <c r="W88" i="15" a="1"/>
  <c r="T115" i="15" a="1"/>
  <c r="M44" i="15" a="1"/>
  <c r="W10" i="15" a="1"/>
  <c r="W87" i="15" a="1"/>
  <c r="S29" i="15" a="1"/>
  <c r="T99" i="15" a="1"/>
  <c r="M130" i="15" a="1"/>
  <c r="T42" i="15" a="1"/>
  <c r="P96" i="15" a="1"/>
  <c r="X140" i="15" a="1"/>
  <c r="U66" i="15" a="1"/>
  <c r="M103" i="15" a="1"/>
  <c r="M3" i="15" a="1"/>
  <c r="N64" i="15" a="1"/>
  <c r="T67" i="15" a="1"/>
  <c r="Q53" i="15" a="1"/>
  <c r="W85" i="15" a="1"/>
  <c r="T80" i="15" a="1"/>
  <c r="N154" i="15" a="1"/>
  <c r="R125" i="15" a="1"/>
  <c r="M148" i="15" a="1"/>
  <c r="X114" i="15" a="1"/>
  <c r="P107" i="15" a="1"/>
  <c r="M140" i="15" a="1"/>
  <c r="P132" i="15" a="1"/>
  <c r="W106" i="15" a="1"/>
  <c r="R141" i="15" a="1"/>
  <c r="T123" i="15" a="1"/>
  <c r="W152" i="15" a="1"/>
  <c r="N84" i="15" a="1"/>
  <c r="T109" i="15" a="1"/>
  <c r="N134" i="15" a="1"/>
  <c r="S55" i="15" a="1"/>
  <c r="W16" i="15" a="1"/>
  <c r="R109" i="15" a="1"/>
  <c r="U36" i="15" a="1"/>
  <c r="S154" i="15" a="1"/>
  <c r="M48" i="15" a="1"/>
  <c r="X53" i="15" a="1"/>
  <c r="S120" i="15" a="1"/>
  <c r="R35" i="15" a="1"/>
  <c r="T82" i="15" a="1"/>
  <c r="M144" i="15" a="1"/>
  <c r="U14" i="15" a="1"/>
  <c r="R93" i="15" a="1"/>
  <c r="S139" i="15" a="1"/>
  <c r="N96" i="15" a="1"/>
  <c r="W40" i="15" a="1"/>
  <c r="Q19" i="15" a="1"/>
  <c r="T141" i="15" a="1"/>
  <c r="S24" i="15" a="1"/>
  <c r="S31" i="15" a="1"/>
  <c r="Q142" i="15" a="1"/>
  <c r="U139" i="15" a="1"/>
  <c r="R131" i="15" a="1"/>
  <c r="P106" i="15" a="1"/>
  <c r="Q140" i="15" a="1"/>
  <c r="S122" i="15" a="1"/>
  <c r="M150" i="15" a="1"/>
  <c r="O83" i="15" a="1"/>
  <c r="S108" i="15" a="1"/>
  <c r="O132" i="15" a="1"/>
  <c r="T53" i="15" a="1"/>
  <c r="P16" i="15" a="1"/>
  <c r="M108" i="15" a="1"/>
  <c r="O145" i="15" a="1"/>
  <c r="P138" i="15" a="1"/>
  <c r="W112" i="15" a="1"/>
  <c r="N126" i="15" a="1"/>
  <c r="X136" i="15" a="1"/>
  <c r="X112" i="15" a="1"/>
  <c r="R100" i="15" a="1"/>
  <c r="W125" i="15" a="1"/>
  <c r="M117" i="15" a="1"/>
  <c r="M70" i="15" a="1"/>
  <c r="W22" i="15" a="1"/>
  <c r="S131" i="15" a="1"/>
  <c r="U48" i="15" a="1"/>
  <c r="X15" i="15" a="1"/>
  <c r="W62" i="15" a="1"/>
  <c r="W66" i="15" a="1"/>
  <c r="N3" i="15" a="1"/>
  <c r="R47" i="15" a="1"/>
  <c r="T94" i="15" a="1"/>
  <c r="W32" i="15" a="1"/>
  <c r="N33" i="15" a="1"/>
  <c r="S138" i="15" a="1"/>
  <c r="W9" i="15" a="1"/>
  <c r="Q153" i="15" a="1"/>
  <c r="W147" i="15" a="1"/>
  <c r="T147" i="15" a="1"/>
  <c r="O134" i="15" a="1"/>
  <c r="O109" i="15" a="1"/>
  <c r="W142" i="15" a="1"/>
  <c r="T129" i="15" a="1"/>
  <c r="T132" i="15" a="1"/>
  <c r="S73" i="15" a="1"/>
  <c r="N91" i="15" a="1"/>
  <c r="N32" i="15" a="1"/>
  <c r="R3" i="15" a="1"/>
  <c r="P73" i="15" a="1"/>
  <c r="S23" i="15" a="1"/>
  <c r="P85" i="15" a="1"/>
  <c r="R86" i="15" a="1"/>
  <c r="O26" i="15" a="1"/>
  <c r="P70" i="15" a="1"/>
  <c r="O113" i="15" a="1"/>
  <c r="N53" i="15" a="1"/>
  <c r="U76" i="15" a="1"/>
  <c r="O141" i="15" a="1"/>
  <c r="R49" i="15" a="1"/>
  <c r="U15" i="15" a="1"/>
  <c r="T4" i="15" a="1"/>
  <c r="T27" i="15" a="1"/>
  <c r="S152" i="15" a="1"/>
  <c r="P147" i="15" a="1"/>
  <c r="T146" i="15" a="1"/>
  <c r="W133" i="15" a="1"/>
  <c r="X108" i="15" a="1"/>
  <c r="T138" i="15" a="1"/>
  <c r="W153" i="15" a="1"/>
  <c r="T124" i="15" a="1"/>
  <c r="Q145" i="15" a="1"/>
  <c r="Q114" i="15" a="1"/>
  <c r="X106" i="15" a="1"/>
  <c r="X143" i="15" a="1"/>
  <c r="X70" i="15" a="1"/>
  <c r="S85" i="15" a="1"/>
  <c r="O110" i="15" a="1"/>
  <c r="W42" i="15" a="1"/>
  <c r="R9" i="15" a="1"/>
  <c r="U86" i="15" a="1"/>
  <c r="U28" i="15" a="1"/>
  <c r="M97" i="15" a="1"/>
  <c r="R104" i="15" a="1"/>
  <c r="X38" i="15" a="1"/>
  <c r="M95" i="15" a="1"/>
  <c r="Q131" i="15" a="1"/>
  <c r="S65" i="15" a="1"/>
  <c r="U101" i="15" a="1"/>
  <c r="M112" i="15" a="1"/>
  <c r="S62" i="15" a="1"/>
  <c r="O58" i="15" a="1"/>
  <c r="T41" i="15" a="1"/>
  <c r="S72" i="15" a="1"/>
  <c r="T70" i="15" a="1"/>
  <c r="N97" i="15" a="1"/>
  <c r="N6" i="15" a="1"/>
  <c r="W94" i="15" a="1"/>
  <c r="U157" i="15" a="1"/>
  <c r="P153" i="15" a="1"/>
  <c r="N124" i="15" a="1"/>
  <c r="W143" i="15" a="1"/>
  <c r="S113" i="15" a="1"/>
  <c r="X104" i="15" a="1"/>
  <c r="M141" i="15" a="1"/>
  <c r="P157" i="15" a="1"/>
  <c r="M84" i="15" a="1"/>
  <c r="S109" i="15" a="1"/>
  <c r="X41" i="15" a="1"/>
  <c r="T8" i="15" a="1"/>
  <c r="N85" i="15" a="1"/>
  <c r="O139" i="15" a="1"/>
  <c r="T130" i="15" a="1"/>
  <c r="R105" i="15" a="1"/>
  <c r="P139" i="15" a="1"/>
  <c r="X120" i="15" a="1"/>
  <c r="Q149" i="15" a="1"/>
  <c r="X82" i="15" a="1"/>
  <c r="T106" i="15" a="1"/>
  <c r="T131" i="15" a="1"/>
  <c r="S52" i="15" a="1"/>
  <c r="R15" i="15" a="1"/>
  <c r="N105" i="15" a="1"/>
  <c r="X34" i="15" a="1"/>
  <c r="T135" i="15" a="1"/>
  <c r="Q45" i="15" a="1"/>
  <c r="T52" i="15" a="1"/>
  <c r="P111" i="15" a="1"/>
  <c r="P33" i="15" a="1"/>
  <c r="X80" i="15" a="1"/>
  <c r="R132" i="15" a="1"/>
  <c r="O10" i="15" a="1"/>
  <c r="S88" i="15" a="1"/>
  <c r="Q132" i="15" a="1"/>
  <c r="O87" i="15" a="1"/>
  <c r="R8" i="15" a="1"/>
  <c r="T3" i="15" a="1"/>
  <c r="R139" i="15" a="1"/>
  <c r="R19" i="15" a="1"/>
  <c r="P26" i="15" a="1"/>
  <c r="T125" i="15" a="1"/>
  <c r="O41" i="15" a="1"/>
  <c r="X156" i="15" a="1"/>
  <c r="S143" i="15" a="1"/>
  <c r="N136" i="15" a="1"/>
  <c r="T110" i="15" a="1"/>
  <c r="T152" i="15" a="1"/>
  <c r="X132" i="15" a="1"/>
  <c r="W107" i="15" a="1"/>
  <c r="T91" i="15" a="1"/>
  <c r="T121" i="15" a="1"/>
  <c r="S114" i="15" a="1"/>
  <c r="T65" i="15" a="1"/>
  <c r="T20" i="15" a="1"/>
  <c r="X127" i="15" a="1"/>
  <c r="R45" i="15" a="1"/>
  <c r="M14" i="15" a="1"/>
  <c r="X56" i="15" a="1"/>
  <c r="Q64" i="15" a="1"/>
  <c r="W155" i="15" a="1"/>
  <c r="O44" i="15" a="1"/>
  <c r="N88" i="15" a="1"/>
  <c r="U27" i="15" a="1"/>
  <c r="U145" i="15" a="1"/>
  <c r="X142" i="15" a="1"/>
  <c r="O122" i="15" a="1"/>
  <c r="O151" i="15" a="1"/>
  <c r="M107" i="15" a="1"/>
  <c r="X69" i="15" a="1"/>
  <c r="R67" i="15" a="1"/>
  <c r="U20" i="15" a="1"/>
  <c r="O64" i="15" a="1"/>
  <c r="P18" i="15" a="1"/>
  <c r="P91" i="15" a="1"/>
  <c r="X51" i="15" a="1"/>
  <c r="Q84" i="15" a="1"/>
  <c r="Q98" i="15" a="1"/>
  <c r="R143" i="15" a="1"/>
  <c r="W130" i="15" a="1"/>
  <c r="X121" i="15" a="1"/>
  <c r="W139" i="15" a="1"/>
  <c r="R82" i="15" a="1"/>
  <c r="Q118" i="15" a="1"/>
  <c r="M20" i="15" a="1"/>
  <c r="M77" i="15" a="1"/>
  <c r="Q61" i="15" a="1"/>
  <c r="T43" i="15" a="1"/>
  <c r="O49" i="15" a="1"/>
  <c r="M55" i="15" a="1"/>
  <c r="R36" i="15" a="1"/>
  <c r="W17" i="15" a="1"/>
  <c r="U35" i="15" a="1"/>
  <c r="T45" i="15" a="1"/>
  <c r="M149" i="15" a="1"/>
  <c r="T142" i="15" a="1"/>
  <c r="R119" i="15" a="1"/>
  <c r="O130" i="15" a="1"/>
  <c r="Q105" i="15" a="1"/>
  <c r="N121" i="15" a="1"/>
  <c r="T112" i="15" a="1"/>
  <c r="S137" i="15" a="1"/>
  <c r="T149" i="15" a="1"/>
  <c r="Q81" i="15" a="1"/>
  <c r="R27" i="15" a="1"/>
  <c r="W117" i="15" a="1"/>
  <c r="R61" i="15" a="1"/>
  <c r="U19" i="15" a="1"/>
  <c r="W74" i="15" a="1"/>
  <c r="S76" i="15" a="1"/>
  <c r="M15" i="15" a="1"/>
  <c r="X60" i="15" a="1"/>
  <c r="O101" i="15" a="1"/>
  <c r="S42" i="15" a="1"/>
  <c r="N51" i="15" a="1"/>
  <c r="P14" i="15" a="1"/>
  <c r="Q28" i="15" a="1"/>
  <c r="W51" i="15" a="1"/>
  <c r="M30" i="15" a="1"/>
  <c r="Q71" i="15" a="1"/>
  <c r="R75" i="15" a="1"/>
  <c r="U142" i="15" a="1"/>
  <c r="P135" i="15" a="1"/>
  <c r="W109" i="15" a="1"/>
  <c r="O149" i="15" a="1"/>
  <c r="X128" i="15" a="1"/>
  <c r="N106" i="15" a="1"/>
  <c r="N90" i="15" a="1"/>
  <c r="U116" i="15" a="1"/>
  <c r="U111" i="15" a="1"/>
  <c r="O142" i="15" a="1"/>
  <c r="R134" i="15" a="1"/>
  <c r="P109" i="15" a="1"/>
  <c r="S147" i="15" a="1"/>
  <c r="M128" i="15" a="1"/>
  <c r="W104" i="15" a="1"/>
  <c r="O89" i="15" a="1"/>
  <c r="Q115" i="15" a="1"/>
  <c r="Q110" i="15" a="1"/>
  <c r="S61" i="15" a="1"/>
  <c r="P19" i="15" a="1"/>
  <c r="M122" i="15" a="1"/>
  <c r="W41" i="15" a="1"/>
  <c r="X12" i="15" a="1"/>
  <c r="Q54" i="15" a="1"/>
  <c r="O60" i="15" a="1"/>
  <c r="R136" i="15" a="1"/>
  <c r="Q40" i="15" a="1"/>
  <c r="X85" i="15" a="1"/>
  <c r="T150" i="15" a="1"/>
  <c r="W20" i="15" a="1"/>
  <c r="N109" i="15" a="1"/>
  <c r="O6" i="15" a="1"/>
  <c r="U127" i="15" a="1"/>
  <c r="X59" i="15" a="1"/>
  <c r="X150" i="15" a="1"/>
  <c r="U106" i="15" a="1"/>
  <c r="Q124" i="15" a="1"/>
  <c r="W31" i="15" a="1"/>
  <c r="W47" i="15" a="1"/>
  <c r="N62" i="15" a="1"/>
  <c r="U2" i="15" a="1"/>
  <c r="O93" i="15" a="1"/>
  <c r="R32" i="15" a="1"/>
  <c r="O9" i="15" a="1"/>
  <c r="T83" i="15" a="1"/>
  <c r="R69" i="15" a="1"/>
  <c r="N40" i="15" a="1"/>
  <c r="M10" i="15" a="1"/>
  <c r="N57" i="15" a="1"/>
  <c r="U18" i="15" a="1"/>
  <c r="X14" i="15" a="1"/>
  <c r="Q4" i="15" a="1"/>
  <c r="X101" i="15" a="1"/>
  <c r="N55" i="15" a="1"/>
  <c r="U61" i="15" a="1"/>
  <c r="T143" i="15" a="1"/>
  <c r="W14" i="15" a="1"/>
  <c r="O99" i="15" a="1"/>
  <c r="S103" i="15" a="1"/>
  <c r="M104" i="15" a="1"/>
  <c r="P97" i="15" a="1"/>
  <c r="T118" i="15" a="1"/>
  <c r="O22" i="15" a="1"/>
  <c r="P92" i="15" a="1"/>
  <c r="R29" i="15" a="1"/>
  <c r="N35" i="15" a="1"/>
  <c r="P144" i="15" a="1"/>
  <c r="W138" i="15" a="1"/>
  <c r="P113" i="15" a="1"/>
  <c r="W71" i="15" a="1"/>
  <c r="N145" i="15" a="1"/>
  <c r="M124" i="15" a="1"/>
  <c r="W86" i="15" a="1"/>
  <c r="X21" i="15" a="1"/>
  <c r="W63" i="15" a="1"/>
  <c r="X93" i="15" a="1"/>
  <c r="U83" i="15" a="1"/>
  <c r="R117" i="15" a="1"/>
  <c r="O96" i="15" a="1"/>
  <c r="P136" i="15" a="1"/>
  <c r="S155" i="15" a="1"/>
  <c r="Q155" i="15" a="1"/>
  <c r="X111" i="15" a="1"/>
  <c r="T137" i="15" a="1"/>
  <c r="S79" i="15" a="1"/>
  <c r="N37" i="15" a="1"/>
  <c r="W80" i="15" a="1"/>
  <c r="M92" i="15" a="1"/>
  <c r="P32" i="15" a="1"/>
  <c r="U121" i="15" a="1"/>
  <c r="S87" i="15" a="1"/>
  <c r="W18" i="15" a="1"/>
  <c r="U29" i="15" a="1"/>
  <c r="R72" i="15" a="1"/>
  <c r="M34" i="15" a="1"/>
  <c r="W3" i="15" a="1"/>
  <c r="P89" i="15" a="1"/>
  <c r="M143" i="15" a="1"/>
  <c r="W135" i="15" a="1"/>
  <c r="N110" i="15" a="1"/>
  <c r="O150" i="15" a="1"/>
  <c r="X130" i="15" a="1"/>
  <c r="O107" i="15" a="1"/>
  <c r="U90" i="15" a="1"/>
  <c r="X119" i="15" a="1"/>
  <c r="W113" i="15" a="1"/>
  <c r="S64" i="15" a="1"/>
  <c r="N20" i="15" a="1"/>
  <c r="O125" i="15" a="1"/>
  <c r="M43" i="15" a="1"/>
  <c r="U13" i="15" a="1"/>
  <c r="O56" i="15" a="1"/>
  <c r="X63" i="15" a="1"/>
  <c r="R154" i="15" a="1"/>
  <c r="U43" i="15" a="1"/>
  <c r="T87" i="15" a="1"/>
  <c r="N27" i="15" a="1"/>
  <c r="R23" i="15" a="1"/>
  <c r="M114" i="15" a="1"/>
  <c r="N7" i="15" a="1"/>
  <c r="T2" i="15" a="1"/>
  <c r="P66" i="15" a="1"/>
  <c r="W65" i="15" a="1"/>
  <c r="S3" i="15" a="1"/>
  <c r="W156" i="15" a="1"/>
  <c r="T127" i="15" a="1"/>
  <c r="M153" i="15" a="1"/>
  <c r="R118" i="15" a="1"/>
  <c r="Q113" i="15" a="1"/>
  <c r="M135" i="15" a="1"/>
  <c r="X76" i="15" a="1"/>
  <c r="S91" i="15" a="1"/>
  <c r="R121" i="15" a="1"/>
  <c r="P156" i="15" a="1"/>
  <c r="N127" i="15" a="1"/>
  <c r="R151" i="15" a="1"/>
  <c r="S117" i="15" a="1"/>
  <c r="Q112" i="15" a="1"/>
  <c r="Q157" i="15" a="1"/>
  <c r="T73" i="15" a="1"/>
  <c r="M90" i="15" a="1"/>
  <c r="P119" i="15" a="1"/>
  <c r="S45" i="15" a="1"/>
  <c r="T11" i="15" a="1"/>
  <c r="Q89" i="15" a="1"/>
  <c r="X30" i="15" a="1"/>
  <c r="S101" i="15" a="1"/>
  <c r="M36" i="15" a="1"/>
  <c r="X44" i="15" a="1"/>
  <c r="X100" i="15" a="1"/>
  <c r="U24" i="15" a="1"/>
  <c r="U69" i="15" a="1"/>
  <c r="N117" i="15" a="1"/>
  <c r="P2" i="15" a="1"/>
  <c r="U67" i="15" a="1"/>
  <c r="P76" i="15" a="1"/>
  <c r="U60" i="15" a="1"/>
  <c r="W91" i="15" a="1"/>
  <c r="W144" i="15" a="1"/>
  <c r="S123" i="15" a="1"/>
  <c r="O155" i="15" a="1"/>
  <c r="N14" i="15" a="1"/>
  <c r="Q27" i="15" a="1"/>
  <c r="N98" i="15" a="1"/>
  <c r="Q86" i="15" a="1"/>
  <c r="N60" i="15" a="1"/>
  <c r="X68" i="15" a="1"/>
  <c r="N44" i="15" a="1"/>
  <c r="O46" i="15" a="1"/>
  <c r="S153" i="15" a="1"/>
  <c r="T7" i="15" a="1"/>
  <c r="P62" i="15" a="1"/>
  <c r="M129" i="15" a="1"/>
  <c r="Q38" i="15" a="1"/>
  <c r="O51" i="15" a="1"/>
  <c r="N125" i="15" a="1"/>
  <c r="R115" i="15" a="1"/>
  <c r="R22" i="15" a="1"/>
  <c r="M7" i="15" a="1"/>
  <c r="S128" i="15" a="1"/>
  <c r="R73" i="15" a="1"/>
  <c r="Q127" i="15" a="1"/>
  <c r="Q68" i="15" a="1"/>
  <c r="M99" i="15" a="1"/>
  <c r="T12" i="15" a="1"/>
  <c r="P101" i="15" a="1"/>
  <c r="O53" i="15" a="1"/>
  <c r="R85" i="15" a="1"/>
  <c r="N94" i="15" a="1"/>
  <c r="O74" i="15" a="1"/>
  <c r="P121" i="15" a="1"/>
  <c r="N113" i="15" a="1"/>
  <c r="R103" i="15" a="1"/>
  <c r="N23" i="15" a="1"/>
  <c r="S141" i="15" a="1"/>
  <c r="X123" i="15" a="1"/>
  <c r="T29" i="15" a="1"/>
  <c r="X79" i="15" a="1"/>
  <c r="X109" i="15" a="1"/>
  <c r="W39" i="15" a="1"/>
  <c r="X97" i="15" a="1"/>
  <c r="W23" i="15" a="1"/>
  <c r="N68" i="15" a="1"/>
  <c r="Q59" i="15" a="1"/>
  <c r="S149" i="15" a="1"/>
  <c r="Q120" i="15" a="1"/>
  <c r="X105" i="15" a="1"/>
  <c r="M116" i="15" a="1"/>
  <c r="P151" i="15" a="1"/>
  <c r="P28" i="15" a="1"/>
  <c r="R62" i="15" a="1"/>
  <c r="T76" i="15" a="1"/>
  <c r="T15" i="15" a="1"/>
  <c r="T102" i="15" a="1"/>
  <c r="T54" i="15" a="1"/>
  <c r="M115" i="15" a="1"/>
  <c r="U7" i="15" a="1"/>
  <c r="U5" i="15" a="1"/>
  <c r="S74" i="15" a="1"/>
  <c r="P71" i="15" a="1"/>
  <c r="S6" i="15" a="1"/>
  <c r="N157" i="15" a="1"/>
  <c r="R128" i="15" a="1"/>
  <c r="X154" i="15" a="1"/>
  <c r="Q119" i="15" a="1"/>
  <c r="S116" i="15" a="1"/>
  <c r="N141" i="15" a="1"/>
  <c r="O77" i="15" a="1"/>
  <c r="P95" i="15" a="1"/>
  <c r="N122" i="15" a="1"/>
  <c r="W48" i="15" a="1"/>
  <c r="P13" i="15" a="1"/>
  <c r="T92" i="15" a="1"/>
  <c r="U31" i="15" a="1"/>
  <c r="O103" i="15" a="1"/>
  <c r="Q39" i="15" a="1"/>
  <c r="T48" i="15" a="1"/>
  <c r="U102" i="15" a="1"/>
  <c r="O29" i="15" a="1"/>
  <c r="S71" i="15" a="1"/>
  <c r="M120" i="15" a="1"/>
  <c r="X3" i="15" a="1"/>
  <c r="W75" i="15" a="1"/>
  <c r="R87" i="15" a="1"/>
  <c r="R66" i="15" a="1"/>
  <c r="M102" i="15" a="1"/>
  <c r="M101" i="15" a="1"/>
  <c r="U154" i="15" a="1"/>
  <c r="R149" i="15" a="1"/>
  <c r="U153" i="15" a="1"/>
  <c r="U135" i="15" a="1"/>
  <c r="S110" i="15" a="1"/>
  <c r="X146" i="15" a="1"/>
  <c r="S133" i="15" a="1"/>
  <c r="U143" i="15" a="1"/>
  <c r="N77" i="15" a="1"/>
  <c r="O154" i="15" a="1"/>
  <c r="T148" i="15" a="1"/>
  <c r="U152" i="15" a="1"/>
  <c r="N135" i="15" a="1"/>
  <c r="M110" i="15" a="1"/>
  <c r="N146" i="15" a="1"/>
  <c r="P131" i="15" a="1"/>
  <c r="M138" i="15" a="1"/>
  <c r="W76" i="15" a="1"/>
  <c r="N93" i="15" a="1"/>
  <c r="S33" i="15" a="1"/>
  <c r="W4" i="15" a="1"/>
  <c r="R76" i="15" a="1"/>
  <c r="X24" i="15" a="1"/>
  <c r="M87" i="15" a="1"/>
  <c r="S89" i="15" a="1"/>
  <c r="O27" i="15" a="1"/>
  <c r="N75" i="15" a="1"/>
  <c r="X118" i="15" a="1"/>
  <c r="O54" i="15" a="1"/>
  <c r="W81" i="15" a="1"/>
  <c r="X13" i="15" a="1"/>
  <c r="X52" i="15" a="1"/>
  <c r="M25" i="15" a="1"/>
  <c r="U126" i="15" a="1"/>
  <c r="Q126" i="15" a="1"/>
  <c r="N150" i="15" a="1"/>
  <c r="N132" i="15" a="1"/>
  <c r="Q148" i="15" a="1"/>
  <c r="U128" i="15" a="1"/>
  <c r="W79" i="15" a="1"/>
  <c r="P46" i="15" a="1"/>
  <c r="U8" i="15" a="1"/>
  <c r="N16" i="15" a="1"/>
  <c r="X65" i="15" a="1"/>
  <c r="T21" i="15" a="1"/>
  <c r="U134" i="15" a="1"/>
  <c r="W150" i="15" a="1"/>
  <c r="W136" i="15" a="1"/>
  <c r="W151" i="15" a="1"/>
  <c r="M145" i="15" a="1"/>
  <c r="Q101" i="15" a="1"/>
  <c r="R6" i="15" a="1"/>
  <c r="M26" i="15" a="1"/>
  <c r="U94" i="15" a="1"/>
  <c r="N80" i="15" a="1"/>
  <c r="Q58" i="15" a="1"/>
  <c r="R26" i="15" a="1"/>
  <c r="P77" i="15" a="1"/>
  <c r="U96" i="15" a="1"/>
  <c r="T69" i="15" a="1"/>
  <c r="O123" i="15" a="1"/>
  <c r="U105" i="15" a="1"/>
  <c r="M155" i="15" a="1"/>
  <c r="P150" i="15" a="1"/>
  <c r="P154" i="15" a="1"/>
  <c r="O136" i="15" a="1"/>
  <c r="Q111" i="15" a="1"/>
  <c r="U149" i="15" a="1"/>
  <c r="Q134" i="15" a="1"/>
  <c r="S144" i="15" a="1"/>
  <c r="M78" i="15" a="1"/>
  <c r="N99" i="15" a="1"/>
  <c r="W36" i="15" a="1"/>
  <c r="T5" i="15" a="1"/>
  <c r="O79" i="15" a="1"/>
  <c r="U25" i="15" a="1"/>
  <c r="R91" i="15" a="1"/>
  <c r="P93" i="15" a="1"/>
  <c r="X31" i="15" a="1"/>
  <c r="Q78" i="15" a="1"/>
  <c r="R120" i="15" a="1"/>
  <c r="X57" i="15" a="1"/>
  <c r="P83" i="15" a="1"/>
  <c r="X28" i="15" a="1"/>
  <c r="S54" i="15" a="1"/>
  <c r="Q32" i="15" a="1"/>
  <c r="S15" i="15" a="1"/>
  <c r="O34" i="15" a="1"/>
  <c r="Q41" i="15" a="1"/>
  <c r="U148" i="15" a="1"/>
  <c r="N142" i="15" a="1"/>
  <c r="S118" i="15" a="1"/>
  <c r="U129" i="15" a="1"/>
  <c r="U156" i="15" a="1"/>
  <c r="U120" i="15" a="1"/>
  <c r="S111" i="15" a="1"/>
  <c r="S136" i="15" a="1"/>
  <c r="M137" i="15" a="1"/>
  <c r="O148" i="15" a="1"/>
  <c r="W141" i="15" a="1"/>
  <c r="T117" i="15" a="1"/>
  <c r="N129" i="15" a="1"/>
  <c r="W154" i="15" a="1"/>
  <c r="N119" i="15" a="1"/>
  <c r="P110" i="15" a="1"/>
  <c r="P134" i="15" a="1"/>
  <c r="M136" i="15" a="1"/>
  <c r="O78" i="15" a="1"/>
  <c r="N26" i="15" a="1"/>
  <c r="N112" i="15" a="1"/>
  <c r="R58" i="15" a="1"/>
  <c r="X18" i="15" a="1"/>
  <c r="N69" i="15" a="1"/>
  <c r="M74" i="15" a="1"/>
  <c r="S10" i="15" a="1"/>
  <c r="O57" i="15" a="1"/>
  <c r="M100" i="15" a="1"/>
  <c r="X39" i="15" a="1"/>
  <c r="M47" i="15" a="1"/>
  <c r="S5" i="15" a="1"/>
  <c r="O21" i="15" a="1"/>
  <c r="P43" i="15" a="1"/>
  <c r="T22" i="15" a="1"/>
  <c r="S27" i="15" a="1"/>
  <c r="W131" i="15" a="1"/>
  <c r="T79" i="15" a="1"/>
  <c r="T62" i="15" a="1"/>
  <c r="R83" i="15" a="1"/>
  <c r="Q93" i="15" a="1"/>
  <c r="R34" i="15" a="1"/>
  <c r="Q123" i="15" a="1"/>
  <c r="Q92" i="15" a="1"/>
  <c r="P58" i="15" a="1"/>
  <c r="X23" i="15" a="1"/>
  <c r="S75" i="15" a="1"/>
  <c r="Q62" i="15" a="1"/>
  <c r="S66" i="15" a="1"/>
  <c r="T33" i="15" a="1"/>
  <c r="R113" i="15" a="1"/>
  <c r="P20" i="15" a="1"/>
  <c r="M57" i="15" a="1"/>
  <c r="O152" i="15" a="1"/>
  <c r="W58" i="15" a="1"/>
  <c r="W45" i="15" a="1"/>
  <c r="M9" i="15" a="1"/>
  <c r="S30" i="15" a="1"/>
  <c r="T46" i="15" a="1"/>
  <c r="Q128" i="15" a="1"/>
  <c r="P56" i="15" a="1"/>
  <c r="S98" i="15" a="1"/>
  <c r="R108" i="15" a="1"/>
  <c r="Q121" i="15" a="1"/>
  <c r="Q137" i="15" a="1"/>
  <c r="X22" i="15" a="1"/>
  <c r="Q80" i="15" a="1"/>
  <c r="Q150" i="15" a="1"/>
  <c r="O106" i="15" a="1"/>
  <c r="P122" i="15" a="1"/>
  <c r="N29" i="15" a="1"/>
  <c r="X46" i="15" a="1"/>
  <c r="S8" i="15" a="1"/>
  <c r="P105" i="15" a="1"/>
  <c r="Q46" i="15" a="1"/>
  <c r="W84" i="15" a="1"/>
  <c r="O33" i="15" a="1"/>
  <c r="Q85" i="15" a="1"/>
  <c r="M18" i="15" a="1"/>
  <c r="O66" i="15" a="1"/>
  <c r="N47" i="15" a="1"/>
  <c r="O138" i="15" a="1"/>
  <c r="T59" i="15" a="1"/>
  <c r="S26" i="15" a="1"/>
  <c r="R96" i="15" a="1"/>
  <c r="R84" i="15" a="1"/>
  <c r="U59" i="15" a="1"/>
  <c r="M54" i="15" a="1"/>
  <c r="Q43" i="15" a="1"/>
  <c r="N76" i="15" a="1"/>
  <c r="T90" i="15" a="1"/>
  <c r="P52" i="15" a="1"/>
  <c r="N52" i="15" a="1"/>
  <c r="S49" i="15" a="1"/>
  <c r="T40" i="15" a="1"/>
  <c r="S48" i="15" a="1"/>
  <c r="S59" i="15" a="1"/>
  <c r="O116" i="15" a="1"/>
  <c r="R130" i="15" a="1"/>
  <c r="Q95" i="15" a="1"/>
  <c r="R129" i="15" a="1"/>
  <c r="O13" i="15" a="1"/>
  <c r="M62" i="15" a="1"/>
  <c r="R41" i="15" a="1"/>
  <c r="N152" i="15" a="1"/>
  <c r="R110" i="15" a="1"/>
  <c r="R142" i="15" a="1"/>
  <c r="M58" i="15" a="1"/>
  <c r="X89" i="15" a="1"/>
  <c r="T95" i="15" a="1"/>
  <c r="Q133" i="15" a="1"/>
  <c r="N19" i="15" a="1"/>
  <c r="R60" i="15" a="1"/>
  <c r="O95" i="15" a="1"/>
  <c r="P69" i="15" a="1"/>
  <c r="M53" i="15" a="1"/>
  <c r="P80" i="15" a="1"/>
  <c r="Q29" i="15" a="1"/>
  <c r="O55" i="15" a="1"/>
  <c r="P112" i="15" a="1"/>
  <c r="P127" i="15" a="1"/>
  <c r="U92" i="15" a="1"/>
  <c r="T128" i="15" a="1"/>
  <c r="Q12" i="15" a="1"/>
  <c r="W59" i="15" a="1"/>
  <c r="P39" i="15" a="1"/>
  <c r="X148" i="15" a="1"/>
  <c r="N102" i="15" a="1"/>
  <c r="O124" i="15" a="1"/>
  <c r="Q52" i="15" a="1"/>
  <c r="Q87" i="15" a="1"/>
  <c r="X94" i="15" a="1"/>
  <c r="S95" i="15" a="1"/>
  <c r="N18" i="15" a="1"/>
  <c r="U54" i="15" a="1"/>
  <c r="S92" i="15" a="1"/>
  <c r="R50" i="15" a="1"/>
  <c r="M52" i="15" a="1"/>
  <c r="Q3" i="15" a="1"/>
  <c r="W2" i="15" a="1"/>
  <c r="R68" i="15" a="1"/>
  <c r="P11" i="15" a="1"/>
  <c r="U45" i="15" a="1"/>
  <c r="W157" i="15" a="1"/>
  <c r="R111" i="15" a="1"/>
  <c r="W121" i="15" a="1"/>
  <c r="S90" i="15" a="1"/>
  <c r="R123" i="15" a="1"/>
  <c r="M11" i="15" a="1"/>
  <c r="P54" i="15" a="1"/>
  <c r="U37" i="15" a="1"/>
  <c r="P145" i="15" a="1"/>
  <c r="M94" i="15" a="1"/>
  <c r="T100" i="15" a="1"/>
  <c r="Q48" i="15" a="1"/>
  <c r="U85" i="15" a="1"/>
  <c r="W89" i="15" a="1"/>
  <c r="N81" i="15" a="1"/>
  <c r="O14" i="15" a="1"/>
  <c r="Q103" i="15" a="1"/>
  <c r="O108" i="15" a="1"/>
  <c r="W35" i="15" a="1"/>
  <c r="P99" i="15" a="1"/>
  <c r="U56" i="15" a="1"/>
  <c r="S105" i="15" a="1"/>
  <c r="U150" i="15" a="1"/>
  <c r="M33" i="15" a="1"/>
  <c r="T111" i="15" a="1"/>
  <c r="O32" i="15" a="1"/>
  <c r="U91" i="15" a="1"/>
  <c r="R74" i="15" a="1"/>
  <c r="W54" i="15" a="1"/>
  <c r="Q100" i="15" a="1"/>
  <c r="X47" i="15" a="1"/>
  <c r="N45" i="15" a="1"/>
  <c r="U78" i="15" a="1"/>
  <c r="R12" i="15" a="1"/>
  <c r="S14" i="15" a="1"/>
  <c r="U65" i="15" a="1"/>
  <c r="P45" i="15" a="1"/>
  <c r="N31" i="15" a="1"/>
  <c r="U122" i="15" a="1"/>
  <c r="T9" i="15" a="1"/>
  <c r="Q66" i="15" a="1"/>
  <c r="U39" i="15" a="1"/>
  <c r="T93" i="15" a="1"/>
  <c r="P103" i="15" a="1"/>
  <c r="M31" i="15" a="1"/>
  <c r="Q25" i="15" a="1"/>
  <c r="O40" i="15" a="1"/>
  <c r="P90" i="15" a="1"/>
  <c r="W128" i="15" a="1"/>
  <c r="U72" i="15" a="1"/>
  <c r="T56" i="15" a="1"/>
  <c r="S77" i="15" a="1"/>
  <c r="O90" i="15" a="1"/>
  <c r="W27" i="15" a="1"/>
  <c r="W119" i="15" a="1"/>
  <c r="P82" i="15" a="1"/>
  <c r="U53" i="15" a="1"/>
  <c r="W12" i="15" a="1"/>
  <c r="Q57" i="15" a="1"/>
  <c r="O59" i="15" a="1"/>
  <c r="S57" i="15" a="1"/>
  <c r="W115" i="15" a="1"/>
  <c r="S82" i="15" a="1"/>
  <c r="P15" i="15" a="1"/>
  <c r="R44" i="15" a="1"/>
  <c r="P47" i="15" a="1"/>
  <c r="T63" i="15" a="1"/>
  <c r="P67" i="15" a="1"/>
  <c r="Q151" i="15" a="1"/>
  <c r="R16" i="15" a="1"/>
  <c r="P155" i="15" a="1"/>
  <c r="O71" i="15" a="1"/>
  <c r="T50" i="15" a="1"/>
  <c r="Q75" i="15" a="1"/>
  <c r="S86" i="15" a="1"/>
  <c r="W26" i="15" a="1"/>
  <c r="U117" i="15" a="1"/>
  <c r="Q77" i="15" a="1"/>
  <c r="Q50" i="15" a="1"/>
  <c r="T6" i="15" a="1"/>
  <c r="U51" i="15" a="1"/>
  <c r="N58" i="15" a="1"/>
  <c r="N54" i="15" a="1"/>
  <c r="N104" i="15" a="1"/>
  <c r="U64" i="15" a="1"/>
  <c r="Q10" i="15" a="1"/>
  <c r="N42" i="15" a="1"/>
  <c r="X86" i="15" a="1"/>
  <c r="R28" i="15" a="1"/>
  <c r="P118" i="15" a="1"/>
  <c r="N144" i="15" a="1"/>
  <c r="P148" i="15" a="1"/>
  <c r="N10" i="15" a="1"/>
  <c r="P35" i="15" a="1"/>
  <c r="U88" i="15" a="1"/>
  <c r="T153" i="15" a="1"/>
  <c r="M154" i="15" a="1"/>
  <c r="M50" i="15" a="1"/>
  <c r="O72" i="15" a="1"/>
  <c r="T84" i="15" a="1"/>
  <c r="N25" i="15" a="1"/>
  <c r="R112" i="15" a="1"/>
  <c r="N74" i="15" a="1"/>
  <c r="S46" i="15" a="1"/>
  <c r="Q99" i="15" a="1"/>
  <c r="O36" i="15" a="1"/>
  <c r="T57" i="15" a="1"/>
  <c r="U47" i="15" a="1"/>
  <c r="T98" i="15" a="1"/>
  <c r="T51" i="15" a="1"/>
  <c r="T18" i="15" a="1"/>
  <c r="R147" i="15" a="1"/>
  <c r="O80" i="15" a="1"/>
  <c r="N137" i="15" a="1"/>
  <c r="M88" i="15" a="1"/>
  <c r="U46" i="15" a="1"/>
  <c r="Q138" i="15" a="1"/>
  <c r="W118" i="15" a="1"/>
  <c r="X87" i="15" a="1"/>
  <c r="R21" i="15" a="1"/>
  <c r="S32" i="15" a="1"/>
  <c r="M42" i="15" a="1"/>
  <c r="X103" i="15" a="1"/>
  <c r="U77" i="15" a="1"/>
  <c r="P5" i="15" a="1"/>
  <c r="T101" i="15" a="1"/>
  <c r="S148" i="15" a="1"/>
  <c r="N13" i="15" a="1"/>
  <c r="R14" i="15" a="1"/>
  <c r="N92" i="15" a="1"/>
  <c r="S21" i="15" a="1"/>
  <c r="M41" i="15" a="1"/>
  <c r="S51" i="15" a="1"/>
  <c r="P55" i="15" a="1"/>
  <c r="X10" i="15" a="1"/>
  <c r="U23" i="15" a="1"/>
  <c r="T144" i="15" a="1"/>
  <c r="R90" i="15" a="1"/>
  <c r="W43" i="15" a="1"/>
  <c r="W111" i="15" a="1"/>
  <c r="S56" i="15" a="1"/>
  <c r="T66" i="15" a="1"/>
  <c r="N116" i="15" a="1"/>
  <c r="W146" i="15" a="1"/>
  <c r="T38" i="15" a="1"/>
  <c r="R59" i="15" a="1"/>
  <c r="X71" i="15" a="1"/>
  <c r="S13" i="15" a="1"/>
  <c r="W100" i="15" a="1"/>
  <c r="X48" i="15" a="1"/>
  <c r="Q139" i="15" a="1"/>
  <c r="Q15" i="15" a="1"/>
  <c r="P137" i="15" a="1"/>
  <c r="W103" i="15" a="1"/>
  <c r="P102" i="15" a="1"/>
  <c r="T61" i="15" a="1"/>
  <c r="R37" i="15" a="1"/>
  <c r="Q34" i="15" a="1"/>
  <c r="O131" i="15" a="1"/>
  <c r="X152" i="15" a="1"/>
  <c r="O105" i="15" a="1"/>
  <c r="W92" i="15" a="1"/>
  <c r="X32" i="15" a="1"/>
  <c r="X122" i="15" a="1"/>
  <c r="X91" i="15" a="1"/>
  <c r="U57" i="15" a="1"/>
  <c r="R20" i="15" a="1"/>
  <c r="W64" i="15" a="1"/>
  <c r="W99" i="15" a="1"/>
  <c r="M12" i="15" a="1"/>
  <c r="P94" i="15" a="1"/>
  <c r="Q33" i="15" a="1"/>
  <c r="T133" i="15" a="1"/>
  <c r="M22" i="15" a="1"/>
  <c r="X147" i="15" a="1"/>
  <c r="O153" i="15" a="1"/>
  <c r="O114" i="15" a="1"/>
  <c r="W28" i="15" a="1"/>
  <c r="U42" i="15" a="1"/>
  <c r="T55" i="15" a="1"/>
  <c r="U141" i="15" a="1"/>
  <c r="P86" i="15" a="1"/>
  <c r="Q22" i="15" a="1"/>
  <c r="W6" i="15" a="1"/>
  <c r="O62" i="15" a="1"/>
  <c r="T60" i="15" a="1"/>
  <c r="P37" i="15" a="1"/>
  <c r="U3" i="15" a="1"/>
  <c r="Q47" i="15" a="1"/>
  <c r="O147" i="15" a="1"/>
  <c r="O120" i="15" a="1"/>
  <c r="U114" i="15" a="1"/>
  <c r="N61" i="15" a="1"/>
  <c r="O35" i="15" a="1"/>
  <c r="W67" i="15" a="1"/>
  <c r="O91" i="15" a="1"/>
  <c r="X144" i="15" a="1"/>
  <c r="X134" i="15" a="1"/>
  <c r="X110" i="15" a="1"/>
  <c r="T26" i="15" a="1"/>
  <c r="X40" i="15" a="1"/>
  <c r="U52" i="15" a="1"/>
  <c r="S135" i="15" a="1"/>
  <c r="M85" i="15" a="1"/>
  <c r="S18" i="15" a="1"/>
  <c r="O4" i="15" a="1"/>
  <c r="Q56" i="15" a="1"/>
  <c r="Q55" i="15" a="1"/>
  <c r="Q36" i="15" a="1"/>
  <c r="N156" i="15" a="1"/>
  <c r="U44" i="15" a="1"/>
  <c r="M126" i="15" a="1"/>
  <c r="O69" i="15" a="1"/>
  <c r="U108" i="15" a="1"/>
  <c r="T30" i="15" a="1"/>
  <c r="Q146" i="15" a="1"/>
  <c r="Q31" i="15" a="1"/>
  <c r="U115" i="15" a="1"/>
  <c r="N21" i="15" a="1"/>
  <c r="P17" i="15" a="1"/>
  <c r="S43" i="15" a="1"/>
  <c r="Q144" i="15" a="1"/>
  <c r="M134" i="15" a="1"/>
  <c r="P104" i="15" a="1"/>
  <c r="W25" i="15" a="1"/>
  <c r="M37" i="15" a="1"/>
  <c r="P50" i="15" a="1"/>
  <c r="U131" i="15" a="1"/>
  <c r="M83" i="15" a="1"/>
  <c r="W15" i="15" a="1"/>
  <c r="W140" i="15" a="1"/>
  <c r="O42" i="15" a="1"/>
  <c r="P53" i="15" a="1"/>
  <c r="P30" i="15" a="1"/>
  <c r="U125" i="15" a="1"/>
  <c r="P41" i="15" a="1"/>
  <c r="Q7" i="15" a="1"/>
  <c r="Q117" i="15" a="1"/>
  <c r="O85" i="15" a="1"/>
  <c r="N114" i="15" a="1"/>
  <c r="P24" i="15" a="1"/>
  <c r="X78" i="15" a="1"/>
  <c r="U63" i="15" a="1"/>
  <c r="W129" i="15" a="1"/>
  <c r="Q154" i="15" a="1"/>
  <c r="O135" i="15" a="1"/>
  <c r="P4" i="15" a="1"/>
  <c r="S20" i="15" a="1"/>
  <c r="X77" i="15" a="1"/>
  <c r="U62" i="15" a="1"/>
  <c r="W44" i="15" a="1"/>
  <c r="U30" i="15" a="1"/>
  <c r="O3" i="15" a="1"/>
  <c r="W5" i="15" a="1"/>
  <c r="T122" i="15" a="1"/>
  <c r="U133" i="15" a="1"/>
  <c r="Q14" i="15" a="1"/>
  <c r="S80" i="15" a="1"/>
  <c r="R95" i="15" a="1"/>
  <c r="P6" i="15" a="1"/>
  <c r="N48" i="15" a="1"/>
  <c r="U50" i="15" a="1"/>
  <c r="O129" i="15" a="1"/>
  <c r="P140" i="15" a="1"/>
  <c r="Q30" i="15" a="1"/>
  <c r="U97" i="15" a="1"/>
  <c r="U70" i="15" a="1"/>
  <c r="R88" i="15" a="1"/>
  <c r="R155" i="15" a="1"/>
  <c r="P108" i="15" a="1"/>
  <c r="W82" i="15" a="1"/>
  <c r="W19" i="15" a="1"/>
  <c r="O31" i="15" a="1"/>
  <c r="P38" i="15" a="1"/>
  <c r="R101" i="15" a="1"/>
  <c r="O70" i="15" a="1"/>
  <c r="P3" i="15" a="1"/>
  <c r="X139" i="15" a="1"/>
  <c r="M125" i="15" a="1"/>
  <c r="Q122" i="15" a="1"/>
  <c r="O2" i="15" a="1"/>
  <c r="W78" i="15" a="1"/>
  <c r="O45" i="15" a="1"/>
  <c r="P141" i="15" a="1"/>
  <c r="O25" i="15" a="1"/>
  <c r="O18" i="15" a="1"/>
  <c r="U6" i="15" a="1"/>
  <c r="P27" i="15" a="1"/>
  <c r="U89" i="15" a="1"/>
  <c r="U130" i="15" a="1"/>
  <c r="U74" i="15" a="1"/>
  <c r="T31" i="15" a="1"/>
  <c r="S102" i="15" a="1"/>
  <c r="R92" i="15" a="1"/>
  <c r="U110" i="15" a="1"/>
  <c r="W108" i="15" a="1"/>
  <c r="U82" i="15" a="1"/>
  <c r="P12" i="15" a="1"/>
  <c r="T39" i="15" a="1"/>
  <c r="P7" i="15" a="1"/>
  <c r="R79" i="15" a="1"/>
  <c r="O156" i="15" a="1"/>
  <c r="R64" i="15" a="1"/>
  <c r="M19" i="15" a="1"/>
  <c r="X61" i="15" a="1"/>
  <c r="U38" i="15" a="1"/>
  <c r="W52" i="15" a="1"/>
  <c r="X73" i="15" a="1"/>
  <c r="Q16" i="15" a="1"/>
  <c r="S93" i="15" a="1"/>
  <c r="U112" i="15" a="1"/>
  <c r="X131" i="15" a="1"/>
  <c r="O68" i="15" a="1"/>
  <c r="X149" i="15" a="1"/>
  <c r="T77" i="15" a="1"/>
  <c r="W102" i="15" a="1"/>
  <c r="N28" i="15" a="1"/>
  <c r="T72" i="15" a="1"/>
  <c r="M63" i="15" a="1"/>
  <c r="X115" i="15" a="1"/>
  <c r="O76" i="15" a="1"/>
  <c r="P81" i="15" a="1"/>
  <c r="U55" i="15" a="1"/>
  <c r="P100" i="15" a="1"/>
  <c r="O39" i="15" a="1"/>
  <c r="M71" i="15" a="1"/>
  <c r="Q11" i="15" a="1"/>
  <c r="R106" i="15" a="1"/>
  <c r="P123" i="15" a="1"/>
  <c r="X81" i="15" a="1"/>
  <c r="Q18" i="15" a="1"/>
  <c r="W56" i="15" a="1"/>
  <c r="U146" i="15" a="1"/>
  <c r="P133" i="15" a="1"/>
  <c r="N151" i="15" a="1"/>
  <c r="Q152" i="15" a="1"/>
  <c r="X75" i="15" a="1"/>
  <c r="U109" i="15" a="1"/>
  <c r="Q130" i="15" a="1"/>
  <c r="O16" i="15" a="1"/>
  <c r="M147" i="15" a="1"/>
  <c r="R135" i="15" a="1"/>
  <c r="R102" i="15" a="1"/>
  <c r="P60" i="15" a="1"/>
  <c r="S115" i="15" a="1"/>
  <c r="N128" i="15" a="1"/>
  <c r="X125" i="15" a="1"/>
  <c r="O84" i="15" a="1"/>
  <c r="T34" i="15" a="1"/>
  <c r="Q97" i="15" a="1"/>
  <c r="W72" i="15" a="1"/>
  <c r="U144" i="15" a="1"/>
  <c r="M27" i="15" a="1"/>
  <c r="O73" i="15" a="1"/>
  <c r="U9" i="15" a="1"/>
  <c r="T86" i="15" a="1"/>
  <c r="X96" i="15" a="1"/>
  <c r="Q104" i="15" a="1"/>
  <c r="U137" i="15" a="1"/>
  <c r="P84" i="15" a="1"/>
  <c r="W97" i="15" a="1"/>
  <c r="R63" i="15" a="1"/>
  <c r="M123" i="15" a="1"/>
  <c r="P78" i="15" a="1"/>
  <c r="X66" i="15" a="1"/>
  <c r="T103" i="15" a="1"/>
  <c r="N111" i="15" a="1"/>
  <c r="S50" i="15" a="1"/>
  <c r="M75" i="15" a="1"/>
  <c r="S67" i="15" a="1"/>
  <c r="T126" i="15" a="1"/>
  <c r="T89" i="15" a="1"/>
  <c r="X58" i="15" a="1"/>
  <c r="X8" i="15" a="1"/>
  <c r="R157" i="15" a="1"/>
  <c r="P142" i="15" a="1"/>
  <c r="R42" i="15" a="1"/>
  <c r="P44" i="15" a="1"/>
  <c r="R116" i="15" a="1"/>
  <c r="W68" i="15" a="1"/>
  <c r="P65" i="15" a="1"/>
  <c r="M61" i="15" a="1"/>
  <c r="N79" i="15" a="1"/>
  <c r="N38" i="15" a="1"/>
  <c r="S38" i="15" a="1"/>
  <c r="N15" i="15" a="1"/>
  <c r="T32" i="15" a="1"/>
  <c r="M131" i="15" a="1"/>
  <c r="N147" i="15" a="1"/>
  <c r="U58" i="15" a="1"/>
  <c r="U10" i="15" a="1"/>
  <c r="M28" i="15" a="1"/>
  <c r="N17" i="15" a="1"/>
  <c r="M66" i="15" a="1"/>
  <c r="N36" i="15" a="1"/>
  <c r="O118" i="15" a="1"/>
  <c r="N100" i="15" a="1"/>
  <c r="R54" i="15" a="1"/>
  <c r="N30" i="15" a="1"/>
  <c r="X45" i="15" a="1"/>
  <c r="P143" i="15" a="1"/>
  <c r="O5" i="15" a="1"/>
  <c r="M105" i="15" a="1"/>
  <c r="R53" i="15" a="1"/>
  <c r="U79" i="15" a="1"/>
  <c r="N70" i="15" a="1"/>
  <c r="N66" i="15" a="1"/>
  <c r="O117" i="15" a="1"/>
  <c r="U104" i="15" a="1"/>
  <c r="W90" i="15" a="1"/>
  <c r="U140" i="15" a="1"/>
  <c r="O52" i="15" a="1"/>
  <c r="U118" i="15" a="1"/>
  <c r="X90" i="15" a="1"/>
  <c r="Q26" i="15" a="1"/>
  <c r="W55" i="15" a="1"/>
  <c r="T78" i="15" a="1"/>
  <c r="R4" i="15" a="1"/>
  <c r="P10" i="15" a="1"/>
  <c r="W53" i="15" a="1"/>
  <c r="X135" i="15" a="1"/>
  <c r="N131" i="15" a="1"/>
  <c r="R144" i="15" a="1"/>
  <c r="X84" i="15" a="1"/>
  <c r="Q116" i="15" a="1"/>
  <c r="M69" i="15" a="1"/>
  <c r="X25" i="15" a="1"/>
  <c r="R98" i="15" a="1"/>
  <c r="R81" i="15" a="1"/>
  <c r="S157" i="15" a="1"/>
  <c r="P79" i="15" a="1"/>
  <c r="P130" i="15" a="1"/>
  <c r="O30" i="15" a="1"/>
  <c r="O82" i="15" a="1"/>
  <c r="M139" i="15" a="1"/>
  <c r="O86" i="15" a="1"/>
  <c r="W116" i="15" a="1"/>
  <c r="P74" i="15" a="1"/>
  <c r="T119" i="15" a="1"/>
  <c r="S124" i="15" a="1"/>
  <c r="N24" i="15" a="1"/>
  <c r="M96" i="15" a="1"/>
  <c r="U147" i="15" a="1"/>
  <c r="P152" i="15" a="1"/>
  <c r="O75" i="15" a="1"/>
  <c r="P40" i="15" a="1"/>
  <c r="T24" i="15" a="1"/>
  <c r="S25" i="15" a="1"/>
  <c r="S2" i="15" a="1"/>
  <c r="N50" i="15" a="1"/>
  <c r="N34" i="15" a="1"/>
  <c r="S70" i="15" a="1"/>
  <c r="N120" i="15" a="1"/>
  <c r="P120" i="15" a="1"/>
  <c r="M24" i="15" a="1"/>
  <c r="R38" i="15" a="1"/>
  <c r="W93" i="15" a="1"/>
  <c r="W137" i="15" a="1"/>
  <c r="Q73" i="15" a="1"/>
  <c r="U68" i="15" a="1"/>
  <c r="R99" i="15" a="1"/>
  <c r="S19" i="15" a="1"/>
  <c r="U100" i="15" a="1"/>
  <c r="R122" i="15" a="1"/>
  <c r="S156" i="15" a="1"/>
  <c r="N148" i="15" a="1"/>
  <c r="Q143" i="15" a="1"/>
  <c r="X138" i="15" a="1"/>
  <c r="W69" i="15" a="1"/>
  <c r="P23" i="15" a="1"/>
  <c r="U99" i="15" a="1"/>
  <c r="R70" i="15" a="1"/>
  <c r="M35" i="15" a="1"/>
  <c r="T134" i="15" a="1"/>
  <c r="W83" i="15" a="1"/>
  <c r="M73" i="15" a="1"/>
  <c r="T13" i="15" a="1"/>
  <c r="T116" i="15" a="1"/>
  <c r="O15" i="15" a="1"/>
  <c r="T16" i="15" a="1"/>
  <c r="Q94" i="15" a="1"/>
  <c r="P22" i="15" a="1"/>
  <c r="R77" i="15" a="1"/>
  <c r="R127" i="15" a="1"/>
  <c r="S44" i="15" a="1"/>
  <c r="S4" i="15" a="1"/>
  <c r="N73" i="15" a="1"/>
  <c r="M157" i="15" a="1"/>
  <c r="T104" i="15" a="1"/>
  <c r="R40" i="15" a="1"/>
  <c r="P49" i="15" a="1"/>
  <c r="O61" i="15" a="1"/>
  <c r="P63" i="15" a="1"/>
  <c r="U12" i="15" a="1"/>
  <c r="T64" i="15" a="1"/>
  <c r="M4" i="15" a="1"/>
  <c r="U26" i="15" a="1"/>
  <c r="P51" i="15" a="1"/>
  <c r="N87" i="15" a="1"/>
  <c r="O98" i="15" a="1"/>
  <c r="M64" i="15" a="1"/>
  <c r="P8" i="15" a="1"/>
  <c r="O7" i="15" a="1"/>
  <c r="S40" i="15" a="1"/>
  <c r="M91" i="15" a="1"/>
  <c r="R7" i="15" a="1"/>
  <c r="X5" i="15" a="1"/>
  <c r="Q20" i="15" a="1"/>
  <c r="N5" i="15" a="1"/>
  <c r="M17" i="15" a="1"/>
  <c r="O119" i="15" a="1"/>
  <c r="T19" i="15" a="1"/>
  <c r="T47" i="15" a="1"/>
  <c r="M127" i="15" a="1"/>
  <c r="X55" i="15" a="1"/>
  <c r="S34" i="15" a="1"/>
  <c r="U136" i="15" a="1"/>
  <c r="W114" i="15" a="1"/>
  <c r="Q106" i="15" a="1"/>
  <c r="M21" i="15" a="1"/>
  <c r="Q35" i="15" a="1"/>
  <c r="M29" i="15" a="1"/>
  <c r="X145" i="15" a="1"/>
  <c r="T58" i="15" a="1"/>
  <c r="M72" i="15" a="1"/>
  <c r="Q91" i="15" a="1"/>
  <c r="R71" i="15" a="1"/>
  <c r="M46" i="15" a="1"/>
  <c r="O94" i="15" a="1"/>
  <c r="T88" i="15" a="1"/>
  <c r="T44" i="15" a="1"/>
  <c r="M86" i="15" a="1"/>
  <c r="S100" i="15" a="1"/>
  <c r="T10" i="15" a="1"/>
  <c r="R2" i="15" a="1"/>
  <c r="Q82" i="15" a="1"/>
  <c r="X29" i="15" a="1"/>
  <c r="R57" i="15" a="1"/>
  <c r="S47" i="15" a="1"/>
  <c r="Q135" i="15" a="1"/>
  <c r="W77" i="15" a="1"/>
  <c r="W33" i="15" a="1"/>
  <c r="T105" i="15" a="1"/>
  <c r="S12" i="15" a="1"/>
  <c r="R137" i="15" a="1"/>
  <c r="Q24" i="15" a="1"/>
  <c r="M156" i="15" a="1"/>
  <c r="U4" i="15" a="1"/>
  <c r="X20" i="15" a="1"/>
  <c r="M80" i="15" a="1"/>
  <c r="X62" i="15" a="1"/>
  <c r="W7" i="15" a="1"/>
  <c r="W50" i="15" a="1"/>
  <c r="X133" i="15" a="1"/>
  <c r="M89" i="15" a="1"/>
  <c r="R31" i="15" a="1"/>
  <c r="O121" i="15" a="1"/>
  <c r="N43" i="15" a="1"/>
  <c r="R78" i="15" a="1"/>
  <c r="O104" i="15" a="1"/>
  <c r="Q37" i="15" a="1"/>
  <c r="N12" i="15" a="1"/>
  <c r="O37" i="15" a="1"/>
  <c r="Q2" i="15" a="1"/>
  <c r="S28" i="15" a="1"/>
  <c r="N115" i="15" a="1"/>
  <c r="M38" i="15" a="1"/>
  <c r="O67" i="15" a="1"/>
  <c r="Q129" i="15" a="1"/>
  <c r="R97" i="15" a="1"/>
  <c r="Q96" i="15" a="1"/>
  <c r="R46" i="15" a="1"/>
  <c r="S119" i="15" a="1"/>
  <c r="U81" i="15" a="1"/>
  <c r="U95" i="15" a="1"/>
  <c r="W145" i="15" a="1"/>
  <c r="Q13" i="15" a="1"/>
  <c r="O81" i="15" a="1"/>
  <c r="U17" i="15" a="1"/>
  <c r="P117" i="15" a="1"/>
  <c r="R17" i="15" a="1"/>
  <c r="O48" i="15" a="1"/>
  <c r="X7" i="15" a="1"/>
  <c r="Q5" i="15" a="1"/>
  <c r="N153" i="15" a="1"/>
  <c r="P125" i="15" a="1"/>
  <c r="U73" i="15" a="1"/>
  <c r="W38" i="15" a="1"/>
  <c r="T35" i="15" a="1"/>
  <c r="Q49" i="15" a="1"/>
  <c r="O137" i="15" a="1"/>
  <c r="X88" i="15" a="1"/>
  <c r="P149" i="15" a="1"/>
  <c r="R148" i="15" a="1"/>
  <c r="U113" i="15" a="1"/>
  <c r="U49" i="15" a="1"/>
  <c r="O12" i="15" a="1"/>
  <c r="M76" i="15" a="1"/>
  <c r="N39" i="15" a="1"/>
  <c r="N130" i="15" a="1"/>
  <c r="Q51" i="15" a="1"/>
  <c r="W98" i="15" a="1"/>
  <c r="Q65" i="15" a="1"/>
  <c r="O20" i="15" a="1"/>
  <c r="M68" i="15" a="1"/>
  <c r="R25" i="15" a="1"/>
  <c r="O65" i="15" a="1"/>
  <c r="M109" i="15" a="1"/>
  <c r="X157" i="15" a="1"/>
  <c r="S78" i="15" a="1"/>
  <c r="U119" i="15" a="1"/>
  <c r="Q6" i="15" a="1"/>
  <c r="T75" i="15" a="1"/>
  <c r="P75" i="15" a="1"/>
  <c r="S60" i="15" a="1"/>
  <c r="T68" i="15" a="1"/>
  <c r="X137" i="15" a="1"/>
  <c r="M5" i="15" a="1"/>
  <c r="R80" i="15" a="1"/>
  <c r="O47" i="15" a="1"/>
  <c r="Q9" i="15" a="1"/>
  <c r="P128" i="15" a="1"/>
  <c r="R11" i="15" a="1"/>
  <c r="N63" i="15" a="1"/>
  <c r="O17" i="15" a="1"/>
  <c r="S96" i="15" a="1"/>
  <c r="M60" i="15" a="1"/>
  <c r="M111" i="15" a="1"/>
  <c r="Q79" i="15" a="1"/>
  <c r="T28" i="15" a="1"/>
  <c r="O23" i="15" a="1"/>
  <c r="M49" i="15" a="1"/>
  <c r="S37" i="15" a="1"/>
  <c r="U41" i="15" a="1"/>
  <c r="N22" i="15" a="1"/>
  <c r="U34" i="15" a="1"/>
  <c r="M2" i="15" a="1"/>
  <c r="X6" i="15" a="1"/>
  <c r="R138" i="15" a="1"/>
  <c r="P88" i="15" a="1"/>
  <c r="R24" i="15" a="1"/>
  <c r="N2" i="15" a="1"/>
  <c r="Q102" i="15" a="1"/>
  <c r="T81" i="15" a="1"/>
  <c r="T151" i="15" a="1"/>
  <c r="S130" i="15" a="1"/>
  <c r="N46" i="15" a="1"/>
  <c r="U11" i="15" a="1"/>
  <c r="U32" i="15" a="1"/>
  <c r="R56" i="15" a="1"/>
  <c r="R18" i="15" a="1"/>
  <c r="U84" i="15" a="1"/>
  <c r="S22" i="15" a="1"/>
  <c r="T96" i="15" a="1"/>
  <c r="X9" i="15" a="1"/>
  <c r="M79" i="15" a="1"/>
  <c r="S69" i="15" a="1"/>
  <c r="N82" i="15" a="1"/>
  <c r="R33" i="15" a="1"/>
  <c r="W37" i="15" a="1"/>
  <c r="S97" i="15" a="1"/>
  <c r="O24" i="15" a="1"/>
  <c r="R65" i="15" a="1"/>
  <c r="U40" i="15" a="1"/>
  <c r="R145" i="15" a="1"/>
  <c r="Q60" i="15" a="1"/>
  <c r="Q63" i="15" a="1"/>
  <c r="T14" i="15" a="1"/>
  <c r="O126" i="15" a="1"/>
  <c r="X117" i="15" a="1"/>
  <c r="U124" i="15" a="1"/>
  <c r="W105" i="15" a="1"/>
  <c r="P9" i="15" a="1"/>
  <c r="W21" i="15" a="1"/>
  <c r="T136" i="15" a="1"/>
  <c r="X126" i="15" a="1"/>
  <c r="X50" i="15" a="1"/>
  <c r="N67" i="15" a="1"/>
  <c r="O100" i="15" a="1"/>
  <c r="O19" i="15" a="1"/>
  <c r="R48" i="15" a="1"/>
  <c r="W73" i="15" a="1"/>
  <c r="X37" i="15" a="1"/>
  <c r="N9" i="15" a="1"/>
  <c r="O112" i="15" a="1"/>
  <c r="P116" i="15" a="1"/>
  <c r="P29" i="15" a="1"/>
  <c r="U93" i="15" a="1"/>
  <c r="X35" i="15" a="1"/>
  <c r="X43" i="15" a="1"/>
  <c r="S36" i="15" a="1"/>
  <c r="W46" i="15" a="1"/>
  <c r="X17" i="15" a="1"/>
  <c r="S35" i="15" a="1"/>
  <c r="U80" i="15" a="1"/>
  <c r="W24" i="15" a="1"/>
  <c r="S63" i="15" a="1"/>
  <c r="M6" i="15" a="1"/>
  <c r="Q21" i="15" a="1"/>
  <c r="N89" i="15" a="1"/>
  <c r="X49" i="15" a="1"/>
  <c r="O28" i="15" a="1"/>
  <c r="W11" i="15" a="1"/>
  <c r="N123" i="15" a="1"/>
  <c r="M56" i="15" a="1"/>
  <c r="Q69" i="15" a="1"/>
  <c r="Q107" i="15" a="1"/>
  <c r="P21" i="15" a="1"/>
  <c r="R10" i="15" a="1"/>
  <c r="S145" i="15" a="1"/>
  <c r="S16" i="15" a="1"/>
  <c r="X99" i="15" a="1"/>
  <c r="X19" i="15" a="1"/>
  <c r="M81" i="15" a="1"/>
  <c r="O63" i="15" a="1"/>
  <c r="X67" i="15" a="1"/>
  <c r="W57" i="15" a="1"/>
  <c r="Q42" i="15" a="1"/>
  <c r="X95" i="15" a="1"/>
  <c r="U103" i="15" a="1"/>
  <c r="P57" i="15" a="1"/>
  <c r="N11" i="15" a="1"/>
  <c r="X141" i="15" a="1"/>
  <c r="O43" i="15" a="1"/>
  <c r="M23" i="15" a="1"/>
  <c r="M13" i="15" a="1"/>
  <c r="W122" i="15" a="1"/>
  <c r="X42" i="15" a="1"/>
  <c r="N65" i="15" a="1"/>
  <c r="M59" i="15" a="1"/>
  <c r="M121" i="15" a="1"/>
  <c r="X92" i="15" a="1"/>
  <c r="U107" i="15" a="1"/>
  <c r="Q44" i="15" a="1"/>
  <c r="R133" i="15" a="1"/>
  <c r="X33" i="15" a="1"/>
  <c r="S83" i="15" a="1"/>
  <c r="X72" i="15" a="1"/>
  <c r="X11" i="15" a="1"/>
  <c r="S7" i="15" a="1"/>
  <c r="O88" i="15" a="1"/>
  <c r="X36" i="15" a="1"/>
  <c r="P42" i="15" a="1"/>
  <c r="X64" i="15" a="1"/>
  <c r="W95" i="15" a="1"/>
  <c r="T155" i="15" a="1"/>
  <c r="P87" i="15" a="1"/>
  <c r="S94" i="15" a="1"/>
  <c r="Q8" i="15" a="1"/>
  <c r="W110" i="15" a="1"/>
  <c r="U71" i="15" a="1"/>
  <c r="P64" i="15" a="1"/>
  <c r="M67" i="15" a="1"/>
  <c r="W8" i="15" a="1"/>
  <c r="P114" i="15" a="1"/>
  <c r="X116" i="15" a="1"/>
  <c r="T74" i="15" a="1"/>
  <c r="W126" i="15" a="1"/>
  <c r="S126" i="15" a="1"/>
  <c r="R94" i="15" a="1"/>
  <c r="W134" i="15" a="1"/>
  <c r="W30" i="15" a="1"/>
  <c r="N41" i="15" a="1"/>
  <c r="O102" i="15" a="1"/>
  <c r="U138" i="15" a="1"/>
  <c r="Q83" i="15" a="1"/>
  <c r="M98" i="15" a="1"/>
  <c r="T120" i="15" a="1"/>
  <c r="M8" i="15" a="1"/>
  <c r="W101" i="15" a="1"/>
  <c r="W101" i="15" l="1"/>
  <c r="M8" i="15"/>
  <c r="T120" i="15"/>
  <c r="M98" i="15"/>
  <c r="Q83" i="15"/>
  <c r="U138" i="15"/>
  <c r="O102" i="15"/>
  <c r="N41" i="15"/>
  <c r="W30" i="15"/>
  <c r="W134" i="15"/>
  <c r="R94" i="15"/>
  <c r="S126" i="15"/>
  <c r="W126" i="15"/>
  <c r="T74" i="15"/>
  <c r="X116" i="15"/>
  <c r="P114" i="15"/>
  <c r="W8" i="15"/>
  <c r="M67" i="15"/>
  <c r="P64" i="15"/>
  <c r="U71" i="15"/>
  <c r="W110" i="15"/>
  <c r="Q8" i="15"/>
  <c r="S94" i="15"/>
  <c r="P87" i="15"/>
  <c r="T155" i="15"/>
  <c r="W95" i="15"/>
  <c r="X64" i="15"/>
  <c r="P42" i="15"/>
  <c r="X36" i="15"/>
  <c r="O88" i="15"/>
  <c r="S7" i="15"/>
  <c r="X11" i="15"/>
  <c r="X72" i="15"/>
  <c r="S83" i="15"/>
  <c r="X33" i="15"/>
  <c r="R133" i="15"/>
  <c r="Q44" i="15"/>
  <c r="U107" i="15"/>
  <c r="X92" i="15"/>
  <c r="M121" i="15"/>
  <c r="M59" i="15"/>
  <c r="N65" i="15"/>
  <c r="X42" i="15"/>
  <c r="W122" i="15"/>
  <c r="M13" i="15"/>
  <c r="M23" i="15"/>
  <c r="O43" i="15"/>
  <c r="X141" i="15"/>
  <c r="N11" i="15"/>
  <c r="P57" i="15"/>
  <c r="U103" i="15"/>
  <c r="X95" i="15"/>
  <c r="Q42" i="15"/>
  <c r="W57" i="15"/>
  <c r="X67" i="15"/>
  <c r="O63" i="15"/>
  <c r="M81" i="15"/>
  <c r="X19" i="15"/>
  <c r="X99" i="15"/>
  <c r="S16" i="15"/>
  <c r="S145" i="15"/>
  <c r="R10" i="15"/>
  <c r="P21" i="15"/>
  <c r="Q107" i="15"/>
  <c r="Q69" i="15"/>
  <c r="M56" i="15"/>
  <c r="N123" i="15"/>
  <c r="W11" i="15"/>
  <c r="O28" i="15"/>
  <c r="X49" i="15"/>
  <c r="N89" i="15"/>
  <c r="Q21" i="15"/>
  <c r="M6" i="15"/>
  <c r="S63" i="15"/>
  <c r="W24" i="15"/>
  <c r="U80" i="15"/>
  <c r="S35" i="15"/>
  <c r="X17" i="15"/>
  <c r="W46" i="15"/>
  <c r="S36" i="15"/>
  <c r="X43" i="15"/>
  <c r="X35" i="15"/>
  <c r="U93" i="15"/>
  <c r="P29" i="15"/>
  <c r="P116" i="15"/>
  <c r="O112" i="15"/>
  <c r="N9" i="15"/>
  <c r="X37" i="15"/>
  <c r="W73" i="15"/>
  <c r="R48" i="15"/>
  <c r="O19" i="15"/>
  <c r="O100" i="15"/>
  <c r="N67" i="15"/>
  <c r="X50" i="15"/>
  <c r="X126" i="15"/>
  <c r="T136" i="15"/>
  <c r="W21" i="15"/>
  <c r="P9" i="15"/>
  <c r="W105" i="15"/>
  <c r="U124" i="15"/>
  <c r="X117" i="15"/>
  <c r="O126" i="15"/>
  <c r="T14" i="15"/>
  <c r="Q63" i="15"/>
  <c r="Q60" i="15"/>
  <c r="R145" i="15"/>
  <c r="U40" i="15"/>
  <c r="R65" i="15"/>
  <c r="O24" i="15"/>
  <c r="S97" i="15"/>
  <c r="W37" i="15"/>
  <c r="R33" i="15"/>
  <c r="N82" i="15"/>
  <c r="S69" i="15"/>
  <c r="M79" i="15"/>
  <c r="X9" i="15"/>
  <c r="T96" i="15"/>
  <c r="S22" i="15"/>
  <c r="U84" i="15"/>
  <c r="R18" i="15"/>
  <c r="R56" i="15"/>
  <c r="U32" i="15"/>
  <c r="U11" i="15"/>
  <c r="N46" i="15"/>
  <c r="S130" i="15"/>
  <c r="T151" i="15"/>
  <c r="T81" i="15"/>
  <c r="Q102" i="15"/>
  <c r="N2" i="15"/>
  <c r="R24" i="15"/>
  <c r="P88" i="15"/>
  <c r="R138" i="15"/>
  <c r="X6" i="15"/>
  <c r="M2" i="15"/>
  <c r="U34" i="15"/>
  <c r="N22" i="15"/>
  <c r="U41" i="15"/>
  <c r="S37" i="15"/>
  <c r="M49" i="15"/>
  <c r="O23" i="15"/>
  <c r="T28" i="15"/>
  <c r="Q79" i="15"/>
  <c r="M111" i="15"/>
  <c r="M60" i="15"/>
  <c r="S96" i="15"/>
  <c r="O17" i="15"/>
  <c r="N63" i="15"/>
  <c r="R11" i="15"/>
  <c r="P128" i="15"/>
  <c r="Q9" i="15"/>
  <c r="O47" i="15"/>
  <c r="R80" i="15"/>
  <c r="M5" i="15"/>
  <c r="X137" i="15"/>
  <c r="T68" i="15"/>
  <c r="S60" i="15"/>
  <c r="P75" i="15"/>
  <c r="T75" i="15"/>
  <c r="Q6" i="15"/>
  <c r="U119" i="15"/>
  <c r="S78" i="15"/>
  <c r="X157" i="15"/>
  <c r="M109" i="15"/>
  <c r="O65" i="15"/>
  <c r="R25" i="15"/>
  <c r="M68" i="15"/>
  <c r="O20" i="15"/>
  <c r="Q65" i="15"/>
  <c r="W98" i="15"/>
  <c r="Q51" i="15"/>
  <c r="N130" i="15"/>
  <c r="N39" i="15"/>
  <c r="M76" i="15"/>
  <c r="O12" i="15"/>
  <c r="U49" i="15"/>
  <c r="U113" i="15"/>
  <c r="R148" i="15"/>
  <c r="P149" i="15"/>
  <c r="X88" i="15"/>
  <c r="O137" i="15"/>
  <c r="Q49" i="15"/>
  <c r="T35" i="15"/>
  <c r="W38" i="15"/>
  <c r="U73" i="15"/>
  <c r="P125" i="15"/>
  <c r="N153" i="15"/>
  <c r="Q5" i="15"/>
  <c r="X7" i="15"/>
  <c r="O48" i="15"/>
  <c r="R17" i="15"/>
  <c r="P117" i="15"/>
  <c r="U17" i="15"/>
  <c r="O81" i="15"/>
  <c r="Q13" i="15"/>
  <c r="W145" i="15"/>
  <c r="U95" i="15"/>
  <c r="U81" i="15"/>
  <c r="S119" i="15"/>
  <c r="R46" i="15"/>
  <c r="Q96" i="15"/>
  <c r="R97" i="15"/>
  <c r="Q129" i="15"/>
  <c r="O67" i="15"/>
  <c r="M38" i="15"/>
  <c r="N115" i="15"/>
  <c r="S28" i="15"/>
  <c r="Q2" i="15"/>
  <c r="O37" i="15"/>
  <c r="N12" i="15"/>
  <c r="Q37" i="15"/>
  <c r="O104" i="15"/>
  <c r="R78" i="15"/>
  <c r="N43" i="15"/>
  <c r="O121" i="15"/>
  <c r="R31" i="15"/>
  <c r="M89" i="15"/>
  <c r="X133" i="15"/>
  <c r="W50" i="15"/>
  <c r="W7" i="15"/>
  <c r="X62" i="15"/>
  <c r="M80" i="15"/>
  <c r="X20" i="15"/>
  <c r="U4" i="15"/>
  <c r="M156" i="15"/>
  <c r="Q24" i="15"/>
  <c r="R137" i="15"/>
  <c r="S12" i="15"/>
  <c r="T105" i="15"/>
  <c r="W33" i="15"/>
  <c r="W77" i="15"/>
  <c r="Q135" i="15"/>
  <c r="S47" i="15"/>
  <c r="R57" i="15"/>
  <c r="X29" i="15"/>
  <c r="Q82" i="15"/>
  <c r="R2" i="15"/>
  <c r="T10" i="15"/>
  <c r="S100" i="15"/>
  <c r="M86" i="15"/>
  <c r="T44" i="15"/>
  <c r="T88" i="15"/>
  <c r="O94" i="15"/>
  <c r="M46" i="15"/>
  <c r="R71" i="15"/>
  <c r="Q91" i="15"/>
  <c r="M72" i="15"/>
  <c r="T58" i="15"/>
  <c r="X145" i="15"/>
  <c r="M29" i="15"/>
  <c r="Q35" i="15"/>
  <c r="M21" i="15"/>
  <c r="Q106" i="15"/>
  <c r="W114" i="15"/>
  <c r="U136" i="15"/>
  <c r="S34" i="15"/>
  <c r="X55" i="15"/>
  <c r="M127" i="15"/>
  <c r="T47" i="15"/>
  <c r="T19" i="15"/>
  <c r="O119" i="15"/>
  <c r="M17" i="15"/>
  <c r="N5" i="15"/>
  <c r="Q20" i="15"/>
  <c r="X5" i="15"/>
  <c r="R7" i="15"/>
  <c r="M91" i="15"/>
  <c r="S40" i="15"/>
  <c r="O7" i="15"/>
  <c r="P8" i="15"/>
  <c r="M64" i="15"/>
  <c r="O98" i="15"/>
  <c r="N87" i="15"/>
  <c r="P51" i="15"/>
  <c r="U26" i="15"/>
  <c r="M4" i="15"/>
  <c r="T64" i="15"/>
  <c r="U12" i="15"/>
  <c r="P63" i="15"/>
  <c r="O61" i="15"/>
  <c r="P49" i="15"/>
  <c r="R40" i="15"/>
  <c r="T104" i="15"/>
  <c r="M157" i="15"/>
  <c r="N73" i="15"/>
  <c r="S4" i="15"/>
  <c r="S44" i="15"/>
  <c r="R127" i="15"/>
  <c r="R77" i="15"/>
  <c r="P22" i="15"/>
  <c r="Q94" i="15"/>
  <c r="T16" i="15"/>
  <c r="O15" i="15"/>
  <c r="T116" i="15"/>
  <c r="T13" i="15"/>
  <c r="M73" i="15"/>
  <c r="W83" i="15"/>
  <c r="T134" i="15"/>
  <c r="M35" i="15"/>
  <c r="R70" i="15"/>
  <c r="U99" i="15"/>
  <c r="P23" i="15"/>
  <c r="W69" i="15"/>
  <c r="X138" i="15"/>
  <c r="Q143" i="15"/>
  <c r="N148" i="15"/>
  <c r="S156" i="15"/>
  <c r="R122" i="15"/>
  <c r="U100" i="15"/>
  <c r="S19" i="15"/>
  <c r="R99" i="15"/>
  <c r="U68" i="15"/>
  <c r="Q73" i="15"/>
  <c r="W137" i="15"/>
  <c r="W93" i="15"/>
  <c r="R38" i="15"/>
  <c r="M24" i="15"/>
  <c r="P120" i="15"/>
  <c r="N120" i="15"/>
  <c r="S70" i="15"/>
  <c r="N34" i="15"/>
  <c r="N50" i="15"/>
  <c r="S2" i="15"/>
  <c r="S25" i="15"/>
  <c r="T24" i="15"/>
  <c r="P40" i="15"/>
  <c r="O75" i="15"/>
  <c r="P152" i="15"/>
  <c r="U147" i="15"/>
  <c r="M96" i="15"/>
  <c r="N24" i="15"/>
  <c r="S124" i="15"/>
  <c r="T119" i="15"/>
  <c r="P74" i="15"/>
  <c r="W116" i="15"/>
  <c r="O86" i="15"/>
  <c r="M139" i="15"/>
  <c r="O82" i="15"/>
  <c r="O30" i="15"/>
  <c r="P130" i="15"/>
  <c r="P79" i="15"/>
  <c r="S157" i="15"/>
  <c r="R81" i="15"/>
  <c r="R98" i="15"/>
  <c r="X25" i="15"/>
  <c r="M69" i="15"/>
  <c r="Q116" i="15"/>
  <c r="X84" i="15"/>
  <c r="R144" i="15"/>
  <c r="N131" i="15"/>
  <c r="X135" i="15"/>
  <c r="W53" i="15"/>
  <c r="P10" i="15"/>
  <c r="R4" i="15"/>
  <c r="T78" i="15"/>
  <c r="W55" i="15"/>
  <c r="Q26" i="15"/>
  <c r="X90" i="15"/>
  <c r="U118" i="15"/>
  <c r="O52" i="15"/>
  <c r="U140" i="15"/>
  <c r="W90" i="15"/>
  <c r="U104" i="15"/>
  <c r="O117" i="15"/>
  <c r="N66" i="15"/>
  <c r="N70" i="15"/>
  <c r="U79" i="15"/>
  <c r="R53" i="15"/>
  <c r="M105" i="15"/>
  <c r="O5" i="15"/>
  <c r="P143" i="15"/>
  <c r="X45" i="15"/>
  <c r="N30" i="15"/>
  <c r="R54" i="15"/>
  <c r="N100" i="15"/>
  <c r="O118" i="15"/>
  <c r="N36" i="15"/>
  <c r="M66" i="15"/>
  <c r="N17" i="15"/>
  <c r="M28" i="15"/>
  <c r="U10" i="15"/>
  <c r="U58" i="15"/>
  <c r="N147" i="15"/>
  <c r="M131" i="15"/>
  <c r="T32" i="15"/>
  <c r="N15" i="15"/>
  <c r="S38" i="15"/>
  <c r="N38" i="15"/>
  <c r="N79" i="15"/>
  <c r="M61" i="15"/>
  <c r="P65" i="15"/>
  <c r="W68" i="15"/>
  <c r="R116" i="15"/>
  <c r="P44" i="15"/>
  <c r="R42" i="15"/>
  <c r="P142" i="15"/>
  <c r="R157" i="15"/>
  <c r="X8" i="15"/>
  <c r="X58" i="15"/>
  <c r="T89" i="15"/>
  <c r="T126" i="15"/>
  <c r="S67" i="15"/>
  <c r="M75" i="15"/>
  <c r="S50" i="15"/>
  <c r="N111" i="15"/>
  <c r="T103" i="15"/>
  <c r="X66" i="15"/>
  <c r="P78" i="15"/>
  <c r="M123" i="15"/>
  <c r="R63" i="15"/>
  <c r="W97" i="15"/>
  <c r="P84" i="15"/>
  <c r="U137" i="15"/>
  <c r="Q104" i="15"/>
  <c r="X96" i="15"/>
  <c r="T86" i="15"/>
  <c r="U9" i="15"/>
  <c r="O73" i="15"/>
  <c r="M27" i="15"/>
  <c r="U144" i="15"/>
  <c r="W72" i="15"/>
  <c r="Q97" i="15"/>
  <c r="T34" i="15"/>
  <c r="O84" i="15"/>
  <c r="X125" i="15"/>
  <c r="N128" i="15"/>
  <c r="S115" i="15"/>
  <c r="P60" i="15"/>
  <c r="R102" i="15"/>
  <c r="R135" i="15"/>
  <c r="M147" i="15"/>
  <c r="O16" i="15"/>
  <c r="Q130" i="15"/>
  <c r="U109" i="15"/>
  <c r="X75" i="15"/>
  <c r="Q152" i="15"/>
  <c r="N151" i="15"/>
  <c r="P133" i="15"/>
  <c r="U146" i="15"/>
  <c r="W56" i="15"/>
  <c r="Q18" i="15"/>
  <c r="X81" i="15"/>
  <c r="P123" i="15"/>
  <c r="R106" i="15"/>
  <c r="Q11" i="15"/>
  <c r="M71" i="15"/>
  <c r="O39" i="15"/>
  <c r="P100" i="15"/>
  <c r="U55" i="15"/>
  <c r="P81" i="15"/>
  <c r="O76" i="15"/>
  <c r="X115" i="15"/>
  <c r="M63" i="15"/>
  <c r="T72" i="15"/>
  <c r="N28" i="15"/>
  <c r="W102" i="15"/>
  <c r="T77" i="15"/>
  <c r="X149" i="15"/>
  <c r="O68" i="15"/>
  <c r="X131" i="15"/>
  <c r="U112" i="15"/>
  <c r="S93" i="15"/>
  <c r="Q16" i="15"/>
  <c r="X73" i="15"/>
  <c r="W52" i="15"/>
  <c r="U38" i="15"/>
  <c r="X61" i="15"/>
  <c r="M19" i="15"/>
  <c r="R64" i="15"/>
  <c r="O156" i="15"/>
  <c r="R79" i="15"/>
  <c r="P7" i="15"/>
  <c r="T39" i="15"/>
  <c r="P12" i="15"/>
  <c r="U82" i="15"/>
  <c r="W108" i="15"/>
  <c r="U110" i="15"/>
  <c r="R92" i="15"/>
  <c r="S102" i="15"/>
  <c r="T31" i="15"/>
  <c r="U74" i="15"/>
  <c r="U130" i="15"/>
  <c r="U89" i="15"/>
  <c r="P27" i="15"/>
  <c r="U6" i="15"/>
  <c r="O18" i="15"/>
  <c r="O25" i="15"/>
  <c r="P141" i="15"/>
  <c r="O45" i="15"/>
  <c r="W78" i="15"/>
  <c r="O2" i="15"/>
  <c r="Q122" i="15"/>
  <c r="M125" i="15"/>
  <c r="X139" i="15"/>
  <c r="P3" i="15"/>
  <c r="O70" i="15"/>
  <c r="R101" i="15"/>
  <c r="P38" i="15"/>
  <c r="O31" i="15"/>
  <c r="W19" i="15"/>
  <c r="W82" i="15"/>
  <c r="P108" i="15"/>
  <c r="R155" i="15"/>
  <c r="R88" i="15"/>
  <c r="U70" i="15"/>
  <c r="U97" i="15"/>
  <c r="Q30" i="15"/>
  <c r="P140" i="15"/>
  <c r="O129" i="15"/>
  <c r="U50" i="15"/>
  <c r="N48" i="15"/>
  <c r="P6" i="15"/>
  <c r="R95" i="15"/>
  <c r="S80" i="15"/>
  <c r="Q14" i="15"/>
  <c r="U133" i="15"/>
  <c r="T122" i="15"/>
  <c r="W5" i="15"/>
  <c r="O3" i="15"/>
  <c r="U30" i="15"/>
  <c r="W44" i="15"/>
  <c r="U62" i="15"/>
  <c r="X77" i="15"/>
  <c r="S20" i="15"/>
  <c r="P4" i="15"/>
  <c r="O135" i="15"/>
  <c r="Q154" i="15"/>
  <c r="W129" i="15"/>
  <c r="U63" i="15"/>
  <c r="X78" i="15"/>
  <c r="P24" i="15"/>
  <c r="N114" i="15"/>
  <c r="O85" i="15"/>
  <c r="Q117" i="15"/>
  <c r="Q7" i="15"/>
  <c r="P41" i="15"/>
  <c r="U125" i="15"/>
  <c r="P30" i="15"/>
  <c r="P53" i="15"/>
  <c r="O42" i="15"/>
  <c r="W140" i="15"/>
  <c r="W15" i="15"/>
  <c r="M83" i="15"/>
  <c r="U131" i="15"/>
  <c r="P50" i="15"/>
  <c r="M37" i="15"/>
  <c r="W25" i="15"/>
  <c r="P104" i="15"/>
  <c r="M134" i="15"/>
  <c r="Q144" i="15"/>
  <c r="S43" i="15"/>
  <c r="P17" i="15"/>
  <c r="N21" i="15"/>
  <c r="U115" i="15"/>
  <c r="Q31" i="15"/>
  <c r="Q146" i="15"/>
  <c r="T30" i="15"/>
  <c r="U108" i="15"/>
  <c r="O69" i="15"/>
  <c r="M126" i="15"/>
  <c r="U44" i="15"/>
  <c r="N156" i="15"/>
  <c r="Q36" i="15"/>
  <c r="Q55" i="15"/>
  <c r="Q56" i="15"/>
  <c r="O4" i="15"/>
  <c r="S18" i="15"/>
  <c r="M85" i="15"/>
  <c r="S135" i="15"/>
  <c r="U52" i="15"/>
  <c r="X40" i="15"/>
  <c r="T26" i="15"/>
  <c r="X110" i="15"/>
  <c r="X134" i="15"/>
  <c r="X144" i="15"/>
  <c r="O91" i="15"/>
  <c r="W67" i="15"/>
  <c r="O35" i="15"/>
  <c r="N61" i="15"/>
  <c r="U114" i="15"/>
  <c r="O120" i="15"/>
  <c r="O147" i="15"/>
  <c r="Q47" i="15"/>
  <c r="U3" i="15"/>
  <c r="P37" i="15"/>
  <c r="T60" i="15"/>
  <c r="O62" i="15"/>
  <c r="W6" i="15"/>
  <c r="Q22" i="15"/>
  <c r="P86" i="15"/>
  <c r="U141" i="15"/>
  <c r="T55" i="15"/>
  <c r="U42" i="15"/>
  <c r="W28" i="15"/>
  <c r="O114" i="15"/>
  <c r="O153" i="15"/>
  <c r="X147" i="15"/>
  <c r="M22" i="15"/>
  <c r="T133" i="15"/>
  <c r="Q33" i="15"/>
  <c r="P94" i="15"/>
  <c r="M12" i="15"/>
  <c r="W99" i="15"/>
  <c r="W64" i="15"/>
  <c r="R20" i="15"/>
  <c r="U57" i="15"/>
  <c r="X91" i="15"/>
  <c r="X122" i="15"/>
  <c r="X32" i="15"/>
  <c r="W92" i="15"/>
  <c r="O105" i="15"/>
  <c r="X152" i="15"/>
  <c r="O131" i="15"/>
  <c r="Q34" i="15"/>
  <c r="R37" i="15"/>
  <c r="T61" i="15"/>
  <c r="P102" i="15"/>
  <c r="W103" i="15"/>
  <c r="P137" i="15"/>
  <c r="Q15" i="15"/>
  <c r="Q139" i="15"/>
  <c r="X48" i="15"/>
  <c r="W100" i="15"/>
  <c r="S13" i="15"/>
  <c r="X71" i="15"/>
  <c r="R59" i="15"/>
  <c r="T38" i="15"/>
  <c r="W146" i="15"/>
  <c r="N116" i="15"/>
  <c r="T66" i="15"/>
  <c r="S56" i="15"/>
  <c r="W111" i="15"/>
  <c r="W43" i="15"/>
  <c r="R90" i="15"/>
  <c r="T144" i="15"/>
  <c r="U23" i="15"/>
  <c r="X10" i="15"/>
  <c r="P55" i="15"/>
  <c r="S51" i="15"/>
  <c r="M41" i="15"/>
  <c r="S21" i="15"/>
  <c r="N92" i="15"/>
  <c r="R14" i="15"/>
  <c r="N13" i="15"/>
  <c r="S148" i="15"/>
  <c r="T101" i="15"/>
  <c r="P5" i="15"/>
  <c r="U77" i="15"/>
  <c r="X103" i="15"/>
  <c r="M42" i="15"/>
  <c r="S32" i="15"/>
  <c r="R21" i="15"/>
  <c r="X87" i="15"/>
  <c r="W118" i="15"/>
  <c r="Q138" i="15"/>
  <c r="U46" i="15"/>
  <c r="M88" i="15"/>
  <c r="N137" i="15"/>
  <c r="O80" i="15"/>
  <c r="R147" i="15"/>
  <c r="T18" i="15"/>
  <c r="T51" i="15"/>
  <c r="T98" i="15"/>
  <c r="U47" i="15"/>
  <c r="T57" i="15"/>
  <c r="O36" i="15"/>
  <c r="Q99" i="15"/>
  <c r="S46" i="15"/>
  <c r="N74" i="15"/>
  <c r="R112" i="15"/>
  <c r="N25" i="15"/>
  <c r="T84" i="15"/>
  <c r="O72" i="15"/>
  <c r="M50" i="15"/>
  <c r="M154" i="15"/>
  <c r="T153" i="15"/>
  <c r="U88" i="15"/>
  <c r="P35" i="15"/>
  <c r="N10" i="15"/>
  <c r="P148" i="15"/>
  <c r="N144" i="15"/>
  <c r="P118" i="15"/>
  <c r="R28" i="15"/>
  <c r="X86" i="15"/>
  <c r="N42" i="15"/>
  <c r="Q10" i="15"/>
  <c r="U64" i="15"/>
  <c r="N104" i="15"/>
  <c r="N54" i="15"/>
  <c r="N58" i="15"/>
  <c r="U51" i="15"/>
  <c r="T6" i="15"/>
  <c r="Q50" i="15"/>
  <c r="Q77" i="15"/>
  <c r="U117" i="15"/>
  <c r="W26" i="15"/>
  <c r="S86" i="15"/>
  <c r="Q75" i="15"/>
  <c r="T50" i="15"/>
  <c r="O71" i="15"/>
  <c r="P155" i="15"/>
  <c r="R16" i="15"/>
  <c r="Q151" i="15"/>
  <c r="P67" i="15"/>
  <c r="T63" i="15"/>
  <c r="P47" i="15"/>
  <c r="R44" i="15"/>
  <c r="P15" i="15"/>
  <c r="S82" i="15"/>
  <c r="W115" i="15"/>
  <c r="S57" i="15"/>
  <c r="O59" i="15"/>
  <c r="Q57" i="15"/>
  <c r="W12" i="15"/>
  <c r="U53" i="15"/>
  <c r="P82" i="15"/>
  <c r="W119" i="15"/>
  <c r="W27" i="15"/>
  <c r="O90" i="15"/>
  <c r="S77" i="15"/>
  <c r="T56" i="15"/>
  <c r="U72" i="15"/>
  <c r="W128" i="15"/>
  <c r="P90" i="15"/>
  <c r="O40" i="15"/>
  <c r="Q25" i="15"/>
  <c r="M31" i="15"/>
  <c r="P103" i="15"/>
  <c r="T93" i="15"/>
  <c r="U39" i="15"/>
  <c r="Q66" i="15"/>
  <c r="T9" i="15"/>
  <c r="U122" i="15"/>
  <c r="N31" i="15"/>
  <c r="P45" i="15"/>
  <c r="U65" i="15"/>
  <c r="S14" i="15"/>
  <c r="R12" i="15"/>
  <c r="U78" i="15"/>
  <c r="N45" i="15"/>
  <c r="X47" i="15"/>
  <c r="Q100" i="15"/>
  <c r="W54" i="15"/>
  <c r="R74" i="15"/>
  <c r="U91" i="15"/>
  <c r="O32" i="15"/>
  <c r="T111" i="15"/>
  <c r="M33" i="15"/>
  <c r="U150" i="15"/>
  <c r="S105" i="15"/>
  <c r="U56" i="15"/>
  <c r="P99" i="15"/>
  <c r="W35" i="15"/>
  <c r="O108" i="15"/>
  <c r="Q103" i="15"/>
  <c r="O14" i="15"/>
  <c r="N81" i="15"/>
  <c r="W89" i="15"/>
  <c r="U85" i="15"/>
  <c r="Q48" i="15"/>
  <c r="T100" i="15"/>
  <c r="M94" i="15"/>
  <c r="P145" i="15"/>
  <c r="U37" i="15"/>
  <c r="P54" i="15"/>
  <c r="M11" i="15"/>
  <c r="R123" i="15"/>
  <c r="S90" i="15"/>
  <c r="W121" i="15"/>
  <c r="R111" i="15"/>
  <c r="W157" i="15"/>
  <c r="U45" i="15"/>
  <c r="P11" i="15"/>
  <c r="R68" i="15"/>
  <c r="W2" i="15"/>
  <c r="Q3" i="15"/>
  <c r="M52" i="15"/>
  <c r="R50" i="15"/>
  <c r="S92" i="15"/>
  <c r="U54" i="15"/>
  <c r="N18" i="15"/>
  <c r="S95" i="15"/>
  <c r="X94" i="15"/>
  <c r="Q87" i="15"/>
  <c r="Q52" i="15"/>
  <c r="O124" i="15"/>
  <c r="N102" i="15"/>
  <c r="X148" i="15"/>
  <c r="P39" i="15"/>
  <c r="W59" i="15"/>
  <c r="Q12" i="15"/>
  <c r="T128" i="15"/>
  <c r="U92" i="15"/>
  <c r="P127" i="15"/>
  <c r="P112" i="15"/>
  <c r="O55" i="15"/>
  <c r="Q29" i="15"/>
  <c r="P80" i="15"/>
  <c r="M53" i="15"/>
  <c r="P69" i="15"/>
  <c r="O95" i="15"/>
  <c r="R60" i="15"/>
  <c r="N19" i="15"/>
  <c r="Q133" i="15"/>
  <c r="T95" i="15"/>
  <c r="X89" i="15"/>
  <c r="M58" i="15"/>
  <c r="R142" i="15"/>
  <c r="R110" i="15"/>
  <c r="N152" i="15"/>
  <c r="R41" i="15"/>
  <c r="M62" i="15"/>
  <c r="O13" i="15"/>
  <c r="R129" i="15"/>
  <c r="Q95" i="15"/>
  <c r="R130" i="15"/>
  <c r="O116" i="15"/>
  <c r="S59" i="15"/>
  <c r="S48" i="15"/>
  <c r="T40" i="15"/>
  <c r="S49" i="15"/>
  <c r="N52" i="15"/>
  <c r="P52" i="15"/>
  <c r="T90" i="15"/>
  <c r="N76" i="15"/>
  <c r="Q43" i="15"/>
  <c r="M54" i="15"/>
  <c r="U59" i="15"/>
  <c r="R84" i="15"/>
  <c r="R96" i="15"/>
  <c r="S26" i="15"/>
  <c r="T59" i="15"/>
  <c r="O138" i="15"/>
  <c r="N47" i="15"/>
  <c r="O66" i="15"/>
  <c r="M18" i="15"/>
  <c r="Q85" i="15"/>
  <c r="O33" i="15"/>
  <c r="W84" i="15"/>
  <c r="Q46" i="15"/>
  <c r="P105" i="15"/>
  <c r="S8" i="15"/>
  <c r="X46" i="15"/>
  <c r="N29" i="15"/>
  <c r="P122" i="15"/>
  <c r="O106" i="15"/>
  <c r="Q150" i="15"/>
  <c r="Q80" i="15"/>
  <c r="X22" i="15"/>
  <c r="Q137" i="15"/>
  <c r="Q121" i="15"/>
  <c r="R108" i="15"/>
  <c r="S98" i="15"/>
  <c r="P56" i="15"/>
  <c r="Q128" i="15"/>
  <c r="T46" i="15"/>
  <c r="S30" i="15"/>
  <c r="M9" i="15"/>
  <c r="W45" i="15"/>
  <c r="W58" i="15"/>
  <c r="O152" i="15"/>
  <c r="M57" i="15"/>
  <c r="P20" i="15"/>
  <c r="R113" i="15"/>
  <c r="T33" i="15"/>
  <c r="S66" i="15"/>
  <c r="Q62" i="15"/>
  <c r="S75" i="15"/>
  <c r="X23" i="15"/>
  <c r="P58" i="15"/>
  <c r="Q92" i="15"/>
  <c r="Q123" i="15"/>
  <c r="R34" i="15"/>
  <c r="Q93" i="15"/>
  <c r="R83" i="15"/>
  <c r="T62" i="15"/>
  <c r="T79" i="15"/>
  <c r="W131" i="15"/>
  <c r="S27" i="15"/>
  <c r="T22" i="15"/>
  <c r="P43" i="15"/>
  <c r="O21" i="15"/>
  <c r="S5" i="15"/>
  <c r="M47" i="15"/>
  <c r="X39" i="15"/>
  <c r="M100" i="15"/>
  <c r="O57" i="15"/>
  <c r="S10" i="15"/>
  <c r="M74" i="15"/>
  <c r="N69" i="15"/>
  <c r="X18" i="15"/>
  <c r="R58" i="15"/>
  <c r="N112" i="15"/>
  <c r="N26" i="15"/>
  <c r="O78" i="15"/>
  <c r="M136" i="15"/>
  <c r="P134" i="15"/>
  <c r="P110" i="15"/>
  <c r="N119" i="15"/>
  <c r="W154" i="15"/>
  <c r="N129" i="15"/>
  <c r="T117" i="15"/>
  <c r="W141" i="15"/>
  <c r="O148" i="15"/>
  <c r="M137" i="15"/>
  <c r="S136" i="15"/>
  <c r="S111" i="15"/>
  <c r="U120" i="15"/>
  <c r="U156" i="15"/>
  <c r="U129" i="15"/>
  <c r="S118" i="15"/>
  <c r="N142" i="15"/>
  <c r="U148" i="15"/>
  <c r="Q41" i="15"/>
  <c r="O34" i="15"/>
  <c r="S15" i="15"/>
  <c r="Q32" i="15"/>
  <c r="S54" i="15"/>
  <c r="X28" i="15"/>
  <c r="P83" i="15"/>
  <c r="X57" i="15"/>
  <c r="R120" i="15"/>
  <c r="Q78" i="15"/>
  <c r="X31" i="15"/>
  <c r="P93" i="15"/>
  <c r="R91" i="15"/>
  <c r="U25" i="15"/>
  <c r="O79" i="15"/>
  <c r="T5" i="15"/>
  <c r="W36" i="15"/>
  <c r="N99" i="15"/>
  <c r="M78" i="15"/>
  <c r="S144" i="15"/>
  <c r="Q134" i="15"/>
  <c r="U149" i="15"/>
  <c r="Q111" i="15"/>
  <c r="O136" i="15"/>
  <c r="P154" i="15"/>
  <c r="P150" i="15"/>
  <c r="M155" i="15"/>
  <c r="U105" i="15"/>
  <c r="O123" i="15"/>
  <c r="T69" i="15"/>
  <c r="U96" i="15"/>
  <c r="P77" i="15"/>
  <c r="R26" i="15"/>
  <c r="Q58" i="15"/>
  <c r="N80" i="15"/>
  <c r="U94" i="15"/>
  <c r="M26" i="15"/>
  <c r="R6" i="15"/>
  <c r="Q101" i="15"/>
  <c r="M145" i="15"/>
  <c r="W151" i="15"/>
  <c r="W136" i="15"/>
  <c r="W150" i="15"/>
  <c r="U134" i="15"/>
  <c r="T21" i="15"/>
  <c r="X65" i="15"/>
  <c r="N16" i="15"/>
  <c r="U8" i="15"/>
  <c r="P46" i="15"/>
  <c r="W79" i="15"/>
  <c r="U128" i="15"/>
  <c r="Q148" i="15"/>
  <c r="N132" i="15"/>
  <c r="N150" i="15"/>
  <c r="Q126" i="15"/>
  <c r="U126" i="15"/>
  <c r="M25" i="15"/>
  <c r="X52" i="15"/>
  <c r="X13" i="15"/>
  <c r="W81" i="15"/>
  <c r="O54" i="15"/>
  <c r="X118" i="15"/>
  <c r="N75" i="15"/>
  <c r="O27" i="15"/>
  <c r="S89" i="15"/>
  <c r="M87" i="15"/>
  <c r="X24" i="15"/>
  <c r="R76" i="15"/>
  <c r="W4" i="15"/>
  <c r="S33" i="15"/>
  <c r="N93" i="15"/>
  <c r="W76" i="15"/>
  <c r="M138" i="15"/>
  <c r="P131" i="15"/>
  <c r="N146" i="15"/>
  <c r="M110" i="15"/>
  <c r="N135" i="15"/>
  <c r="U152" i="15"/>
  <c r="T148" i="15"/>
  <c r="O154" i="15"/>
  <c r="N77" i="15"/>
  <c r="U143" i="15"/>
  <c r="S133" i="15"/>
  <c r="X146" i="15"/>
  <c r="S110" i="15"/>
  <c r="U135" i="15"/>
  <c r="U153" i="15"/>
  <c r="R149" i="15"/>
  <c r="U154" i="15"/>
  <c r="M101" i="15"/>
  <c r="M102" i="15"/>
  <c r="R66" i="15"/>
  <c r="R87" i="15"/>
  <c r="W75" i="15"/>
  <c r="X3" i="15"/>
  <c r="M120" i="15"/>
  <c r="S71" i="15"/>
  <c r="O29" i="15"/>
  <c r="U102" i="15"/>
  <c r="T48" i="15"/>
  <c r="Q39" i="15"/>
  <c r="O103" i="15"/>
  <c r="U31" i="15"/>
  <c r="T92" i="15"/>
  <c r="P13" i="15"/>
  <c r="W48" i="15"/>
  <c r="N122" i="15"/>
  <c r="P95" i="15"/>
  <c r="O77" i="15"/>
  <c r="N141" i="15"/>
  <c r="S116" i="15"/>
  <c r="Q119" i="15"/>
  <c r="X154" i="15"/>
  <c r="R128" i="15"/>
  <c r="N157" i="15"/>
  <c r="S6" i="15"/>
  <c r="P71" i="15"/>
  <c r="S74" i="15"/>
  <c r="U5" i="15"/>
  <c r="U7" i="15"/>
  <c r="M115" i="15"/>
  <c r="T54" i="15"/>
  <c r="T102" i="15"/>
  <c r="T15" i="15"/>
  <c r="T76" i="15"/>
  <c r="R62" i="15"/>
  <c r="P28" i="15"/>
  <c r="P151" i="15"/>
  <c r="M116" i="15"/>
  <c r="X105" i="15"/>
  <c r="Q120" i="15"/>
  <c r="S149" i="15"/>
  <c r="Q59" i="15"/>
  <c r="N68" i="15"/>
  <c r="W23" i="15"/>
  <c r="X97" i="15"/>
  <c r="W39" i="15"/>
  <c r="X109" i="15"/>
  <c r="X79" i="15"/>
  <c r="T29" i="15"/>
  <c r="X123" i="15"/>
  <c r="S141" i="15"/>
  <c r="N23" i="15"/>
  <c r="R103" i="15"/>
  <c r="N113" i="15"/>
  <c r="P121" i="15"/>
  <c r="O74" i="15"/>
  <c r="N94" i="15"/>
  <c r="R85" i="15"/>
  <c r="O53" i="15"/>
  <c r="P101" i="15"/>
  <c r="T12" i="15"/>
  <c r="M99" i="15"/>
  <c r="Q68" i="15"/>
  <c r="Q127" i="15"/>
  <c r="R73" i="15"/>
  <c r="S128" i="15"/>
  <c r="M7" i="15"/>
  <c r="R22" i="15"/>
  <c r="R115" i="15"/>
  <c r="N125" i="15"/>
  <c r="O51" i="15"/>
  <c r="Q38" i="15"/>
  <c r="M129" i="15"/>
  <c r="P62" i="15"/>
  <c r="T7" i="15"/>
  <c r="S153" i="15"/>
  <c r="O46" i="15"/>
  <c r="N44" i="15"/>
  <c r="X68" i="15"/>
  <c r="N60" i="15"/>
  <c r="Q86" i="15"/>
  <c r="N98" i="15"/>
  <c r="Q27" i="15"/>
  <c r="N14" i="15"/>
  <c r="O155" i="15"/>
  <c r="S123" i="15"/>
  <c r="W144" i="15"/>
  <c r="W91" i="15"/>
  <c r="U60" i="15"/>
  <c r="P76" i="15"/>
  <c r="U67" i="15"/>
  <c r="P2" i="15"/>
  <c r="N117" i="15"/>
  <c r="U69" i="15"/>
  <c r="U24" i="15"/>
  <c r="X100" i="15"/>
  <c r="X44" i="15"/>
  <c r="M36" i="15"/>
  <c r="S101" i="15"/>
  <c r="X30" i="15"/>
  <c r="Q89" i="15"/>
  <c r="T11" i="15"/>
  <c r="S45" i="15"/>
  <c r="P119" i="15"/>
  <c r="M90" i="15"/>
  <c r="T73" i="15"/>
  <c r="Q157" i="15"/>
  <c r="Q112" i="15"/>
  <c r="S117" i="15"/>
  <c r="R151" i="15"/>
  <c r="N127" i="15"/>
  <c r="P156" i="15"/>
  <c r="R121" i="15"/>
  <c r="S91" i="15"/>
  <c r="X76" i="15"/>
  <c r="M135" i="15"/>
  <c r="Q113" i="15"/>
  <c r="R118" i="15"/>
  <c r="M153" i="15"/>
  <c r="T127" i="15"/>
  <c r="W156" i="15"/>
  <c r="S3" i="15"/>
  <c r="W65" i="15"/>
  <c r="P66" i="15"/>
  <c r="T2" i="15"/>
  <c r="N7" i="15"/>
  <c r="M114" i="15"/>
  <c r="R23" i="15"/>
  <c r="N27" i="15"/>
  <c r="T87" i="15"/>
  <c r="U43" i="15"/>
  <c r="R154" i="15"/>
  <c r="X63" i="15"/>
  <c r="O56" i="15"/>
  <c r="U13" i="15"/>
  <c r="M43" i="15"/>
  <c r="O125" i="15"/>
  <c r="N20" i="15"/>
  <c r="S64" i="15"/>
  <c r="W113" i="15"/>
  <c r="X119" i="15"/>
  <c r="U90" i="15"/>
  <c r="O107" i="15"/>
  <c r="X130" i="15"/>
  <c r="O150" i="15"/>
  <c r="N110" i="15"/>
  <c r="W135" i="15"/>
  <c r="M143" i="15"/>
  <c r="P89" i="15"/>
  <c r="W3" i="15"/>
  <c r="M34" i="15"/>
  <c r="R72" i="15"/>
  <c r="U29" i="15"/>
  <c r="W18" i="15"/>
  <c r="S87" i="15"/>
  <c r="U121" i="15"/>
  <c r="P32" i="15"/>
  <c r="M92" i="15"/>
  <c r="W80" i="15"/>
  <c r="N37" i="15"/>
  <c r="S79" i="15"/>
  <c r="T137" i="15"/>
  <c r="X111" i="15"/>
  <c r="Q155" i="15"/>
  <c r="S155" i="15"/>
  <c r="P136" i="15"/>
  <c r="O96" i="15"/>
  <c r="R117" i="15"/>
  <c r="U83" i="15"/>
  <c r="X93" i="15"/>
  <c r="W63" i="15"/>
  <c r="X21" i="15"/>
  <c r="W86" i="15"/>
  <c r="M124" i="15"/>
  <c r="N145" i="15"/>
  <c r="W71" i="15"/>
  <c r="P113" i="15"/>
  <c r="W138" i="15"/>
  <c r="P144" i="15"/>
  <c r="N35" i="15"/>
  <c r="R29" i="15"/>
  <c r="P92" i="15"/>
  <c r="O22" i="15"/>
  <c r="T118" i="15"/>
  <c r="P97" i="15"/>
  <c r="M104" i="15"/>
  <c r="S103" i="15"/>
  <c r="O99" i="15"/>
  <c r="W14" i="15"/>
  <c r="T143" i="15"/>
  <c r="U61" i="15"/>
  <c r="N55" i="15"/>
  <c r="X101" i="15"/>
  <c r="Q4" i="15"/>
  <c r="X14" i="15"/>
  <c r="U18" i="15"/>
  <c r="N57" i="15"/>
  <c r="M10" i="15"/>
  <c r="N40" i="15"/>
  <c r="R69" i="15"/>
  <c r="T83" i="15"/>
  <c r="O9" i="15"/>
  <c r="R32" i="15"/>
  <c r="O93" i="15"/>
  <c r="U2" i="15"/>
  <c r="N62" i="15"/>
  <c r="W47" i="15"/>
  <c r="W31" i="15"/>
  <c r="Q124" i="15"/>
  <c r="U106" i="15"/>
  <c r="X150" i="15"/>
  <c r="X59" i="15"/>
  <c r="U127" i="15"/>
  <c r="O6" i="15"/>
  <c r="N109" i="15"/>
  <c r="W20" i="15"/>
  <c r="T150" i="15"/>
  <c r="X85" i="15"/>
  <c r="Q40" i="15"/>
  <c r="R136" i="15"/>
  <c r="O60" i="15"/>
  <c r="Q54" i="15"/>
  <c r="X12" i="15"/>
  <c r="W41" i="15"/>
  <c r="M122" i="15"/>
  <c r="P19" i="15"/>
  <c r="S61" i="15"/>
  <c r="Q110" i="15"/>
  <c r="Q115" i="15"/>
  <c r="O89" i="15"/>
  <c r="W104" i="15"/>
  <c r="M128" i="15"/>
  <c r="S147" i="15"/>
  <c r="P109" i="15"/>
  <c r="R134" i="15"/>
  <c r="O142" i="15"/>
  <c r="U111" i="15"/>
  <c r="U116" i="15"/>
  <c r="N90" i="15"/>
  <c r="N106" i="15"/>
  <c r="X128" i="15"/>
  <c r="O149" i="15"/>
  <c r="W109" i="15"/>
  <c r="P135" i="15"/>
  <c r="U142" i="15"/>
  <c r="R75" i="15"/>
  <c r="Q71" i="15"/>
  <c r="M30" i="15"/>
  <c r="W51" i="15"/>
  <c r="Q28" i="15"/>
  <c r="P14" i="15"/>
  <c r="N51" i="15"/>
  <c r="S42" i="15"/>
  <c r="O101" i="15"/>
  <c r="X60" i="15"/>
  <c r="M15" i="15"/>
  <c r="S76" i="15"/>
  <c r="W74" i="15"/>
  <c r="U19" i="15"/>
  <c r="R61" i="15"/>
  <c r="W117" i="15"/>
  <c r="R27" i="15"/>
  <c r="Q81" i="15"/>
  <c r="T149" i="15"/>
  <c r="S137" i="15"/>
  <c r="T112" i="15"/>
  <c r="N121" i="15"/>
  <c r="Q105" i="15"/>
  <c r="O130" i="15"/>
  <c r="R119" i="15"/>
  <c r="T142" i="15"/>
  <c r="M149" i="15"/>
  <c r="T45" i="15"/>
  <c r="U35" i="15"/>
  <c r="W17" i="15"/>
  <c r="R36" i="15"/>
  <c r="M55" i="15"/>
  <c r="O49" i="15"/>
  <c r="T43" i="15"/>
  <c r="Q61" i="15"/>
  <c r="M77" i="15"/>
  <c r="M20" i="15"/>
  <c r="Q118" i="15"/>
  <c r="R82" i="15"/>
  <c r="W139" i="15"/>
  <c r="X121" i="15"/>
  <c r="W130" i="15"/>
  <c r="R143" i="15"/>
  <c r="Q98" i="15"/>
  <c r="Q84" i="15"/>
  <c r="X51" i="15"/>
  <c r="P91" i="15"/>
  <c r="P18" i="15"/>
  <c r="O64" i="15"/>
  <c r="U20" i="15"/>
  <c r="R67" i="15"/>
  <c r="X69" i="15"/>
  <c r="M107" i="15"/>
  <c r="O151" i="15"/>
  <c r="O122" i="15"/>
  <c r="X142" i="15"/>
  <c r="U145" i="15"/>
  <c r="U27" i="15"/>
  <c r="N88" i="15"/>
  <c r="O44" i="15"/>
  <c r="W155" i="15"/>
  <c r="Q64" i="15"/>
  <c r="X56" i="15"/>
  <c r="M14" i="15"/>
  <c r="R45" i="15"/>
  <c r="X127" i="15"/>
  <c r="T20" i="15"/>
  <c r="T65" i="15"/>
  <c r="S114" i="15"/>
  <c r="T121" i="15"/>
  <c r="T91" i="15"/>
  <c r="W107" i="15"/>
  <c r="X132" i="15"/>
  <c r="T152" i="15"/>
  <c r="T110" i="15"/>
  <c r="N136" i="15"/>
  <c r="S143" i="15"/>
  <c r="X156" i="15"/>
  <c r="O41" i="15"/>
  <c r="T125" i="15"/>
  <c r="P26" i="15"/>
  <c r="R19" i="15"/>
  <c r="R139" i="15"/>
  <c r="T3" i="15"/>
  <c r="R8" i="15"/>
  <c r="O87" i="15"/>
  <c r="Q132" i="15"/>
  <c r="S88" i="15"/>
  <c r="O10" i="15"/>
  <c r="R132" i="15"/>
  <c r="X80" i="15"/>
  <c r="P33" i="15"/>
  <c r="P111" i="15"/>
  <c r="T52" i="15"/>
  <c r="Q45" i="15"/>
  <c r="T135" i="15"/>
  <c r="X34" i="15"/>
  <c r="N105" i="15"/>
  <c r="R15" i="15"/>
  <c r="S52" i="15"/>
  <c r="T131" i="15"/>
  <c r="T106" i="15"/>
  <c r="X82" i="15"/>
  <c r="Q149" i="15"/>
  <c r="X120" i="15"/>
  <c r="P139" i="15"/>
  <c r="R105" i="15"/>
  <c r="T130" i="15"/>
  <c r="O139" i="15"/>
  <c r="N85" i="15"/>
  <c r="T8" i="15"/>
  <c r="X41" i="15"/>
  <c r="S109" i="15"/>
  <c r="M84" i="15"/>
  <c r="P157" i="15"/>
  <c r="M141" i="15"/>
  <c r="X104" i="15"/>
  <c r="S113" i="15"/>
  <c r="W143" i="15"/>
  <c r="N124" i="15"/>
  <c r="P153" i="15"/>
  <c r="U157" i="15"/>
  <c r="W94" i="15"/>
  <c r="N6" i="15"/>
  <c r="N97" i="15"/>
  <c r="T70" i="15"/>
  <c r="S72" i="15"/>
  <c r="T41" i="15"/>
  <c r="O58" i="15"/>
  <c r="S62" i="15"/>
  <c r="M112" i="15"/>
  <c r="U101" i="15"/>
  <c r="S65" i="15"/>
  <c r="Q131" i="15"/>
  <c r="M95" i="15"/>
  <c r="X38" i="15"/>
  <c r="R104" i="15"/>
  <c r="M97" i="15"/>
  <c r="U28" i="15"/>
  <c r="U86" i="15"/>
  <c r="R9" i="15"/>
  <c r="W42" i="15"/>
  <c r="O110" i="15"/>
  <c r="S85" i="15"/>
  <c r="X70" i="15"/>
  <c r="X143" i="15"/>
  <c r="X106" i="15"/>
  <c r="Q114" i="15"/>
  <c r="Q145" i="15"/>
  <c r="T124" i="15"/>
  <c r="W153" i="15"/>
  <c r="T138" i="15"/>
  <c r="X108" i="15"/>
  <c r="W133" i="15"/>
  <c r="T146" i="15"/>
  <c r="P147" i="15"/>
  <c r="S152" i="15"/>
  <c r="T27" i="15"/>
  <c r="T4" i="15"/>
  <c r="U15" i="15"/>
  <c r="R49" i="15"/>
  <c r="O141" i="15"/>
  <c r="U76" i="15"/>
  <c r="N53" i="15"/>
  <c r="O113" i="15"/>
  <c r="P70" i="15"/>
  <c r="O26" i="15"/>
  <c r="R86" i="15"/>
  <c r="P85" i="15"/>
  <c r="S23" i="15"/>
  <c r="P73" i="15"/>
  <c r="R3" i="15"/>
  <c r="N32" i="15"/>
  <c r="N91" i="15"/>
  <c r="S73" i="15"/>
  <c r="T132" i="15"/>
  <c r="T129" i="15"/>
  <c r="W142" i="15"/>
  <c r="O109" i="15"/>
  <c r="O134" i="15"/>
  <c r="T147" i="15"/>
  <c r="W147" i="15"/>
  <c r="Q153" i="15"/>
  <c r="W9" i="15"/>
  <c r="S138" i="15"/>
  <c r="N33" i="15"/>
  <c r="W32" i="15"/>
  <c r="T94" i="15"/>
  <c r="R47" i="15"/>
  <c r="N3" i="15"/>
  <c r="W66" i="15"/>
  <c r="W62" i="15"/>
  <c r="X15" i="15"/>
  <c r="U48" i="15"/>
  <c r="S131" i="15"/>
  <c r="W22" i="15"/>
  <c r="M70" i="15"/>
  <c r="M117" i="15"/>
  <c r="W125" i="15"/>
  <c r="R100" i="15"/>
  <c r="X112" i="15"/>
  <c r="X136" i="15"/>
  <c r="N126" i="15"/>
  <c r="W112" i="15"/>
  <c r="P138" i="15"/>
  <c r="O145" i="15"/>
  <c r="M108" i="15"/>
  <c r="P16" i="15"/>
  <c r="T53" i="15"/>
  <c r="O132" i="15"/>
  <c r="S108" i="15"/>
  <c r="O83" i="15"/>
  <c r="M150" i="15"/>
  <c r="S122" i="15"/>
  <c r="Q140" i="15"/>
  <c r="P106" i="15"/>
  <c r="R131" i="15"/>
  <c r="U139" i="15"/>
  <c r="Q142" i="15"/>
  <c r="S31" i="15"/>
  <c r="S24" i="15"/>
  <c r="T141" i="15"/>
  <c r="Q19" i="15"/>
  <c r="W40" i="15"/>
  <c r="N96" i="15"/>
  <c r="S139" i="15"/>
  <c r="R93" i="15"/>
  <c r="U14" i="15"/>
  <c r="M144" i="15"/>
  <c r="T82" i="15"/>
  <c r="R35" i="15"/>
  <c r="S120" i="15"/>
  <c r="X53" i="15"/>
  <c r="M48" i="15"/>
  <c r="S154" i="15"/>
  <c r="U36" i="15"/>
  <c r="R109" i="15"/>
  <c r="W16" i="15"/>
  <c r="S55" i="15"/>
  <c r="N134" i="15"/>
  <c r="T109" i="15"/>
  <c r="N84" i="15"/>
  <c r="W152" i="15"/>
  <c r="T123" i="15"/>
  <c r="R141" i="15"/>
  <c r="W106" i="15"/>
  <c r="P132" i="15"/>
  <c r="M140" i="15"/>
  <c r="P107" i="15"/>
  <c r="X114" i="15"/>
  <c r="M148" i="15"/>
  <c r="R125" i="15"/>
  <c r="N154" i="15"/>
  <c r="T80" i="15"/>
  <c r="W85" i="15"/>
  <c r="Q53" i="15"/>
  <c r="T67" i="15"/>
  <c r="N64" i="15"/>
  <c r="M3" i="15"/>
  <c r="M103" i="15"/>
  <c r="U66" i="15"/>
  <c r="X140" i="15"/>
  <c r="P96" i="15"/>
  <c r="T42" i="15"/>
  <c r="M130" i="15"/>
  <c r="T99" i="15"/>
  <c r="S29" i="15"/>
  <c r="W87" i="15"/>
  <c r="W10" i="15"/>
  <c r="M44" i="15"/>
  <c r="T115" i="15"/>
  <c r="W88" i="15"/>
  <c r="N72" i="15"/>
  <c r="R153" i="15"/>
  <c r="X107" i="15"/>
  <c r="O115" i="15"/>
  <c r="W148" i="15"/>
  <c r="P126" i="15"/>
  <c r="T154" i="15"/>
  <c r="X153" i="15"/>
  <c r="X102" i="15"/>
  <c r="X74" i="15"/>
  <c r="S53" i="15"/>
  <c r="W34" i="15"/>
  <c r="O140" i="15"/>
  <c r="S127" i="15"/>
  <c r="T25" i="15"/>
  <c r="R13" i="15"/>
  <c r="U155" i="15"/>
  <c r="M39" i="15"/>
  <c r="P34" i="15"/>
  <c r="T97" i="15"/>
  <c r="O50" i="15"/>
  <c r="R5" i="15"/>
  <c r="Q70" i="15"/>
  <c r="M65" i="15"/>
  <c r="U16" i="15"/>
  <c r="R52" i="15"/>
  <c r="M151" i="15"/>
  <c r="T23" i="15"/>
  <c r="P72" i="15"/>
  <c r="X129" i="15"/>
  <c r="S129" i="15"/>
  <c r="M106" i="15"/>
  <c r="X113" i="15"/>
  <c r="O146" i="15"/>
  <c r="O127" i="15"/>
  <c r="T113" i="15"/>
  <c r="N139" i="15"/>
  <c r="M146" i="15"/>
  <c r="P124" i="15"/>
  <c r="S142" i="15"/>
  <c r="N107" i="15"/>
  <c r="W132" i="15"/>
  <c r="S140" i="15"/>
  <c r="M40" i="15"/>
  <c r="P48" i="15"/>
  <c r="S104" i="15"/>
  <c r="X2" i="15"/>
  <c r="O97" i="15"/>
  <c r="Q17" i="15"/>
  <c r="P146" i="15"/>
  <c r="X83" i="15"/>
  <c r="O38" i="15"/>
  <c r="S134" i="15"/>
  <c r="N59" i="15"/>
  <c r="R51" i="15"/>
  <c r="S11" i="15"/>
  <c r="R39" i="15"/>
  <c r="M119" i="15"/>
  <c r="T17" i="15"/>
  <c r="S58" i="15"/>
  <c r="S150" i="15"/>
  <c r="S112" i="15"/>
  <c r="T85" i="15"/>
  <c r="N155" i="15"/>
  <c r="S125" i="15"/>
  <c r="N143" i="15"/>
  <c r="T107" i="15"/>
  <c r="N133" i="15"/>
  <c r="Q141" i="15"/>
  <c r="X4" i="15"/>
  <c r="S121" i="15"/>
  <c r="Q76" i="15"/>
  <c r="W29" i="15"/>
  <c r="N103" i="15"/>
  <c r="W49" i="15"/>
  <c r="S41" i="15"/>
  <c r="T114" i="15"/>
  <c r="M32" i="15"/>
  <c r="M93" i="15"/>
  <c r="W13" i="15"/>
  <c r="N49" i="15"/>
  <c r="U123" i="15"/>
  <c r="P98" i="15"/>
  <c r="N78" i="15"/>
  <c r="M142" i="15"/>
  <c r="N118" i="15"/>
  <c r="W120" i="15"/>
  <c r="R156" i="15"/>
  <c r="P129" i="15"/>
  <c r="T157" i="15"/>
  <c r="Q156" i="15"/>
  <c r="Q109" i="15"/>
  <c r="X54" i="15"/>
  <c r="N86" i="15"/>
  <c r="N4" i="15"/>
  <c r="O92" i="15"/>
  <c r="P61" i="15"/>
  <c r="W61" i="15"/>
  <c r="X26" i="15"/>
  <c r="M51" i="15"/>
  <c r="P59" i="15"/>
  <c r="U98" i="15"/>
  <c r="W96" i="15"/>
  <c r="W60" i="15"/>
  <c r="W124" i="15"/>
  <c r="U87" i="15"/>
  <c r="T36" i="15"/>
  <c r="S99" i="15"/>
  <c r="N95" i="15"/>
  <c r="X27" i="15"/>
  <c r="S84" i="15"/>
  <c r="N8" i="15"/>
  <c r="S39" i="15"/>
  <c r="N108" i="15"/>
  <c r="N83" i="15"/>
  <c r="X155" i="15"/>
  <c r="T140" i="15"/>
  <c r="T156" i="15"/>
  <c r="M113" i="15"/>
  <c r="N138" i="15"/>
  <c r="W123" i="15"/>
  <c r="R152" i="15"/>
  <c r="O157" i="15"/>
  <c r="M132" i="15"/>
  <c r="R30" i="15"/>
  <c r="Q88" i="15"/>
  <c r="W70" i="15"/>
  <c r="N149" i="15"/>
  <c r="R124" i="15"/>
  <c r="X124" i="15"/>
  <c r="S107" i="15"/>
  <c r="U132" i="15"/>
  <c r="O143" i="15"/>
  <c r="T145" i="15"/>
  <c r="U151" i="15"/>
  <c r="P36" i="15"/>
  <c r="N101" i="15"/>
  <c r="U75" i="15"/>
  <c r="N140" i="15"/>
  <c r="Q23" i="15"/>
  <c r="Q90" i="15"/>
  <c r="O11" i="15"/>
  <c r="M45" i="15"/>
  <c r="S106" i="15"/>
  <c r="P68" i="15"/>
  <c r="T49" i="15"/>
  <c r="O111" i="15"/>
  <c r="S68" i="15"/>
  <c r="U21" i="15"/>
  <c r="S81" i="15"/>
  <c r="M82" i="15"/>
  <c r="U22" i="15"/>
  <c r="T71" i="15"/>
  <c r="R150" i="15"/>
  <c r="P31" i="15"/>
  <c r="R89" i="15"/>
  <c r="N71" i="15"/>
  <c r="S151" i="15"/>
  <c r="R126" i="15"/>
  <c r="Q125" i="15"/>
  <c r="Q108" i="15"/>
  <c r="O133" i="15"/>
  <c r="O144" i="15"/>
  <c r="R146" i="15"/>
  <c r="M152" i="15"/>
  <c r="W149" i="15"/>
  <c r="W127" i="15"/>
  <c r="R114" i="15"/>
  <c r="T139" i="15"/>
  <c r="S146" i="15"/>
  <c r="M16" i="15"/>
  <c r="S9" i="15"/>
  <c r="U33" i="15"/>
  <c r="X16" i="15"/>
  <c r="Q136" i="15"/>
  <c r="R43" i="15"/>
  <c r="T37" i="15"/>
  <c r="X98" i="15"/>
  <c r="N56" i="15"/>
  <c r="O8" i="15"/>
  <c r="Q72" i="15"/>
  <c r="Q67" i="15"/>
  <c r="S17" i="15"/>
  <c r="R55" i="15"/>
  <c r="R107" i="15"/>
  <c r="P25" i="15"/>
  <c r="Q74" i="15"/>
  <c r="M133" i="15"/>
  <c r="S132" i="15"/>
  <c r="T108" i="15"/>
  <c r="M118" i="15"/>
  <c r="X151" i="15"/>
  <c r="O128" i="15"/>
  <c r="P115" i="15"/>
  <c r="R140" i="15"/>
  <c r="Q147"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<sst xmlns="http://schemas.openxmlformats.org/spreadsheetml/2006/main" count="1075" uniqueCount="332">
  <si>
    <t>NIGERIA</t>
  </si>
  <si>
    <t>Cameroon</t>
  </si>
  <si>
    <t>Order</t>
  </si>
  <si>
    <t>Questions</t>
  </si>
  <si>
    <t>Answers</t>
  </si>
  <si>
    <t>Comments</t>
  </si>
  <si>
    <t>Product Feature</t>
  </si>
  <si>
    <r>
      <rPr>
        <sz val="8"/>
        <rFont val="Arial"/>
        <charset val="134"/>
      </rPr>
      <t xml:space="preserve">Are there any </t>
    </r>
    <r>
      <rPr>
        <b/>
        <u/>
        <sz val="8"/>
        <rFont val="Arial"/>
        <charset val="134"/>
      </rPr>
      <t>Tariffs</t>
    </r>
    <r>
      <rPr>
        <sz val="8"/>
        <rFont val="Arial"/>
        <charset val="134"/>
      </rPr>
      <t xml:space="preserve"> that you must apply for a specific Line of Business or cover?</t>
    </r>
  </si>
  <si>
    <t>Yes</t>
  </si>
  <si>
    <t>For Fire policy, we have the PRAN rating, For Motor we have a compulsory rate of 5% and also Travel</t>
  </si>
  <si>
    <r>
      <rPr>
        <sz val="8"/>
        <rFont val="Arial"/>
        <charset val="134"/>
      </rPr>
      <t>Does any compulsory/optional</t>
    </r>
    <r>
      <rPr>
        <b/>
        <sz val="8"/>
        <rFont val="Arial"/>
        <charset val="134"/>
      </rPr>
      <t xml:space="preserve"> Pool or State Reinsurance Scheme</t>
    </r>
    <r>
      <rPr>
        <sz val="8"/>
        <rFont val="Arial"/>
        <charset val="134"/>
      </rPr>
      <t xml:space="preserve"> apply in your COUNTRY?</t>
    </r>
  </si>
  <si>
    <t>No</t>
  </si>
  <si>
    <t>If yes, please specify for which LoB or Cover</t>
  </si>
  <si>
    <r>
      <t xml:space="preserve">Do you need to apply a </t>
    </r>
    <r>
      <rPr>
        <b/>
        <sz val="8"/>
        <rFont val="Arial"/>
        <charset val="134"/>
      </rPr>
      <t xml:space="preserve">Minimum Retention </t>
    </r>
    <r>
      <rPr>
        <sz val="8"/>
        <rFont val="Arial"/>
        <charset val="134"/>
      </rPr>
      <t>when ceding the premiums back to Reinsurers?</t>
    </r>
  </si>
  <si>
    <t>Leadway retention will be 50%</t>
  </si>
  <si>
    <t>Leadway retention will be 40%</t>
  </si>
  <si>
    <t>If yes, please specify the percentage amount</t>
  </si>
  <si>
    <r>
      <rPr>
        <sz val="8"/>
        <rFont val="Arial"/>
        <charset val="134"/>
      </rPr>
      <t xml:space="preserve">Do you need to involve a </t>
    </r>
    <r>
      <rPr>
        <b/>
        <u/>
        <sz val="8"/>
        <rFont val="Arial"/>
        <charset val="134"/>
      </rPr>
      <t>mandatory intermediary REINSURER</t>
    </r>
    <r>
      <rPr>
        <b/>
        <sz val="8"/>
        <rFont val="Arial"/>
        <charset val="134"/>
      </rPr>
      <t xml:space="preserve"> </t>
    </r>
    <r>
      <rPr>
        <sz val="8"/>
        <rFont val="Arial"/>
        <charset val="134"/>
      </rPr>
      <t>(e.g. State Reinsurer) before ceding the policy back to Generali?</t>
    </r>
  </si>
  <si>
    <t>If yes, please specify the Reinsurer's Company name</t>
  </si>
  <si>
    <t>N/A</t>
  </si>
  <si>
    <t>If yes, please specify the Reinsurer's overrider percentage</t>
  </si>
  <si>
    <t>If yes, please specify the Reinsurer's retention percentage</t>
  </si>
  <si>
    <r>
      <rPr>
        <sz val="8"/>
        <rFont val="Arial"/>
        <charset val="134"/>
      </rPr>
      <t xml:space="preserve">Do you need to apply a </t>
    </r>
    <r>
      <rPr>
        <b/>
        <sz val="8"/>
        <rFont val="Arial"/>
        <charset val="134"/>
      </rPr>
      <t xml:space="preserve">Reinsurance Tax (RI Tax) </t>
    </r>
    <r>
      <rPr>
        <sz val="8"/>
        <rFont val="Arial"/>
        <charset val="134"/>
      </rPr>
      <t>when ceding the premiums back to Generali?</t>
    </r>
  </si>
  <si>
    <t>There is a 1% mandatory levy</t>
  </si>
  <si>
    <t>There is a 2% mandatory levy</t>
  </si>
  <si>
    <t>If yes, please specify the percentage or amount</t>
  </si>
  <si>
    <t>If yes, please specify the basis for RI Tax calculation (gross or net)</t>
  </si>
  <si>
    <t>Gross</t>
  </si>
  <si>
    <r>
      <rPr>
        <sz val="8"/>
        <rFont val="Arial"/>
        <charset val="134"/>
      </rPr>
      <t xml:space="preserve">Does </t>
    </r>
    <r>
      <rPr>
        <b/>
        <u/>
        <sz val="8"/>
        <rFont val="Arial"/>
        <charset val="134"/>
      </rPr>
      <t>Cash Before Cover</t>
    </r>
    <r>
      <rPr>
        <sz val="8"/>
        <rFont val="Arial"/>
        <charset val="134"/>
      </rPr>
      <t xml:space="preserve"> apply in your COUNTRY?</t>
    </r>
  </si>
  <si>
    <t>Premium Payment Warranty</t>
  </si>
  <si>
    <r>
      <rPr>
        <sz val="8"/>
        <rFont val="Arial"/>
        <charset val="134"/>
      </rPr>
      <t xml:space="preserve">What are your standard local policy premium </t>
    </r>
    <r>
      <rPr>
        <b/>
        <u/>
        <sz val="8"/>
        <rFont val="Arial"/>
        <charset val="134"/>
      </rPr>
      <t>terms of Payment</t>
    </r>
    <r>
      <rPr>
        <u/>
        <sz val="8"/>
        <rFont val="Arial"/>
        <charset val="134"/>
      </rPr>
      <t xml:space="preserve"> </t>
    </r>
    <r>
      <rPr>
        <sz val="8"/>
        <rFont val="Arial"/>
        <charset val="134"/>
      </rPr>
      <t>(assuming the terms apply from the premium invoice)? Please specify the number of days.</t>
    </r>
  </si>
  <si>
    <t>Nigeria is a strict cash before cover territory</t>
  </si>
  <si>
    <t>Cameeroon is a strict cash before cover territory</t>
  </si>
  <si>
    <r>
      <rPr>
        <sz val="8"/>
        <rFont val="Arial"/>
        <charset val="134"/>
      </rPr>
      <t>What are your standard</t>
    </r>
    <r>
      <rPr>
        <b/>
        <sz val="8"/>
        <rFont val="Arial"/>
        <charset val="134"/>
      </rPr>
      <t xml:space="preserve"> </t>
    </r>
    <r>
      <rPr>
        <b/>
        <u/>
        <sz val="8"/>
        <rFont val="Arial"/>
        <charset val="134"/>
      </rPr>
      <t>Terms of Policy Cancellation</t>
    </r>
    <r>
      <rPr>
        <b/>
        <sz val="8"/>
        <rFont val="Arial"/>
        <charset val="134"/>
      </rPr>
      <t xml:space="preserve"> </t>
    </r>
    <r>
      <rPr>
        <sz val="8"/>
        <rFont val="Arial"/>
        <charset val="134"/>
      </rPr>
      <t>in case the premium is unpaid according to your Terms of Payment? Please specify the number of days.</t>
    </r>
  </si>
  <si>
    <t>Please note that policy will be suspended until the first premium is paid and it will remain in force 30 days from inception after which it will be suspended</t>
  </si>
  <si>
    <t>Please note that policy will be suspended until the first premium is paid and it will remain in force 28 days from inception after which it will be suspended</t>
  </si>
  <si>
    <r>
      <rPr>
        <sz val="8"/>
        <rFont val="Arial"/>
        <charset val="134"/>
      </rPr>
      <t>What are your standard</t>
    </r>
    <r>
      <rPr>
        <b/>
        <sz val="8"/>
        <rFont val="Arial"/>
        <charset val="134"/>
      </rPr>
      <t xml:space="preserve"> </t>
    </r>
    <r>
      <rPr>
        <b/>
        <u/>
        <sz val="8"/>
        <rFont val="Arial"/>
        <charset val="134"/>
      </rPr>
      <t>Terms of Policy Cancellation</t>
    </r>
    <r>
      <rPr>
        <sz val="8"/>
        <rFont val="Arial"/>
        <charset val="134"/>
      </rPr>
      <t>? Please specify the number of days.</t>
    </r>
  </si>
  <si>
    <t>30 Days from inception</t>
  </si>
  <si>
    <t>28 Days from inception</t>
  </si>
  <si>
    <r>
      <rPr>
        <sz val="8"/>
        <rFont val="Arial"/>
        <charset val="134"/>
      </rPr>
      <t xml:space="preserve">Can you issue the </t>
    </r>
    <r>
      <rPr>
        <b/>
        <u/>
        <sz val="8"/>
        <rFont val="Arial"/>
        <charset val="134"/>
      </rPr>
      <t>Policy retroactively</t>
    </r>
    <r>
      <rPr>
        <sz val="8"/>
        <rFont val="Arial"/>
        <charset val="134"/>
      </rPr>
      <t xml:space="preserve"> (i.e. backdating of the effective date of coverage permitted)? </t>
    </r>
  </si>
  <si>
    <t>Can you issue policy certificates (proof of insurance) pending the issuance of the policy?</t>
  </si>
  <si>
    <r>
      <rPr>
        <sz val="8"/>
        <rFont val="Arial"/>
        <charset val="134"/>
      </rPr>
      <t xml:space="preserve">Can you issue the policy </t>
    </r>
    <r>
      <rPr>
        <b/>
        <u/>
        <sz val="8"/>
        <rFont val="Arial"/>
        <charset val="134"/>
      </rPr>
      <t>BEFORE</t>
    </r>
    <r>
      <rPr>
        <sz val="8"/>
        <rFont val="Arial"/>
        <charset val="134"/>
      </rPr>
      <t xml:space="preserve"> signing the Slip/Reinsurance Covernote?</t>
    </r>
  </si>
  <si>
    <t>Is a Broker mandatory in your country to issue the policy?</t>
  </si>
  <si>
    <r>
      <rPr>
        <sz val="8"/>
        <rFont val="Arial"/>
        <charset val="134"/>
      </rPr>
      <t xml:space="preserve">In what </t>
    </r>
    <r>
      <rPr>
        <b/>
        <u/>
        <sz val="8"/>
        <rFont val="Arial"/>
        <charset val="134"/>
      </rPr>
      <t>currency (on the top of the local currency)</t>
    </r>
    <r>
      <rPr>
        <sz val="8"/>
        <rFont val="Arial"/>
        <charset val="134"/>
      </rPr>
      <t xml:space="preserve"> are you able to issue the policy?</t>
    </r>
  </si>
  <si>
    <t>USD/EUR/GBP</t>
  </si>
  <si>
    <r>
      <rPr>
        <sz val="8"/>
        <rFont val="Arial"/>
        <charset val="134"/>
      </rPr>
      <t xml:space="preserve">Can you agree on </t>
    </r>
    <r>
      <rPr>
        <b/>
        <u/>
        <sz val="8"/>
        <rFont val="Arial"/>
        <charset val="134"/>
      </rPr>
      <t>Centralized Premium Collection</t>
    </r>
    <r>
      <rPr>
        <sz val="8"/>
        <rFont val="Arial"/>
        <charset val="134"/>
      </rPr>
      <t xml:space="preserve"> (CPC)?</t>
    </r>
  </si>
  <si>
    <r>
      <rPr>
        <sz val="8"/>
        <rFont val="Arial"/>
        <charset val="134"/>
      </rPr>
      <t xml:space="preserve">If yes, can you accept to receive directly </t>
    </r>
    <r>
      <rPr>
        <b/>
        <u/>
        <sz val="8"/>
        <rFont val="Arial"/>
        <charset val="134"/>
      </rPr>
      <t>only the deductions</t>
    </r>
    <r>
      <rPr>
        <sz val="8"/>
        <rFont val="Arial"/>
        <charset val="134"/>
      </rPr>
      <t xml:space="preserve"> (e.g. overrider fees, brokerage, …) </t>
    </r>
    <r>
      <rPr>
        <b/>
        <u/>
        <sz val="8"/>
        <rFont val="Arial"/>
        <charset val="134"/>
      </rPr>
      <t>and local taxes</t>
    </r>
    <r>
      <rPr>
        <sz val="8"/>
        <rFont val="Arial"/>
        <charset val="134"/>
      </rPr>
      <t xml:space="preserve"> (i.e. premium will not be transferred to you)?</t>
    </r>
  </si>
  <si>
    <t>On what basis are the Reinsurance Bordereauxs ceded back to Generali (i.e. monthly, quarterly)?</t>
  </si>
  <si>
    <t>Quarterly</t>
  </si>
  <si>
    <r>
      <rPr>
        <b/>
        <u/>
        <sz val="8"/>
        <rFont val="Arial"/>
        <charset val="134"/>
      </rPr>
      <t>What are your standard Terms</t>
    </r>
    <r>
      <rPr>
        <sz val="8"/>
        <rFont val="Arial"/>
        <charset val="134"/>
      </rPr>
      <t xml:space="preserve"> (number of days) </t>
    </r>
    <r>
      <rPr>
        <b/>
        <u/>
        <sz val="8"/>
        <rFont val="Arial"/>
        <charset val="134"/>
      </rPr>
      <t>to send the Premiums and Claims Bordereaux</t>
    </r>
    <r>
      <rPr>
        <sz val="8"/>
        <rFont val="Arial"/>
        <charset val="134"/>
      </rPr>
      <t xml:space="preserve"> after the closing of the relevant period (ex. 30 days after the closing of the quarter)? Please specify the number of days.</t>
    </r>
  </si>
  <si>
    <t>Please provide your Bank Name</t>
  </si>
  <si>
    <t xml:space="preserve">AS PER THE ATTACHED </t>
  </si>
  <si>
    <t>Please indicate us the bank address on column D</t>
  </si>
  <si>
    <r>
      <rPr>
        <sz val="8"/>
        <rFont val="Arial"/>
        <charset val="134"/>
      </rPr>
      <t xml:space="preserve">Please provide your Bank Account </t>
    </r>
    <r>
      <rPr>
        <b/>
        <sz val="8"/>
        <rFont val="Arial"/>
        <charset val="134"/>
      </rPr>
      <t>Number</t>
    </r>
  </si>
  <si>
    <r>
      <rPr>
        <sz val="8"/>
        <rFont val="Arial"/>
        <charset val="134"/>
      </rPr>
      <t xml:space="preserve">Please provide your </t>
    </r>
    <r>
      <rPr>
        <b/>
        <u/>
        <sz val="8"/>
        <rFont val="Arial"/>
        <charset val="134"/>
      </rPr>
      <t>Bank Account currency</t>
    </r>
  </si>
  <si>
    <t>What is your Policy Jurisdiction for Casualty and Financial Lines policies?</t>
  </si>
  <si>
    <t>If you exclude Pandemic/Infectious Disease/Communicable Disease (e.g. COVID-19), please provide the wording of the exclusion.</t>
  </si>
  <si>
    <t>We kindly ask you to provide us the answer on column C</t>
  </si>
  <si>
    <t>(Property) When you are covering Public Authority (BI), do you exclude Pandemic/Infectious Disease/Communicable Disease (e.g. COVID-19) as loss trigger?</t>
  </si>
  <si>
    <t>(Property) If yes, please provide the wording of the Public Authority clause</t>
  </si>
  <si>
    <t>The insurance on Buildings by this policy extends to include such additional cost of reinstatement of the destroyed or damaged property thereby insured as may be incurred solely by reason of the necessity to comply with Buildings or other Regulations under or framed in pursuance of any Government Ordinances or Bye-Laws of any Municipal or Local Authority provided that: -
1.  The amount recoverable under this extension shall not include:
the cost incurred in complying with any of the aforesaid regulations or Bye-Laws.
in respect of destruction or damage occurring prior to the granting of this extension.
in respect of destruction or damage not insured by the policy.
under which notice has been served upon the insured prior to the happening of the destruction or damage, in respect of undamaged property or undamaged portions of property other than foundations (unless foundations are specially excluded from the insurance of this policy) of that portion of the property destroyed or damaged.
in respect of the undamaged property or undamaged portions of property;
The additional cost that would have been required to make good the property damaged or destroyed to a condition equal to its condition when new had the necessity to comply with any of the aforesaid Regulations or Bye-Laws not arisen;
The amount of any rate tax duty development or other charge or assessment arising out of capital appreciation, which may be, payable in respect of the property or by the owner thereof by reason of compliance with any of the aforesaid Regulations or Bye-Laws.
2.         The work of reinstatement must be commenced and carried out with reasonable despatch and in any case must be completed within twenty four months after the destruction or damage or within such further time as the insurers may (during the said twenty-four months) in writing allow and may be carried out wholly or partially upon another site (if the aforesaid Regulations or Bye-Laws so necessitate) subject to the liability of the insurers under this Extension not being thereby increased.
3.         If the liability of the insurers under the policy apart from this Extension shall be reduced by the application of any of the terms and conditions of the policy then the liability of the insurers under this Extension shall be reduced in like proportion.
4.         The total amount recoverable in respect of Buildings shall not exceed the sum insured thereon (included in the total sum insured by the Policy).
5.         All the conditions of the policy except in so far as they may be hereby expressly varied shall apply as if they had been incorporated herein.</t>
  </si>
  <si>
    <t>Reinstatement of Buildings – Compliance with Regulations (Cameroon)
The insurance on Buildings under this policy extends to include such additional cost of reinstatement of the destroyed or damaged property hereby insured as may be incurred solely by reason of the necessity to comply with Building Regulations, Government Ordinances, or Bye-Laws of any Municipal or Local Authority within the Republic of Cameroon, provided that:
The amount recoverable under this Extension shall not include:
Any cost incurred in complying with the aforesaid Regulations, Ordinances, or Bye-Laws:
in respect of destruction or damage occurring prior to the granting of this Extension;
in respect of destruction or damage not insured by this policy;
where notice has been served upon the Insured prior to the happening of the destruction or damage, in respect of undamaged property or undamaged portions of property, other than foundations (unless foundations are expressly excluded from this policy).
The additional cost that would have been required to reinstate the damaged or destroyed property to a condition equal to its condition when new, had compliance with the aforesaid Regulations, Ordinances, or Bye-Laws not been necessary.
Any rate, tax, duty, development levy, or other charge or assessment arising out of capital appreciation, payable in respect of the property or by the owner thereof, by reason of compliance with the aforesaid Regulations, Ordinances, or Bye-Laws.
Reinstatement Work:
The work of reinstatement must be commenced and carried out with reasonable despatch and in any case must be completed within twenty-four (24) months after the occurrence of the destruction or damage, or within such further time as the Insurers may (during the said twenty-four months) in writing allow. Such reinstatement may be carried out wholly or partially upon another site in Cameroon (if so required by the aforesaid Regulations, Ordinances, or Bye-Laws), subject always to the liability of the Insurers under this Extension not being thereby increased.
Proportional Reduction:
If the liability of the Insurers under the policy (apart from this Extension) shall be reduced by the application of any terms and conditions of the policy, then the liability of the Insurers under this Extension shall likewise be reduced in the same proportion.
Maximum Liability:
The total amount recoverable in respect of Buildings shall not exceed the sum insured thereon (included within the total sum insured by this policy).
Policy Conditions:
All the terms, conditions, and provisions of the policy, except insofar as they are expressly varied herein, shall apply as if they had been incorporated into this Extension.</t>
  </si>
  <si>
    <r>
      <rPr>
        <sz val="8"/>
        <rFont val="Arial"/>
        <charset val="134"/>
      </rPr>
      <t xml:space="preserve">Do you include a </t>
    </r>
    <r>
      <rPr>
        <b/>
        <sz val="8"/>
        <rFont val="Arial"/>
        <charset val="134"/>
      </rPr>
      <t>Sanctions Clause</t>
    </r>
    <r>
      <rPr>
        <sz val="8"/>
        <rFont val="Arial"/>
        <charset val="134"/>
      </rPr>
      <t xml:space="preserve"> in your policy?</t>
    </r>
  </si>
  <si>
    <t>If yes, please provide the Sanctions Clause wording</t>
  </si>
  <si>
    <t>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European
Union, United Kingdom or United States of America.</t>
  </si>
  <si>
    <t>We noticed that the Public autority clause wording is the same as the wording indicated for  Sanctions Clause. Could you please check and send us the correct wording for both clauses?</t>
  </si>
  <si>
    <t>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Republic of Cameroon, the African Union, the European Union, the United Kingdom, or the United States of America.</t>
  </si>
  <si>
    <t>Do you have a Sanctions Screening Process / Tool to perform the required check and screening in compliance with International and Territorial Sanctions?</t>
  </si>
  <si>
    <t>(Marine Cargo) Is there any compulsory local insurance based on the incoterms?</t>
  </si>
  <si>
    <t>(Marine Cargo) Is there any compulsory local insurance based on import/export/domestic transit?</t>
  </si>
  <si>
    <t>Do you need to get confirmation of the policy draft from the broker before policy issuance according to your local regulation?</t>
  </si>
  <si>
    <t>Can you work with a Third Party Administrator (TPA)?</t>
  </si>
  <si>
    <t>PLEASE CLARIFY</t>
  </si>
  <si>
    <t>Do you have a list of approved TPA you work with?</t>
  </si>
  <si>
    <t>Can you delegate Claims Authority to a TPA or to Generali as Reinsurer?</t>
  </si>
  <si>
    <t>Is an English language non-binding version of the policy available upon request?</t>
  </si>
  <si>
    <t>The policy is issued originally in English</t>
  </si>
  <si>
    <t>Do you need any specific document to issue the requested local policy (e.g. KYC, etc.)?</t>
  </si>
  <si>
    <t>Proposal form, Company CAC</t>
  </si>
  <si>
    <t>(Property) Can you issue policies on an All Risks basis?</t>
  </si>
  <si>
    <t>(Property) If you exclude Cyber risk, please provide the wording of the exclusion.</t>
  </si>
  <si>
    <t>Not available</t>
  </si>
  <si>
    <t>Fronting Country</t>
  </si>
  <si>
    <t>Fronting Office</t>
  </si>
  <si>
    <t>Feature</t>
  </si>
  <si>
    <t>Value</t>
  </si>
  <si>
    <t>Please specify the Reinsurer's GUNS number</t>
  </si>
  <si>
    <t>Line of Business</t>
  </si>
  <si>
    <t>Product (CAS-MAR)</t>
  </si>
  <si>
    <t>Product Availability (MAR)</t>
  </si>
  <si>
    <t>Condition Name</t>
  </si>
  <si>
    <t>Availability</t>
  </si>
  <si>
    <t xml:space="preserve">Condition Type </t>
  </si>
  <si>
    <t>Applicable Tariff (PRP)</t>
  </si>
  <si>
    <t>Trigger (CAS-MAR-FL)</t>
  </si>
  <si>
    <t>Combined? (PRP-only)</t>
  </si>
  <si>
    <t>Interest</t>
  </si>
  <si>
    <t>Limit or Sublimit</t>
  </si>
  <si>
    <t>Sublimit Basis1</t>
  </si>
  <si>
    <t>Sublimit1 (Amount / Percentage)</t>
  </si>
  <si>
    <t>Sublimit1 Terms of Applicability</t>
  </si>
  <si>
    <t>Sublimit Basis2</t>
  </si>
  <si>
    <t>Sublimit2 (Amount / Percentage)</t>
  </si>
  <si>
    <t>Sublimit2 Terms of Applicability</t>
  </si>
  <si>
    <t>Deductible Basis1</t>
  </si>
  <si>
    <t>Deductible1 (Amount / Percentage)</t>
  </si>
  <si>
    <t>Deductible1 Terms of Applicability</t>
  </si>
  <si>
    <t>Deductible Basis2</t>
  </si>
  <si>
    <t>Deductible2 (Amount / Percentage)</t>
  </si>
  <si>
    <t>Deductible2 Terms of Applicability</t>
  </si>
  <si>
    <t>Property</t>
  </si>
  <si>
    <t>PD</t>
  </si>
  <si>
    <t>BI</t>
  </si>
  <si>
    <t>Casualty</t>
  </si>
  <si>
    <t>PUB</t>
  </si>
  <si>
    <t>PROD</t>
  </si>
  <si>
    <t>EL</t>
  </si>
  <si>
    <t>Marine Cargo</t>
  </si>
  <si>
    <t>MAFFL</t>
  </si>
  <si>
    <t>MASI</t>
  </si>
  <si>
    <t>MAGC</t>
  </si>
  <si>
    <t>MAST</t>
  </si>
  <si>
    <t>Marine Hull</t>
  </si>
  <si>
    <t>HANDM</t>
  </si>
  <si>
    <t>MASL</t>
  </si>
  <si>
    <t>MAPC</t>
  </si>
  <si>
    <t>Financial Lines</t>
  </si>
  <si>
    <t>Loss Mitigation &amp; Avoidance Costs</t>
  </si>
  <si>
    <t>PI</t>
  </si>
  <si>
    <t>Contractual Liability</t>
  </si>
  <si>
    <t>Additional limit for non-executive Directors</t>
  </si>
  <si>
    <t>DO</t>
  </si>
  <si>
    <t>Crisis Event and Reputational Protection Costs</t>
  </si>
  <si>
    <t>Outside Directorships</t>
  </si>
  <si>
    <t>Bodily Injury (including Manslaughter Proceedings) Loss</t>
  </si>
  <si>
    <t>Retired or Resigned Insured Persons Cover</t>
  </si>
  <si>
    <t>Reinstatement of Limits For Insured Persons</t>
  </si>
  <si>
    <t>Dishonesty &amp; Personal Profit</t>
  </si>
  <si>
    <t>Public Share Offering</t>
  </si>
  <si>
    <t>Defence Costs (incl. Excess of Limit Indemnity)</t>
  </si>
  <si>
    <t>Punitive &amp; Exemplary Damages</t>
  </si>
  <si>
    <t>Continuous Cover</t>
  </si>
  <si>
    <t>Extended Reporting Period</t>
  </si>
  <si>
    <t>War, invasion, terrorism</t>
  </si>
  <si>
    <t>Retroactive Dates</t>
  </si>
  <si>
    <t>Acquisition or Creation of Another Company</t>
  </si>
  <si>
    <t>Fines and Penalties</t>
  </si>
  <si>
    <t>Prior or Pending Proceedings or Investigation</t>
  </si>
  <si>
    <t>Prior Circumstance</t>
  </si>
  <si>
    <t>Territorial Limits</t>
  </si>
  <si>
    <t>USA or Canadian Insured vs. Insured Claims</t>
  </si>
  <si>
    <t>Automatic Reinstatement of sublimit</t>
  </si>
  <si>
    <t>Known circumstances</t>
  </si>
  <si>
    <t>Condition Type</t>
  </si>
  <si>
    <t>Applicable Tariff</t>
  </si>
  <si>
    <t>PRP Limit or Sub-limit</t>
  </si>
  <si>
    <t>PRP Basis BI</t>
  </si>
  <si>
    <t>PRP Basis PD</t>
  </si>
  <si>
    <t>Terms of Applicability</t>
  </si>
  <si>
    <t>Deductible Basis</t>
  </si>
  <si>
    <t>Trigger</t>
  </si>
  <si>
    <t>CAS Limit or Sub-limit</t>
  </si>
  <si>
    <t>CAS Product</t>
  </si>
  <si>
    <t>Cover / Extension</t>
  </si>
  <si>
    <t>Compulsory</t>
  </si>
  <si>
    <t>Not Available</t>
  </si>
  <si>
    <t>Max (Local Currency)</t>
  </si>
  <si>
    <t>For Each and Every Loss</t>
  </si>
  <si>
    <t>Min (Local Currency)</t>
  </si>
  <si>
    <t>Claims Made</t>
  </si>
  <si>
    <t>Policy Limit</t>
  </si>
  <si>
    <t>Exclusion</t>
  </si>
  <si>
    <t>Standard</t>
  </si>
  <si>
    <t>% of Sum Insured</t>
  </si>
  <si>
    <t>In the Annual Aggregate</t>
  </si>
  <si>
    <t>Loss Occurrence</t>
  </si>
  <si>
    <t>Always Sub-Limited</t>
  </si>
  <si>
    <t>Optional</t>
  </si>
  <si>
    <t>Days</t>
  </si>
  <si>
    <t>% of Loss</t>
  </si>
  <si>
    <t>Any Trigger</t>
  </si>
  <si>
    <t>Sum Insured</t>
  </si>
  <si>
    <t>PRP Conditions</t>
  </si>
  <si>
    <t>CAS Conditions</t>
  </si>
  <si>
    <t>Marine Conditions</t>
  </si>
  <si>
    <t>Basis</t>
  </si>
  <si>
    <t>Bordereaux Frequency</t>
  </si>
  <si>
    <t>Defence Costs</t>
  </si>
  <si>
    <t>Monthly</t>
  </si>
  <si>
    <t>Professional Liability -  Errors &amp; Omissions</t>
  </si>
  <si>
    <t>Net</t>
  </si>
  <si>
    <t>Bodily Injury</t>
  </si>
  <si>
    <t>Third Party Liability</t>
  </si>
  <si>
    <t>Personal Injury</t>
  </si>
  <si>
    <t>Marine Products</t>
  </si>
  <si>
    <t>CL. 54 Institute Pollution Hazard Clause ‘A’</t>
  </si>
  <si>
    <t xml:space="preserve">Property Damage </t>
  </si>
  <si>
    <t>Cargo</t>
  </si>
  <si>
    <t>CL. 55 Institute Pollution Hazard Clause</t>
  </si>
  <si>
    <t>Loss of Use</t>
  </si>
  <si>
    <t>Cargo - Stock Throughput</t>
  </si>
  <si>
    <t>CL. 66 Institute Location Clause</t>
  </si>
  <si>
    <t>Pure Financial Loss</t>
  </si>
  <si>
    <t>Freight Forwarder Liability</t>
  </si>
  <si>
    <t>CL. 161 Institute Replacement Clause</t>
  </si>
  <si>
    <t>Advertising Liability incl. Libel &amp; Slander</t>
  </si>
  <si>
    <t>Hull &amp; Machinery</t>
  </si>
  <si>
    <t>CL. 252 Institute Cargo Clauses (A)</t>
  </si>
  <si>
    <t>Subcontractors' Liability</t>
  </si>
  <si>
    <t>Shipyard Liability</t>
  </si>
  <si>
    <t>CL. 253 Institute Cargo Clauses (B)</t>
  </si>
  <si>
    <t>Goods in Care Custody &amp; Control</t>
  </si>
  <si>
    <t>Shipper's Interest</t>
  </si>
  <si>
    <t>CL. 254 Institute Cargo Clauses (C)</t>
  </si>
  <si>
    <t>Pollution - Sudden &amp; Accidental</t>
  </si>
  <si>
    <t>Project Cargo</t>
  </si>
  <si>
    <t>CL. 255 Institute War Clauses (Cargo)</t>
  </si>
  <si>
    <t>Pollution - Named Perils</t>
  </si>
  <si>
    <t>CL. 256 Institute Strikes Clauses (Cargo)</t>
  </si>
  <si>
    <t>Pollution - Time Element</t>
  </si>
  <si>
    <t>CL. 257 Institute War Clauses</t>
  </si>
  <si>
    <t>Pollution - Blended</t>
  </si>
  <si>
    <t>CL. 258 Institute War Clauses (Air Cargo)</t>
  </si>
  <si>
    <t>Fire Legal Liability</t>
  </si>
  <si>
    <t>CL. 259 Institute Cargo Clauses (Air)</t>
  </si>
  <si>
    <t>Tenant's Liability</t>
  </si>
  <si>
    <t>CL. 260 Institute Strikes Clauses (Air Cargo)</t>
  </si>
  <si>
    <t>Cross Liability</t>
  </si>
  <si>
    <t>CL. 261 Institute Standard Conditions for Cargo Contracts</t>
  </si>
  <si>
    <t>Employee Benefits Liability</t>
  </si>
  <si>
    <t>CL. 262 Institute War and Strikes Clauses</t>
  </si>
  <si>
    <t>Theft Legal Liability</t>
  </si>
  <si>
    <t>CL. 263 Institute Frozen Food Clauses (A)</t>
  </si>
  <si>
    <t>Motor Liability for Special Vehicles (eg. forklifts)</t>
  </si>
  <si>
    <t>CL. 264 Institute Frozen Food Clauses (C)</t>
  </si>
  <si>
    <t>Non-owned Automobile</t>
  </si>
  <si>
    <t>CL. 265 Institute Strikes Clauses (Frozen Food)</t>
  </si>
  <si>
    <t>Non-owned Watercraft</t>
  </si>
  <si>
    <t>CL. 266 Institute Malicious Damage Clause</t>
  </si>
  <si>
    <t>Terrorism</t>
  </si>
  <si>
    <t>CL. 267 Institute Coal Clauses</t>
  </si>
  <si>
    <t>Nuclear Contamination</t>
  </si>
  <si>
    <t>CL. 268 Institute Strikes Clauses (Coal)</t>
  </si>
  <si>
    <t>Pollution &amp; Environmental Damage</t>
  </si>
  <si>
    <t>CL. 271 Institute War Cancellation Clause (Cargo)</t>
  </si>
  <si>
    <t>Damage to Property being Worked Upon</t>
  </si>
  <si>
    <t>CL. 272 Institute Theft, Pilferage and Non-Delivery Clause</t>
  </si>
  <si>
    <t>CL. 273 Institute Bulk Oil Clauses</t>
  </si>
  <si>
    <t xml:space="preserve">Aviation &amp; Airside Activities </t>
  </si>
  <si>
    <t>CL. 274 Institute Strikes Clauses (Bulk Oil)</t>
  </si>
  <si>
    <t>Marine and Transportation Activities</t>
  </si>
  <si>
    <t>CL. 275 Institute Commodity Trade Clauses (A)</t>
  </si>
  <si>
    <t>Activities performed on Off-shore Rigs and Platforms</t>
  </si>
  <si>
    <t>CL. 276 Institute Commodity Trade Clauses (B)</t>
  </si>
  <si>
    <t xml:space="preserve">Motor Liability </t>
  </si>
  <si>
    <t>CL. 277 Institute Commodity Trade Clauses (C)</t>
  </si>
  <si>
    <t>CL. 278 Institute War Clauses (Commodity Trades)</t>
  </si>
  <si>
    <t>Electro Magnetic Fields (EMF)</t>
  </si>
  <si>
    <t>CL. 279 Institute Strikes Clauses (Commodity Trades)</t>
  </si>
  <si>
    <t>Asbestos</t>
  </si>
  <si>
    <t>CL. 281 Institute War and Strikes Clauses</t>
  </si>
  <si>
    <t>Silica</t>
  </si>
  <si>
    <t>CL. 288 Institute Voyage Clauses Freight</t>
  </si>
  <si>
    <t xml:space="preserve">Lead </t>
  </si>
  <si>
    <t>CL. 292 Institute Natural Rubber Clauses</t>
  </si>
  <si>
    <t>Genetically Modified Organisms (GMO)</t>
  </si>
  <si>
    <t>CL. 293 Institute Strikes Clauses (Natural Rubber)</t>
  </si>
  <si>
    <t>Toxic Mould</t>
  </si>
  <si>
    <t>CL. 295 Institute War and Strikes Clauses</t>
  </si>
  <si>
    <t>CL. 296 Institute War and Strikes Clauses</t>
  </si>
  <si>
    <t>CL. 297 Institute War and Strikes Clauses</t>
  </si>
  <si>
    <t>CL. 313 Institute FOSFA Trades Clauses (A)</t>
  </si>
  <si>
    <t>CL. 314 Institute FOSFA Trade Clauses (B)</t>
  </si>
  <si>
    <t>CL. 315 Institute FOSFA Trades Clauses (C)</t>
  </si>
  <si>
    <t>CL. 316 Institute War Clauses (FOSFA Trades)</t>
  </si>
  <si>
    <t>CL. 317 Institute Strikes Clauses (FOSFA Trades)</t>
  </si>
  <si>
    <t>CL. 323 Institute Frozen Meat Clauses (A)</t>
  </si>
  <si>
    <t>CL. 324 Institute Frozen Meat Clauses (A) — 24 Hours Breakdown</t>
  </si>
  <si>
    <t>CL. 325 Institute Frozen Meat Clauses (C) and 24 Hours Breakdown</t>
  </si>
  <si>
    <t>CL. 326 Institute Strikes Clauses (Frozen Meat)</t>
  </si>
  <si>
    <t>CL. 334 Frozen Food Extension Clauses</t>
  </si>
  <si>
    <t>CL. 342 Average Disbursements Clauses (A)</t>
  </si>
  <si>
    <t>CL. 343 Average Disbursements Clauses (B)</t>
  </si>
  <si>
    <t>CL. 354 Institute Classification Clause 01/01/2001</t>
  </si>
  <si>
    <t>CL. 356 Institute Radioactive Contamination Exclusion Clause</t>
  </si>
  <si>
    <t>CL. 356A Institute Extended Radioactive Contamination Exclusion Clause</t>
  </si>
  <si>
    <t>CL. 358 Institute English Jurisdiction Clause</t>
  </si>
  <si>
    <t>CL. 361 Institute General Average - Pollution Expenditure Clause – Freight</t>
  </si>
  <si>
    <t>CL. 365 Institute Chemical, Biological, Bio-Chemical, Electromagnetic Weapons and Cyber Attack Exclusion Clause</t>
  </si>
  <si>
    <t>CL. 365A Institute Extended Radioactive Contamination Exclusion Clause</t>
  </si>
  <si>
    <t>CL. 367 International Navigating Conditions</t>
  </si>
  <si>
    <t>CL. 368 Institute Metals Storage Clauses (A)</t>
  </si>
  <si>
    <t>CL. 369 Institute Metals Storage Clauses (B)</t>
  </si>
  <si>
    <t>CL. 370 Institute Radioactive Contamination, Chemical, Biological, Bio-Chemical and Electromagnetic Weapons Exclusion Clause</t>
  </si>
  <si>
    <t>CL. 372 Institute Replacement Clause</t>
  </si>
  <si>
    <t>CL. 373 Institute Replacement Clause - Proportional Valuation</t>
  </si>
  <si>
    <t>CL. 380 Institute Cyber Attack Exclusion Clause</t>
  </si>
  <si>
    <t>CL. 382 Institute Cargo Clauses (A)</t>
  </si>
  <si>
    <t>CL. 383 Institute Cargo Clauses (B)</t>
  </si>
  <si>
    <t>CL. 384 Institute Cargo Clauses (C)</t>
  </si>
  <si>
    <t>CL. 385 Institute War Clauses (Cargo)</t>
  </si>
  <si>
    <t>CL. 386 Institute Strikes Clauses (Cargo)</t>
  </si>
  <si>
    <t>CL. 387 Institute Cargo Clauses (Air)</t>
  </si>
  <si>
    <t>CL. 388 Institute War Clauses (Air Cargo)</t>
  </si>
  <si>
    <t>CL. 389 Institute Strikes Clauses (Air Cargo)</t>
  </si>
  <si>
    <t>CL. 390 Institute War Clauses (Sendings by Post)</t>
  </si>
  <si>
    <t>CL. 410 Institute Commodity Trades Clauses (A)</t>
  </si>
  <si>
    <t>CL. 411 Institute Commodity Trades Clauses (B)</t>
  </si>
  <si>
    <t>CL. 412 Institute Commodity Trades Clauses (C)</t>
  </si>
  <si>
    <t>CL. 413 Institute FOSFA Trades Clauses (A)</t>
  </si>
  <si>
    <t>CL. 414 Institute FOSFA Trades Clauses (B)</t>
  </si>
  <si>
    <t>CL. 415 Institute FOSFA Trades Clauses (C)</t>
  </si>
  <si>
    <t>CL. 416 Institute War Clauses (FOSFA Trades)</t>
  </si>
  <si>
    <t>CL. 417 Institute Strikes Clauses (FOSFA Trades)</t>
  </si>
  <si>
    <t>JC. 029 General Average and Salvage Charges in Full Irrespective of Insured Value</t>
  </si>
  <si>
    <t>JC. 093 Insolvency Exclusion Clause (J.C. 93)</t>
  </si>
  <si>
    <t>JC. 001 Debris Removal Clause</t>
  </si>
  <si>
    <t>JC. 077 Computer Millennium Clause (Cargo)</t>
  </si>
  <si>
    <t>JC. 019 Cargo ISM Endorsement</t>
  </si>
  <si>
    <t>JC. 023 Cargo ISM Forwarding Charges Clause</t>
  </si>
  <si>
    <t>JC. 024 Computer Millennium Clause (Cargo) – With Named Peril Extension JC. 024A Electronic Date Recognition Conformity Marine Cargo Underwriters’ Enquiry Data Sheet</t>
  </si>
  <si>
    <t>JC. 056 Termination of Transit Clause (Terrorism)</t>
  </si>
  <si>
    <t>JC. 050 Cargo ISPS Endorsement</t>
  </si>
  <si>
    <t>JC. 050B Cargo ISPS Forwarding Charges Clause</t>
  </si>
  <si>
    <t>JC. 022 Termination of Transit Clause (Terrorism) 2009 (JC2009/056)</t>
  </si>
  <si>
    <t>JC. 056 Termination of Transit Clause (Terrorism) 2009</t>
  </si>
  <si>
    <t>JC. 024 Cargo Piracy Notice of Cancellation</t>
  </si>
  <si>
    <t>JC. 020 Project Cargo Insurance and Project Cargo Delay in Start up Wording</t>
  </si>
  <si>
    <t>JC. 014 Sanction Limitation and Exclusion Clause</t>
  </si>
  <si>
    <t>JC. 017 Global Cargo Watch List Clause 2011</t>
  </si>
  <si>
    <t>JC. 008 JCC Global Cargo Watch List Update</t>
  </si>
  <si>
    <t>JC. 2009/020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</si>
</sst>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charset val="134"/>
      <scheme val="minor"/>
    </font>
    <font>
      <b/>
      <sz val="11"/>
      <color rgb="FF000000"/>
      <name val="Calibri"/>
      <charset val="134"/>
    </font>
    <font>
      <sz val="10"/>
      <color rgb="FF000000"/>
      <name val="Segoe UI"/>
      <charset val="134"/>
    </font>
    <font>
      <sz val="11"/>
      <color theme="1"/>
      <name val="Calibri"/>
      <charset val="134"/>
    </font>
    <font>
      <b/>
      <sz val="10"/>
      <color rgb="FF000000"/>
      <name val="Segoe UI"/>
      <charset val="134"/>
    </font>
    <font>
      <b/>
      <sz val="8"/>
      <color theme="1"/>
      <name val="Calibri"/>
      <charset val="134"/>
      <scheme val="minor"/>
    </font>
    <font>
      <sz val="8"/>
      <color theme="1"/>
      <name val="Calibri"/>
      <charset val="134"/>
      <scheme val="minor"/>
    </font>
    <font>
      <sz val="12"/>
      <color theme="1"/>
      <name val="Calibri"/>
      <charset val="134"/>
      <scheme val="minor"/>
    </font>
    <font>
      <b/>
      <sz val="8"/>
      <name val="Arial"/>
      <charset val="134"/>
    </font>
    <font>
      <sz val="8"/>
      <name val="Arial"/>
      <charset val="134"/>
    </font>
    <font>
      <b/>
      <u/>
      <sz val="8"/>
      <name val="Arial"/>
      <charset val="134"/>
    </font>
    <font>
      <u/>
      <sz val="8"/>
      <name val="Arial"/>
      <charset val="134"/>
    </font>
    <font>
      <sz val="11"/>
      <color theme="1"/>
      <name val="Calibri"/>
      <charset val="134"/>
      <scheme val="minor"/>
    </font>
    <font>
      <sz val="8"/>
      <name val="Arial"/>
      <family val="2"/>
    </font>
    <font>
      <sz val="8"/>
      <color theme="0"/>
      <name val="Calibri"/>
      <family val="2"/>
      <scheme val="minor"/>
    </font>
    <font>
      <sz val="8"/>
      <color theme="1"/>
      <name val="Arial"/>
      <family val="2"/>
    </font>
    <font>
      <b/>
      <sz val="12"/>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rgb="FFFF0000"/>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bottom/>
      <diagonal/>
    </border>
    <border>
      <left style="medium">
        <color auto="1"/>
      </left>
      <right style="dashDotDot">
        <color auto="1"/>
      </right>
      <top style="dashDotDot">
        <color auto="1"/>
      </top>
      <bottom style="dashDotDot">
        <color auto="1"/>
      </bottom>
      <diagonal/>
    </border>
    <border>
      <left style="dashDotDot">
        <color auto="1"/>
      </left>
      <right/>
      <top style="dashDotDot">
        <color auto="1"/>
      </top>
      <bottom style="dashDotDot">
        <color auto="1"/>
      </bottom>
      <diagonal/>
    </border>
    <border>
      <left style="medium">
        <color auto="1"/>
      </left>
      <right style="medium">
        <color auto="1"/>
      </right>
      <top style="dashDotDot">
        <color auto="1"/>
      </top>
      <bottom style="dashDotDot">
        <color auto="1"/>
      </bottom>
      <diagonal/>
    </border>
    <border>
      <left style="dashDotDot">
        <color auto="1"/>
      </left>
      <right/>
      <top style="dashDotDot">
        <color auto="1"/>
      </top>
      <bottom/>
      <diagonal/>
    </border>
    <border>
      <left/>
      <right/>
      <top/>
      <bottom style="medium">
        <color auto="1"/>
      </bottom>
      <diagonal/>
    </border>
  </borders>
  <cellStyleXfs count="2">
    <xf numFmtId="0" fontId="0" fillId="0" borderId="0"/>
    <xf numFmtId="9" fontId="14" fillId="0" borderId="0" applyFont="0" applyFill="0" applyBorder="0" applyAlignment="0" applyProtection="0"/>
  </cellStyleXfs>
  <cellXfs count="53">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2" borderId="0" xfId="0" applyFont="1" applyFill="1" applyAlignment="1">
      <alignment horizontal="center" vertical="center" wrapText="1"/>
    </xf>
    <xf numFmtId="0" fontId="2" fillId="0" borderId="0" xfId="0" applyFont="1"/>
    <xf numFmtId="0" fontId="6" fillId="0" borderId="0" xfId="0" applyFont="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xf numFmtId="0" fontId="7" fillId="0" borderId="0" xfId="0" applyFont="1" applyAlignment="1">
      <alignment horizontal="center"/>
    </xf>
    <xf numFmtId="0" fontId="8" fillId="0" borderId="0" xfId="0" applyFont="1" applyAlignment="1">
      <alignment vertical="center"/>
    </xf>
    <xf numFmtId="0" fontId="8" fillId="0" borderId="0" xfId="0" applyFont="1"/>
    <xf numFmtId="0" fontId="9" fillId="0" borderId="0" xfId="0" applyFont="1"/>
    <xf numFmtId="0" fontId="9" fillId="0" borderId="0" xfId="0" applyFont="1" applyAlignment="1">
      <alignment horizontal="right" vertical="center"/>
    </xf>
    <xf numFmtId="0" fontId="9" fillId="0" borderId="0" xfId="0" applyFont="1" applyAlignment="1">
      <alignment horizontal="center"/>
    </xf>
    <xf numFmtId="0" fontId="10" fillId="6" borderId="1"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6" borderId="0" xfId="0" applyFont="1" applyFill="1" applyAlignment="1">
      <alignment horizontal="center" vertical="center" wrapText="1"/>
    </xf>
    <xf numFmtId="0" fontId="10" fillId="6" borderId="4" xfId="0"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left" vertical="center" wrapText="1"/>
    </xf>
    <xf numFmtId="0" fontId="11" fillId="7" borderId="7" xfId="0" applyFont="1" applyFill="1" applyBorder="1" applyAlignment="1" applyProtection="1">
      <alignment horizontal="center" vertical="center"/>
      <protection locked="0"/>
    </xf>
    <xf numFmtId="0" fontId="11" fillId="3" borderId="6" xfId="0" applyFont="1" applyFill="1" applyBorder="1" applyAlignment="1">
      <alignment horizontal="left" vertical="center" wrapText="1" indent="1"/>
    </xf>
    <xf numFmtId="9" fontId="11" fillId="7" borderId="7" xfId="1" applyFont="1" applyFill="1" applyBorder="1" applyAlignment="1" applyProtection="1">
      <alignment horizontal="center" vertical="center"/>
      <protection locked="0"/>
    </xf>
    <xf numFmtId="0" fontId="11" fillId="7" borderId="7" xfId="0" applyFont="1" applyFill="1" applyBorder="1" applyAlignment="1" applyProtection="1">
      <alignment horizontal="center" vertical="center" wrapText="1"/>
      <protection locked="0"/>
    </xf>
    <xf numFmtId="0" fontId="8" fillId="0" borderId="0" xfId="0" applyFont="1" applyAlignment="1">
      <alignment vertical="center" wrapText="1"/>
    </xf>
    <xf numFmtId="2" fontId="11" fillId="7" borderId="7" xfId="0" applyNumberFormat="1" applyFont="1" applyFill="1" applyBorder="1" applyAlignment="1" applyProtection="1">
      <alignment horizontal="center" vertical="center" wrapText="1"/>
      <protection locked="0"/>
    </xf>
    <xf numFmtId="0" fontId="11" fillId="0" borderId="6" xfId="0" applyFont="1" applyBorder="1" applyAlignment="1">
      <alignment horizontal="left" vertical="center" wrapText="1"/>
    </xf>
    <xf numFmtId="0" fontId="11" fillId="3" borderId="8" xfId="0" applyFont="1" applyFill="1" applyBorder="1" applyAlignment="1">
      <alignment horizontal="left" vertical="center" wrapText="1"/>
    </xf>
    <xf numFmtId="0" fontId="11" fillId="3" borderId="8" xfId="0" applyFont="1" applyFill="1" applyBorder="1" applyAlignment="1">
      <alignment horizontal="left" vertical="center" wrapText="1" indent="1"/>
    </xf>
    <xf numFmtId="0" fontId="16" fillId="8" borderId="0" xfId="0" applyFont="1" applyFill="1" applyAlignment="1">
      <alignment vertical="center" wrapText="1"/>
    </xf>
    <xf numFmtId="0" fontId="15" fillId="3" borderId="8" xfId="0" applyFont="1" applyFill="1" applyBorder="1" applyAlignment="1">
      <alignment horizontal="left" vertical="center" wrapText="1"/>
    </xf>
    <xf numFmtId="0" fontId="15" fillId="7" borderId="7" xfId="0" applyFont="1" applyFill="1" applyBorder="1" applyAlignment="1" applyProtection="1">
      <alignment horizontal="center" vertical="center"/>
      <protection locked="0"/>
    </xf>
    <xf numFmtId="0" fontId="17" fillId="0" borderId="0" xfId="0" applyFont="1" applyAlignment="1">
      <alignment vertical="center" wrapText="1"/>
    </xf>
    <xf numFmtId="0" fontId="10" fillId="5" borderId="1"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1" fillId="5" borderId="7" xfId="0" applyFont="1" applyFill="1" applyBorder="1" applyAlignment="1" applyProtection="1">
      <alignment horizontal="center" vertical="center"/>
      <protection locked="0"/>
    </xf>
    <xf numFmtId="9" fontId="11" fillId="5" borderId="7" xfId="1" applyFont="1" applyFill="1" applyBorder="1" applyAlignment="1" applyProtection="1">
      <alignment horizontal="center" vertical="center"/>
      <protection locked="0"/>
    </xf>
    <xf numFmtId="0" fontId="15" fillId="5" borderId="7" xfId="0" applyFont="1" applyFill="1" applyBorder="1" applyAlignment="1" applyProtection="1">
      <alignment horizontal="center" vertical="center" wrapText="1"/>
      <protection locked="0"/>
    </xf>
    <xf numFmtId="0" fontId="15" fillId="5" borderId="7" xfId="0" applyFont="1" applyFill="1" applyBorder="1" applyAlignment="1" applyProtection="1">
      <alignment horizontal="center" vertical="center"/>
      <protection locked="0"/>
    </xf>
    <xf numFmtId="0" fontId="11" fillId="5" borderId="7" xfId="0" applyFont="1" applyFill="1" applyBorder="1" applyAlignment="1" applyProtection="1">
      <alignment horizontal="center" vertical="center" wrapText="1"/>
      <protection locked="0"/>
    </xf>
    <xf numFmtId="0" fontId="17" fillId="5" borderId="0" xfId="0" applyFont="1" applyFill="1" applyAlignment="1">
      <alignment vertical="center" wrapText="1"/>
    </xf>
    <xf numFmtId="2" fontId="15" fillId="5" borderId="7" xfId="0" applyNumberFormat="1" applyFont="1" applyFill="1" applyBorder="1" applyAlignment="1" applyProtection="1">
      <alignment horizontal="center" vertical="center" wrapText="1"/>
      <protection locked="0"/>
    </xf>
    <xf numFmtId="0" fontId="8" fillId="5" borderId="0" xfId="0" applyFont="1" applyFill="1" applyAlignment="1">
      <alignment vertical="center" wrapText="1"/>
    </xf>
    <xf numFmtId="0" fontId="1" fillId="5" borderId="0" xfId="0" applyFont="1" applyFill="1" applyAlignment="1">
      <alignment wrapText="1"/>
    </xf>
    <xf numFmtId="0" fontId="16" fillId="5" borderId="0" xfId="0" applyFont="1" applyFill="1" applyAlignment="1">
      <alignment vertical="center" wrapText="1"/>
    </xf>
    <xf numFmtId="0" fontId="9" fillId="5" borderId="0" xfId="0" applyFont="1" applyFill="1" applyAlignment="1">
      <alignment horizontal="center"/>
    </xf>
    <xf numFmtId="0" fontId="9" fillId="5" borderId="0" xfId="0" applyFont="1" applyFill="1"/>
    <xf numFmtId="0" fontId="18" fillId="0" borderId="9" xfId="0" applyFont="1" applyBorder="1" applyAlignment="1">
      <alignment horizontal="center"/>
    </xf>
    <xf numFmtId="0" fontId="18" fillId="5" borderId="9" xfId="0" applyFont="1" applyFill="1" applyBorder="1" applyAlignment="1">
      <alignment horizontal="center"/>
    </xf>
  </cellXfs>
  <cellStyles count="2">
    <cellStyle name="Normal" xfId="0" builtinId="0"/>
    <cellStyle name="Percent" xfId="1" builtinId="5"/>
  </cellStyles>
  <dxfs count="46">
    <dxf>
      <fill>
        <patternFill patternType="solid">
          <bgColor rgb="FF8DB4E2"/>
        </patternFill>
      </fill>
    </dxf>
    <dxf>
      <fill>
        <patternFill patternType="solid">
          <bgColor rgb="FFDA9694"/>
        </patternFill>
      </fill>
    </dxf>
    <dxf>
      <fill>
        <patternFill patternType="solid">
          <bgColor rgb="FFDA9694"/>
        </patternFill>
      </fill>
    </dxf>
    <dxf>
      <fill>
        <patternFill patternType="solid">
          <bgColor rgb="FF8DB4E2"/>
        </patternFill>
      </fill>
    </dxf>
    <dxf>
      <fill>
        <patternFill patternType="solid">
          <bgColor rgb="FFDA9694"/>
        </patternFill>
      </fill>
    </dxf>
    <dxf>
      <font>
        <b/>
        <i val="0"/>
      </font>
      <fill>
        <patternFill patternType="solid">
          <bgColor rgb="FFD9D9D9"/>
        </patternFill>
      </fill>
      <border>
        <left style="dotted">
          <color auto="1"/>
        </left>
        <right style="dotted">
          <color auto="1"/>
        </right>
        <top style="dotted">
          <color auto="1"/>
        </top>
        <bottom style="dotted">
          <color auto="1"/>
        </bottom>
      </border>
    </dxf>
    <dxf>
      <fill>
        <patternFill patternType="solid">
          <bgColor rgb="FFDA9694"/>
        </patternFill>
      </fill>
    </dxf>
    <dxf>
      <fill>
        <patternFill patternType="solid">
          <bgColor rgb="FF8DB4E2"/>
        </patternFill>
      </fill>
    </dxf>
    <dxf>
      <fill>
        <patternFill patternType="solid">
          <bgColor rgb="FFDA9694"/>
        </patternFill>
      </fill>
    </dxf>
    <dxf>
      <fill>
        <patternFill patternType="solid">
          <bgColor rgb="FF8DB4E2"/>
        </patternFill>
      </fill>
    </dxf>
    <dxf>
      <fill>
        <patternFill patternType="solid">
          <bgColor rgb="FFDA9694"/>
        </patternFill>
      </fill>
    </dxf>
    <dxf>
      <fill>
        <patternFill patternType="solid">
          <bgColor rgb="FFDA9694"/>
        </patternFill>
      </fill>
    </dxf>
    <dxf>
      <fill>
        <patternFill patternType="solid">
          <bgColor rgb="FF8DB4E2"/>
        </patternFill>
      </fill>
    </dxf>
    <dxf>
      <fill>
        <patternFill patternType="solid">
          <bgColor rgb="FFDA9694"/>
        </patternFill>
      </fill>
    </dxf>
    <dxf>
      <fill>
        <patternFill patternType="solid">
          <bgColor rgb="FF8DB4E2"/>
        </patternFill>
      </fill>
    </dxf>
    <dxf>
      <fill>
        <patternFill patternType="solid">
          <bgColor rgb="FFDA9694"/>
        </patternFill>
      </fill>
    </dxf>
    <dxf>
      <fill>
        <patternFill patternType="solid">
          <bgColor rgb="FFDA9694"/>
        </patternFill>
      </fill>
    </dxf>
    <dxf>
      <fill>
        <patternFill patternType="solid">
          <bgColor rgb="FF8DB4E2"/>
        </patternFill>
      </fill>
    </dxf>
    <dxf>
      <fill>
        <patternFill patternType="solid">
          <bgColor rgb="FFDA9694"/>
        </patternFill>
      </fill>
    </dxf>
    <dxf>
      <font>
        <b/>
        <i val="0"/>
      </font>
      <fill>
        <patternFill patternType="solid">
          <bgColor rgb="FFD9D9D9"/>
        </patternFill>
      </fill>
      <border>
        <left style="dotted">
          <color auto="1"/>
        </left>
        <right style="dotted">
          <color auto="1"/>
        </right>
        <top style="dotted">
          <color auto="1"/>
        </top>
        <bottom style="dotted">
          <color auto="1"/>
        </bottom>
      </border>
    </dxf>
    <dxf>
      <fill>
        <patternFill patternType="solid">
          <bgColor rgb="FFDA9694"/>
        </patternFill>
      </fill>
    </dxf>
    <dxf>
      <fill>
        <patternFill patternType="solid">
          <bgColor rgb="FF8DB4E2"/>
        </patternFill>
      </fill>
    </dxf>
    <dxf>
      <fill>
        <patternFill patternType="solid">
          <bgColor rgb="FFDA9694"/>
        </patternFill>
      </fill>
    </dxf>
    <dxf>
      <fill>
        <patternFill patternType="solid">
          <bgColor rgb="FF8DB4E2"/>
        </patternFill>
      </fill>
    </dxf>
    <dxf>
      <fill>
        <patternFill patternType="solid">
          <bgColor rgb="FFDA9694"/>
        </patternFill>
      </fill>
    </dxf>
    <dxf>
      <fill>
        <patternFill patternType="lightUp">
          <bgColor theme="5" tint="0.39991454817346722"/>
        </patternFill>
      </fill>
    </dxf>
    <dxf>
      <fill>
        <patternFill patternType="solid">
          <bgColor rgb="FFFFFF00"/>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lightUp">
          <bgColor theme="5" tint="0.39991454817346722"/>
        </patternFill>
      </fill>
    </dxf>
    <dxf>
      <fill>
        <patternFill patternType="solid">
          <bgColor rgb="FFFFFF00"/>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lightUp">
          <bgColor theme="5" tint="0.39991454817346722"/>
        </patternFill>
      </fill>
    </dxf>
    <dxf>
      <fill>
        <patternFill patternType="solid">
          <bgColor rgb="FFFFFF00"/>
        </patternFill>
      </fill>
    </dxf>
  </dxfs>
  <tableStyles count="0" defaultTableStyle="TableStyleMedium2" defaultPivotStyle="PivotStyleLight16"/>
  <colors>
    <mruColors>
      <color rgb="FF4B74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20" Type="http://www.wps.cn/officeDocument/2023/relationships/customStorage" Target="customStorage/customStorage.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ustomStorage/customStorage.xml><?xml version="1.0" encoding="utf-8"?>
<customStorage xmlns="https://web.wps.cn/et/2018/main">
  <book/>
  <sheets/>
</customStorage>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salako\Downloads\Premium_rate_dynamic_vers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mium Rates"/>
      <sheetName val="Mapping"/>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4506668294322"/>
    <pageSetUpPr fitToPage="1"/>
  </sheetPr>
  <dimension ref="A1:L48"/>
  <sheetViews>
    <sheetView tabSelected="1" zoomScale="110" zoomScaleNormal="110" workbookViewId="0">
      <pane xSplit="2" topLeftCell="E1" activePane="topRight" state="frozen"/>
      <selection pane="topRight" activeCell="D9" sqref="D9"/>
    </sheetView>
  </sheetViews>
  <sheetFormatPr defaultColWidth="9.109375" defaultRowHeight="15.6"/>
  <cols>
    <col min="1" max="1" width="9.109375" style="14"/>
    <col min="2" max="2" width="55.44140625" style="15" customWidth="1"/>
    <col min="3" max="3" width="67.44140625" style="16" bestFit="1" customWidth="1"/>
    <col min="4" max="4" width="69" style="14" bestFit="1" customWidth="1"/>
    <col min="5" max="5" width="67.44140625" style="49" bestFit="1" customWidth="1"/>
    <col min="6" max="6" width="69" style="50" bestFit="1" customWidth="1"/>
    <col min="7" max="16384" width="9.109375" style="14"/>
  </cols>
  <sheetData>
    <row r="1" spans="1:12" ht="16.2" thickBot="1">
      <c r="C1" s="51" t="s">
        <v>0</v>
      </c>
      <c r="D1" s="51"/>
      <c r="E1" s="52" t="s">
        <v>1</v>
      </c>
      <c r="F1" s="52"/>
    </row>
    <row r="2" spans="1:12" s="11" customFormat="1" ht="18.75" customHeight="1" thickBot="1">
      <c r="A2" s="17" t="s">
        <v>2</v>
      </c>
      <c r="B2" s="18" t="s">
        <v>3</v>
      </c>
      <c r="C2" s="17" t="s">
        <v>4</v>
      </c>
      <c r="D2" s="17" t="s">
        <v>5</v>
      </c>
      <c r="E2" s="37" t="s">
        <v>4</v>
      </c>
      <c r="F2" s="37" t="s">
        <v>5</v>
      </c>
    </row>
    <row r="3" spans="1:12" s="11" customFormat="1" ht="18.75" customHeight="1">
      <c r="A3" s="19"/>
      <c r="B3" s="20" t="s">
        <v>6</v>
      </c>
      <c r="C3" s="21"/>
      <c r="D3" s="21"/>
      <c r="E3" s="38"/>
      <c r="F3" s="38"/>
    </row>
    <row r="4" spans="1:12" s="12" customFormat="1" ht="10.199999999999999">
      <c r="A4" s="22">
        <v>1</v>
      </c>
      <c r="B4" s="23" t="s">
        <v>7</v>
      </c>
      <c r="C4" s="24" t="s">
        <v>8</v>
      </c>
      <c r="D4" s="24" t="s">
        <v>9</v>
      </c>
      <c r="E4" s="39" t="s">
        <v>8</v>
      </c>
      <c r="F4" s="39"/>
      <c r="G4" s="11"/>
      <c r="H4" s="11"/>
      <c r="I4" s="11"/>
      <c r="J4" s="11"/>
      <c r="K4" s="11"/>
      <c r="L4" s="11"/>
    </row>
    <row r="5" spans="1:12" s="12" customFormat="1" ht="20.399999999999999">
      <c r="A5" s="22">
        <f>A4+1</f>
        <v>2</v>
      </c>
      <c r="B5" s="23" t="s">
        <v>10</v>
      </c>
      <c r="C5" s="24" t="s">
        <v>11</v>
      </c>
      <c r="D5" s="24"/>
      <c r="E5" s="39" t="s">
        <v>11</v>
      </c>
      <c r="F5" s="39"/>
    </row>
    <row r="6" spans="1:12" s="12" customFormat="1" ht="10.199999999999999">
      <c r="A6" s="22">
        <f>A5+1</f>
        <v>3</v>
      </c>
      <c r="B6" s="25" t="s">
        <v>12</v>
      </c>
      <c r="C6" s="26"/>
      <c r="D6" s="24"/>
      <c r="E6" s="40"/>
      <c r="F6" s="39"/>
    </row>
    <row r="7" spans="1:12" s="12" customFormat="1" ht="20.399999999999999">
      <c r="A7" s="22">
        <f t="shared" ref="A7:A33" si="0">A6+1</f>
        <v>4</v>
      </c>
      <c r="B7" s="23" t="s">
        <v>13</v>
      </c>
      <c r="C7" s="24" t="s">
        <v>8</v>
      </c>
      <c r="D7" s="27" t="s">
        <v>14</v>
      </c>
      <c r="E7" s="39" t="s">
        <v>8</v>
      </c>
      <c r="F7" s="41" t="s">
        <v>15</v>
      </c>
      <c r="G7" s="11"/>
      <c r="H7" s="11"/>
      <c r="I7" s="11"/>
      <c r="J7" s="11"/>
      <c r="K7" s="11"/>
      <c r="L7" s="11"/>
    </row>
    <row r="8" spans="1:12" s="12" customFormat="1" ht="10.199999999999999">
      <c r="A8" s="22">
        <f t="shared" si="0"/>
        <v>5</v>
      </c>
      <c r="B8" s="25" t="s">
        <v>16</v>
      </c>
      <c r="C8" s="26">
        <v>0.5</v>
      </c>
      <c r="D8" s="24"/>
      <c r="E8" s="40">
        <v>0.5</v>
      </c>
      <c r="F8" s="39"/>
      <c r="G8" s="11"/>
      <c r="H8" s="11"/>
      <c r="I8" s="11"/>
      <c r="J8" s="11"/>
      <c r="K8" s="11"/>
      <c r="L8" s="11"/>
    </row>
    <row r="9" spans="1:12" s="12" customFormat="1" ht="20.399999999999999">
      <c r="A9" s="22">
        <f t="shared" si="0"/>
        <v>6</v>
      </c>
      <c r="B9" s="23" t="s">
        <v>17</v>
      </c>
      <c r="C9" s="24" t="s">
        <v>11</v>
      </c>
      <c r="D9" s="24"/>
      <c r="E9" s="39" t="s">
        <v>11</v>
      </c>
      <c r="F9" s="39"/>
      <c r="G9" s="11"/>
      <c r="H9" s="11"/>
      <c r="I9" s="11"/>
      <c r="J9" s="11"/>
      <c r="K9" s="11"/>
      <c r="L9" s="11"/>
    </row>
    <row r="10" spans="1:12" s="12" customFormat="1" ht="10.199999999999999">
      <c r="A10" s="22">
        <f t="shared" si="0"/>
        <v>7</v>
      </c>
      <c r="B10" s="25" t="s">
        <v>18</v>
      </c>
      <c r="C10" s="26" t="s">
        <v>19</v>
      </c>
      <c r="D10" s="24"/>
      <c r="E10" s="40" t="s">
        <v>19</v>
      </c>
      <c r="F10" s="39"/>
      <c r="G10" s="11"/>
      <c r="H10" s="11"/>
      <c r="I10" s="11"/>
      <c r="J10" s="11"/>
      <c r="K10" s="11"/>
      <c r="L10" s="11"/>
    </row>
    <row r="11" spans="1:12" s="12" customFormat="1" ht="10.199999999999999">
      <c r="A11" s="22">
        <f t="shared" si="0"/>
        <v>8</v>
      </c>
      <c r="B11" s="25" t="s">
        <v>20</v>
      </c>
      <c r="C11" s="26">
        <v>0</v>
      </c>
      <c r="D11" s="24"/>
      <c r="E11" s="40">
        <v>0</v>
      </c>
      <c r="F11" s="39"/>
      <c r="G11" s="11"/>
      <c r="H11" s="11"/>
      <c r="I11" s="11"/>
      <c r="J11" s="11"/>
      <c r="K11" s="11"/>
      <c r="L11" s="11"/>
    </row>
    <row r="12" spans="1:12" s="12" customFormat="1" ht="10.199999999999999">
      <c r="A12" s="22">
        <f t="shared" si="0"/>
        <v>9</v>
      </c>
      <c r="B12" s="25" t="s">
        <v>21</v>
      </c>
      <c r="C12" s="26">
        <v>0</v>
      </c>
      <c r="D12" s="24"/>
      <c r="E12" s="40">
        <v>0</v>
      </c>
      <c r="F12" s="39"/>
      <c r="G12" s="11"/>
      <c r="H12" s="11"/>
      <c r="I12" s="11"/>
      <c r="J12" s="11"/>
      <c r="K12" s="11"/>
      <c r="L12" s="11"/>
    </row>
    <row r="13" spans="1:12" s="12" customFormat="1" ht="20.399999999999999">
      <c r="A13" s="22">
        <f t="shared" si="0"/>
        <v>10</v>
      </c>
      <c r="B13" s="23" t="s">
        <v>22</v>
      </c>
      <c r="C13" s="24" t="s">
        <v>11</v>
      </c>
      <c r="D13" s="24" t="s">
        <v>23</v>
      </c>
      <c r="E13" s="39" t="s">
        <v>11</v>
      </c>
      <c r="F13" s="42" t="s">
        <v>24</v>
      </c>
      <c r="G13" s="11"/>
      <c r="H13" s="11"/>
      <c r="I13" s="11"/>
      <c r="J13" s="11"/>
      <c r="K13" s="11"/>
      <c r="L13" s="11"/>
    </row>
    <row r="14" spans="1:12" s="12" customFormat="1" ht="10.199999999999999">
      <c r="A14" s="22">
        <f t="shared" si="0"/>
        <v>11</v>
      </c>
      <c r="B14" s="25" t="s">
        <v>25</v>
      </c>
      <c r="C14" s="26">
        <v>0</v>
      </c>
      <c r="D14" s="24"/>
      <c r="E14" s="40">
        <v>0</v>
      </c>
      <c r="F14" s="39"/>
      <c r="G14" s="11"/>
      <c r="H14" s="11"/>
      <c r="I14" s="11"/>
      <c r="J14" s="11"/>
      <c r="K14" s="11"/>
      <c r="L14" s="11"/>
    </row>
    <row r="15" spans="1:12" s="12" customFormat="1" ht="10.199999999999999">
      <c r="A15" s="22">
        <f t="shared" si="0"/>
        <v>12</v>
      </c>
      <c r="B15" s="25" t="s">
        <v>26</v>
      </c>
      <c r="C15" s="26" t="s">
        <v>27</v>
      </c>
      <c r="D15" s="24"/>
      <c r="E15" s="40" t="s">
        <v>27</v>
      </c>
      <c r="F15" s="39"/>
      <c r="G15" s="11"/>
      <c r="H15" s="11"/>
      <c r="I15" s="11"/>
      <c r="J15" s="11"/>
      <c r="K15" s="11"/>
      <c r="L15" s="11"/>
    </row>
    <row r="16" spans="1:12" s="12" customFormat="1" ht="10.199999999999999">
      <c r="A16" s="22">
        <f t="shared" si="0"/>
        <v>13</v>
      </c>
      <c r="B16" s="23" t="s">
        <v>28</v>
      </c>
      <c r="C16" s="24" t="s">
        <v>8</v>
      </c>
      <c r="D16" s="24" t="s">
        <v>29</v>
      </c>
      <c r="E16" s="39" t="s">
        <v>8</v>
      </c>
      <c r="F16" s="39" t="s">
        <v>29</v>
      </c>
      <c r="G16" s="11"/>
      <c r="H16" s="11"/>
      <c r="I16" s="11"/>
      <c r="J16" s="11"/>
      <c r="K16" s="11"/>
      <c r="L16" s="11"/>
    </row>
    <row r="17" spans="1:6" s="12" customFormat="1" ht="20.399999999999999">
      <c r="A17" s="22">
        <f t="shared" si="0"/>
        <v>14</v>
      </c>
      <c r="B17" s="23" t="s">
        <v>30</v>
      </c>
      <c r="C17" s="27"/>
      <c r="D17" s="36" t="s">
        <v>31</v>
      </c>
      <c r="E17" s="43"/>
      <c r="F17" s="44" t="s">
        <v>32</v>
      </c>
    </row>
    <row r="18" spans="1:6" s="12" customFormat="1" ht="20.399999999999999">
      <c r="A18" s="22">
        <f t="shared" si="0"/>
        <v>15</v>
      </c>
      <c r="B18" s="23" t="s">
        <v>33</v>
      </c>
      <c r="C18" s="27">
        <v>30</v>
      </c>
      <c r="D18" s="29" t="s">
        <v>34</v>
      </c>
      <c r="E18" s="43">
        <v>30</v>
      </c>
      <c r="F18" s="45" t="s">
        <v>35</v>
      </c>
    </row>
    <row r="19" spans="1:6" s="12" customFormat="1" ht="20.399999999999999">
      <c r="A19" s="22">
        <f t="shared" si="0"/>
        <v>16</v>
      </c>
      <c r="B19" s="23" t="s">
        <v>36</v>
      </c>
      <c r="C19" s="27">
        <v>30</v>
      </c>
      <c r="D19" s="24" t="s">
        <v>37</v>
      </c>
      <c r="E19" s="43">
        <v>30</v>
      </c>
      <c r="F19" s="42" t="s">
        <v>38</v>
      </c>
    </row>
    <row r="20" spans="1:6" s="12" customFormat="1" ht="20.399999999999999">
      <c r="A20" s="22">
        <f t="shared" si="0"/>
        <v>17</v>
      </c>
      <c r="B20" s="23" t="s">
        <v>39</v>
      </c>
      <c r="C20" s="24" t="s">
        <v>11</v>
      </c>
      <c r="D20" s="24"/>
      <c r="E20" s="39" t="s">
        <v>11</v>
      </c>
      <c r="F20" s="39"/>
    </row>
    <row r="21" spans="1:6" s="12" customFormat="1" ht="20.399999999999999">
      <c r="A21" s="22">
        <f t="shared" si="0"/>
        <v>18</v>
      </c>
      <c r="B21" s="23" t="s">
        <v>40</v>
      </c>
      <c r="C21" s="24" t="s">
        <v>8</v>
      </c>
      <c r="D21" s="24"/>
      <c r="E21" s="39" t="s">
        <v>8</v>
      </c>
      <c r="F21" s="39"/>
    </row>
    <row r="22" spans="1:6" s="12" customFormat="1" ht="10.199999999999999">
      <c r="A22" s="22">
        <f t="shared" si="0"/>
        <v>19</v>
      </c>
      <c r="B22" s="30" t="s">
        <v>41</v>
      </c>
      <c r="C22" s="24" t="s">
        <v>8</v>
      </c>
      <c r="D22" s="24"/>
      <c r="E22" s="39" t="s">
        <v>8</v>
      </c>
      <c r="F22" s="39"/>
    </row>
    <row r="23" spans="1:6" s="12" customFormat="1" ht="10.199999999999999">
      <c r="A23" s="22">
        <f t="shared" si="0"/>
        <v>20</v>
      </c>
      <c r="B23" s="23" t="s">
        <v>42</v>
      </c>
      <c r="C23" s="24" t="s">
        <v>11</v>
      </c>
      <c r="D23" s="24"/>
      <c r="E23" s="39" t="s">
        <v>11</v>
      </c>
      <c r="F23" s="39"/>
    </row>
    <row r="24" spans="1:6" s="13" customFormat="1" ht="20.399999999999999">
      <c r="A24" s="22">
        <f t="shared" si="0"/>
        <v>21</v>
      </c>
      <c r="B24" s="23" t="s">
        <v>43</v>
      </c>
      <c r="C24" s="27" t="s">
        <v>44</v>
      </c>
      <c r="D24" s="27"/>
      <c r="E24" s="43" t="s">
        <v>44</v>
      </c>
      <c r="F24" s="43"/>
    </row>
    <row r="25" spans="1:6">
      <c r="A25" s="22">
        <f t="shared" si="0"/>
        <v>22</v>
      </c>
      <c r="B25" s="31" t="s">
        <v>45</v>
      </c>
      <c r="C25" s="24" t="s">
        <v>8</v>
      </c>
      <c r="D25" s="24"/>
      <c r="E25" s="39" t="s">
        <v>8</v>
      </c>
      <c r="F25" s="39"/>
    </row>
    <row r="26" spans="1:6" ht="30.6">
      <c r="A26" s="22">
        <f t="shared" si="0"/>
        <v>23</v>
      </c>
      <c r="B26" s="32" t="s">
        <v>46</v>
      </c>
      <c r="C26" s="24" t="s">
        <v>11</v>
      </c>
      <c r="D26" s="24"/>
      <c r="E26" s="39" t="s">
        <v>11</v>
      </c>
      <c r="F26" s="39"/>
    </row>
    <row r="27" spans="1:6" ht="20.399999999999999">
      <c r="A27" s="22">
        <f t="shared" si="0"/>
        <v>24</v>
      </c>
      <c r="B27" s="31" t="s">
        <v>47</v>
      </c>
      <c r="C27" s="24" t="s">
        <v>48</v>
      </c>
      <c r="D27" s="24"/>
      <c r="E27" s="39" t="s">
        <v>48</v>
      </c>
      <c r="F27" s="39"/>
    </row>
    <row r="28" spans="1:6" ht="30.6">
      <c r="A28" s="22">
        <f t="shared" si="0"/>
        <v>25</v>
      </c>
      <c r="B28" s="31" t="s">
        <v>49</v>
      </c>
      <c r="C28" s="24">
        <v>60</v>
      </c>
      <c r="D28" s="24"/>
      <c r="E28" s="39">
        <v>60</v>
      </c>
      <c r="F28" s="39"/>
    </row>
    <row r="29" spans="1:6">
      <c r="A29" s="22">
        <f t="shared" si="0"/>
        <v>26</v>
      </c>
      <c r="B29" s="31" t="s">
        <v>50</v>
      </c>
      <c r="C29" s="27" t="s">
        <v>51</v>
      </c>
      <c r="D29" s="28" t="s">
        <v>52</v>
      </c>
      <c r="E29" s="43" t="s">
        <v>51</v>
      </c>
      <c r="F29" s="46" t="s">
        <v>52</v>
      </c>
    </row>
    <row r="30" spans="1:6">
      <c r="A30" s="22">
        <f t="shared" si="0"/>
        <v>27</v>
      </c>
      <c r="B30" s="31" t="s">
        <v>53</v>
      </c>
      <c r="C30" s="24"/>
      <c r="D30" s="24"/>
      <c r="E30" s="39"/>
      <c r="F30" s="39"/>
    </row>
    <row r="31" spans="1:6">
      <c r="A31" s="22">
        <f t="shared" si="0"/>
        <v>28</v>
      </c>
      <c r="B31" s="31" t="s">
        <v>54</v>
      </c>
      <c r="C31" s="24"/>
      <c r="D31" s="24"/>
      <c r="E31" s="39"/>
      <c r="F31" s="39"/>
    </row>
    <row r="32" spans="1:6">
      <c r="A32" s="22">
        <f t="shared" si="0"/>
        <v>29</v>
      </c>
      <c r="B32" s="31" t="s">
        <v>55</v>
      </c>
      <c r="C32" s="24" t="s">
        <v>0</v>
      </c>
      <c r="D32" s="24"/>
      <c r="E32" s="39" t="s">
        <v>0</v>
      </c>
      <c r="F32" s="39"/>
    </row>
    <row r="33" spans="1:6" ht="20.399999999999999">
      <c r="A33" s="22">
        <f t="shared" si="0"/>
        <v>30</v>
      </c>
      <c r="B33" s="31" t="s">
        <v>56</v>
      </c>
      <c r="C33" s="24"/>
      <c r="D33" s="28" t="s">
        <v>57</v>
      </c>
      <c r="E33" s="39"/>
      <c r="F33" s="46" t="s">
        <v>57</v>
      </c>
    </row>
    <row r="34" spans="1:6" ht="30.6">
      <c r="A34" s="22">
        <f t="shared" ref="A34:A48" si="1">A33+1</f>
        <v>31</v>
      </c>
      <c r="B34" s="31" t="s">
        <v>58</v>
      </c>
      <c r="C34" s="24"/>
      <c r="D34" s="24"/>
      <c r="E34" s="39"/>
      <c r="F34" s="39"/>
    </row>
    <row r="35" spans="1:6" ht="409.6">
      <c r="A35" s="22">
        <f t="shared" si="1"/>
        <v>32</v>
      </c>
      <c r="B35" s="31" t="s">
        <v>59</v>
      </c>
      <c r="C35" s="27" t="s">
        <v>60</v>
      </c>
      <c r="D35" s="24"/>
      <c r="E35" s="41" t="s">
        <v>61</v>
      </c>
      <c r="F35" s="39"/>
    </row>
    <row r="36" spans="1:6">
      <c r="A36" s="22">
        <f t="shared" si="1"/>
        <v>33</v>
      </c>
      <c r="B36" s="31" t="s">
        <v>62</v>
      </c>
      <c r="C36" s="24" t="s">
        <v>8</v>
      </c>
      <c r="D36" s="24"/>
      <c r="E36" s="39" t="s">
        <v>8</v>
      </c>
      <c r="F36" s="39"/>
    </row>
    <row r="37" spans="1:6" ht="100.8">
      <c r="A37" s="22">
        <f t="shared" si="1"/>
        <v>34</v>
      </c>
      <c r="B37" s="32" t="s">
        <v>63</v>
      </c>
      <c r="C37" s="27" t="s">
        <v>64</v>
      </c>
      <c r="D37" s="28" t="s">
        <v>65</v>
      </c>
      <c r="E37" s="47" t="s">
        <v>66</v>
      </c>
      <c r="F37" s="46" t="s">
        <v>65</v>
      </c>
    </row>
    <row r="38" spans="1:6" ht="20.399999999999999">
      <c r="A38" s="22">
        <f t="shared" si="1"/>
        <v>35</v>
      </c>
      <c r="B38" s="31" t="s">
        <v>67</v>
      </c>
      <c r="C38" s="24" t="s">
        <v>8</v>
      </c>
      <c r="D38" s="24"/>
      <c r="E38" s="39" t="s">
        <v>8</v>
      </c>
      <c r="F38" s="39"/>
    </row>
    <row r="39" spans="1:6">
      <c r="A39" s="22">
        <f t="shared" si="1"/>
        <v>36</v>
      </c>
      <c r="B39" s="31" t="s">
        <v>68</v>
      </c>
      <c r="C39" s="24" t="s">
        <v>8</v>
      </c>
      <c r="D39" s="24"/>
      <c r="E39" s="39" t="s">
        <v>8</v>
      </c>
      <c r="F39" s="39"/>
    </row>
    <row r="40" spans="1:6" ht="20.399999999999999">
      <c r="A40" s="22">
        <f t="shared" si="1"/>
        <v>37</v>
      </c>
      <c r="B40" s="31" t="s">
        <v>69</v>
      </c>
      <c r="C40" s="24" t="s">
        <v>8</v>
      </c>
      <c r="D40" s="24"/>
      <c r="E40" s="39" t="s">
        <v>8</v>
      </c>
      <c r="F40" s="39"/>
    </row>
    <row r="41" spans="1:6" ht="20.399999999999999">
      <c r="A41" s="22">
        <f t="shared" si="1"/>
        <v>38</v>
      </c>
      <c r="B41" s="31" t="s">
        <v>70</v>
      </c>
      <c r="C41" s="24" t="s">
        <v>11</v>
      </c>
      <c r="D41" s="24"/>
      <c r="E41" s="39" t="s">
        <v>11</v>
      </c>
      <c r="F41" s="39"/>
    </row>
    <row r="42" spans="1:6">
      <c r="A42" s="22">
        <f t="shared" si="1"/>
        <v>39</v>
      </c>
      <c r="B42" s="31" t="s">
        <v>71</v>
      </c>
      <c r="C42" s="24" t="s">
        <v>11</v>
      </c>
      <c r="D42" s="33" t="s">
        <v>72</v>
      </c>
      <c r="E42" s="39" t="s">
        <v>11</v>
      </c>
      <c r="F42" s="48" t="s">
        <v>72</v>
      </c>
    </row>
    <row r="43" spans="1:6">
      <c r="A43" s="22">
        <f t="shared" si="1"/>
        <v>40</v>
      </c>
      <c r="B43" s="32" t="s">
        <v>73</v>
      </c>
      <c r="C43" s="24" t="s">
        <v>11</v>
      </c>
      <c r="D43" s="24"/>
      <c r="E43" s="39" t="s">
        <v>11</v>
      </c>
      <c r="F43" s="39"/>
    </row>
    <row r="44" spans="1:6">
      <c r="A44" s="22">
        <f t="shared" si="1"/>
        <v>41</v>
      </c>
      <c r="B44" s="32" t="s">
        <v>74</v>
      </c>
      <c r="C44" s="24" t="s">
        <v>8</v>
      </c>
      <c r="D44" s="24"/>
      <c r="E44" s="39" t="s">
        <v>8</v>
      </c>
      <c r="F44" s="39"/>
    </row>
    <row r="45" spans="1:6">
      <c r="A45" s="22">
        <f t="shared" si="1"/>
        <v>42</v>
      </c>
      <c r="B45" s="34" t="s">
        <v>75</v>
      </c>
      <c r="C45" s="24" t="s">
        <v>8</v>
      </c>
      <c r="D45" s="35" t="s">
        <v>76</v>
      </c>
      <c r="E45" s="39" t="s">
        <v>8</v>
      </c>
      <c r="F45" s="42" t="s">
        <v>76</v>
      </c>
    </row>
    <row r="46" spans="1:6" ht="20.399999999999999">
      <c r="A46" s="22">
        <f t="shared" si="1"/>
        <v>43</v>
      </c>
      <c r="B46" s="31" t="s">
        <v>77</v>
      </c>
      <c r="C46" s="24" t="s">
        <v>8</v>
      </c>
      <c r="D46" s="35" t="s">
        <v>78</v>
      </c>
      <c r="E46" s="39" t="s">
        <v>8</v>
      </c>
      <c r="F46" s="42" t="s">
        <v>78</v>
      </c>
    </row>
    <row r="47" spans="1:6">
      <c r="A47" s="22">
        <f t="shared" si="1"/>
        <v>44</v>
      </c>
      <c r="B47" s="31" t="s">
        <v>79</v>
      </c>
      <c r="C47" s="24" t="s">
        <v>8</v>
      </c>
      <c r="D47" s="24"/>
      <c r="E47" s="39" t="s">
        <v>8</v>
      </c>
      <c r="F47" s="39"/>
    </row>
    <row r="48" spans="1:6" ht="20.100000000000001" customHeight="1">
      <c r="A48" s="22">
        <f t="shared" si="1"/>
        <v>45</v>
      </c>
      <c r="B48" s="31" t="s">
        <v>80</v>
      </c>
      <c r="C48" s="24" t="s">
        <v>81</v>
      </c>
      <c r="D48" s="24"/>
      <c r="E48" s="39" t="s">
        <v>81</v>
      </c>
      <c r="F48" s="39"/>
    </row>
  </sheetData>
  <sheetProtection formatColumns="0" formatRows="0"/>
  <mergeCells count="2">
    <mergeCell ref="C1:D1"/>
    <mergeCell ref="E1:F1"/>
  </mergeCells>
  <conditionalFormatting sqref="C4:C36">
    <cfRule type="expression" dxfId="45" priority="50">
      <formula>ISBLANK(C4)</formula>
    </cfRule>
  </conditionalFormatting>
  <conditionalFormatting sqref="C6">
    <cfRule type="expression" dxfId="44" priority="32">
      <formula>$C$5="No"</formula>
    </cfRule>
  </conditionalFormatting>
  <conditionalFormatting sqref="C8">
    <cfRule type="expression" dxfId="43" priority="47">
      <formula>$C$7="No"</formula>
    </cfRule>
  </conditionalFormatting>
  <conditionalFormatting sqref="C10:C12">
    <cfRule type="expression" dxfId="42" priority="29">
      <formula>$C$9="No"</formula>
    </cfRule>
  </conditionalFormatting>
  <conditionalFormatting sqref="C14:C15">
    <cfRule type="expression" dxfId="41" priority="14">
      <formula>$C$13="No"</formula>
    </cfRule>
  </conditionalFormatting>
  <conditionalFormatting sqref="C26">
    <cfRule type="expression" dxfId="40" priority="46">
      <formula>$C$25="No"</formula>
    </cfRule>
  </conditionalFormatting>
  <conditionalFormatting sqref="C35">
    <cfRule type="expression" dxfId="39" priority="13">
      <formula>$C$34="No"</formula>
    </cfRule>
  </conditionalFormatting>
  <conditionalFormatting sqref="C37">
    <cfRule type="expression" dxfId="38" priority="17">
      <formula>$C$36="No"</formula>
    </cfRule>
  </conditionalFormatting>
  <conditionalFormatting sqref="C37:C42">
    <cfRule type="expression" dxfId="37" priority="18">
      <formula>ISBLANK(C37)</formula>
    </cfRule>
  </conditionalFormatting>
  <conditionalFormatting sqref="C43:C44">
    <cfRule type="expression" dxfId="36" priority="15">
      <formula>$C$42="No"</formula>
    </cfRule>
  </conditionalFormatting>
  <conditionalFormatting sqref="C43:C48">
    <cfRule type="expression" dxfId="35" priority="16">
      <formula>ISBLANK(C43)</formula>
    </cfRule>
  </conditionalFormatting>
  <conditionalFormatting sqref="D4">
    <cfRule type="expression" dxfId="34" priority="63">
      <formula>C4="Yes"</formula>
    </cfRule>
  </conditionalFormatting>
  <conditionalFormatting sqref="E4:E36">
    <cfRule type="expression" dxfId="33" priority="11">
      <formula>ISBLANK(E4)</formula>
    </cfRule>
  </conditionalFormatting>
  <conditionalFormatting sqref="E6">
    <cfRule type="expression" dxfId="32" priority="8">
      <formula>$C$5="No"</formula>
    </cfRule>
  </conditionalFormatting>
  <conditionalFormatting sqref="E8">
    <cfRule type="expression" dxfId="31" priority="10">
      <formula>$C$7="No"</formula>
    </cfRule>
  </conditionalFormatting>
  <conditionalFormatting sqref="E10:E12">
    <cfRule type="expression" dxfId="30" priority="7">
      <formula>$C$9="No"</formula>
    </cfRule>
  </conditionalFormatting>
  <conditionalFormatting sqref="E14:E15">
    <cfRule type="expression" dxfId="29" priority="2">
      <formula>$C$13="No"</formula>
    </cfRule>
  </conditionalFormatting>
  <conditionalFormatting sqref="E26">
    <cfRule type="expression" dxfId="28" priority="9">
      <formula>$C$25="No"</formula>
    </cfRule>
  </conditionalFormatting>
  <conditionalFormatting sqref="E35">
    <cfRule type="expression" dxfId="27" priority="1">
      <formula>$C$34="No"</formula>
    </cfRule>
  </conditionalFormatting>
  <conditionalFormatting sqref="E38:E48">
    <cfRule type="expression" dxfId="26" priority="4">
      <formula>ISBLANK(E38)</formula>
    </cfRule>
  </conditionalFormatting>
  <conditionalFormatting sqref="E43:E44">
    <cfRule type="expression" dxfId="25" priority="3">
      <formula>$C$42="No"</formula>
    </cfRule>
  </conditionalFormatting>
  <dataValidations count="3">
    <dataValidation errorStyle="warning" allowBlank="1" showInputMessage="1" showErrorMessage="1" errorTitle="Amount is not a percentage" error="Please input a percentage amount (0-1)" sqref="C6 C10 E6 E10" xr:uid="{00000000-0002-0000-0000-000000000000}"/>
    <dataValidation type="decimal" errorStyle="warning" allowBlank="1" showInputMessage="1" showErrorMessage="1" errorTitle="Amount is not a percentage" error="Please input a percentage amount (0-1)" sqref="C8 C14 C11:C12 E8 E14 E11:E12" xr:uid="{00000000-0002-0000-0000-000001000000}">
      <formula1>0</formula1>
      <formula2>1</formula2>
    </dataValidation>
    <dataValidation type="whole" allowBlank="1" showInputMessage="1" showErrorMessage="1" errorTitle="Invalid input" error="Please input only the number of days as a whole number (e.g. 30)._x000a_For further comments please use the &quot;Comments&quot; section." sqref="C17:C19 E17:E19" xr:uid="{00000000-0002-0000-0000-000002000000}">
      <formula1>0</formula1>
      <formula2>1080</formula2>
    </dataValidation>
  </dataValidations>
  <pageMargins left="0.31496062992126" right="0.31496062992126" top="0.35433070866141703" bottom="0.35433070866141703" header="0.31496062992126" footer="0.118110236220472"/>
  <pageSetup paperSize="9" scale="73" orientation="landscape" r:id="rId1"/>
  <headerFooter>
    <oddFooter>&amp;C&amp;"arial,Regular"&amp;8&amp;K990000Internal&amp;8&amp;K000000</oddFooter>
    <evenFooter>&amp;C&amp;"arial,Regular"&amp;8&amp;K990000Internal&amp;8&amp;K000000</evenFooter>
    <firstFooter>&amp;C&amp;"arial,Regular"&amp;8&amp;K990000Internal&amp;8&amp;K000000</first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3000000}">
          <x14:formula1>
            <xm:f>DataValidationLists!$E$9:$E$10</xm:f>
          </x14:formula1>
          <xm:sqref>C7 C9 C13 C16 C34 C36 C4:C5 C20:C23 C25:C26 C38:C47 E7 E9 E13 E16 E34 E36 E4:E5 E20:E23 E25:E26 E38:E47</xm:sqref>
        </x14:dataValidation>
        <x14:dataValidation type="list" allowBlank="1" showInputMessage="1" showErrorMessage="1" xr:uid="{00000000-0002-0000-0000-000004000000}">
          <x14:formula1>
            <xm:f>DataValidationLists!$K$9:$K$10</xm:f>
          </x14:formula1>
          <xm:sqref>C15 E15</xm:sqref>
        </x14:dataValidation>
        <x14:dataValidation type="list" allowBlank="1" showInputMessage="1" showErrorMessage="1" xr:uid="{00000000-0002-0000-0000-000005000000}">
          <x14:formula1>
            <xm:f>DataValidationLists!$G$10:$G$11</xm:f>
          </x14:formula1>
          <xm:sqref>C27 E27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topLeftCell="C42" workbookViewId="0">
      <selection activeCell="C62" sqref="C62"/>
    </sheetView>
  </sheetViews>
  <sheetFormatPr defaultColWidth="9.109375" defaultRowHeight="14.4"/>
  <cols>
    <col min="1" max="1" width="15.44140625" customWidth="1"/>
    <col min="2" max="2" width="14" customWidth="1"/>
    <col min="3" max="3" width="163.33203125" customWidth="1"/>
    <col min="4" max="4" width="14" customWidth="1"/>
    <col min="5" max="5" width="10.44140625" customWidth="1"/>
  </cols>
  <sheetData>
    <row r="1" spans="1:5">
      <c r="A1" s="6" t="s">
        <v>82</v>
      </c>
      <c r="B1" s="6" t="s">
        <v>83</v>
      </c>
      <c r="C1" s="6" t="s">
        <v>84</v>
      </c>
      <c r="D1" s="6" t="s">
        <v>85</v>
      </c>
      <c r="E1" s="6" t="s">
        <v>5</v>
      </c>
    </row>
    <row r="2" spans="1:5">
      <c r="A2" t="e">
        <f>#REF!</f>
        <v>#REF!</v>
      </c>
      <c r="B2" t="e">
        <f>#REF!</f>
        <v>#REF!</v>
      </c>
      <c r="C2" t="str">
        <f>General_Questions!B4</f>
        <v>Are there any Tariffs that you must apply for a specific Line of Business or cover?</v>
      </c>
      <c r="D2" t="str">
        <f>VLOOKUP($C2,General_Questions!$B$4:$D$48,2,0)</f>
        <v>Yes</v>
      </c>
      <c r="E2" t="str">
        <f>VLOOKUP($C2,General_Questions!$B$4:$D$48,2,0)</f>
        <v>Yes</v>
      </c>
    </row>
    <row r="3" spans="1:5">
      <c r="A3" t="e">
        <f>#REF!</f>
        <v>#REF!</v>
      </c>
      <c r="B3" t="e">
        <f>#REF!</f>
        <v>#REF!</v>
      </c>
      <c r="C3" t="str">
        <f>General_Questions!B5</f>
        <v>Does any compulsory/optional Pool or State Reinsurance Scheme apply in your COUNTRY?</v>
      </c>
      <c r="D3" t="str">
        <f>VLOOKUP($C3,General_Questions!$B$4:$D$48,2,0)</f>
        <v>No</v>
      </c>
      <c r="E3" t="str">
        <f>VLOOKUP($C3,General_Questions!$B$4:$D$48,2,0)</f>
        <v>No</v>
      </c>
    </row>
    <row r="4" spans="1:5">
      <c r="A4" t="e">
        <f>#REF!</f>
        <v>#REF!</v>
      </c>
      <c r="B4" t="e">
        <f>#REF!</f>
        <v>#REF!</v>
      </c>
      <c r="C4" t="str">
        <f>General_Questions!B6</f>
        <v>If yes, please specify for which LoB or Cover</v>
      </c>
      <c r="D4">
        <f>VLOOKUP($C4,General_Questions!$B$4:$D$48,2,0)</f>
        <v>0</v>
      </c>
      <c r="E4">
        <f>VLOOKUP($C4,General_Questions!$B$4:$D$48,2,0)</f>
        <v>0</v>
      </c>
    </row>
    <row r="5" spans="1:5">
      <c r="A5" t="e">
        <f>#REF!</f>
        <v>#REF!</v>
      </c>
      <c r="B5" t="e">
        <f>#REF!</f>
        <v>#REF!</v>
      </c>
      <c r="C5" t="str">
        <f>General_Questions!B7</f>
        <v>Do you need to apply a Minimum Retention when ceding the premiums back to Reinsurers?</v>
      </c>
      <c r="D5" t="str">
        <f>VLOOKUP($C5,General_Questions!$B$4:$D$48,2,0)</f>
        <v>Yes</v>
      </c>
      <c r="E5" t="str">
        <f>VLOOKUP($C5,General_Questions!$B$4:$D$48,2,0)</f>
        <v>Yes</v>
      </c>
    </row>
    <row r="6" spans="1:5">
      <c r="A6" t="e">
        <f>#REF!</f>
        <v>#REF!</v>
      </c>
      <c r="B6" t="e">
        <f>#REF!</f>
        <v>#REF!</v>
      </c>
      <c r="C6" t="str">
        <f>General_Questions!B8</f>
        <v>If yes, please specify the percentage amount</v>
      </c>
      <c r="D6">
        <f>VLOOKUP($C6,General_Questions!$B$4:$D$48,2,0)</f>
        <v>0.5</v>
      </c>
      <c r="E6">
        <f>VLOOKUP($C6,General_Questions!$B$4:$D$48,2,0)</f>
        <v>0.5</v>
      </c>
    </row>
    <row r="7" spans="1:5">
      <c r="A7" t="e">
        <f>#REF!</f>
        <v>#REF!</v>
      </c>
      <c r="B7" t="e">
        <f>#REF!</f>
        <v>#REF!</v>
      </c>
      <c r="C7" t="str">
        <f>General_Questions!B9</f>
        <v>Do you need to involve a mandatory intermediary REINSURER (e.g. State Reinsurer) before ceding the policy back to Generali?</v>
      </c>
      <c r="D7" t="str">
        <f>VLOOKUP($C7,General_Questions!$B$4:$D$48,2,0)</f>
        <v>No</v>
      </c>
      <c r="E7" t="str">
        <f>VLOOKUP($C7,General_Questions!$B$4:$D$48,2,0)</f>
        <v>No</v>
      </c>
    </row>
    <row r="8" spans="1:5">
      <c r="A8" t="e">
        <f>#REF!</f>
        <v>#REF!</v>
      </c>
      <c r="B8" t="e">
        <f>#REF!</f>
        <v>#REF!</v>
      </c>
      <c r="C8" t="str">
        <f>General_Questions!B10</f>
        <v>If yes, please specify the Reinsurer's Company name</v>
      </c>
      <c r="D8" t="str">
        <f>VLOOKUP($C8,General_Questions!$B$4:$D$48,2,0)</f>
        <v>N/A</v>
      </c>
      <c r="E8" t="str">
        <f>VLOOKUP($C8,General_Questions!$B$4:$D$48,2,0)</f>
        <v>N/A</v>
      </c>
    </row>
    <row r="9" spans="1:5">
      <c r="A9" t="e">
        <f>#REF!</f>
        <v>#REF!</v>
      </c>
      <c r="B9" t="e">
        <f>#REF!</f>
        <v>#REF!</v>
      </c>
      <c r="C9" t="str">
        <f>General_Questions!B11</f>
        <v>If yes, please specify the Reinsurer's overrider percentage</v>
      </c>
      <c r="D9">
        <f>VLOOKUP($C9,General_Questions!$B$4:$D$48,2,0)</f>
        <v>0</v>
      </c>
      <c r="E9">
        <f>VLOOKUP($C9,General_Questions!$B$4:$D$48,2,0)</f>
        <v>0</v>
      </c>
    </row>
    <row r="10" spans="1:5">
      <c r="A10" t="e">
        <f>#REF!</f>
        <v>#REF!</v>
      </c>
      <c r="B10" t="e">
        <f>#REF!</f>
        <v>#REF!</v>
      </c>
      <c r="C10" t="str">
        <f>General_Questions!B12</f>
        <v>If yes, please specify the Reinsurer's retention percentage</v>
      </c>
      <c r="D10">
        <f>VLOOKUP($C10,General_Questions!$B$4:$D$48,2,0)</f>
        <v>0</v>
      </c>
      <c r="E10">
        <f>VLOOKUP($C10,General_Questions!$B$4:$D$48,2,0)</f>
        <v>0</v>
      </c>
    </row>
    <row r="11" spans="1:5">
      <c r="A11" t="e">
        <f>#REF!</f>
        <v>#REF!</v>
      </c>
      <c r="B11" t="e">
        <f>#REF!</f>
        <v>#REF!</v>
      </c>
      <c r="C11" t="s">
        <v>86</v>
      </c>
    </row>
    <row r="12" spans="1:5">
      <c r="A12" t="e">
        <f>#REF!</f>
        <v>#REF!</v>
      </c>
      <c r="B12" t="e">
        <f>#REF!</f>
        <v>#REF!</v>
      </c>
      <c r="C12" t="str">
        <f>General_Questions!B13</f>
        <v>Do you need to apply a Reinsurance Tax (RI Tax) when ceding the premiums back to Generali?</v>
      </c>
      <c r="D12" t="str">
        <f>VLOOKUP($C12,General_Questions!$B$4:$D$48,2,0)</f>
        <v>No</v>
      </c>
      <c r="E12" t="str">
        <f>VLOOKUP($C12,General_Questions!$B$4:$D$48,2,0)</f>
        <v>No</v>
      </c>
    </row>
    <row r="13" spans="1:5">
      <c r="A13" t="e">
        <f>#REF!</f>
        <v>#REF!</v>
      </c>
      <c r="B13" t="e">
        <f>#REF!</f>
        <v>#REF!</v>
      </c>
      <c r="C13" t="str">
        <f>General_Questions!B14</f>
        <v>If yes, please specify the percentage or amount</v>
      </c>
      <c r="D13">
        <f>VLOOKUP($C13,General_Questions!$B$4:$D$48,2,0)</f>
        <v>0</v>
      </c>
      <c r="E13">
        <f>VLOOKUP($C13,General_Questions!$B$4:$D$48,2,0)</f>
        <v>0</v>
      </c>
    </row>
    <row r="14" spans="1:5">
      <c r="A14" t="e">
        <f>#REF!</f>
        <v>#REF!</v>
      </c>
      <c r="B14" t="e">
        <f>#REF!</f>
        <v>#REF!</v>
      </c>
      <c r="C14" t="str">
        <f>General_Questions!B15</f>
        <v>If yes, please specify the basis for RI Tax calculation (gross or net)</v>
      </c>
      <c r="D14" t="str">
        <f>VLOOKUP($C14,General_Questions!$B$4:$D$48,2,0)</f>
        <v>Gross</v>
      </c>
      <c r="E14" t="str">
        <f>VLOOKUP($C14,General_Questions!$B$4:$D$48,2,0)</f>
        <v>Gross</v>
      </c>
    </row>
    <row r="15" spans="1:5">
      <c r="A15" t="e">
        <f>#REF!</f>
        <v>#REF!</v>
      </c>
      <c r="B15" t="e">
        <f>#REF!</f>
        <v>#REF!</v>
      </c>
      <c r="C15" t="str">
        <f>General_Questions!B16</f>
        <v>Does Cash Before Cover apply in your COUNTRY?</v>
      </c>
      <c r="D15" t="str">
        <f>VLOOKUP($C15,General_Questions!$B$4:$D$48,2,0)</f>
        <v>Yes</v>
      </c>
      <c r="E15" t="str">
        <f>VLOOKUP($C15,General_Questions!$B$4:$D$48,2,0)</f>
        <v>Yes</v>
      </c>
    </row>
    <row r="16" spans="1:5">
      <c r="A16" t="e">
        <f>#REF!</f>
        <v>#REF!</v>
      </c>
      <c r="B16" t="e">
        <f>#REF!</f>
        <v>#REF!</v>
      </c>
      <c r="C16" t="str">
        <f>General_Questions!B17</f>
        <v>What are your standard local policy premium terms of Payment (assuming the terms apply from the premium invoice)? Please specify the number of days.</v>
      </c>
      <c r="D16">
        <f>VLOOKUP($C16,General_Questions!$B$4:$D$48,2,0)</f>
        <v>0</v>
      </c>
      <c r="E16">
        <f>VLOOKUP($C16,General_Questions!$B$4:$D$48,2,0)</f>
        <v>0</v>
      </c>
    </row>
    <row r="17" spans="1:5">
      <c r="A17" t="e">
        <f>#REF!</f>
        <v>#REF!</v>
      </c>
      <c r="B17" t="e">
        <f>#REF!</f>
        <v>#REF!</v>
      </c>
      <c r="C17" t="str">
        <f>General_Questions!B18</f>
        <v>What are your standard Terms of Policy Cancellation in case the premium is unpaid according to your Terms of Payment? Please specify the number of days.</v>
      </c>
      <c r="D17">
        <f>VLOOKUP($C17,General_Questions!$B$4:$D$48,2,0)</f>
        <v>30</v>
      </c>
      <c r="E17">
        <f>VLOOKUP($C17,General_Questions!$B$4:$D$48,2,0)</f>
        <v>30</v>
      </c>
    </row>
    <row r="18" spans="1:5">
      <c r="A18" t="e">
        <f>#REF!</f>
        <v>#REF!</v>
      </c>
      <c r="B18" t="e">
        <f>#REF!</f>
        <v>#REF!</v>
      </c>
      <c r="C18" t="str">
        <f>General_Questions!B19</f>
        <v>What are your standard Terms of Policy Cancellation? Please specify the number of days.</v>
      </c>
      <c r="D18">
        <f>VLOOKUP($C18,General_Questions!$B$4:$D$48,2,0)</f>
        <v>30</v>
      </c>
      <c r="E18">
        <f>VLOOKUP($C18,General_Questions!$B$4:$D$48,2,0)</f>
        <v>30</v>
      </c>
    </row>
    <row r="19" spans="1:5">
      <c r="A19" t="e">
        <f>#REF!</f>
        <v>#REF!</v>
      </c>
      <c r="B19" t="e">
        <f>#REF!</f>
        <v>#REF!</v>
      </c>
      <c r="C19" t="str">
        <f>General_Questions!B20</f>
        <v xml:space="preserve">Can you issue the Policy retroactively (i.e. backdating of the effective date of coverage permitted)? </v>
      </c>
      <c r="D19" t="str">
        <f>VLOOKUP($C19,General_Questions!$B$4:$D$48,2,0)</f>
        <v>No</v>
      </c>
      <c r="E19" t="str">
        <f>VLOOKUP($C19,General_Questions!$B$4:$D$48,2,0)</f>
        <v>No</v>
      </c>
    </row>
    <row r="20" spans="1:5">
      <c r="A20" t="e">
        <f>#REF!</f>
        <v>#REF!</v>
      </c>
      <c r="B20" t="e">
        <f>#REF!</f>
        <v>#REF!</v>
      </c>
      <c r="C20" t="str">
        <f>General_Questions!B21</f>
        <v>Can you issue policy certificates (proof of insurance) pending the issuance of the policy?</v>
      </c>
      <c r="D20" t="str">
        <f>VLOOKUP($C20,General_Questions!$B$4:$D$48,2,0)</f>
        <v>Yes</v>
      </c>
      <c r="E20" t="str">
        <f>VLOOKUP($C20,General_Questions!$B$4:$D$48,2,0)</f>
        <v>Yes</v>
      </c>
    </row>
    <row r="21" spans="1:5">
      <c r="A21" t="e">
        <f>#REF!</f>
        <v>#REF!</v>
      </c>
      <c r="B21" t="e">
        <f>#REF!</f>
        <v>#REF!</v>
      </c>
      <c r="C21" t="str">
        <f>General_Questions!B22</f>
        <v>Can you issue the policy BEFORE signing the Slip/Reinsurance Covernote?</v>
      </c>
      <c r="D21" t="str">
        <f>VLOOKUP($C21,General_Questions!$B$4:$D$48,2,0)</f>
        <v>Yes</v>
      </c>
      <c r="E21" t="str">
        <f>VLOOKUP($C21,General_Questions!$B$4:$D$48,2,0)</f>
        <v>Yes</v>
      </c>
    </row>
    <row r="22" spans="1:5">
      <c r="A22" t="e">
        <f>#REF!</f>
        <v>#REF!</v>
      </c>
      <c r="B22" t="e">
        <f>#REF!</f>
        <v>#REF!</v>
      </c>
      <c r="C22" t="str">
        <f>General_Questions!B23</f>
        <v>Is a Broker mandatory in your country to issue the policy?</v>
      </c>
      <c r="D22" t="str">
        <f>VLOOKUP($C22,General_Questions!$B$4:$D$48,2,0)</f>
        <v>No</v>
      </c>
      <c r="E22" t="str">
        <f>VLOOKUP($C22,General_Questions!$B$4:$D$48,2,0)</f>
        <v>No</v>
      </c>
    </row>
    <row r="23" spans="1:5">
      <c r="A23" t="e">
        <f>#REF!</f>
        <v>#REF!</v>
      </c>
      <c r="B23" t="e">
        <f>#REF!</f>
        <v>#REF!</v>
      </c>
      <c r="C23" t="str">
        <f>General_Questions!B24</f>
        <v>In what currency (on the top of the local currency) are you able to issue the policy?</v>
      </c>
      <c r="D23" t="str">
        <f>VLOOKUP($C23,General_Questions!$B$4:$D$48,2,0)</f>
        <v>USD/EUR/GBP</v>
      </c>
      <c r="E23" t="str">
        <f>VLOOKUP($C23,General_Questions!$B$4:$D$48,2,0)</f>
        <v>USD/EUR/GBP</v>
      </c>
    </row>
    <row r="24" spans="1:5">
      <c r="A24" t="e">
        <f>#REF!</f>
        <v>#REF!</v>
      </c>
      <c r="B24" t="e">
        <f>#REF!</f>
        <v>#REF!</v>
      </c>
      <c r="C24" t="str">
        <f>General_Questions!B25</f>
        <v>Can you agree on Centralized Premium Collection (CPC)?</v>
      </c>
      <c r="D24" t="str">
        <f>VLOOKUP($C24,General_Questions!$B$4:$D$48,2,0)</f>
        <v>Yes</v>
      </c>
      <c r="E24" t="str">
        <f>VLOOKUP($C24,General_Questions!$B$4:$D$48,2,0)</f>
        <v>Yes</v>
      </c>
    </row>
    <row r="25" spans="1:5">
      <c r="A25" t="e">
        <f>#REF!</f>
        <v>#REF!</v>
      </c>
      <c r="B25" t="e">
        <f>#REF!</f>
        <v>#REF!</v>
      </c>
      <c r="C25" t="str">
        <f>General_Questions!B26</f>
        <v>If yes, can you accept to receive directly only the deductions (e.g. overrider fees, brokerage, …) and local taxes (i.e. premium will not be transferred to you)?</v>
      </c>
      <c r="D25" t="str">
        <f>VLOOKUP($C25,General_Questions!$B$4:$D$48,2,0)</f>
        <v>No</v>
      </c>
      <c r="E25" t="str">
        <f>VLOOKUP($C25,General_Questions!$B$4:$D$48,2,0)</f>
        <v>No</v>
      </c>
    </row>
    <row r="26" spans="1:5">
      <c r="A26" t="e">
        <f>#REF!</f>
        <v>#REF!</v>
      </c>
      <c r="B26" t="e">
        <f>#REF!</f>
        <v>#REF!</v>
      </c>
      <c r="C26" t="str">
        <f>General_Questions!B27</f>
        <v>On what basis are the Reinsurance Bordereauxs ceded back to Generali (i.e. monthly, quarterly)?</v>
      </c>
      <c r="D26" t="str">
        <f>VLOOKUP($C26,General_Questions!$B$4:$D$48,2,0)</f>
        <v>Quarterly</v>
      </c>
      <c r="E26" t="str">
        <f>VLOOKUP($C26,General_Questions!$B$4:$D$48,2,0)</f>
        <v>Quarterly</v>
      </c>
    </row>
    <row r="27" spans="1:5">
      <c r="A27" t="e">
        <f>#REF!</f>
        <v>#REF!</v>
      </c>
      <c r="B27" t="e">
        <f>#REF!</f>
        <v>#REF!</v>
      </c>
      <c r="C27" t="str">
        <f>General_Questions!B28</f>
        <v>What are your standard Terms (number of days) to send the Premiums and Claims Bordereaux after the closing of the relevant period (ex. 30 days after the closing of the quarter)? Please specify the number of days.</v>
      </c>
      <c r="D27">
        <f>VLOOKUP($C27,General_Questions!$B$4:$D$48,2,0)</f>
        <v>60</v>
      </c>
      <c r="E27">
        <f>VLOOKUP($C27,General_Questions!$B$4:$D$48,2,0)</f>
        <v>60</v>
      </c>
    </row>
    <row r="28" spans="1:5">
      <c r="A28" t="e">
        <f>#REF!</f>
        <v>#REF!</v>
      </c>
      <c r="B28" t="e">
        <f>#REF!</f>
        <v>#REF!</v>
      </c>
      <c r="C28" t="str">
        <f>General_Questions!B29</f>
        <v>Please provide your Bank Name</v>
      </c>
      <c r="D28" t="str">
        <f>VLOOKUP($C28,General_Questions!$B$4:$D$48,2,0)</f>
        <v xml:space="preserve">AS PER THE ATTACHED </v>
      </c>
      <c r="E28" t="str">
        <f>VLOOKUP($C28,General_Questions!$B$4:$D$48,2,0)</f>
        <v xml:space="preserve">AS PER THE ATTACHED </v>
      </c>
    </row>
    <row r="29" spans="1:5">
      <c r="A29" t="e">
        <f>#REF!</f>
        <v>#REF!</v>
      </c>
      <c r="B29" t="e">
        <f>#REF!</f>
        <v>#REF!</v>
      </c>
      <c r="C29" t="str">
        <f>General_Questions!B30</f>
        <v>Please provide your Bank Account Number</v>
      </c>
      <c r="D29">
        <f>VLOOKUP($C29,General_Questions!$B$4:$D$48,2,0)</f>
        <v>0</v>
      </c>
      <c r="E29">
        <f>VLOOKUP($C29,General_Questions!$B$4:$D$48,2,0)</f>
        <v>0</v>
      </c>
    </row>
    <row r="30" spans="1:5">
      <c r="A30" t="e">
        <f>#REF!</f>
        <v>#REF!</v>
      </c>
      <c r="B30" t="e">
        <f>#REF!</f>
        <v>#REF!</v>
      </c>
      <c r="C30" t="str">
        <f>General_Questions!B31</f>
        <v>Please provide your Bank Account currency</v>
      </c>
      <c r="D30">
        <f>VLOOKUP($C30,General_Questions!$B$4:$D$48,2,0)</f>
        <v>0</v>
      </c>
      <c r="E30">
        <f>VLOOKUP($C30,General_Questions!$B$4:$D$48,2,0)</f>
        <v>0</v>
      </c>
    </row>
    <row r="31" spans="1:5">
      <c r="A31" t="e">
        <f>#REF!</f>
        <v>#REF!</v>
      </c>
      <c r="B31" t="e">
        <f>#REF!</f>
        <v>#REF!</v>
      </c>
      <c r="C31" t="str">
        <f>General_Questions!B32</f>
        <v>What is your Policy Jurisdiction for Casualty and Financial Lines policies?</v>
      </c>
      <c r="D31" t="str">
        <f>VLOOKUP($C31,General_Questions!$B$4:$D$48,2,0)</f>
        <v>NIGERIA</v>
      </c>
      <c r="E31" t="str">
        <f>VLOOKUP($C31,General_Questions!$B$4:$D$48,2,0)</f>
        <v>NIGERIA</v>
      </c>
    </row>
    <row r="32" spans="1:5">
      <c r="A32" t="e">
        <f>#REF!</f>
        <v>#REF!</v>
      </c>
      <c r="B32" t="e">
        <f>#REF!</f>
        <v>#REF!</v>
      </c>
      <c r="C32" t="str">
        <f>General_Questions!B33</f>
        <v>If you exclude Pandemic/Infectious Disease/Communicable Disease (e.g. COVID-19), please provide the wording of the exclusion.</v>
      </c>
      <c r="D32">
        <f>VLOOKUP($C32,General_Questions!$B$4:$D$48,2,0)</f>
        <v>0</v>
      </c>
      <c r="E32">
        <f>VLOOKUP($C32,General_Questions!$B$4:$D$48,2,0)</f>
        <v>0</v>
      </c>
    </row>
    <row r="33" spans="1:5">
      <c r="A33" t="e">
        <f>#REF!</f>
        <v>#REF!</v>
      </c>
      <c r="B33" t="e">
        <f>#REF!</f>
        <v>#REF!</v>
      </c>
      <c r="C33" t="str">
        <f>General_Questions!B34</f>
        <v>(Property) When you are covering Public Authority (BI), do you exclude Pandemic/Infectious Disease/Communicable Disease (e.g. COVID-19) as loss trigger?</v>
      </c>
      <c r="D33">
        <f>VLOOKUP($C33,General_Questions!$B$4:$D$48,2,0)</f>
        <v>0</v>
      </c>
      <c r="E33">
        <f>VLOOKUP($C33,General_Questions!$B$4:$D$48,2,0)</f>
        <v>0</v>
      </c>
    </row>
    <row r="34" spans="1:5">
      <c r="A34" t="e">
        <f>#REF!</f>
        <v>#REF!</v>
      </c>
      <c r="B34" t="e">
        <f>#REF!</f>
        <v>#REF!</v>
      </c>
      <c r="C34" t="str">
        <f>General_Questions!B35</f>
        <v>(Property) If yes, please provide the wording of the Public Authority clause</v>
      </c>
      <c r="D34" t="str">
        <f>VLOOKUP($C34,General_Questions!$B$4:$D$48,2,0)</f>
        <v>The insurance on Buildings by this policy extends to include such additional cost of reinstatement of the destroyed or damaged property thereby insured as may be incurred solely by reason of the necessity to comply with Buildings or other Regulations under or framed in pursuance of any Government Ordinances or Bye-Laws of any Municipal or Local Authority provided that: -
1.  The amount recoverable under this extension shall not include:
the cost incurred in complying with any of the aforesaid regulations or Bye-Laws.
in respect of destruction or damage occurring prior to the granting of this extension.
in respect of destruction or damage not insured by the policy.
under which notice has been served upon the insured prior to the happening of the destruction or damage, in respect of undamaged property or undamaged portions of property other than foundations (unless foundations are specially excluded from the insurance of this policy) of that portion of the property destroyed or damaged.
in respect of the undamaged property or undamaged portions of property;
The additional cost that would have been required to make good the property damaged or destroyed to a condition equal to its condition when new had the necessity to comply with any of the aforesaid Regulations or Bye-Laws not arisen;
The amount of any rate tax duty development or other charge or assessment arising out of capital appreciation, which may be, payable in respect of the property or by the owner thereof by reason of compliance with any of the aforesaid Regulations or Bye-Laws.
2.         The work of reinstatement must be commenced and carried out with reasonable despatch and in any case must be completed within twenty four months after the destruction or damage or within such further time as the insurers may (during the said twenty-four months) in writing allow and may be carried out wholly or partially upon another site (if the aforesaid Regulations or Bye-Laws so necessitate) subject to the liability of the insurers under this Extension not being thereby increased.
3.         If the liability of the insurers under the policy apart from this Extension shall be reduced by the application of any of the terms and conditions of the policy then the liability of the insurers under this Extension shall be reduced in like proportion.
4.         The total amount recoverable in respect of Buildings shall not exceed the sum insured thereon (included in the total sum insured by the Policy).
5.         All the conditions of the policy except in so far as they may be hereby expressly varied shall apply as if they had been incorporated herein.</v>
      </c>
      <c r="E34" t="str">
        <f>VLOOKUP($C34,General_Questions!$B$4:$D$48,2,0)</f>
        <v>The insurance on Buildings by this policy extends to include such additional cost of reinstatement of the destroyed or damaged property thereby insured as may be incurred solely by reason of the necessity to comply with Buildings or other Regulations under or framed in pursuance of any Government Ordinances or Bye-Laws of any Municipal or Local Authority provided that: -
1.  The amount recoverable under this extension shall not include:
the cost incurred in complying with any of the aforesaid regulations or Bye-Laws.
in respect of destruction or damage occurring prior to the granting of this extension.
in respect of destruction or damage not insured by the policy.
under which notice has been served upon the insured prior to the happening of the destruction or damage, in respect of undamaged property or undamaged portions of property other than foundations (unless foundations are specially excluded from the insurance of this policy) of that portion of the property destroyed or damaged.
in respect of the undamaged property or undamaged portions of property;
The additional cost that would have been required to make good the property damaged or destroyed to a condition equal to its condition when new had the necessity to comply with any of the aforesaid Regulations or Bye-Laws not arisen;
The amount of any rate tax duty development or other charge or assessment arising out of capital appreciation, which may be, payable in respect of the property or by the owner thereof by reason of compliance with any of the aforesaid Regulations or Bye-Laws.
2.         The work of reinstatement must be commenced and carried out with reasonable despatch and in any case must be completed within twenty four months after the destruction or damage or within such further time as the insurers may (during the said twenty-four months) in writing allow and may be carried out wholly or partially upon another site (if the aforesaid Regulations or Bye-Laws so necessitate) subject to the liability of the insurers under this Extension not being thereby increased.
3.         If the liability of the insurers under the policy apart from this Extension shall be reduced by the application of any of the terms and conditions of the policy then the liability of the insurers under this Extension shall be reduced in like proportion.
4.         The total amount recoverable in respect of Buildings shall not exceed the sum insured thereon (included in the total sum insured by the Policy).
5.         All the conditions of the policy except in so far as they may be hereby expressly varied shall apply as if they had been incorporated herein.</v>
      </c>
    </row>
    <row r="35" spans="1:5">
      <c r="A35" t="e">
        <f>#REF!</f>
        <v>#REF!</v>
      </c>
      <c r="B35" t="e">
        <f>#REF!</f>
        <v>#REF!</v>
      </c>
      <c r="C35" t="str">
        <f>General_Questions!B36</f>
        <v>Do you include a Sanctions Clause in your policy?</v>
      </c>
      <c r="D35" t="str">
        <f>VLOOKUP($C35,General_Questions!$B$4:$D$48,2,0)</f>
        <v>Yes</v>
      </c>
      <c r="E35" t="str">
        <f>VLOOKUP($C35,General_Questions!$B$4:$D$48,2,0)</f>
        <v>Yes</v>
      </c>
    </row>
    <row r="36" spans="1:5">
      <c r="A36" t="e">
        <f>#REF!</f>
        <v>#REF!</v>
      </c>
      <c r="B36" t="e">
        <f>#REF!</f>
        <v>#REF!</v>
      </c>
      <c r="C36" t="str">
        <f>General_Questions!B37</f>
        <v>If yes, please provide the Sanctions Clause wording</v>
      </c>
      <c r="D36" t="str">
        <f>VLOOKUP($C36,General_Questions!$B$4:$D$48,2,0)</f>
        <v>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European
Union, United Kingdom or United States of America.</v>
      </c>
      <c r="E36" t="str">
        <f>VLOOKUP($C36,General_Questions!$B$4:$D$48,2,0)</f>
        <v>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European
Union, United Kingdom or United States of America.</v>
      </c>
    </row>
    <row r="37" spans="1:5">
      <c r="A37" t="e">
        <f>#REF!</f>
        <v>#REF!</v>
      </c>
      <c r="B37" t="e">
        <f>#REF!</f>
        <v>#REF!</v>
      </c>
      <c r="C37" t="str">
        <f>General_Questions!B38</f>
        <v>Do you have a Sanctions Screening Process / Tool to perform the required check and screening in compliance with International and Territorial Sanctions?</v>
      </c>
      <c r="D37" t="str">
        <f>VLOOKUP($C37,General_Questions!$B$4:$D$48,2,0)</f>
        <v>Yes</v>
      </c>
      <c r="E37" t="str">
        <f>VLOOKUP($C37,General_Questions!$B$4:$D$48,2,0)</f>
        <v>Yes</v>
      </c>
    </row>
    <row r="38" spans="1:5">
      <c r="A38" t="e">
        <f>#REF!</f>
        <v>#REF!</v>
      </c>
      <c r="B38" t="e">
        <f>#REF!</f>
        <v>#REF!</v>
      </c>
      <c r="C38" t="str">
        <f>General_Questions!B39</f>
        <v>(Marine Cargo) Is there any compulsory local insurance based on the incoterms?</v>
      </c>
      <c r="D38" t="str">
        <f>VLOOKUP($C38,General_Questions!$B$4:$D$48,2,0)</f>
        <v>Yes</v>
      </c>
      <c r="E38" t="str">
        <f>VLOOKUP($C38,General_Questions!$B$4:$D$48,2,0)</f>
        <v>Yes</v>
      </c>
    </row>
    <row r="39" spans="1:5">
      <c r="A39" t="e">
        <f>#REF!</f>
        <v>#REF!</v>
      </c>
      <c r="B39" t="e">
        <f>#REF!</f>
        <v>#REF!</v>
      </c>
      <c r="C39" t="str">
        <f>General_Questions!B40</f>
        <v>(Marine Cargo) Is there any compulsory local insurance based on import/export/domestic transit?</v>
      </c>
      <c r="D39" t="str">
        <f>VLOOKUP($C39,General_Questions!$B$4:$D$48,2,0)</f>
        <v>Yes</v>
      </c>
      <c r="E39" t="str">
        <f>VLOOKUP($C39,General_Questions!$B$4:$D$48,2,0)</f>
        <v>Yes</v>
      </c>
    </row>
    <row r="40" spans="1:5">
      <c r="A40" t="e">
        <f>#REF!</f>
        <v>#REF!</v>
      </c>
      <c r="B40" t="e">
        <f>#REF!</f>
        <v>#REF!</v>
      </c>
      <c r="C40" t="str">
        <f>General_Questions!B41</f>
        <v>Do you need to get confirmation of the policy draft from the broker before policy issuance according to your local regulation?</v>
      </c>
      <c r="D40" t="str">
        <f>VLOOKUP($C40,General_Questions!$B$4:$D$48,2,0)</f>
        <v>No</v>
      </c>
      <c r="E40" t="str">
        <f>VLOOKUP($C40,General_Questions!$B$4:$D$48,2,0)</f>
        <v>No</v>
      </c>
    </row>
    <row r="41" spans="1:5">
      <c r="A41" t="e">
        <f>#REF!</f>
        <v>#REF!</v>
      </c>
      <c r="B41" t="e">
        <f>#REF!</f>
        <v>#REF!</v>
      </c>
      <c r="C41" t="str">
        <f>General_Questions!B42</f>
        <v>Can you work with a Third Party Administrator (TPA)?</v>
      </c>
      <c r="D41" t="str">
        <f>VLOOKUP($C41,General_Questions!$B$4:$D$48,2,0)</f>
        <v>No</v>
      </c>
      <c r="E41" t="str">
        <f>VLOOKUP($C41,General_Questions!$B$4:$D$48,2,0)</f>
        <v>No</v>
      </c>
    </row>
    <row r="42" spans="1:5">
      <c r="A42" t="e">
        <f>#REF!</f>
        <v>#REF!</v>
      </c>
      <c r="B42" t="e">
        <f>#REF!</f>
        <v>#REF!</v>
      </c>
      <c r="C42" t="str">
        <f>General_Questions!B43</f>
        <v>Do you have a list of approved TPA you work with?</v>
      </c>
      <c r="D42" t="str">
        <f>VLOOKUP($C42,General_Questions!$B$4:$D$48,2,0)</f>
        <v>No</v>
      </c>
      <c r="E42" t="str">
        <f>VLOOKUP($C42,General_Questions!$B$4:$D$48,2,0)</f>
        <v>No</v>
      </c>
    </row>
    <row r="43" spans="1:5">
      <c r="A43" t="e">
        <f>#REF!</f>
        <v>#REF!</v>
      </c>
      <c r="B43" t="e">
        <f>#REF!</f>
        <v>#REF!</v>
      </c>
      <c r="C43" t="str">
        <f>General_Questions!B44</f>
        <v>Can you delegate Claims Authority to a TPA or to Generali as Reinsurer?</v>
      </c>
      <c r="D43" t="str">
        <f>VLOOKUP($C43,General_Questions!$B$4:$D$48,2,0)</f>
        <v>Yes</v>
      </c>
      <c r="E43" t="str">
        <f>VLOOKUP($C43,General_Questions!$B$4:$D$48,2,0)</f>
        <v>Yes</v>
      </c>
    </row>
    <row r="44" spans="1:5">
      <c r="A44" t="e">
        <f>#REF!</f>
        <v>#REF!</v>
      </c>
      <c r="B44" t="e">
        <f>#REF!</f>
        <v>#REF!</v>
      </c>
      <c r="C44" t="str">
        <f>General_Questions!B45</f>
        <v>Is an English language non-binding version of the policy available upon request?</v>
      </c>
      <c r="D44" t="str">
        <f>VLOOKUP($C44,General_Questions!$B$4:$D$48,2,0)</f>
        <v>Yes</v>
      </c>
      <c r="E44" t="str">
        <f>VLOOKUP($C44,General_Questions!$B$4:$D$48,2,0)</f>
        <v>Yes</v>
      </c>
    </row>
    <row r="45" spans="1:5">
      <c r="A45" t="e">
        <f>#REF!</f>
        <v>#REF!</v>
      </c>
      <c r="B45" t="e">
        <f>#REF!</f>
        <v>#REF!</v>
      </c>
      <c r="C45" t="str">
        <f>General_Questions!B46</f>
        <v>Do you need any specific document to issue the requested local policy (e.g. KYC, etc.)?</v>
      </c>
      <c r="D45" t="str">
        <f>VLOOKUP($C45,General_Questions!$B$4:$D$48,2,0)</f>
        <v>Yes</v>
      </c>
      <c r="E45" t="str">
        <f>VLOOKUP($C45,General_Questions!$B$4:$D$48,2,0)</f>
        <v>Yes</v>
      </c>
    </row>
    <row r="46" spans="1:5">
      <c r="A46" t="e">
        <f>#REF!</f>
        <v>#REF!</v>
      </c>
      <c r="B46" t="e">
        <f>#REF!</f>
        <v>#REF!</v>
      </c>
      <c r="C46" t="str">
        <f>General_Questions!B47</f>
        <v>(Property) Can you issue policies on an All Risks basis?</v>
      </c>
      <c r="D46" t="str">
        <f>VLOOKUP($C46,General_Questions!$B$4:$D$48,2,0)</f>
        <v>Yes</v>
      </c>
      <c r="E46" t="str">
        <f>VLOOKUP($C46,General_Questions!$B$4:$D$48,2,0)</f>
        <v>Yes</v>
      </c>
    </row>
    <row r="47" spans="1:5">
      <c r="A47" t="e">
        <f>#REF!</f>
        <v>#REF!</v>
      </c>
      <c r="B47" t="e">
        <f>#REF!</f>
        <v>#REF!</v>
      </c>
      <c r="C47" t="str">
        <f>General_Questions!B48</f>
        <v>(Property) If you exclude Cyber risk, please provide the wording of the exclusion.</v>
      </c>
      <c r="D47" t="str">
        <f>VLOOKUP($C47,General_Questions!$B$4:$D$48,2,0)</f>
        <v>Not available</v>
      </c>
      <c r="E47" t="str">
        <f>VLOOKUP($C47,General_Questions!$B$4:$D$48,2,0)</f>
        <v>Not available</v>
      </c>
    </row>
  </sheetData>
  <pageMargins left="0.7" right="0.7" top="0.75" bottom="0.75" header="0.3" footer="0.3"/>
  <pageSetup paperSize="9" orientation="portrait"/>
  <headerFooter>
    <oddFooter>&amp;C&amp;"arial,Regular"&amp;8&amp;K990000Internal&amp;8&amp;K000000</oddFooter>
    <evenFooter>&amp;C&amp;"arial,Regular"&amp;8&amp;K990000Internal&amp;8&amp;K000000</evenFooter>
    <firstFooter>&amp;C&amp;"arial,Regular"&amp;8&amp;K990000Internal&amp;8&amp;K000000</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80"/>
  <sheetViews>
    <sheetView topLeftCell="E217" workbookViewId="0">
      <selection activeCell="K237" sqref="K237"/>
    </sheetView>
  </sheetViews>
  <sheetFormatPr defaultColWidth="9.109375" defaultRowHeight="14.4"/>
  <cols>
    <col min="1" max="1" width="15.44140625" customWidth="1"/>
    <col min="2" max="2" width="14" customWidth="1"/>
    <col min="3" max="3" width="16.44140625" customWidth="1"/>
    <col min="4" max="4" width="34.109375" customWidth="1"/>
    <col min="5" max="5" width="24.109375" customWidth="1"/>
    <col min="6" max="6" width="51.33203125" customWidth="1"/>
    <col min="7" max="7" width="10.6640625" customWidth="1"/>
    <col min="8" max="8" width="14.44140625" customWidth="1"/>
    <col min="9" max="9" width="20.44140625" customWidth="1"/>
    <col min="10" max="10" width="19.6640625" customWidth="1"/>
    <col min="11" max="11" width="20.6640625" customWidth="1"/>
    <col min="12" max="12" width="17.6640625" customWidth="1"/>
    <col min="13" max="13" width="15.33203125" customWidth="1"/>
    <col min="14" max="14" width="14" customWidth="1"/>
    <col min="15" max="15" width="30" customWidth="1"/>
    <col min="16" max="16" width="29" customWidth="1"/>
    <col min="17" max="17" width="14" customWidth="1"/>
    <col min="18" max="18" width="30" customWidth="1"/>
    <col min="19" max="19" width="29" customWidth="1"/>
    <col min="20" max="20" width="16.33203125" customWidth="1"/>
    <col min="21" max="22" width="32.33203125" customWidth="1"/>
    <col min="23" max="23" width="16.33203125" customWidth="1"/>
    <col min="24" max="24" width="32.33203125" customWidth="1"/>
    <col min="25" max="25" width="31.33203125" customWidth="1"/>
  </cols>
  <sheetData>
    <row r="1" spans="1:25">
      <c r="A1" s="6" t="s">
        <v>82</v>
      </c>
      <c r="B1" s="6" t="s">
        <v>83</v>
      </c>
      <c r="C1" s="6" t="s">
        <v>87</v>
      </c>
      <c r="D1" s="6" t="s">
        <v>88</v>
      </c>
      <c r="E1" s="6" t="s">
        <v>89</v>
      </c>
      <c r="F1" s="6" t="s">
        <v>90</v>
      </c>
      <c r="G1" s="6" t="s">
        <v>91</v>
      </c>
      <c r="H1" s="6" t="s">
        <v>92</v>
      </c>
      <c r="I1" s="6" t="s">
        <v>93</v>
      </c>
      <c r="J1" s="6" t="s">
        <v>94</v>
      </c>
      <c r="K1" s="6" t="s">
        <v>95</v>
      </c>
      <c r="L1" s="6" t="s">
        <v>96</v>
      </c>
      <c r="M1" s="6" t="s">
        <v>97</v>
      </c>
      <c r="N1" s="6" t="s">
        <v>98</v>
      </c>
      <c r="O1" s="6" t="s">
        <v>99</v>
      </c>
      <c r="P1" s="6" t="s">
        <v>100</v>
      </c>
      <c r="Q1" s="6" t="s">
        <v>101</v>
      </c>
      <c r="R1" s="6" t="s">
        <v>102</v>
      </c>
      <c r="S1" s="6" t="s">
        <v>103</v>
      </c>
      <c r="T1" s="6" t="s">
        <v>104</v>
      </c>
      <c r="U1" s="6" t="s">
        <v>105</v>
      </c>
      <c r="V1" s="6" t="s">
        <v>106</v>
      </c>
      <c r="W1" s="6" t="s">
        <v>107</v>
      </c>
      <c r="X1" s="6" t="s">
        <v>108</v>
      </c>
      <c r="Y1" s="6" t="s">
        <v>109</v>
      </c>
    </row>
    <row r="2" spans="1:25">
      <c r="A2" t="e">
        <f>#REF!</f>
        <v>#REF!</v>
      </c>
      <c r="B2" t="e">
        <f>#REF!</f>
        <v>#REF!</v>
      </c>
      <c r="C2" t="s">
        <v>110</v>
      </c>
      <c r="F2" t="e">
        <f>#REF!</f>
        <v>#REF!</v>
      </c>
      <c r="G2" t="e">
        <f>VLOOKUP($F2,#REF!,2,0)</f>
        <v>#REF!</v>
      </c>
      <c r="H2" t="e">
        <f>VLOOKUP($F2,#REF!,3,0)</f>
        <v>#REF!</v>
      </c>
      <c r="I2" t="e">
        <f>VLOOKUP($F2,#REF!,4,0)</f>
        <v>#REF!</v>
      </c>
      <c r="K2" t="s">
        <v>8</v>
      </c>
      <c r="M2" t="e" cm="1">
        <f t="array" ref="M2">_xlfn.IFS($K2="Yes",#REF!,$K2="No",IF(Upload_GLS!$L2="PD",#REF!,#REF!))</f>
        <v>#REF!</v>
      </c>
      <c r="N2" t="e" cm="1">
        <f t="array" ref="N2">_xlfn.IFS($K2="Yes",#REF!,$K2="No",IF(Upload_GLS!$L2="PD",#REF!,#REF!))</f>
        <v>#REF!</v>
      </c>
      <c r="O2" t="e" cm="1">
        <f t="array" ref="O2">_xlfn.IFS($K2="Yes",#REF!,$K2="No",IF(Upload_GLS!$L2="PD",#REF!,#REF!))</f>
        <v>#REF!</v>
      </c>
      <c r="P2" t="e" cm="1">
        <f t="array" ref="P2">_xlfn.IFS($K2="Yes",#REF!,$K2="No",IF(Upload_GLS!$L2="PD",#REF!,#REF!))</f>
        <v>#REF!</v>
      </c>
      <c r="Q2" t="e" cm="1">
        <f t="array" ref="Q2">_xlfn.IFS($K2="Yes",#REF!,$K2="No",IF(Upload_GLS!$L2="PD",#REF!,#REF!))</f>
        <v>#REF!</v>
      </c>
      <c r="R2" t="e" cm="1">
        <f t="array" ref="R2">_xlfn.IFS($K2="Yes",#REF!,$K2="No",IF(Upload_GLS!$L2="PD",#REF!,#REF!))</f>
        <v>#REF!</v>
      </c>
      <c r="S2" t="e" cm="1">
        <f t="array" ref="S2">_xlfn.IFS($K2="Yes",#REF!,$K2="No",IF(Upload_GLS!$L2="PD",#REF!,#REF!))</f>
        <v>#REF!</v>
      </c>
      <c r="T2" t="e" cm="1">
        <f t="array" ref="T2">_xlfn.IFS($K2="Yes",#REF!,$K2="No",IF(Upload_GLS!$L2="PD",#REF!,#REF!))</f>
        <v>#REF!</v>
      </c>
      <c r="U2" t="e" cm="1">
        <f t="array" ref="U2">IF(ISBLANK(_xlfn.IFS($K2="Yes",#REF!,$K2="No",IF(Upload_GLS!$L2="PD",#REF!,#REF!))),"",_xlfn.IFS($K2="Yes",#REF!,$K2="No",IF(Upload_GLS!$L2="PD",#REF!,#REF!)))</f>
        <v>#REF!</v>
      </c>
      <c r="W2" t="e" cm="1">
        <f t="array" ref="W2">_xlfn.IFS($K2="Yes",#REF!,$K2="No",IF(Upload_GLS!$L2="PD",#REF!,#REF!))</f>
        <v>#REF!</v>
      </c>
      <c r="X2" t="e" cm="1">
        <f t="array" ref="X2">IF(ISBLANK(_xlfn.IFS($K2="Yes",#REF!,$K2="No",IF(Upload_GLS!$L2="PD",#REF!,#REF!))),"",_xlfn.IFS($K2="Yes",#REF!,$K2="No",IF(Upload_GLS!$L2="PD",#REF!,#REF!)))</f>
        <v>#REF!</v>
      </c>
    </row>
    <row r="3" spans="1:25">
      <c r="A3" t="e">
        <f>#REF!</f>
        <v>#REF!</v>
      </c>
      <c r="B3" t="e">
        <f>#REF!</f>
        <v>#REF!</v>
      </c>
      <c r="C3" t="s">
        <v>110</v>
      </c>
      <c r="F3" t="e">
        <f>#REF!</f>
        <v>#REF!</v>
      </c>
      <c r="G3" t="e">
        <f>VLOOKUP($F3,#REF!,2,0)</f>
        <v>#REF!</v>
      </c>
      <c r="H3" t="e">
        <f>VLOOKUP($F3,#REF!,3,0)</f>
        <v>#REF!</v>
      </c>
      <c r="I3" t="e">
        <f>VLOOKUP($F3,#REF!,4,0)</f>
        <v>#REF!</v>
      </c>
      <c r="K3" t="s">
        <v>8</v>
      </c>
      <c r="M3" t="e" cm="1">
        <f t="array" ref="M3">_xlfn.IFS($K3="Yes",#REF!,$K3="No",IF(Upload_GLS!$L3="PD",#REF!,#REF!))</f>
        <v>#REF!</v>
      </c>
      <c r="N3" t="e" cm="1">
        <f t="array" ref="N3">_xlfn.IFS($K3="Yes",#REF!,$K3="No",IF(Upload_GLS!$L3="PD",#REF!,#REF!))</f>
        <v>#REF!</v>
      </c>
      <c r="O3" t="e" cm="1">
        <f t="array" ref="O3">_xlfn.IFS($K3="Yes",#REF!,$K3="No",IF(Upload_GLS!$L3="PD",#REF!,#REF!))</f>
        <v>#REF!</v>
      </c>
      <c r="P3" t="e" cm="1">
        <f t="array" ref="P3">_xlfn.IFS($K3="Yes",#REF!,$K3="No",IF(Upload_GLS!$L3="PD",#REF!,#REF!))</f>
        <v>#REF!</v>
      </c>
      <c r="Q3" t="e" cm="1">
        <f t="array" ref="Q3">_xlfn.IFS($K3="Yes",#REF!,$K3="No",IF(Upload_GLS!$L3="PD",#REF!,#REF!))</f>
        <v>#REF!</v>
      </c>
      <c r="R3" t="e" cm="1">
        <f t="array" ref="R3">_xlfn.IFS($K3="Yes",#REF!,$K3="No",IF(Upload_GLS!$L3="PD",#REF!,#REF!))</f>
        <v>#REF!</v>
      </c>
      <c r="S3" t="e" cm="1">
        <f t="array" ref="S3">_xlfn.IFS($K3="Yes",#REF!,$K3="No",IF(Upload_GLS!$L3="PD",#REF!,#REF!))</f>
        <v>#REF!</v>
      </c>
      <c r="T3" t="e" cm="1">
        <f t="array" ref="T3">_xlfn.IFS($K3="Yes",#REF!,$K3="No",IF(Upload_GLS!$L3="PD",#REF!,#REF!))</f>
        <v>#REF!</v>
      </c>
      <c r="U3" t="e" cm="1">
        <f t="array" ref="U3">IF(ISBLANK(_xlfn.IFS($K3="Yes",#REF!,$K3="No",IF(Upload_GLS!$L3="PD",#REF!,#REF!))),"",_xlfn.IFS($K3="Yes",#REF!,$K3="No",IF(Upload_GLS!$L3="PD",#REF!,#REF!)))</f>
        <v>#REF!</v>
      </c>
      <c r="W3" t="e" cm="1">
        <f t="array" ref="W3">_xlfn.IFS($K3="Yes",#REF!,$K3="No",IF(Upload_GLS!$L3="PD",#REF!,#REF!))</f>
        <v>#REF!</v>
      </c>
      <c r="X3" t="e" cm="1">
        <f t="array" ref="X3">IF(ISBLANK(_xlfn.IFS($K3="Yes",#REF!,$K3="No",IF(Upload_GLS!$L3="PD",#REF!,#REF!))),"",_xlfn.IFS($K3="Yes",#REF!,$K3="No",IF(Upload_GLS!$L3="PD",#REF!,#REF!)))</f>
        <v>#REF!</v>
      </c>
    </row>
    <row r="4" spans="1:25">
      <c r="A4" t="e">
        <f>#REF!</f>
        <v>#REF!</v>
      </c>
      <c r="B4" t="e">
        <f>#REF!</f>
        <v>#REF!</v>
      </c>
      <c r="C4" t="s">
        <v>110</v>
      </c>
      <c r="F4" t="e">
        <f>#REF!</f>
        <v>#REF!</v>
      </c>
      <c r="G4" t="e">
        <f>VLOOKUP($F4,#REF!,2,0)</f>
        <v>#REF!</v>
      </c>
      <c r="H4" t="e">
        <f>VLOOKUP($F4,#REF!,3,0)</f>
        <v>#REF!</v>
      </c>
      <c r="I4" t="e">
        <f>VLOOKUP($F4,#REF!,4,0)</f>
        <v>#REF!</v>
      </c>
      <c r="K4" t="s">
        <v>8</v>
      </c>
      <c r="M4" t="e" cm="1">
        <f t="array" ref="M4">_xlfn.IFS($K4="Yes",#REF!,$K4="No",IF(Upload_GLS!$L4="PD",#REF!,#REF!))</f>
        <v>#REF!</v>
      </c>
      <c r="N4" t="e" cm="1">
        <f t="array" ref="N4">_xlfn.IFS($K4="Yes",#REF!,$K4="No",IF(Upload_GLS!$L4="PD",#REF!,#REF!))</f>
        <v>#REF!</v>
      </c>
      <c r="O4" t="e" cm="1">
        <f t="array" ref="O4">_xlfn.IFS($K4="Yes",#REF!,$K4="No",IF(Upload_GLS!$L4="PD",#REF!,#REF!))</f>
        <v>#REF!</v>
      </c>
      <c r="P4" t="e" cm="1">
        <f t="array" ref="P4">_xlfn.IFS($K4="Yes",#REF!,$K4="No",IF(Upload_GLS!$L4="PD",#REF!,#REF!))</f>
        <v>#REF!</v>
      </c>
      <c r="Q4" t="e" cm="1">
        <f t="array" ref="Q4">_xlfn.IFS($K4="Yes",#REF!,$K4="No",IF(Upload_GLS!$L4="PD",#REF!,#REF!))</f>
        <v>#REF!</v>
      </c>
      <c r="R4" t="e" cm="1">
        <f t="array" ref="R4">_xlfn.IFS($K4="Yes",#REF!,$K4="No",IF(Upload_GLS!$L4="PD",#REF!,#REF!))</f>
        <v>#REF!</v>
      </c>
      <c r="S4" t="e" cm="1">
        <f t="array" ref="S4">_xlfn.IFS($K4="Yes",#REF!,$K4="No",IF(Upload_GLS!$L4="PD",#REF!,#REF!))</f>
        <v>#REF!</v>
      </c>
      <c r="T4" t="e" cm="1">
        <f t="array" ref="T4">_xlfn.IFS($K4="Yes",#REF!,$K4="No",IF(Upload_GLS!$L4="PD",#REF!,#REF!))</f>
        <v>#REF!</v>
      </c>
      <c r="U4" t="e" cm="1">
        <f t="array" ref="U4">IF(ISBLANK(_xlfn.IFS($K4="Yes",#REF!,$K4="No",IF(Upload_GLS!$L4="PD",#REF!,#REF!))),"",_xlfn.IFS($K4="Yes",#REF!,$K4="No",IF(Upload_GLS!$L4="PD",#REF!,#REF!)))</f>
        <v>#REF!</v>
      </c>
      <c r="W4" t="e" cm="1">
        <f t="array" ref="W4">_xlfn.IFS($K4="Yes",#REF!,$K4="No",IF(Upload_GLS!$L4="PD",#REF!,#REF!))</f>
        <v>#REF!</v>
      </c>
      <c r="X4" t="e" cm="1">
        <f t="array" ref="X4">IF(ISBLANK(_xlfn.IFS($K4="Yes",#REF!,$K4="No",IF(Upload_GLS!$L4="PD",#REF!,#REF!))),"",_xlfn.IFS($K4="Yes",#REF!,$K4="No",IF(Upload_GLS!$L4="PD",#REF!,#REF!)))</f>
        <v>#REF!</v>
      </c>
    </row>
    <row r="5" spans="1:25">
      <c r="A5" t="e">
        <f>#REF!</f>
        <v>#REF!</v>
      </c>
      <c r="B5" t="e">
        <f>#REF!</f>
        <v>#REF!</v>
      </c>
      <c r="C5" t="s">
        <v>110</v>
      </c>
      <c r="F5" t="e">
        <f>#REF!</f>
        <v>#REF!</v>
      </c>
      <c r="G5" t="e">
        <f>VLOOKUP($F5,#REF!,2,0)</f>
        <v>#REF!</v>
      </c>
      <c r="H5" t="e">
        <f>VLOOKUP($F5,#REF!,3,0)</f>
        <v>#REF!</v>
      </c>
      <c r="I5" t="e">
        <f>VLOOKUP($F5,#REF!,4,0)</f>
        <v>#REF!</v>
      </c>
      <c r="K5" t="s">
        <v>8</v>
      </c>
      <c r="M5" t="e" cm="1">
        <f t="array" ref="M5">_xlfn.IFS($K5="Yes",#REF!,$K5="No",IF(Upload_GLS!$L5="PD",#REF!,#REF!))</f>
        <v>#REF!</v>
      </c>
      <c r="N5" t="e" cm="1">
        <f t="array" ref="N5">_xlfn.IFS($K5="Yes",#REF!,$K5="No",IF(Upload_GLS!$L5="PD",#REF!,#REF!))</f>
        <v>#REF!</v>
      </c>
      <c r="O5" t="e" cm="1">
        <f t="array" ref="O5">_xlfn.IFS($K5="Yes",#REF!,$K5="No",IF(Upload_GLS!$L5="PD",#REF!,#REF!))</f>
        <v>#REF!</v>
      </c>
      <c r="P5" t="e" cm="1">
        <f t="array" ref="P5">_xlfn.IFS($K5="Yes",#REF!,$K5="No",IF(Upload_GLS!$L5="PD",#REF!,#REF!))</f>
        <v>#REF!</v>
      </c>
      <c r="Q5" t="e" cm="1">
        <f t="array" ref="Q5">_xlfn.IFS($K5="Yes",#REF!,$K5="No",IF(Upload_GLS!$L5="PD",#REF!,#REF!))</f>
        <v>#REF!</v>
      </c>
      <c r="R5" t="e" cm="1">
        <f t="array" ref="R5">_xlfn.IFS($K5="Yes",#REF!,$K5="No",IF(Upload_GLS!$L5="PD",#REF!,#REF!))</f>
        <v>#REF!</v>
      </c>
      <c r="S5" t="e" cm="1">
        <f t="array" ref="S5">_xlfn.IFS($K5="Yes",#REF!,$K5="No",IF(Upload_GLS!$L5="PD",#REF!,#REF!))</f>
        <v>#REF!</v>
      </c>
      <c r="T5" t="e" cm="1">
        <f t="array" ref="T5">_xlfn.IFS($K5="Yes",#REF!,$K5="No",IF(Upload_GLS!$L5="PD",#REF!,#REF!))</f>
        <v>#REF!</v>
      </c>
      <c r="U5" t="e" cm="1">
        <f t="array" ref="U5">IF(ISBLANK(_xlfn.IFS($K5="Yes",#REF!,$K5="No",IF(Upload_GLS!$L5="PD",#REF!,#REF!))),"",_xlfn.IFS($K5="Yes",#REF!,$K5="No",IF(Upload_GLS!$L5="PD",#REF!,#REF!)))</f>
        <v>#REF!</v>
      </c>
      <c r="W5" t="e" cm="1">
        <f t="array" ref="W5">_xlfn.IFS($K5="Yes",#REF!,$K5="No",IF(Upload_GLS!$L5="PD",#REF!,#REF!))</f>
        <v>#REF!</v>
      </c>
      <c r="X5" t="e" cm="1">
        <f t="array" ref="X5">IF(ISBLANK(_xlfn.IFS($K5="Yes",#REF!,$K5="No",IF(Upload_GLS!$L5="PD",#REF!,#REF!))),"",_xlfn.IFS($K5="Yes",#REF!,$K5="No",IF(Upload_GLS!$L5="PD",#REF!,#REF!)))</f>
        <v>#REF!</v>
      </c>
    </row>
    <row r="6" spans="1:25">
      <c r="A6" t="e">
        <f>#REF!</f>
        <v>#REF!</v>
      </c>
      <c r="B6" t="e">
        <f>#REF!</f>
        <v>#REF!</v>
      </c>
      <c r="C6" t="s">
        <v>110</v>
      </c>
      <c r="F6" t="e">
        <f>#REF!</f>
        <v>#REF!</v>
      </c>
      <c r="G6" t="e">
        <f>VLOOKUP($F6,#REF!,2,0)</f>
        <v>#REF!</v>
      </c>
      <c r="H6" t="e">
        <f>VLOOKUP($F6,#REF!,3,0)</f>
        <v>#REF!</v>
      </c>
      <c r="I6" t="e">
        <f>VLOOKUP($F6,#REF!,4,0)</f>
        <v>#REF!</v>
      </c>
      <c r="K6" t="s">
        <v>8</v>
      </c>
      <c r="M6" t="e" cm="1">
        <f t="array" ref="M6">_xlfn.IFS($K6="Yes",#REF!,$K6="No",IF(Upload_GLS!$L6="PD",#REF!,#REF!))</f>
        <v>#REF!</v>
      </c>
      <c r="N6" t="e" cm="1">
        <f t="array" ref="N6">_xlfn.IFS($K6="Yes",#REF!,$K6="No",IF(Upload_GLS!$L6="PD",#REF!,#REF!))</f>
        <v>#REF!</v>
      </c>
      <c r="O6" t="e" cm="1">
        <f t="array" ref="O6">_xlfn.IFS($K6="Yes",#REF!,$K6="No",IF(Upload_GLS!$L6="PD",#REF!,#REF!))</f>
        <v>#REF!</v>
      </c>
      <c r="P6" t="e" cm="1">
        <f t="array" ref="P6">_xlfn.IFS($K6="Yes",#REF!,$K6="No",IF(Upload_GLS!$L6="PD",#REF!,#REF!))</f>
        <v>#REF!</v>
      </c>
      <c r="Q6" t="e" cm="1">
        <f t="array" ref="Q6">_xlfn.IFS($K6="Yes",#REF!,$K6="No",IF(Upload_GLS!$L6="PD",#REF!,#REF!))</f>
        <v>#REF!</v>
      </c>
      <c r="R6" t="e" cm="1">
        <f t="array" ref="R6">_xlfn.IFS($K6="Yes",#REF!,$K6="No",IF(Upload_GLS!$L6="PD",#REF!,#REF!))</f>
        <v>#REF!</v>
      </c>
      <c r="S6" t="e" cm="1">
        <f t="array" ref="S6">_xlfn.IFS($K6="Yes",#REF!,$K6="No",IF(Upload_GLS!$L6="PD",#REF!,#REF!))</f>
        <v>#REF!</v>
      </c>
      <c r="T6" t="e" cm="1">
        <f t="array" ref="T6">_xlfn.IFS($K6="Yes",#REF!,$K6="No",IF(Upload_GLS!$L6="PD",#REF!,#REF!))</f>
        <v>#REF!</v>
      </c>
      <c r="U6" t="e" cm="1">
        <f t="array" ref="U6">IF(ISBLANK(_xlfn.IFS($K6="Yes",#REF!,$K6="No",IF(Upload_GLS!$L6="PD",#REF!,#REF!))),"",_xlfn.IFS($K6="Yes",#REF!,$K6="No",IF(Upload_GLS!$L6="PD",#REF!,#REF!)))</f>
        <v>#REF!</v>
      </c>
      <c r="W6" t="e" cm="1">
        <f t="array" ref="W6">_xlfn.IFS($K6="Yes",#REF!,$K6="No",IF(Upload_GLS!$L6="PD",#REF!,#REF!))</f>
        <v>#REF!</v>
      </c>
      <c r="X6" t="e" cm="1">
        <f t="array" ref="X6">IF(ISBLANK(_xlfn.IFS($K6="Yes",#REF!,$K6="No",IF(Upload_GLS!$L6="PD",#REF!,#REF!))),"",_xlfn.IFS($K6="Yes",#REF!,$K6="No",IF(Upload_GLS!$L6="PD",#REF!,#REF!)))</f>
        <v>#REF!</v>
      </c>
    </row>
    <row r="7" spans="1:25">
      <c r="A7" t="e">
        <f>#REF!</f>
        <v>#REF!</v>
      </c>
      <c r="B7" t="e">
        <f>#REF!</f>
        <v>#REF!</v>
      </c>
      <c r="C7" t="s">
        <v>110</v>
      </c>
      <c r="F7" t="e">
        <f>#REF!</f>
        <v>#REF!</v>
      </c>
      <c r="G7" t="e">
        <f>VLOOKUP($F7,#REF!,2,0)</f>
        <v>#REF!</v>
      </c>
      <c r="H7" t="e">
        <f>VLOOKUP($F7,#REF!,3,0)</f>
        <v>#REF!</v>
      </c>
      <c r="I7" t="e">
        <f>VLOOKUP($F7,#REF!,4,0)</f>
        <v>#REF!</v>
      </c>
      <c r="K7" t="s">
        <v>8</v>
      </c>
      <c r="M7" t="e" cm="1">
        <f t="array" ref="M7">_xlfn.IFS($K7="Yes",#REF!,$K7="No",IF(Upload_GLS!$L7="PD",#REF!,#REF!))</f>
        <v>#REF!</v>
      </c>
      <c r="N7" t="e" cm="1">
        <f t="array" ref="N7">_xlfn.IFS($K7="Yes",#REF!,$K7="No",IF(Upload_GLS!$L7="PD",#REF!,#REF!))</f>
        <v>#REF!</v>
      </c>
      <c r="O7" t="e" cm="1">
        <f t="array" ref="O7">_xlfn.IFS($K7="Yes",#REF!,$K7="No",IF(Upload_GLS!$L7="PD",#REF!,#REF!))</f>
        <v>#REF!</v>
      </c>
      <c r="P7" t="e" cm="1">
        <f t="array" ref="P7">_xlfn.IFS($K7="Yes",#REF!,$K7="No",IF(Upload_GLS!$L7="PD",#REF!,#REF!))</f>
        <v>#REF!</v>
      </c>
      <c r="Q7" t="e" cm="1">
        <f t="array" ref="Q7">_xlfn.IFS($K7="Yes",#REF!,$K7="No",IF(Upload_GLS!$L7="PD",#REF!,#REF!))</f>
        <v>#REF!</v>
      </c>
      <c r="R7" t="e" cm="1">
        <f t="array" ref="R7">_xlfn.IFS($K7="Yes",#REF!,$K7="No",IF(Upload_GLS!$L7="PD",#REF!,#REF!))</f>
        <v>#REF!</v>
      </c>
      <c r="S7" t="e" cm="1">
        <f t="array" ref="S7">_xlfn.IFS($K7="Yes",#REF!,$K7="No",IF(Upload_GLS!$L7="PD",#REF!,#REF!))</f>
        <v>#REF!</v>
      </c>
      <c r="T7" t="e" cm="1">
        <f t="array" ref="T7">_xlfn.IFS($K7="Yes",#REF!,$K7="No",IF(Upload_GLS!$L7="PD",#REF!,#REF!))</f>
        <v>#REF!</v>
      </c>
      <c r="U7" t="e" cm="1">
        <f t="array" ref="U7">IF(ISBLANK(_xlfn.IFS($K7="Yes",#REF!,$K7="No",IF(Upload_GLS!$L7="PD",#REF!,#REF!))),"",_xlfn.IFS($K7="Yes",#REF!,$K7="No",IF(Upload_GLS!$L7="PD",#REF!,#REF!)))</f>
        <v>#REF!</v>
      </c>
      <c r="W7" t="e" cm="1">
        <f t="array" ref="W7">_xlfn.IFS($K7="Yes",#REF!,$K7="No",IF(Upload_GLS!$L7="PD",#REF!,#REF!))</f>
        <v>#REF!</v>
      </c>
      <c r="X7" t="e" cm="1">
        <f t="array" ref="X7">IF(ISBLANK(_xlfn.IFS($K7="Yes",#REF!,$K7="No",IF(Upload_GLS!$L7="PD",#REF!,#REF!))),"",_xlfn.IFS($K7="Yes",#REF!,$K7="No",IF(Upload_GLS!$L7="PD",#REF!,#REF!)))</f>
        <v>#REF!</v>
      </c>
    </row>
    <row r="8" spans="1:25">
      <c r="A8" t="e">
        <f>#REF!</f>
        <v>#REF!</v>
      </c>
      <c r="B8" t="e">
        <f>#REF!</f>
        <v>#REF!</v>
      </c>
      <c r="C8" t="s">
        <v>110</v>
      </c>
      <c r="F8" t="e">
        <f>#REF!</f>
        <v>#REF!</v>
      </c>
      <c r="G8" t="e">
        <f>VLOOKUP($F8,#REF!,2,0)</f>
        <v>#REF!</v>
      </c>
      <c r="H8" t="e">
        <f>VLOOKUP($F8,#REF!,3,0)</f>
        <v>#REF!</v>
      </c>
      <c r="I8" t="e">
        <f>VLOOKUP($F8,#REF!,4,0)</f>
        <v>#REF!</v>
      </c>
      <c r="K8" t="s">
        <v>8</v>
      </c>
      <c r="M8" t="e" cm="1">
        <f t="array" ref="M8">_xlfn.IFS($K8="Yes",#REF!,$K8="No",IF(Upload_GLS!$L8="PD",#REF!,#REF!))</f>
        <v>#REF!</v>
      </c>
      <c r="N8" t="e" cm="1">
        <f t="array" ref="N8">_xlfn.IFS($K8="Yes",#REF!,$K8="No",IF(Upload_GLS!$L8="PD",#REF!,#REF!))</f>
        <v>#REF!</v>
      </c>
      <c r="O8" t="e" cm="1">
        <f t="array" ref="O8">_xlfn.IFS($K8="Yes",#REF!,$K8="No",IF(Upload_GLS!$L8="PD",#REF!,#REF!))</f>
        <v>#REF!</v>
      </c>
      <c r="P8" t="e" cm="1">
        <f t="array" ref="P8">_xlfn.IFS($K8="Yes",#REF!,$K8="No",IF(Upload_GLS!$L8="PD",#REF!,#REF!))</f>
        <v>#REF!</v>
      </c>
      <c r="Q8" t="e" cm="1">
        <f t="array" ref="Q8">_xlfn.IFS($K8="Yes",#REF!,$K8="No",IF(Upload_GLS!$L8="PD",#REF!,#REF!))</f>
        <v>#REF!</v>
      </c>
      <c r="R8" t="e" cm="1">
        <f t="array" ref="R8">_xlfn.IFS($K8="Yes",#REF!,$K8="No",IF(Upload_GLS!$L8="PD",#REF!,#REF!))</f>
        <v>#REF!</v>
      </c>
      <c r="S8" t="e" cm="1">
        <f t="array" ref="S8">_xlfn.IFS($K8="Yes",#REF!,$K8="No",IF(Upload_GLS!$L8="PD",#REF!,#REF!))</f>
        <v>#REF!</v>
      </c>
      <c r="T8" t="e" cm="1">
        <f t="array" ref="T8">_xlfn.IFS($K8="Yes",#REF!,$K8="No",IF(Upload_GLS!$L8="PD",#REF!,#REF!))</f>
        <v>#REF!</v>
      </c>
      <c r="U8" t="e" cm="1">
        <f t="array" ref="U8">IF(ISBLANK(_xlfn.IFS($K8="Yes",#REF!,$K8="No",IF(Upload_GLS!$L8="PD",#REF!,#REF!))),"",_xlfn.IFS($K8="Yes",#REF!,$K8="No",IF(Upload_GLS!$L8="PD",#REF!,#REF!)))</f>
        <v>#REF!</v>
      </c>
      <c r="W8" t="e" cm="1">
        <f t="array" ref="W8">_xlfn.IFS($K8="Yes",#REF!,$K8="No",IF(Upload_GLS!$L8="PD",#REF!,#REF!))</f>
        <v>#REF!</v>
      </c>
      <c r="X8" t="e" cm="1">
        <f t="array" ref="X8">IF(ISBLANK(_xlfn.IFS($K8="Yes",#REF!,$K8="No",IF(Upload_GLS!$L8="PD",#REF!,#REF!))),"",_xlfn.IFS($K8="Yes",#REF!,$K8="No",IF(Upload_GLS!$L8="PD",#REF!,#REF!)))</f>
        <v>#REF!</v>
      </c>
    </row>
    <row r="9" spans="1:25">
      <c r="A9" t="e">
        <f>#REF!</f>
        <v>#REF!</v>
      </c>
      <c r="B9" t="e">
        <f>#REF!</f>
        <v>#REF!</v>
      </c>
      <c r="C9" t="s">
        <v>110</v>
      </c>
      <c r="F9" t="e">
        <f>#REF!</f>
        <v>#REF!</v>
      </c>
      <c r="G9" t="e">
        <f>VLOOKUP($F9,#REF!,2,0)</f>
        <v>#REF!</v>
      </c>
      <c r="H9" t="e">
        <f>VLOOKUP($F9,#REF!,3,0)</f>
        <v>#REF!</v>
      </c>
      <c r="I9" t="e">
        <f>VLOOKUP($F9,#REF!,4,0)</f>
        <v>#REF!</v>
      </c>
      <c r="K9" t="s">
        <v>8</v>
      </c>
      <c r="M9" t="e" cm="1">
        <f t="array" ref="M9">_xlfn.IFS($K9="Yes",#REF!,$K9="No",IF(Upload_GLS!$L9="PD",#REF!,#REF!))</f>
        <v>#REF!</v>
      </c>
      <c r="N9" t="e" cm="1">
        <f t="array" ref="N9">_xlfn.IFS($K9="Yes",#REF!,$K9="No",IF(Upload_GLS!$L9="PD",#REF!,#REF!))</f>
        <v>#REF!</v>
      </c>
      <c r="O9" t="e" cm="1">
        <f t="array" ref="O9">_xlfn.IFS($K9="Yes",#REF!,$K9="No",IF(Upload_GLS!$L9="PD",#REF!,#REF!))</f>
        <v>#REF!</v>
      </c>
      <c r="P9" t="e" cm="1">
        <f t="array" ref="P9">_xlfn.IFS($K9="Yes",#REF!,$K9="No",IF(Upload_GLS!$L9="PD",#REF!,#REF!))</f>
        <v>#REF!</v>
      </c>
      <c r="Q9" t="e" cm="1">
        <f t="array" ref="Q9">_xlfn.IFS($K9="Yes",#REF!,$K9="No",IF(Upload_GLS!$L9="PD",#REF!,#REF!))</f>
        <v>#REF!</v>
      </c>
      <c r="R9" t="e" cm="1">
        <f t="array" ref="R9">_xlfn.IFS($K9="Yes",#REF!,$K9="No",IF(Upload_GLS!$L9="PD",#REF!,#REF!))</f>
        <v>#REF!</v>
      </c>
      <c r="S9" t="e" cm="1">
        <f t="array" ref="S9">_xlfn.IFS($K9="Yes",#REF!,$K9="No",IF(Upload_GLS!$L9="PD",#REF!,#REF!))</f>
        <v>#REF!</v>
      </c>
      <c r="T9" t="e" cm="1">
        <f t="array" ref="T9">_xlfn.IFS($K9="Yes",#REF!,$K9="No",IF(Upload_GLS!$L9="PD",#REF!,#REF!))</f>
        <v>#REF!</v>
      </c>
      <c r="U9" t="e" cm="1">
        <f t="array" ref="U9">IF(ISBLANK(_xlfn.IFS($K9="Yes",#REF!,$K9="No",IF(Upload_GLS!$L9="PD",#REF!,#REF!))),"",_xlfn.IFS($K9="Yes",#REF!,$K9="No",IF(Upload_GLS!$L9="PD",#REF!,#REF!)))</f>
        <v>#REF!</v>
      </c>
      <c r="W9" t="e" cm="1">
        <f t="array" ref="W9">_xlfn.IFS($K9="Yes",#REF!,$K9="No",IF(Upload_GLS!$L9="PD",#REF!,#REF!))</f>
        <v>#REF!</v>
      </c>
      <c r="X9" t="e" cm="1">
        <f t="array" ref="X9">IF(ISBLANK(_xlfn.IFS($K9="Yes",#REF!,$K9="No",IF(Upload_GLS!$L9="PD",#REF!,#REF!))),"",_xlfn.IFS($K9="Yes",#REF!,$K9="No",IF(Upload_GLS!$L9="PD",#REF!,#REF!)))</f>
        <v>#REF!</v>
      </c>
    </row>
    <row r="10" spans="1:25">
      <c r="A10" t="e">
        <f>#REF!</f>
        <v>#REF!</v>
      </c>
      <c r="B10" t="e">
        <f>#REF!</f>
        <v>#REF!</v>
      </c>
      <c r="C10" t="s">
        <v>110</v>
      </c>
      <c r="F10" t="e">
        <f>#REF!</f>
        <v>#REF!</v>
      </c>
      <c r="G10" t="e">
        <f>VLOOKUP($F10,#REF!,2,0)</f>
        <v>#REF!</v>
      </c>
      <c r="H10" t="e">
        <f>VLOOKUP($F10,#REF!,3,0)</f>
        <v>#REF!</v>
      </c>
      <c r="I10" t="e">
        <f>VLOOKUP($F10,#REF!,4,0)</f>
        <v>#REF!</v>
      </c>
      <c r="K10" t="s">
        <v>8</v>
      </c>
      <c r="M10" t="e" cm="1">
        <f t="array" ref="M10">_xlfn.IFS($K10="Yes",#REF!,$K10="No",IF(Upload_GLS!$L10="PD",#REF!,#REF!))</f>
        <v>#REF!</v>
      </c>
      <c r="N10" t="e" cm="1">
        <f t="array" ref="N10">_xlfn.IFS($K10="Yes",#REF!,$K10="No",IF(Upload_GLS!$L10="PD",#REF!,#REF!))</f>
        <v>#REF!</v>
      </c>
      <c r="O10" t="e" cm="1">
        <f t="array" ref="O10">_xlfn.IFS($K10="Yes",#REF!,$K10="No",IF(Upload_GLS!$L10="PD",#REF!,#REF!))</f>
        <v>#REF!</v>
      </c>
      <c r="P10" t="e" cm="1">
        <f t="array" ref="P10">_xlfn.IFS($K10="Yes",#REF!,$K10="No",IF(Upload_GLS!$L10="PD",#REF!,#REF!))</f>
        <v>#REF!</v>
      </c>
      <c r="Q10" t="e" cm="1">
        <f t="array" ref="Q10">_xlfn.IFS($K10="Yes",#REF!,$K10="No",IF(Upload_GLS!$L10="PD",#REF!,#REF!))</f>
        <v>#REF!</v>
      </c>
      <c r="R10" t="e" cm="1">
        <f t="array" ref="R10">_xlfn.IFS($K10="Yes",#REF!,$K10="No",IF(Upload_GLS!$L10="PD",#REF!,#REF!))</f>
        <v>#REF!</v>
      </c>
      <c r="S10" t="e" cm="1">
        <f t="array" ref="S10">_xlfn.IFS($K10="Yes",#REF!,$K10="No",IF(Upload_GLS!$L10="PD",#REF!,#REF!))</f>
        <v>#REF!</v>
      </c>
      <c r="T10" t="e" cm="1">
        <f t="array" ref="T10">_xlfn.IFS($K10="Yes",#REF!,$K10="No",IF(Upload_GLS!$L10="PD",#REF!,#REF!))</f>
        <v>#REF!</v>
      </c>
      <c r="U10" t="e" cm="1">
        <f t="array" ref="U10">IF(ISBLANK(_xlfn.IFS($K10="Yes",#REF!,$K10="No",IF(Upload_GLS!$L10="PD",#REF!,#REF!))),"",_xlfn.IFS($K10="Yes",#REF!,$K10="No",IF(Upload_GLS!$L10="PD",#REF!,#REF!)))</f>
        <v>#REF!</v>
      </c>
      <c r="W10" t="e" cm="1">
        <f t="array" ref="W10">_xlfn.IFS($K10="Yes",#REF!,$K10="No",IF(Upload_GLS!$L10="PD",#REF!,#REF!))</f>
        <v>#REF!</v>
      </c>
      <c r="X10" t="e" cm="1">
        <f t="array" ref="X10">IF(ISBLANK(_xlfn.IFS($K10="Yes",#REF!,$K10="No",IF(Upload_GLS!$L10="PD",#REF!,#REF!))),"",_xlfn.IFS($K10="Yes",#REF!,$K10="No",IF(Upload_GLS!$L10="PD",#REF!,#REF!)))</f>
        <v>#REF!</v>
      </c>
    </row>
    <row r="11" spans="1:25">
      <c r="A11" t="e">
        <f>#REF!</f>
        <v>#REF!</v>
      </c>
      <c r="B11" t="e">
        <f>#REF!</f>
        <v>#REF!</v>
      </c>
      <c r="C11" t="s">
        <v>110</v>
      </c>
      <c r="F11" t="e">
        <f>#REF!</f>
        <v>#REF!</v>
      </c>
      <c r="G11" t="e">
        <f>VLOOKUP($F11,#REF!,2,0)</f>
        <v>#REF!</v>
      </c>
      <c r="H11" t="e">
        <f>VLOOKUP($F11,#REF!,3,0)</f>
        <v>#REF!</v>
      </c>
      <c r="I11" t="e">
        <f>VLOOKUP($F11,#REF!,4,0)</f>
        <v>#REF!</v>
      </c>
      <c r="K11" t="s">
        <v>8</v>
      </c>
      <c r="M11" t="e" cm="1">
        <f t="array" ref="M11">_xlfn.IFS($K11="Yes",#REF!,$K11="No",IF(Upload_GLS!$L11="PD",#REF!,#REF!))</f>
        <v>#REF!</v>
      </c>
      <c r="N11" t="e" cm="1">
        <f t="array" ref="N11">_xlfn.IFS($K11="Yes",#REF!,$K11="No",IF(Upload_GLS!$L11="PD",#REF!,#REF!))</f>
        <v>#REF!</v>
      </c>
      <c r="O11" t="e" cm="1">
        <f t="array" ref="O11">_xlfn.IFS($K11="Yes",#REF!,$K11="No",IF(Upload_GLS!$L11="PD",#REF!,#REF!))</f>
        <v>#REF!</v>
      </c>
      <c r="P11" t="e" cm="1">
        <f t="array" ref="P11">_xlfn.IFS($K11="Yes",#REF!,$K11="No",IF(Upload_GLS!$L11="PD",#REF!,#REF!))</f>
        <v>#REF!</v>
      </c>
      <c r="Q11" t="e" cm="1">
        <f t="array" ref="Q11">_xlfn.IFS($K11="Yes",#REF!,$K11="No",IF(Upload_GLS!$L11="PD",#REF!,#REF!))</f>
        <v>#REF!</v>
      </c>
      <c r="R11" t="e" cm="1">
        <f t="array" ref="R11">_xlfn.IFS($K11="Yes",#REF!,$K11="No",IF(Upload_GLS!$L11="PD",#REF!,#REF!))</f>
        <v>#REF!</v>
      </c>
      <c r="S11" t="e" cm="1">
        <f t="array" ref="S11">_xlfn.IFS($K11="Yes",#REF!,$K11="No",IF(Upload_GLS!$L11="PD",#REF!,#REF!))</f>
        <v>#REF!</v>
      </c>
      <c r="T11" t="e" cm="1">
        <f t="array" ref="T11">_xlfn.IFS($K11="Yes",#REF!,$K11="No",IF(Upload_GLS!$L11="PD",#REF!,#REF!))</f>
        <v>#REF!</v>
      </c>
      <c r="U11" t="e" cm="1">
        <f t="array" ref="U11">IF(ISBLANK(_xlfn.IFS($K11="Yes",#REF!,$K11="No",IF(Upload_GLS!$L11="PD",#REF!,#REF!))),"",_xlfn.IFS($K11="Yes",#REF!,$K11="No",IF(Upload_GLS!$L11="PD",#REF!,#REF!)))</f>
        <v>#REF!</v>
      </c>
      <c r="W11" t="e" cm="1">
        <f t="array" ref="W11">_xlfn.IFS($K11="Yes",#REF!,$K11="No",IF(Upload_GLS!$L11="PD",#REF!,#REF!))</f>
        <v>#REF!</v>
      </c>
      <c r="X11" t="e" cm="1">
        <f t="array" ref="X11">IF(ISBLANK(_xlfn.IFS($K11="Yes",#REF!,$K11="No",IF(Upload_GLS!$L11="PD",#REF!,#REF!))),"",_xlfn.IFS($K11="Yes",#REF!,$K11="No",IF(Upload_GLS!$L11="PD",#REF!,#REF!)))</f>
        <v>#REF!</v>
      </c>
    </row>
    <row r="12" spans="1:25">
      <c r="A12" t="e">
        <f>#REF!</f>
        <v>#REF!</v>
      </c>
      <c r="B12" t="e">
        <f>#REF!</f>
        <v>#REF!</v>
      </c>
      <c r="C12" t="s">
        <v>110</v>
      </c>
      <c r="F12" t="e">
        <f>#REF!</f>
        <v>#REF!</v>
      </c>
      <c r="G12" t="e">
        <f>VLOOKUP($F12,#REF!,2,0)</f>
        <v>#REF!</v>
      </c>
      <c r="H12" t="e">
        <f>VLOOKUP($F12,#REF!,3,0)</f>
        <v>#REF!</v>
      </c>
      <c r="I12" t="e">
        <f>VLOOKUP($F12,#REF!,4,0)</f>
        <v>#REF!</v>
      </c>
      <c r="K12" t="s">
        <v>8</v>
      </c>
      <c r="M12" t="e" cm="1">
        <f t="array" ref="M12">_xlfn.IFS($K12="Yes",#REF!,$K12="No",IF(Upload_GLS!$L12="PD",#REF!,#REF!))</f>
        <v>#REF!</v>
      </c>
      <c r="N12" t="e" cm="1">
        <f t="array" ref="N12">_xlfn.IFS($K12="Yes",#REF!,$K12="No",IF(Upload_GLS!$L12="PD",#REF!,#REF!))</f>
        <v>#REF!</v>
      </c>
      <c r="O12" t="e" cm="1">
        <f t="array" ref="O12">_xlfn.IFS($K12="Yes",#REF!,$K12="No",IF(Upload_GLS!$L12="PD",#REF!,#REF!))</f>
        <v>#REF!</v>
      </c>
      <c r="P12" t="e" cm="1">
        <f t="array" ref="P12">_xlfn.IFS($K12="Yes",#REF!,$K12="No",IF(Upload_GLS!$L12="PD",#REF!,#REF!))</f>
        <v>#REF!</v>
      </c>
      <c r="Q12" t="e" cm="1">
        <f t="array" ref="Q12">_xlfn.IFS($K12="Yes",#REF!,$K12="No",IF(Upload_GLS!$L12="PD",#REF!,#REF!))</f>
        <v>#REF!</v>
      </c>
      <c r="R12" t="e" cm="1">
        <f t="array" ref="R12">_xlfn.IFS($K12="Yes",#REF!,$K12="No",IF(Upload_GLS!$L12="PD",#REF!,#REF!))</f>
        <v>#REF!</v>
      </c>
      <c r="S12" t="e" cm="1">
        <f t="array" ref="S12">_xlfn.IFS($K12="Yes",#REF!,$K12="No",IF(Upload_GLS!$L12="PD",#REF!,#REF!))</f>
        <v>#REF!</v>
      </c>
      <c r="T12" t="e" cm="1">
        <f t="array" ref="T12">_xlfn.IFS($K12="Yes",#REF!,$K12="No",IF(Upload_GLS!$L12="PD",#REF!,#REF!))</f>
        <v>#REF!</v>
      </c>
      <c r="U12" t="e" cm="1">
        <f t="array" ref="U12">IF(ISBLANK(_xlfn.IFS($K12="Yes",#REF!,$K12="No",IF(Upload_GLS!$L12="PD",#REF!,#REF!))),"",_xlfn.IFS($K12="Yes",#REF!,$K12="No",IF(Upload_GLS!$L12="PD",#REF!,#REF!)))</f>
        <v>#REF!</v>
      </c>
      <c r="W12" t="e" cm="1">
        <f t="array" ref="W12">_xlfn.IFS($K12="Yes",#REF!,$K12="No",IF(Upload_GLS!$L12="PD",#REF!,#REF!))</f>
        <v>#REF!</v>
      </c>
      <c r="X12" t="e" cm="1">
        <f t="array" ref="X12">IF(ISBLANK(_xlfn.IFS($K12="Yes",#REF!,$K12="No",IF(Upload_GLS!$L12="PD",#REF!,#REF!))),"",_xlfn.IFS($K12="Yes",#REF!,$K12="No",IF(Upload_GLS!$L12="PD",#REF!,#REF!)))</f>
        <v>#REF!</v>
      </c>
    </row>
    <row r="13" spans="1:25">
      <c r="A13" t="e">
        <f>#REF!</f>
        <v>#REF!</v>
      </c>
      <c r="B13" t="e">
        <f>#REF!</f>
        <v>#REF!</v>
      </c>
      <c r="C13" t="s">
        <v>110</v>
      </c>
      <c r="F13" t="e">
        <f>#REF!</f>
        <v>#REF!</v>
      </c>
      <c r="G13" t="e">
        <f>VLOOKUP($F13,#REF!,2,0)</f>
        <v>#REF!</v>
      </c>
      <c r="H13" t="e">
        <f>VLOOKUP($F13,#REF!,3,0)</f>
        <v>#REF!</v>
      </c>
      <c r="I13" t="e">
        <f>VLOOKUP($F13,#REF!,4,0)</f>
        <v>#REF!</v>
      </c>
      <c r="K13" t="s">
        <v>8</v>
      </c>
      <c r="M13" t="e" cm="1">
        <f t="array" ref="M13">_xlfn.IFS($K13="Yes",#REF!,$K13="No",IF(Upload_GLS!$L13="PD",#REF!,#REF!))</f>
        <v>#REF!</v>
      </c>
      <c r="N13" t="e" cm="1">
        <f t="array" ref="N13">_xlfn.IFS($K13="Yes",#REF!,$K13="No",IF(Upload_GLS!$L13="PD",#REF!,#REF!))</f>
        <v>#REF!</v>
      </c>
      <c r="O13" t="e" cm="1">
        <f t="array" ref="O13">_xlfn.IFS($K13="Yes",#REF!,$K13="No",IF(Upload_GLS!$L13="PD",#REF!,#REF!))</f>
        <v>#REF!</v>
      </c>
      <c r="P13" t="e" cm="1">
        <f t="array" ref="P13">_xlfn.IFS($K13="Yes",#REF!,$K13="No",IF(Upload_GLS!$L13="PD",#REF!,#REF!))</f>
        <v>#REF!</v>
      </c>
      <c r="Q13" t="e" cm="1">
        <f t="array" ref="Q13">_xlfn.IFS($K13="Yes",#REF!,$K13="No",IF(Upload_GLS!$L13="PD",#REF!,#REF!))</f>
        <v>#REF!</v>
      </c>
      <c r="R13" t="e" cm="1">
        <f t="array" ref="R13">_xlfn.IFS($K13="Yes",#REF!,$K13="No",IF(Upload_GLS!$L13="PD",#REF!,#REF!))</f>
        <v>#REF!</v>
      </c>
      <c r="S13" t="e" cm="1">
        <f t="array" ref="S13">_xlfn.IFS($K13="Yes",#REF!,$K13="No",IF(Upload_GLS!$L13="PD",#REF!,#REF!))</f>
        <v>#REF!</v>
      </c>
      <c r="T13" t="e" cm="1">
        <f t="array" ref="T13">_xlfn.IFS($K13="Yes",#REF!,$K13="No",IF(Upload_GLS!$L13="PD",#REF!,#REF!))</f>
        <v>#REF!</v>
      </c>
      <c r="U13" t="e" cm="1">
        <f t="array" ref="U13">IF(ISBLANK(_xlfn.IFS($K13="Yes",#REF!,$K13="No",IF(Upload_GLS!$L13="PD",#REF!,#REF!))),"",_xlfn.IFS($K13="Yes",#REF!,$K13="No",IF(Upload_GLS!$L13="PD",#REF!,#REF!)))</f>
        <v>#REF!</v>
      </c>
      <c r="W13" t="e" cm="1">
        <f t="array" ref="W13">_xlfn.IFS($K13="Yes",#REF!,$K13="No",IF(Upload_GLS!$L13="PD",#REF!,#REF!))</f>
        <v>#REF!</v>
      </c>
      <c r="X13" t="e" cm="1">
        <f t="array" ref="X13">IF(ISBLANK(_xlfn.IFS($K13="Yes",#REF!,$K13="No",IF(Upload_GLS!$L13="PD",#REF!,#REF!))),"",_xlfn.IFS($K13="Yes",#REF!,$K13="No",IF(Upload_GLS!$L13="PD",#REF!,#REF!)))</f>
        <v>#REF!</v>
      </c>
    </row>
    <row r="14" spans="1:25">
      <c r="A14" t="e">
        <f>#REF!</f>
        <v>#REF!</v>
      </c>
      <c r="B14" t="e">
        <f>#REF!</f>
        <v>#REF!</v>
      </c>
      <c r="C14" t="s">
        <v>110</v>
      </c>
      <c r="F14" t="e">
        <f>#REF!</f>
        <v>#REF!</v>
      </c>
      <c r="G14" t="e">
        <f>VLOOKUP($F14,#REF!,2,0)</f>
        <v>#REF!</v>
      </c>
      <c r="H14" t="e">
        <f>VLOOKUP($F14,#REF!,3,0)</f>
        <v>#REF!</v>
      </c>
      <c r="I14" t="e">
        <f>VLOOKUP($F14,#REF!,4,0)</f>
        <v>#REF!</v>
      </c>
      <c r="K14" t="s">
        <v>8</v>
      </c>
      <c r="M14" t="e" cm="1">
        <f t="array" ref="M14">_xlfn.IFS($K14="Yes",#REF!,$K14="No",IF(Upload_GLS!$L14="PD",#REF!,#REF!))</f>
        <v>#REF!</v>
      </c>
      <c r="N14" t="e" cm="1">
        <f t="array" ref="N14">_xlfn.IFS($K14="Yes",#REF!,$K14="No",IF(Upload_GLS!$L14="PD",#REF!,#REF!))</f>
        <v>#REF!</v>
      </c>
      <c r="O14" t="e" cm="1">
        <f t="array" ref="O14">_xlfn.IFS($K14="Yes",#REF!,$K14="No",IF(Upload_GLS!$L14="PD",#REF!,#REF!))</f>
        <v>#REF!</v>
      </c>
      <c r="P14" t="e" cm="1">
        <f t="array" ref="P14">_xlfn.IFS($K14="Yes",#REF!,$K14="No",IF(Upload_GLS!$L14="PD",#REF!,#REF!))</f>
        <v>#REF!</v>
      </c>
      <c r="Q14" t="e" cm="1">
        <f t="array" ref="Q14">_xlfn.IFS($K14="Yes",#REF!,$K14="No",IF(Upload_GLS!$L14="PD",#REF!,#REF!))</f>
        <v>#REF!</v>
      </c>
      <c r="R14" t="e" cm="1">
        <f t="array" ref="R14">_xlfn.IFS($K14="Yes",#REF!,$K14="No",IF(Upload_GLS!$L14="PD",#REF!,#REF!))</f>
        <v>#REF!</v>
      </c>
      <c r="S14" t="e" cm="1">
        <f t="array" ref="S14">_xlfn.IFS($K14="Yes",#REF!,$K14="No",IF(Upload_GLS!$L14="PD",#REF!,#REF!))</f>
        <v>#REF!</v>
      </c>
      <c r="T14" t="e" cm="1">
        <f t="array" ref="T14">_xlfn.IFS($K14="Yes",#REF!,$K14="No",IF(Upload_GLS!$L14="PD",#REF!,#REF!))</f>
        <v>#REF!</v>
      </c>
      <c r="U14" t="e" cm="1">
        <f t="array" ref="U14">IF(ISBLANK(_xlfn.IFS($K14="Yes",#REF!,$K14="No",IF(Upload_GLS!$L14="PD",#REF!,#REF!))),"",_xlfn.IFS($K14="Yes",#REF!,$K14="No",IF(Upload_GLS!$L14="PD",#REF!,#REF!)))</f>
        <v>#REF!</v>
      </c>
      <c r="W14" t="e" cm="1">
        <f t="array" ref="W14">_xlfn.IFS($K14="Yes",#REF!,$K14="No",IF(Upload_GLS!$L14="PD",#REF!,#REF!))</f>
        <v>#REF!</v>
      </c>
      <c r="X14" t="e" cm="1">
        <f t="array" ref="X14">IF(ISBLANK(_xlfn.IFS($K14="Yes",#REF!,$K14="No",IF(Upload_GLS!$L14="PD",#REF!,#REF!))),"",_xlfn.IFS($K14="Yes",#REF!,$K14="No",IF(Upload_GLS!$L14="PD",#REF!,#REF!)))</f>
        <v>#REF!</v>
      </c>
    </row>
    <row r="15" spans="1:25">
      <c r="A15" t="e">
        <f>#REF!</f>
        <v>#REF!</v>
      </c>
      <c r="B15" t="e">
        <f>#REF!</f>
        <v>#REF!</v>
      </c>
      <c r="C15" t="s">
        <v>110</v>
      </c>
      <c r="F15" t="e">
        <f>#REF!</f>
        <v>#REF!</v>
      </c>
      <c r="G15" t="e">
        <f>VLOOKUP($F15,#REF!,2,0)</f>
        <v>#REF!</v>
      </c>
      <c r="H15" t="e">
        <f>VLOOKUP($F15,#REF!,3,0)</f>
        <v>#REF!</v>
      </c>
      <c r="I15" t="e">
        <f>VLOOKUP($F15,#REF!,4,0)</f>
        <v>#REF!</v>
      </c>
      <c r="K15" t="s">
        <v>8</v>
      </c>
      <c r="M15" t="e" cm="1">
        <f t="array" ref="M15">_xlfn.IFS($K15="Yes",#REF!,$K15="No",IF(Upload_GLS!$L15="PD",#REF!,#REF!))</f>
        <v>#REF!</v>
      </c>
      <c r="N15" t="e" cm="1">
        <f t="array" ref="N15">_xlfn.IFS($K15="Yes",#REF!,$K15="No",IF(Upload_GLS!$L15="PD",#REF!,#REF!))</f>
        <v>#REF!</v>
      </c>
      <c r="O15" t="e" cm="1">
        <f t="array" ref="O15">_xlfn.IFS($K15="Yes",#REF!,$K15="No",IF(Upload_GLS!$L15="PD",#REF!,#REF!))</f>
        <v>#REF!</v>
      </c>
      <c r="P15" t="e" cm="1">
        <f t="array" ref="P15">_xlfn.IFS($K15="Yes",#REF!,$K15="No",IF(Upload_GLS!$L15="PD",#REF!,#REF!))</f>
        <v>#REF!</v>
      </c>
      <c r="Q15" t="e" cm="1">
        <f t="array" ref="Q15">_xlfn.IFS($K15="Yes",#REF!,$K15="No",IF(Upload_GLS!$L15="PD",#REF!,#REF!))</f>
        <v>#REF!</v>
      </c>
      <c r="R15" t="e" cm="1">
        <f t="array" ref="R15">_xlfn.IFS($K15="Yes",#REF!,$K15="No",IF(Upload_GLS!$L15="PD",#REF!,#REF!))</f>
        <v>#REF!</v>
      </c>
      <c r="S15" t="e" cm="1">
        <f t="array" ref="S15">_xlfn.IFS($K15="Yes",#REF!,$K15="No",IF(Upload_GLS!$L15="PD",#REF!,#REF!))</f>
        <v>#REF!</v>
      </c>
      <c r="T15" t="e" cm="1">
        <f t="array" ref="T15">_xlfn.IFS($K15="Yes",#REF!,$K15="No",IF(Upload_GLS!$L15="PD",#REF!,#REF!))</f>
        <v>#REF!</v>
      </c>
      <c r="U15" t="e" cm="1">
        <f t="array" ref="U15">IF(ISBLANK(_xlfn.IFS($K15="Yes",#REF!,$K15="No",IF(Upload_GLS!$L15="PD",#REF!,#REF!))),"",_xlfn.IFS($K15="Yes",#REF!,$K15="No",IF(Upload_GLS!$L15="PD",#REF!,#REF!)))</f>
        <v>#REF!</v>
      </c>
      <c r="W15" t="e" cm="1">
        <f t="array" ref="W15">_xlfn.IFS($K15="Yes",#REF!,$K15="No",IF(Upload_GLS!$L15="PD",#REF!,#REF!))</f>
        <v>#REF!</v>
      </c>
      <c r="X15" t="e" cm="1">
        <f t="array" ref="X15">IF(ISBLANK(_xlfn.IFS($K15="Yes",#REF!,$K15="No",IF(Upload_GLS!$L15="PD",#REF!,#REF!))),"",_xlfn.IFS($K15="Yes",#REF!,$K15="No",IF(Upload_GLS!$L15="PD",#REF!,#REF!)))</f>
        <v>#REF!</v>
      </c>
    </row>
    <row r="16" spans="1:25">
      <c r="A16" t="e">
        <f>#REF!</f>
        <v>#REF!</v>
      </c>
      <c r="B16" t="e">
        <f>#REF!</f>
        <v>#REF!</v>
      </c>
      <c r="C16" t="s">
        <v>110</v>
      </c>
      <c r="F16" t="e">
        <f>#REF!</f>
        <v>#REF!</v>
      </c>
      <c r="G16" t="e">
        <f>VLOOKUP($F16,#REF!,2,0)</f>
        <v>#REF!</v>
      </c>
      <c r="H16" t="e">
        <f>VLOOKUP($F16,#REF!,3,0)</f>
        <v>#REF!</v>
      </c>
      <c r="I16" t="e">
        <f>VLOOKUP($F16,#REF!,4,0)</f>
        <v>#REF!</v>
      </c>
      <c r="K16" t="s">
        <v>8</v>
      </c>
      <c r="M16" t="e" cm="1">
        <f t="array" ref="M16">_xlfn.IFS($K16="Yes",#REF!,$K16="No",IF(Upload_GLS!$L16="PD",#REF!,#REF!))</f>
        <v>#REF!</v>
      </c>
      <c r="N16" t="e" cm="1">
        <f t="array" ref="N16">_xlfn.IFS($K16="Yes",#REF!,$K16="No",IF(Upload_GLS!$L16="PD",#REF!,#REF!))</f>
        <v>#REF!</v>
      </c>
      <c r="O16" t="e" cm="1">
        <f t="array" ref="O16">_xlfn.IFS($K16="Yes",#REF!,$K16="No",IF(Upload_GLS!$L16="PD",#REF!,#REF!))</f>
        <v>#REF!</v>
      </c>
      <c r="P16" t="e" cm="1">
        <f t="array" ref="P16">_xlfn.IFS($K16="Yes",#REF!,$K16="No",IF(Upload_GLS!$L16="PD",#REF!,#REF!))</f>
        <v>#REF!</v>
      </c>
      <c r="Q16" t="e" cm="1">
        <f t="array" ref="Q16">_xlfn.IFS($K16="Yes",#REF!,$K16="No",IF(Upload_GLS!$L16="PD",#REF!,#REF!))</f>
        <v>#REF!</v>
      </c>
      <c r="R16" t="e" cm="1">
        <f t="array" ref="R16">_xlfn.IFS($K16="Yes",#REF!,$K16="No",IF(Upload_GLS!$L16="PD",#REF!,#REF!))</f>
        <v>#REF!</v>
      </c>
      <c r="S16" t="e" cm="1">
        <f t="array" ref="S16">_xlfn.IFS($K16="Yes",#REF!,$K16="No",IF(Upload_GLS!$L16="PD",#REF!,#REF!))</f>
        <v>#REF!</v>
      </c>
      <c r="T16" t="e" cm="1">
        <f t="array" ref="T16">_xlfn.IFS($K16="Yes",#REF!,$K16="No",IF(Upload_GLS!$L16="PD",#REF!,#REF!))</f>
        <v>#REF!</v>
      </c>
      <c r="U16" t="e" cm="1">
        <f t="array" ref="U16">IF(ISBLANK(_xlfn.IFS($K16="Yes",#REF!,$K16="No",IF(Upload_GLS!$L16="PD",#REF!,#REF!))),"",_xlfn.IFS($K16="Yes",#REF!,$K16="No",IF(Upload_GLS!$L16="PD",#REF!,#REF!)))</f>
        <v>#REF!</v>
      </c>
      <c r="W16" t="e" cm="1">
        <f t="array" ref="W16">_xlfn.IFS($K16="Yes",#REF!,$K16="No",IF(Upload_GLS!$L16="PD",#REF!,#REF!))</f>
        <v>#REF!</v>
      </c>
      <c r="X16" t="e" cm="1">
        <f t="array" ref="X16">IF(ISBLANK(_xlfn.IFS($K16="Yes",#REF!,$K16="No",IF(Upload_GLS!$L16="PD",#REF!,#REF!))),"",_xlfn.IFS($K16="Yes",#REF!,$K16="No",IF(Upload_GLS!$L16="PD",#REF!,#REF!)))</f>
        <v>#REF!</v>
      </c>
    </row>
    <row r="17" spans="1:24">
      <c r="A17" t="e">
        <f>#REF!</f>
        <v>#REF!</v>
      </c>
      <c r="B17" t="e">
        <f>#REF!</f>
        <v>#REF!</v>
      </c>
      <c r="C17" t="s">
        <v>110</v>
      </c>
      <c r="F17" t="e">
        <f>#REF!</f>
        <v>#REF!</v>
      </c>
      <c r="G17" t="e">
        <f>VLOOKUP($F17,#REF!,2,0)</f>
        <v>#REF!</v>
      </c>
      <c r="H17" t="e">
        <f>VLOOKUP($F17,#REF!,3,0)</f>
        <v>#REF!</v>
      </c>
      <c r="I17" t="e">
        <f>VLOOKUP($F17,#REF!,4,0)</f>
        <v>#REF!</v>
      </c>
      <c r="K17" t="s">
        <v>8</v>
      </c>
      <c r="M17" t="e" cm="1">
        <f t="array" ref="M17">_xlfn.IFS($K17="Yes",#REF!,$K17="No",IF(Upload_GLS!$L17="PD",#REF!,#REF!))</f>
        <v>#REF!</v>
      </c>
      <c r="N17" t="e" cm="1">
        <f t="array" ref="N17">_xlfn.IFS($K17="Yes",#REF!,$K17="No",IF(Upload_GLS!$L17="PD",#REF!,#REF!))</f>
        <v>#REF!</v>
      </c>
      <c r="O17" t="e" cm="1">
        <f t="array" ref="O17">_xlfn.IFS($K17="Yes",#REF!,$K17="No",IF(Upload_GLS!$L17="PD",#REF!,#REF!))</f>
        <v>#REF!</v>
      </c>
      <c r="P17" t="e" cm="1">
        <f t="array" ref="P17">_xlfn.IFS($K17="Yes",#REF!,$K17="No",IF(Upload_GLS!$L17="PD",#REF!,#REF!))</f>
        <v>#REF!</v>
      </c>
      <c r="Q17" t="e" cm="1">
        <f t="array" ref="Q17">_xlfn.IFS($K17="Yes",#REF!,$K17="No",IF(Upload_GLS!$L17="PD",#REF!,#REF!))</f>
        <v>#REF!</v>
      </c>
      <c r="R17" t="e" cm="1">
        <f t="array" ref="R17">_xlfn.IFS($K17="Yes",#REF!,$K17="No",IF(Upload_GLS!$L17="PD",#REF!,#REF!))</f>
        <v>#REF!</v>
      </c>
      <c r="S17" t="e" cm="1">
        <f t="array" ref="S17">_xlfn.IFS($K17="Yes",#REF!,$K17="No",IF(Upload_GLS!$L17="PD",#REF!,#REF!))</f>
        <v>#REF!</v>
      </c>
      <c r="T17" t="e" cm="1">
        <f t="array" ref="T17">_xlfn.IFS($K17="Yes",#REF!,$K17="No",IF(Upload_GLS!$L17="PD",#REF!,#REF!))</f>
        <v>#REF!</v>
      </c>
      <c r="U17" t="e" cm="1">
        <f t="array" ref="U17">IF(ISBLANK(_xlfn.IFS($K17="Yes",#REF!,$K17="No",IF(Upload_GLS!$L17="PD",#REF!,#REF!))),"",_xlfn.IFS($K17="Yes",#REF!,$K17="No",IF(Upload_GLS!$L17="PD",#REF!,#REF!)))</f>
        <v>#REF!</v>
      </c>
      <c r="W17" t="e" cm="1">
        <f t="array" ref="W17">_xlfn.IFS($K17="Yes",#REF!,$K17="No",IF(Upload_GLS!$L17="PD",#REF!,#REF!))</f>
        <v>#REF!</v>
      </c>
      <c r="X17" t="e" cm="1">
        <f t="array" ref="X17">IF(ISBLANK(_xlfn.IFS($K17="Yes",#REF!,$K17="No",IF(Upload_GLS!$L17="PD",#REF!,#REF!))),"",_xlfn.IFS($K17="Yes",#REF!,$K17="No",IF(Upload_GLS!$L17="PD",#REF!,#REF!)))</f>
        <v>#REF!</v>
      </c>
    </row>
    <row r="18" spans="1:24">
      <c r="A18" t="e">
        <f>#REF!</f>
        <v>#REF!</v>
      </c>
      <c r="B18" t="e">
        <f>#REF!</f>
        <v>#REF!</v>
      </c>
      <c r="C18" t="s">
        <v>110</v>
      </c>
      <c r="F18" t="e">
        <f>#REF!</f>
        <v>#REF!</v>
      </c>
      <c r="G18" t="e">
        <f>VLOOKUP($F18,#REF!,2,0)</f>
        <v>#REF!</v>
      </c>
      <c r="H18" t="e">
        <f>VLOOKUP($F18,#REF!,3,0)</f>
        <v>#REF!</v>
      </c>
      <c r="I18" t="e">
        <f>VLOOKUP($F18,#REF!,4,0)</f>
        <v>#REF!</v>
      </c>
      <c r="K18" t="s">
        <v>8</v>
      </c>
      <c r="M18" t="e" cm="1">
        <f t="array" ref="M18">_xlfn.IFS($K18="Yes",#REF!,$K18="No",IF(Upload_GLS!$L18="PD",#REF!,#REF!))</f>
        <v>#REF!</v>
      </c>
      <c r="N18" t="e" cm="1">
        <f t="array" ref="N18">_xlfn.IFS($K18="Yes",#REF!,$K18="No",IF(Upload_GLS!$L18="PD",#REF!,#REF!))</f>
        <v>#REF!</v>
      </c>
      <c r="O18" t="e" cm="1">
        <f t="array" ref="O18">_xlfn.IFS($K18="Yes",#REF!,$K18="No",IF(Upload_GLS!$L18="PD",#REF!,#REF!))</f>
        <v>#REF!</v>
      </c>
      <c r="P18" t="e" cm="1">
        <f t="array" ref="P18">_xlfn.IFS($K18="Yes",#REF!,$K18="No",IF(Upload_GLS!$L18="PD",#REF!,#REF!))</f>
        <v>#REF!</v>
      </c>
      <c r="Q18" t="e" cm="1">
        <f t="array" ref="Q18">_xlfn.IFS($K18="Yes",#REF!,$K18="No",IF(Upload_GLS!$L18="PD",#REF!,#REF!))</f>
        <v>#REF!</v>
      </c>
      <c r="R18" t="e" cm="1">
        <f t="array" ref="R18">_xlfn.IFS($K18="Yes",#REF!,$K18="No",IF(Upload_GLS!$L18="PD",#REF!,#REF!))</f>
        <v>#REF!</v>
      </c>
      <c r="S18" t="e" cm="1">
        <f t="array" ref="S18">_xlfn.IFS($K18="Yes",#REF!,$K18="No",IF(Upload_GLS!$L18="PD",#REF!,#REF!))</f>
        <v>#REF!</v>
      </c>
      <c r="T18" t="e" cm="1">
        <f t="array" ref="T18">_xlfn.IFS($K18="Yes",#REF!,$K18="No",IF(Upload_GLS!$L18="PD",#REF!,#REF!))</f>
        <v>#REF!</v>
      </c>
      <c r="U18" t="e" cm="1">
        <f t="array" ref="U18">IF(ISBLANK(_xlfn.IFS($K18="Yes",#REF!,$K18="No",IF(Upload_GLS!$L18="PD",#REF!,#REF!))),"",_xlfn.IFS($K18="Yes",#REF!,$K18="No",IF(Upload_GLS!$L18="PD",#REF!,#REF!)))</f>
        <v>#REF!</v>
      </c>
      <c r="W18" t="e" cm="1">
        <f t="array" ref="W18">_xlfn.IFS($K18="Yes",#REF!,$K18="No",IF(Upload_GLS!$L18="PD",#REF!,#REF!))</f>
        <v>#REF!</v>
      </c>
      <c r="X18" t="e" cm="1">
        <f t="array" ref="X18">IF(ISBLANK(_xlfn.IFS($K18="Yes",#REF!,$K18="No",IF(Upload_GLS!$L18="PD",#REF!,#REF!))),"",_xlfn.IFS($K18="Yes",#REF!,$K18="No",IF(Upload_GLS!$L18="PD",#REF!,#REF!)))</f>
        <v>#REF!</v>
      </c>
    </row>
    <row r="19" spans="1:24">
      <c r="A19" t="e">
        <f>#REF!</f>
        <v>#REF!</v>
      </c>
      <c r="B19" t="e">
        <f>#REF!</f>
        <v>#REF!</v>
      </c>
      <c r="C19" t="s">
        <v>110</v>
      </c>
      <c r="F19" t="e">
        <f>#REF!</f>
        <v>#REF!</v>
      </c>
      <c r="G19" t="e">
        <f>VLOOKUP($F19,#REF!,2,0)</f>
        <v>#REF!</v>
      </c>
      <c r="H19" t="e">
        <f>VLOOKUP($F19,#REF!,3,0)</f>
        <v>#REF!</v>
      </c>
      <c r="I19" t="e">
        <f>VLOOKUP($F19,#REF!,4,0)</f>
        <v>#REF!</v>
      </c>
      <c r="K19" t="s">
        <v>8</v>
      </c>
      <c r="M19" t="e" cm="1">
        <f t="array" ref="M19">_xlfn.IFS($K19="Yes",#REF!,$K19="No",IF(Upload_GLS!$L19="PD",#REF!,#REF!))</f>
        <v>#REF!</v>
      </c>
      <c r="N19" t="e" cm="1">
        <f t="array" ref="N19">_xlfn.IFS($K19="Yes",#REF!,$K19="No",IF(Upload_GLS!$L19="PD",#REF!,#REF!))</f>
        <v>#REF!</v>
      </c>
      <c r="O19" t="e" cm="1">
        <f t="array" ref="O19">_xlfn.IFS($K19="Yes",#REF!,$K19="No",IF(Upload_GLS!$L19="PD",#REF!,#REF!))</f>
        <v>#REF!</v>
      </c>
      <c r="P19" t="e" cm="1">
        <f t="array" ref="P19">_xlfn.IFS($K19="Yes",#REF!,$K19="No",IF(Upload_GLS!$L19="PD",#REF!,#REF!))</f>
        <v>#REF!</v>
      </c>
      <c r="Q19" t="e" cm="1">
        <f t="array" ref="Q19">_xlfn.IFS($K19="Yes",#REF!,$K19="No",IF(Upload_GLS!$L19="PD",#REF!,#REF!))</f>
        <v>#REF!</v>
      </c>
      <c r="R19" t="e" cm="1">
        <f t="array" ref="R19">_xlfn.IFS($K19="Yes",#REF!,$K19="No",IF(Upload_GLS!$L19="PD",#REF!,#REF!))</f>
        <v>#REF!</v>
      </c>
      <c r="S19" t="e" cm="1">
        <f t="array" ref="S19">_xlfn.IFS($K19="Yes",#REF!,$K19="No",IF(Upload_GLS!$L19="PD",#REF!,#REF!))</f>
        <v>#REF!</v>
      </c>
      <c r="T19" t="e" cm="1">
        <f t="array" ref="T19">_xlfn.IFS($K19="Yes",#REF!,$K19="No",IF(Upload_GLS!$L19="PD",#REF!,#REF!))</f>
        <v>#REF!</v>
      </c>
      <c r="U19" t="e" cm="1">
        <f t="array" ref="U19">IF(ISBLANK(_xlfn.IFS($K19="Yes",#REF!,$K19="No",IF(Upload_GLS!$L19="PD",#REF!,#REF!))),"",_xlfn.IFS($K19="Yes",#REF!,$K19="No",IF(Upload_GLS!$L19="PD",#REF!,#REF!)))</f>
        <v>#REF!</v>
      </c>
      <c r="W19" t="e" cm="1">
        <f t="array" ref="W19">_xlfn.IFS($K19="Yes",#REF!,$K19="No",IF(Upload_GLS!$L19="PD",#REF!,#REF!))</f>
        <v>#REF!</v>
      </c>
      <c r="X19" t="e" cm="1">
        <f t="array" ref="X19">IF(ISBLANK(_xlfn.IFS($K19="Yes",#REF!,$K19="No",IF(Upload_GLS!$L19="PD",#REF!,#REF!))),"",_xlfn.IFS($K19="Yes",#REF!,$K19="No",IF(Upload_GLS!$L19="PD",#REF!,#REF!)))</f>
        <v>#REF!</v>
      </c>
    </row>
    <row r="20" spans="1:24">
      <c r="A20" t="e">
        <f>#REF!</f>
        <v>#REF!</v>
      </c>
      <c r="B20" t="e">
        <f>#REF!</f>
        <v>#REF!</v>
      </c>
      <c r="C20" t="s">
        <v>110</v>
      </c>
      <c r="F20" t="e">
        <f>#REF!</f>
        <v>#REF!</v>
      </c>
      <c r="G20" t="e">
        <f>VLOOKUP($F20,#REF!,2,0)</f>
        <v>#REF!</v>
      </c>
      <c r="H20" t="e">
        <f>VLOOKUP($F20,#REF!,3,0)</f>
        <v>#REF!</v>
      </c>
      <c r="I20" t="e">
        <f>VLOOKUP($F20,#REF!,4,0)</f>
        <v>#REF!</v>
      </c>
      <c r="K20" t="s">
        <v>8</v>
      </c>
      <c r="M20" t="e" cm="1">
        <f t="array" ref="M20">_xlfn.IFS($K20="Yes",#REF!,$K20="No",IF(Upload_GLS!$L20="PD",#REF!,#REF!))</f>
        <v>#REF!</v>
      </c>
      <c r="N20" t="e" cm="1">
        <f t="array" ref="N20">_xlfn.IFS($K20="Yes",#REF!,$K20="No",IF(Upload_GLS!$L20="PD",#REF!,#REF!))</f>
        <v>#REF!</v>
      </c>
      <c r="O20" t="e" cm="1">
        <f t="array" ref="O20">_xlfn.IFS($K20="Yes",#REF!,$K20="No",IF(Upload_GLS!$L20="PD",#REF!,#REF!))</f>
        <v>#REF!</v>
      </c>
      <c r="P20" t="e" cm="1">
        <f t="array" ref="P20">_xlfn.IFS($K20="Yes",#REF!,$K20="No",IF(Upload_GLS!$L20="PD",#REF!,#REF!))</f>
        <v>#REF!</v>
      </c>
      <c r="Q20" t="e" cm="1">
        <f t="array" ref="Q20">_xlfn.IFS($K20="Yes",#REF!,$K20="No",IF(Upload_GLS!$L20="PD",#REF!,#REF!))</f>
        <v>#REF!</v>
      </c>
      <c r="R20" t="e" cm="1">
        <f t="array" ref="R20">_xlfn.IFS($K20="Yes",#REF!,$K20="No",IF(Upload_GLS!$L20="PD",#REF!,#REF!))</f>
        <v>#REF!</v>
      </c>
      <c r="S20" t="e" cm="1">
        <f t="array" ref="S20">_xlfn.IFS($K20="Yes",#REF!,$K20="No",IF(Upload_GLS!$L20="PD",#REF!,#REF!))</f>
        <v>#REF!</v>
      </c>
      <c r="T20" t="e" cm="1">
        <f t="array" ref="T20">_xlfn.IFS($K20="Yes",#REF!,$K20="No",IF(Upload_GLS!$L20="PD",#REF!,#REF!))</f>
        <v>#REF!</v>
      </c>
      <c r="U20" t="e" cm="1">
        <f t="array" ref="U20">IF(ISBLANK(_xlfn.IFS($K20="Yes",#REF!,$K20="No",IF(Upload_GLS!$L20="PD",#REF!,#REF!))),"",_xlfn.IFS($K20="Yes",#REF!,$K20="No",IF(Upload_GLS!$L20="PD",#REF!,#REF!)))</f>
        <v>#REF!</v>
      </c>
      <c r="W20" t="e" cm="1">
        <f t="array" ref="W20">_xlfn.IFS($K20="Yes",#REF!,$K20="No",IF(Upload_GLS!$L20="PD",#REF!,#REF!))</f>
        <v>#REF!</v>
      </c>
      <c r="X20" t="e" cm="1">
        <f t="array" ref="X20">IF(ISBLANK(_xlfn.IFS($K20="Yes",#REF!,$K20="No",IF(Upload_GLS!$L20="PD",#REF!,#REF!))),"",_xlfn.IFS($K20="Yes",#REF!,$K20="No",IF(Upload_GLS!$L20="PD",#REF!,#REF!)))</f>
        <v>#REF!</v>
      </c>
    </row>
    <row r="21" spans="1:24">
      <c r="A21" t="e">
        <f>#REF!</f>
        <v>#REF!</v>
      </c>
      <c r="B21" t="e">
        <f>#REF!</f>
        <v>#REF!</v>
      </c>
      <c r="C21" t="s">
        <v>110</v>
      </c>
      <c r="F21" t="e">
        <f>#REF!</f>
        <v>#REF!</v>
      </c>
      <c r="G21" t="e">
        <f>VLOOKUP($F21,#REF!,2,0)</f>
        <v>#REF!</v>
      </c>
      <c r="H21" t="e">
        <f>VLOOKUP($F21,#REF!,3,0)</f>
        <v>#REF!</v>
      </c>
      <c r="I21" t="e">
        <f>VLOOKUP($F21,#REF!,4,0)</f>
        <v>#REF!</v>
      </c>
      <c r="K21" t="s">
        <v>8</v>
      </c>
      <c r="M21" t="e" cm="1">
        <f t="array" ref="M21">_xlfn.IFS($K21="Yes",#REF!,$K21="No",IF(Upload_GLS!$L21="PD",#REF!,#REF!))</f>
        <v>#REF!</v>
      </c>
      <c r="N21" t="e" cm="1">
        <f t="array" ref="N21">_xlfn.IFS($K21="Yes",#REF!,$K21="No",IF(Upload_GLS!$L21="PD",#REF!,#REF!))</f>
        <v>#REF!</v>
      </c>
      <c r="O21" t="e" cm="1">
        <f t="array" ref="O21">_xlfn.IFS($K21="Yes",#REF!,$K21="No",IF(Upload_GLS!$L21="PD",#REF!,#REF!))</f>
        <v>#REF!</v>
      </c>
      <c r="P21" t="e" cm="1">
        <f t="array" ref="P21">_xlfn.IFS($K21="Yes",#REF!,$K21="No",IF(Upload_GLS!$L21="PD",#REF!,#REF!))</f>
        <v>#REF!</v>
      </c>
      <c r="Q21" t="e" cm="1">
        <f t="array" ref="Q21">_xlfn.IFS($K21="Yes",#REF!,$K21="No",IF(Upload_GLS!$L21="PD",#REF!,#REF!))</f>
        <v>#REF!</v>
      </c>
      <c r="R21" t="e" cm="1">
        <f t="array" ref="R21">_xlfn.IFS($K21="Yes",#REF!,$K21="No",IF(Upload_GLS!$L21="PD",#REF!,#REF!))</f>
        <v>#REF!</v>
      </c>
      <c r="S21" t="e" cm="1">
        <f t="array" ref="S21">_xlfn.IFS($K21="Yes",#REF!,$K21="No",IF(Upload_GLS!$L21="PD",#REF!,#REF!))</f>
        <v>#REF!</v>
      </c>
      <c r="T21" t="e" cm="1">
        <f t="array" ref="T21">_xlfn.IFS($K21="Yes",#REF!,$K21="No",IF(Upload_GLS!$L21="PD",#REF!,#REF!))</f>
        <v>#REF!</v>
      </c>
      <c r="U21" t="e" cm="1">
        <f t="array" ref="U21">IF(ISBLANK(_xlfn.IFS($K21="Yes",#REF!,$K21="No",IF(Upload_GLS!$L21="PD",#REF!,#REF!))),"",_xlfn.IFS($K21="Yes",#REF!,$K21="No",IF(Upload_GLS!$L21="PD",#REF!,#REF!)))</f>
        <v>#REF!</v>
      </c>
      <c r="W21" t="e" cm="1">
        <f t="array" ref="W21">_xlfn.IFS($K21="Yes",#REF!,$K21="No",IF(Upload_GLS!$L21="PD",#REF!,#REF!))</f>
        <v>#REF!</v>
      </c>
      <c r="X21" t="e" cm="1">
        <f t="array" ref="X21">IF(ISBLANK(_xlfn.IFS($K21="Yes",#REF!,$K21="No",IF(Upload_GLS!$L21="PD",#REF!,#REF!))),"",_xlfn.IFS($K21="Yes",#REF!,$K21="No",IF(Upload_GLS!$L21="PD",#REF!,#REF!)))</f>
        <v>#REF!</v>
      </c>
    </row>
    <row r="22" spans="1:24">
      <c r="A22" t="e">
        <f>#REF!</f>
        <v>#REF!</v>
      </c>
      <c r="B22" t="e">
        <f>#REF!</f>
        <v>#REF!</v>
      </c>
      <c r="C22" t="s">
        <v>110</v>
      </c>
      <c r="F22" t="e">
        <f>#REF!</f>
        <v>#REF!</v>
      </c>
      <c r="G22" t="e">
        <f>VLOOKUP($F22,#REF!,2,0)</f>
        <v>#REF!</v>
      </c>
      <c r="H22" t="e">
        <f>VLOOKUP($F22,#REF!,3,0)</f>
        <v>#REF!</v>
      </c>
      <c r="I22" t="e">
        <f>VLOOKUP($F22,#REF!,4,0)</f>
        <v>#REF!</v>
      </c>
      <c r="K22" t="s">
        <v>8</v>
      </c>
      <c r="M22" t="e" cm="1">
        <f t="array" ref="M22">_xlfn.IFS($K22="Yes",#REF!,$K22="No",IF(Upload_GLS!$L22="PD",#REF!,#REF!))</f>
        <v>#REF!</v>
      </c>
      <c r="N22" t="e" cm="1">
        <f t="array" ref="N22">_xlfn.IFS($K22="Yes",#REF!,$K22="No",IF(Upload_GLS!$L22="PD",#REF!,#REF!))</f>
        <v>#REF!</v>
      </c>
      <c r="O22" t="e" cm="1">
        <f t="array" ref="O22">_xlfn.IFS($K22="Yes",#REF!,$K22="No",IF(Upload_GLS!$L22="PD",#REF!,#REF!))</f>
        <v>#REF!</v>
      </c>
      <c r="P22" t="e" cm="1">
        <f t="array" ref="P22">_xlfn.IFS($K22="Yes",#REF!,$K22="No",IF(Upload_GLS!$L22="PD",#REF!,#REF!))</f>
        <v>#REF!</v>
      </c>
      <c r="Q22" t="e" cm="1">
        <f t="array" ref="Q22">_xlfn.IFS($K22="Yes",#REF!,$K22="No",IF(Upload_GLS!$L22="PD",#REF!,#REF!))</f>
        <v>#REF!</v>
      </c>
      <c r="R22" t="e" cm="1">
        <f t="array" ref="R22">_xlfn.IFS($K22="Yes",#REF!,$K22="No",IF(Upload_GLS!$L22="PD",#REF!,#REF!))</f>
        <v>#REF!</v>
      </c>
      <c r="S22" t="e" cm="1">
        <f t="array" ref="S22">_xlfn.IFS($K22="Yes",#REF!,$K22="No",IF(Upload_GLS!$L22="PD",#REF!,#REF!))</f>
        <v>#REF!</v>
      </c>
      <c r="T22" t="e" cm="1">
        <f t="array" ref="T22">_xlfn.IFS($K22="Yes",#REF!,$K22="No",IF(Upload_GLS!$L22="PD",#REF!,#REF!))</f>
        <v>#REF!</v>
      </c>
      <c r="U22" t="e" cm="1">
        <f t="array" ref="U22">IF(ISBLANK(_xlfn.IFS($K22="Yes",#REF!,$K22="No",IF(Upload_GLS!$L22="PD",#REF!,#REF!))),"",_xlfn.IFS($K22="Yes",#REF!,$K22="No",IF(Upload_GLS!$L22="PD",#REF!,#REF!)))</f>
        <v>#REF!</v>
      </c>
      <c r="W22" t="e" cm="1">
        <f t="array" ref="W22">_xlfn.IFS($K22="Yes",#REF!,$K22="No",IF(Upload_GLS!$L22="PD",#REF!,#REF!))</f>
        <v>#REF!</v>
      </c>
      <c r="X22" t="e" cm="1">
        <f t="array" ref="X22">IF(ISBLANK(_xlfn.IFS($K22="Yes",#REF!,$K22="No",IF(Upload_GLS!$L22="PD",#REF!,#REF!))),"",_xlfn.IFS($K22="Yes",#REF!,$K22="No",IF(Upload_GLS!$L22="PD",#REF!,#REF!)))</f>
        <v>#REF!</v>
      </c>
    </row>
    <row r="23" spans="1:24">
      <c r="A23" t="e">
        <f>#REF!</f>
        <v>#REF!</v>
      </c>
      <c r="B23" t="e">
        <f>#REF!</f>
        <v>#REF!</v>
      </c>
      <c r="C23" t="s">
        <v>110</v>
      </c>
      <c r="F23" t="e">
        <f>#REF!</f>
        <v>#REF!</v>
      </c>
      <c r="G23" t="e">
        <f>VLOOKUP($F23,#REF!,2,0)</f>
        <v>#REF!</v>
      </c>
      <c r="H23" t="e">
        <f>VLOOKUP($F23,#REF!,3,0)</f>
        <v>#REF!</v>
      </c>
      <c r="I23" t="e">
        <f>VLOOKUP($F23,#REF!,4,0)</f>
        <v>#REF!</v>
      </c>
      <c r="K23" t="s">
        <v>8</v>
      </c>
      <c r="M23" t="e" cm="1">
        <f t="array" ref="M23">_xlfn.IFS($K23="Yes",#REF!,$K23="No",IF(Upload_GLS!$L23="PD",#REF!,#REF!))</f>
        <v>#REF!</v>
      </c>
      <c r="N23" t="e" cm="1">
        <f t="array" ref="N23">_xlfn.IFS($K23="Yes",#REF!,$K23="No",IF(Upload_GLS!$L23="PD",#REF!,#REF!))</f>
        <v>#REF!</v>
      </c>
      <c r="O23" t="e" cm="1">
        <f t="array" ref="O23">_xlfn.IFS($K23="Yes",#REF!,$K23="No",IF(Upload_GLS!$L23="PD",#REF!,#REF!))</f>
        <v>#REF!</v>
      </c>
      <c r="P23" t="e" cm="1">
        <f t="array" ref="P23">_xlfn.IFS($K23="Yes",#REF!,$K23="No",IF(Upload_GLS!$L23="PD",#REF!,#REF!))</f>
        <v>#REF!</v>
      </c>
      <c r="Q23" t="e" cm="1">
        <f t="array" ref="Q23">_xlfn.IFS($K23="Yes",#REF!,$K23="No",IF(Upload_GLS!$L23="PD",#REF!,#REF!))</f>
        <v>#REF!</v>
      </c>
      <c r="R23" t="e" cm="1">
        <f t="array" ref="R23">_xlfn.IFS($K23="Yes",#REF!,$K23="No",IF(Upload_GLS!$L23="PD",#REF!,#REF!))</f>
        <v>#REF!</v>
      </c>
      <c r="S23" t="e" cm="1">
        <f t="array" ref="S23">_xlfn.IFS($K23="Yes",#REF!,$K23="No",IF(Upload_GLS!$L23="PD",#REF!,#REF!))</f>
        <v>#REF!</v>
      </c>
      <c r="T23" t="e" cm="1">
        <f t="array" ref="T23">_xlfn.IFS($K23="Yes",#REF!,$K23="No",IF(Upload_GLS!$L23="PD",#REF!,#REF!))</f>
        <v>#REF!</v>
      </c>
      <c r="U23" t="e" cm="1">
        <f t="array" ref="U23">IF(ISBLANK(_xlfn.IFS($K23="Yes",#REF!,$K23="No",IF(Upload_GLS!$L23="PD",#REF!,#REF!))),"",_xlfn.IFS($K23="Yes",#REF!,$K23="No",IF(Upload_GLS!$L23="PD",#REF!,#REF!)))</f>
        <v>#REF!</v>
      </c>
      <c r="W23" t="e" cm="1">
        <f t="array" ref="W23">_xlfn.IFS($K23="Yes",#REF!,$K23="No",IF(Upload_GLS!$L23="PD",#REF!,#REF!))</f>
        <v>#REF!</v>
      </c>
      <c r="X23" t="e" cm="1">
        <f t="array" ref="X23">IF(ISBLANK(_xlfn.IFS($K23="Yes",#REF!,$K23="No",IF(Upload_GLS!$L23="PD",#REF!,#REF!))),"",_xlfn.IFS($K23="Yes",#REF!,$K23="No",IF(Upload_GLS!$L23="PD",#REF!,#REF!)))</f>
        <v>#REF!</v>
      </c>
    </row>
    <row r="24" spans="1:24">
      <c r="A24" t="e">
        <f>#REF!</f>
        <v>#REF!</v>
      </c>
      <c r="B24" t="e">
        <f>#REF!</f>
        <v>#REF!</v>
      </c>
      <c r="C24" t="s">
        <v>110</v>
      </c>
      <c r="F24" t="e">
        <f>#REF!</f>
        <v>#REF!</v>
      </c>
      <c r="G24" t="e">
        <f>VLOOKUP($F24,#REF!,2,0)</f>
        <v>#REF!</v>
      </c>
      <c r="H24" t="e">
        <f>VLOOKUP($F24,#REF!,3,0)</f>
        <v>#REF!</v>
      </c>
      <c r="I24" t="e">
        <f>VLOOKUP($F24,#REF!,4,0)</f>
        <v>#REF!</v>
      </c>
      <c r="K24" t="s">
        <v>8</v>
      </c>
      <c r="M24" t="e" cm="1">
        <f t="array" ref="M24">_xlfn.IFS($K24="Yes",#REF!,$K24="No",IF(Upload_GLS!$L24="PD",#REF!,#REF!))</f>
        <v>#REF!</v>
      </c>
      <c r="N24" t="e" cm="1">
        <f t="array" ref="N24">_xlfn.IFS($K24="Yes",#REF!,$K24="No",IF(Upload_GLS!$L24="PD",#REF!,#REF!))</f>
        <v>#REF!</v>
      </c>
      <c r="O24" t="e" cm="1">
        <f t="array" ref="O24">_xlfn.IFS($K24="Yes",#REF!,$K24="No",IF(Upload_GLS!$L24="PD",#REF!,#REF!))</f>
        <v>#REF!</v>
      </c>
      <c r="P24" t="e" cm="1">
        <f t="array" ref="P24">_xlfn.IFS($K24="Yes",#REF!,$K24="No",IF(Upload_GLS!$L24="PD",#REF!,#REF!))</f>
        <v>#REF!</v>
      </c>
      <c r="Q24" t="e" cm="1">
        <f t="array" ref="Q24">_xlfn.IFS($K24="Yes",#REF!,$K24="No",IF(Upload_GLS!$L24="PD",#REF!,#REF!))</f>
        <v>#REF!</v>
      </c>
      <c r="R24" t="e" cm="1">
        <f t="array" ref="R24">_xlfn.IFS($K24="Yes",#REF!,$K24="No",IF(Upload_GLS!$L24="PD",#REF!,#REF!))</f>
        <v>#REF!</v>
      </c>
      <c r="S24" t="e" cm="1">
        <f t="array" ref="S24">_xlfn.IFS($K24="Yes",#REF!,$K24="No",IF(Upload_GLS!$L24="PD",#REF!,#REF!))</f>
        <v>#REF!</v>
      </c>
      <c r="T24" t="e" cm="1">
        <f t="array" ref="T24">_xlfn.IFS($K24="Yes",#REF!,$K24="No",IF(Upload_GLS!$L24="PD",#REF!,#REF!))</f>
        <v>#REF!</v>
      </c>
      <c r="U24" t="e" cm="1">
        <f t="array" ref="U24">IF(ISBLANK(_xlfn.IFS($K24="Yes",#REF!,$K24="No",IF(Upload_GLS!$L24="PD",#REF!,#REF!))),"",_xlfn.IFS($K24="Yes",#REF!,$K24="No",IF(Upload_GLS!$L24="PD",#REF!,#REF!)))</f>
        <v>#REF!</v>
      </c>
      <c r="W24" t="e" cm="1">
        <f t="array" ref="W24">_xlfn.IFS($K24="Yes",#REF!,$K24="No",IF(Upload_GLS!$L24="PD",#REF!,#REF!))</f>
        <v>#REF!</v>
      </c>
      <c r="X24" t="e" cm="1">
        <f t="array" ref="X24">IF(ISBLANK(_xlfn.IFS($K24="Yes",#REF!,$K24="No",IF(Upload_GLS!$L24="PD",#REF!,#REF!))),"",_xlfn.IFS($K24="Yes",#REF!,$K24="No",IF(Upload_GLS!$L24="PD",#REF!,#REF!)))</f>
        <v>#REF!</v>
      </c>
    </row>
    <row r="25" spans="1:24">
      <c r="A25" t="e">
        <f>#REF!</f>
        <v>#REF!</v>
      </c>
      <c r="B25" t="e">
        <f>#REF!</f>
        <v>#REF!</v>
      </c>
      <c r="C25" t="s">
        <v>110</v>
      </c>
      <c r="F25" t="e">
        <f>#REF!</f>
        <v>#REF!</v>
      </c>
      <c r="G25" t="e">
        <f>VLOOKUP($F25,#REF!,2,0)</f>
        <v>#REF!</v>
      </c>
      <c r="H25" t="e">
        <f>VLOOKUP($F25,#REF!,3,0)</f>
        <v>#REF!</v>
      </c>
      <c r="I25" t="e">
        <f>VLOOKUP($F25,#REF!,4,0)</f>
        <v>#REF!</v>
      </c>
      <c r="K25" t="s">
        <v>8</v>
      </c>
      <c r="M25" t="e" cm="1">
        <f t="array" ref="M25">_xlfn.IFS($K25="Yes",#REF!,$K25="No",IF(Upload_GLS!$L25="PD",#REF!,#REF!))</f>
        <v>#REF!</v>
      </c>
      <c r="N25" t="e" cm="1">
        <f t="array" ref="N25">_xlfn.IFS($K25="Yes",#REF!,$K25="No",IF(Upload_GLS!$L25="PD",#REF!,#REF!))</f>
        <v>#REF!</v>
      </c>
      <c r="O25" t="e" cm="1">
        <f t="array" ref="O25">_xlfn.IFS($K25="Yes",#REF!,$K25="No",IF(Upload_GLS!$L25="PD",#REF!,#REF!))</f>
        <v>#REF!</v>
      </c>
      <c r="P25" t="e" cm="1">
        <f t="array" ref="P25">_xlfn.IFS($K25="Yes",#REF!,$K25="No",IF(Upload_GLS!$L25="PD",#REF!,#REF!))</f>
        <v>#REF!</v>
      </c>
      <c r="Q25" t="e" cm="1">
        <f t="array" ref="Q25">_xlfn.IFS($K25="Yes",#REF!,$K25="No",IF(Upload_GLS!$L25="PD",#REF!,#REF!))</f>
        <v>#REF!</v>
      </c>
      <c r="R25" t="e" cm="1">
        <f t="array" ref="R25">_xlfn.IFS($K25="Yes",#REF!,$K25="No",IF(Upload_GLS!$L25="PD",#REF!,#REF!))</f>
        <v>#REF!</v>
      </c>
      <c r="S25" t="e" cm="1">
        <f t="array" ref="S25">_xlfn.IFS($K25="Yes",#REF!,$K25="No",IF(Upload_GLS!$L25="PD",#REF!,#REF!))</f>
        <v>#REF!</v>
      </c>
      <c r="T25" t="e" cm="1">
        <f t="array" ref="T25">_xlfn.IFS($K25="Yes",#REF!,$K25="No",IF(Upload_GLS!$L25="PD",#REF!,#REF!))</f>
        <v>#REF!</v>
      </c>
      <c r="U25" t="e" cm="1">
        <f t="array" ref="U25">IF(ISBLANK(_xlfn.IFS($K25="Yes",#REF!,$K25="No",IF(Upload_GLS!$L25="PD",#REF!,#REF!))),"",_xlfn.IFS($K25="Yes",#REF!,$K25="No",IF(Upload_GLS!$L25="PD",#REF!,#REF!)))</f>
        <v>#REF!</v>
      </c>
      <c r="W25" t="e" cm="1">
        <f t="array" ref="W25">_xlfn.IFS($K25="Yes",#REF!,$K25="No",IF(Upload_GLS!$L25="PD",#REF!,#REF!))</f>
        <v>#REF!</v>
      </c>
      <c r="X25" t="e" cm="1">
        <f t="array" ref="X25">IF(ISBLANK(_xlfn.IFS($K25="Yes",#REF!,$K25="No",IF(Upload_GLS!$L25="PD",#REF!,#REF!))),"",_xlfn.IFS($K25="Yes",#REF!,$K25="No",IF(Upload_GLS!$L25="PD",#REF!,#REF!)))</f>
        <v>#REF!</v>
      </c>
    </row>
    <row r="26" spans="1:24">
      <c r="A26" t="e">
        <f>#REF!</f>
        <v>#REF!</v>
      </c>
      <c r="B26" t="e">
        <f>#REF!</f>
        <v>#REF!</v>
      </c>
      <c r="C26" t="s">
        <v>110</v>
      </c>
      <c r="F26" t="e">
        <f>#REF!</f>
        <v>#REF!</v>
      </c>
      <c r="G26" t="e">
        <f>VLOOKUP($F26,#REF!,2,0)</f>
        <v>#REF!</v>
      </c>
      <c r="H26" t="e">
        <f>VLOOKUP($F26,#REF!,3,0)</f>
        <v>#REF!</v>
      </c>
      <c r="I26" t="e">
        <f>VLOOKUP($F26,#REF!,4,0)</f>
        <v>#REF!</v>
      </c>
      <c r="K26" t="s">
        <v>8</v>
      </c>
      <c r="M26" t="e" cm="1">
        <f t="array" ref="M26">_xlfn.IFS($K26="Yes",#REF!,$K26="No",IF(Upload_GLS!$L26="PD",#REF!,#REF!))</f>
        <v>#REF!</v>
      </c>
      <c r="N26" t="e" cm="1">
        <f t="array" ref="N26">_xlfn.IFS($K26="Yes",#REF!,$K26="No",IF(Upload_GLS!$L26="PD",#REF!,#REF!))</f>
        <v>#REF!</v>
      </c>
      <c r="O26" t="e" cm="1">
        <f t="array" ref="O26">_xlfn.IFS($K26="Yes",#REF!,$K26="No",IF(Upload_GLS!$L26="PD",#REF!,#REF!))</f>
        <v>#REF!</v>
      </c>
      <c r="P26" t="e" cm="1">
        <f t="array" ref="P26">_xlfn.IFS($K26="Yes",#REF!,$K26="No",IF(Upload_GLS!$L26="PD",#REF!,#REF!))</f>
        <v>#REF!</v>
      </c>
      <c r="Q26" t="e" cm="1">
        <f t="array" ref="Q26">_xlfn.IFS($K26="Yes",#REF!,$K26="No",IF(Upload_GLS!$L26="PD",#REF!,#REF!))</f>
        <v>#REF!</v>
      </c>
      <c r="R26" t="e" cm="1">
        <f t="array" ref="R26">_xlfn.IFS($K26="Yes",#REF!,$K26="No",IF(Upload_GLS!$L26="PD",#REF!,#REF!))</f>
        <v>#REF!</v>
      </c>
      <c r="S26" t="e" cm="1">
        <f t="array" ref="S26">_xlfn.IFS($K26="Yes",#REF!,$K26="No",IF(Upload_GLS!$L26="PD",#REF!,#REF!))</f>
        <v>#REF!</v>
      </c>
      <c r="T26" t="e" cm="1">
        <f t="array" ref="T26">_xlfn.IFS($K26="Yes",#REF!,$K26="No",IF(Upload_GLS!$L26="PD",#REF!,#REF!))</f>
        <v>#REF!</v>
      </c>
      <c r="U26" t="e" cm="1">
        <f t="array" ref="U26">IF(ISBLANK(_xlfn.IFS($K26="Yes",#REF!,$K26="No",IF(Upload_GLS!$L26="PD",#REF!,#REF!))),"",_xlfn.IFS($K26="Yes",#REF!,$K26="No",IF(Upload_GLS!$L26="PD",#REF!,#REF!)))</f>
        <v>#REF!</v>
      </c>
      <c r="W26" t="e" cm="1">
        <f t="array" ref="W26">_xlfn.IFS($K26="Yes",#REF!,$K26="No",IF(Upload_GLS!$L26="PD",#REF!,#REF!))</f>
        <v>#REF!</v>
      </c>
      <c r="X26" t="e" cm="1">
        <f t="array" ref="X26">IF(ISBLANK(_xlfn.IFS($K26="Yes",#REF!,$K26="No",IF(Upload_GLS!$L26="PD",#REF!,#REF!))),"",_xlfn.IFS($K26="Yes",#REF!,$K26="No",IF(Upload_GLS!$L26="PD",#REF!,#REF!)))</f>
        <v>#REF!</v>
      </c>
    </row>
    <row r="27" spans="1:24">
      <c r="A27" t="e">
        <f>#REF!</f>
        <v>#REF!</v>
      </c>
      <c r="B27" t="e">
        <f>#REF!</f>
        <v>#REF!</v>
      </c>
      <c r="C27" t="s">
        <v>110</v>
      </c>
      <c r="F27" t="e">
        <f>#REF!</f>
        <v>#REF!</v>
      </c>
      <c r="G27" t="e">
        <f>VLOOKUP($F27,#REF!,2,0)</f>
        <v>#REF!</v>
      </c>
      <c r="H27" t="e">
        <f>VLOOKUP($F27,#REF!,3,0)</f>
        <v>#REF!</v>
      </c>
      <c r="I27" t="e">
        <f>VLOOKUP($F27,#REF!,4,0)</f>
        <v>#REF!</v>
      </c>
      <c r="K27" t="s">
        <v>8</v>
      </c>
      <c r="M27" t="e" cm="1">
        <f t="array" ref="M27">_xlfn.IFS($K27="Yes",#REF!,$K27="No",IF(Upload_GLS!$L27="PD",#REF!,#REF!))</f>
        <v>#REF!</v>
      </c>
      <c r="N27" t="e" cm="1">
        <f t="array" ref="N27">_xlfn.IFS($K27="Yes",#REF!,$K27="No",IF(Upload_GLS!$L27="PD",#REF!,#REF!))</f>
        <v>#REF!</v>
      </c>
      <c r="O27" t="e" cm="1">
        <f t="array" ref="O27">_xlfn.IFS($K27="Yes",#REF!,$K27="No",IF(Upload_GLS!$L27="PD",#REF!,#REF!))</f>
        <v>#REF!</v>
      </c>
      <c r="P27" t="e" cm="1">
        <f t="array" ref="P27">_xlfn.IFS($K27="Yes",#REF!,$K27="No",IF(Upload_GLS!$L27="PD",#REF!,#REF!))</f>
        <v>#REF!</v>
      </c>
      <c r="Q27" t="e" cm="1">
        <f t="array" ref="Q27">_xlfn.IFS($K27="Yes",#REF!,$K27="No",IF(Upload_GLS!$L27="PD",#REF!,#REF!))</f>
        <v>#REF!</v>
      </c>
      <c r="R27" t="e" cm="1">
        <f t="array" ref="R27">_xlfn.IFS($K27="Yes",#REF!,$K27="No",IF(Upload_GLS!$L27="PD",#REF!,#REF!))</f>
        <v>#REF!</v>
      </c>
      <c r="S27" t="e" cm="1">
        <f t="array" ref="S27">_xlfn.IFS($K27="Yes",#REF!,$K27="No",IF(Upload_GLS!$L27="PD",#REF!,#REF!))</f>
        <v>#REF!</v>
      </c>
      <c r="T27" t="e" cm="1">
        <f t="array" ref="T27">_xlfn.IFS($K27="Yes",#REF!,$K27="No",IF(Upload_GLS!$L27="PD",#REF!,#REF!))</f>
        <v>#REF!</v>
      </c>
      <c r="U27" t="e" cm="1">
        <f t="array" ref="U27">IF(ISBLANK(_xlfn.IFS($K27="Yes",#REF!,$K27="No",IF(Upload_GLS!$L27="PD",#REF!,#REF!))),"",_xlfn.IFS($K27="Yes",#REF!,$K27="No",IF(Upload_GLS!$L27="PD",#REF!,#REF!)))</f>
        <v>#REF!</v>
      </c>
      <c r="W27" t="e" cm="1">
        <f t="array" ref="W27">_xlfn.IFS($K27="Yes",#REF!,$K27="No",IF(Upload_GLS!$L27="PD",#REF!,#REF!))</f>
        <v>#REF!</v>
      </c>
      <c r="X27" t="e" cm="1">
        <f t="array" ref="X27">IF(ISBLANK(_xlfn.IFS($K27="Yes",#REF!,$K27="No",IF(Upload_GLS!$L27="PD",#REF!,#REF!))),"",_xlfn.IFS($K27="Yes",#REF!,$K27="No",IF(Upload_GLS!$L27="PD",#REF!,#REF!)))</f>
        <v>#REF!</v>
      </c>
    </row>
    <row r="28" spans="1:24">
      <c r="A28" t="e">
        <f>#REF!</f>
        <v>#REF!</v>
      </c>
      <c r="B28" t="e">
        <f>#REF!</f>
        <v>#REF!</v>
      </c>
      <c r="C28" t="s">
        <v>110</v>
      </c>
      <c r="F28" t="e">
        <f>#REF!</f>
        <v>#REF!</v>
      </c>
      <c r="G28" t="e">
        <f>VLOOKUP($F28,#REF!,2,0)</f>
        <v>#REF!</v>
      </c>
      <c r="H28" t="e">
        <f>VLOOKUP($F28,#REF!,3,0)</f>
        <v>#REF!</v>
      </c>
      <c r="I28" t="e">
        <f>VLOOKUP($F28,#REF!,4,0)</f>
        <v>#REF!</v>
      </c>
      <c r="K28" t="s">
        <v>8</v>
      </c>
      <c r="M28" t="e" cm="1">
        <f t="array" ref="M28">_xlfn.IFS($K28="Yes",#REF!,$K28="No",IF(Upload_GLS!$L28="PD",#REF!,#REF!))</f>
        <v>#REF!</v>
      </c>
      <c r="N28" t="e" cm="1">
        <f t="array" ref="N28">_xlfn.IFS($K28="Yes",#REF!,$K28="No",IF(Upload_GLS!$L28="PD",#REF!,#REF!))</f>
        <v>#REF!</v>
      </c>
      <c r="O28" t="e" cm="1">
        <f t="array" ref="O28">_xlfn.IFS($K28="Yes",#REF!,$K28="No",IF(Upload_GLS!$L28="PD",#REF!,#REF!))</f>
        <v>#REF!</v>
      </c>
      <c r="P28" t="e" cm="1">
        <f t="array" ref="P28">_xlfn.IFS($K28="Yes",#REF!,$K28="No",IF(Upload_GLS!$L28="PD",#REF!,#REF!))</f>
        <v>#REF!</v>
      </c>
      <c r="Q28" t="e" cm="1">
        <f t="array" ref="Q28">_xlfn.IFS($K28="Yes",#REF!,$K28="No",IF(Upload_GLS!$L28="PD",#REF!,#REF!))</f>
        <v>#REF!</v>
      </c>
      <c r="R28" t="e" cm="1">
        <f t="array" ref="R28">_xlfn.IFS($K28="Yes",#REF!,$K28="No",IF(Upload_GLS!$L28="PD",#REF!,#REF!))</f>
        <v>#REF!</v>
      </c>
      <c r="S28" t="e" cm="1">
        <f t="array" ref="S28">_xlfn.IFS($K28="Yes",#REF!,$K28="No",IF(Upload_GLS!$L28="PD",#REF!,#REF!))</f>
        <v>#REF!</v>
      </c>
      <c r="T28" t="e" cm="1">
        <f t="array" ref="T28">_xlfn.IFS($K28="Yes",#REF!,$K28="No",IF(Upload_GLS!$L28="PD",#REF!,#REF!))</f>
        <v>#REF!</v>
      </c>
      <c r="U28" t="e" cm="1">
        <f t="array" ref="U28">IF(ISBLANK(_xlfn.IFS($K28="Yes",#REF!,$K28="No",IF(Upload_GLS!$L28="PD",#REF!,#REF!))),"",_xlfn.IFS($K28="Yes",#REF!,$K28="No",IF(Upload_GLS!$L28="PD",#REF!,#REF!)))</f>
        <v>#REF!</v>
      </c>
      <c r="W28" t="e" cm="1">
        <f t="array" ref="W28">_xlfn.IFS($K28="Yes",#REF!,$K28="No",IF(Upload_GLS!$L28="PD",#REF!,#REF!))</f>
        <v>#REF!</v>
      </c>
      <c r="X28" t="e" cm="1">
        <f t="array" ref="X28">IF(ISBLANK(_xlfn.IFS($K28="Yes",#REF!,$K28="No",IF(Upload_GLS!$L28="PD",#REF!,#REF!))),"",_xlfn.IFS($K28="Yes",#REF!,$K28="No",IF(Upload_GLS!$L28="PD",#REF!,#REF!)))</f>
        <v>#REF!</v>
      </c>
    </row>
    <row r="29" spans="1:24">
      <c r="A29" t="e">
        <f>#REF!</f>
        <v>#REF!</v>
      </c>
      <c r="B29" t="e">
        <f>#REF!</f>
        <v>#REF!</v>
      </c>
      <c r="C29" t="s">
        <v>110</v>
      </c>
      <c r="F29" t="e">
        <f>#REF!</f>
        <v>#REF!</v>
      </c>
      <c r="G29" t="e">
        <f>VLOOKUP($F29,#REF!,2,0)</f>
        <v>#REF!</v>
      </c>
      <c r="H29" t="e">
        <f>VLOOKUP($F29,#REF!,3,0)</f>
        <v>#REF!</v>
      </c>
      <c r="I29" t="e">
        <f>VLOOKUP($F29,#REF!,4,0)</f>
        <v>#REF!</v>
      </c>
      <c r="K29" t="s">
        <v>8</v>
      </c>
      <c r="M29" t="e" cm="1">
        <f t="array" ref="M29">_xlfn.IFS($K29="Yes",#REF!,$K29="No",IF(Upload_GLS!$L29="PD",#REF!,#REF!))</f>
        <v>#REF!</v>
      </c>
      <c r="N29" t="e" cm="1">
        <f t="array" ref="N29">_xlfn.IFS($K29="Yes",#REF!,$K29="No",IF(Upload_GLS!$L29="PD",#REF!,#REF!))</f>
        <v>#REF!</v>
      </c>
      <c r="O29" t="e" cm="1">
        <f t="array" ref="O29">_xlfn.IFS($K29="Yes",#REF!,$K29="No",IF(Upload_GLS!$L29="PD",#REF!,#REF!))</f>
        <v>#REF!</v>
      </c>
      <c r="P29" t="e" cm="1">
        <f t="array" ref="P29">_xlfn.IFS($K29="Yes",#REF!,$K29="No",IF(Upload_GLS!$L29="PD",#REF!,#REF!))</f>
        <v>#REF!</v>
      </c>
      <c r="Q29" t="e" cm="1">
        <f t="array" ref="Q29">_xlfn.IFS($K29="Yes",#REF!,$K29="No",IF(Upload_GLS!$L29="PD",#REF!,#REF!))</f>
        <v>#REF!</v>
      </c>
      <c r="R29" t="e" cm="1">
        <f t="array" ref="R29">_xlfn.IFS($K29="Yes",#REF!,$K29="No",IF(Upload_GLS!$L29="PD",#REF!,#REF!))</f>
        <v>#REF!</v>
      </c>
      <c r="S29" t="e" cm="1">
        <f t="array" ref="S29">_xlfn.IFS($K29="Yes",#REF!,$K29="No",IF(Upload_GLS!$L29="PD",#REF!,#REF!))</f>
        <v>#REF!</v>
      </c>
      <c r="T29" t="e" cm="1">
        <f t="array" ref="T29">_xlfn.IFS($K29="Yes",#REF!,$K29="No",IF(Upload_GLS!$L29="PD",#REF!,#REF!))</f>
        <v>#REF!</v>
      </c>
      <c r="U29" t="e" cm="1">
        <f t="array" ref="U29">IF(ISBLANK(_xlfn.IFS($K29="Yes",#REF!,$K29="No",IF(Upload_GLS!$L29="PD",#REF!,#REF!))),"",_xlfn.IFS($K29="Yes",#REF!,$K29="No",IF(Upload_GLS!$L29="PD",#REF!,#REF!)))</f>
        <v>#REF!</v>
      </c>
      <c r="W29" t="e" cm="1">
        <f t="array" ref="W29">_xlfn.IFS($K29="Yes",#REF!,$K29="No",IF(Upload_GLS!$L29="PD",#REF!,#REF!))</f>
        <v>#REF!</v>
      </c>
      <c r="X29" t="e" cm="1">
        <f t="array" ref="X29">IF(ISBLANK(_xlfn.IFS($K29="Yes",#REF!,$K29="No",IF(Upload_GLS!$L29="PD",#REF!,#REF!))),"",_xlfn.IFS($K29="Yes",#REF!,$K29="No",IF(Upload_GLS!$L29="PD",#REF!,#REF!)))</f>
        <v>#REF!</v>
      </c>
    </row>
    <row r="30" spans="1:24">
      <c r="A30" t="e">
        <f>#REF!</f>
        <v>#REF!</v>
      </c>
      <c r="B30" t="e">
        <f>#REF!</f>
        <v>#REF!</v>
      </c>
      <c r="C30" t="s">
        <v>110</v>
      </c>
      <c r="F30" t="e">
        <f>#REF!</f>
        <v>#REF!</v>
      </c>
      <c r="G30" t="e">
        <f>VLOOKUP($F30,#REF!,2,0)</f>
        <v>#REF!</v>
      </c>
      <c r="H30" t="e">
        <f>VLOOKUP($F30,#REF!,3,0)</f>
        <v>#REF!</v>
      </c>
      <c r="I30" t="e">
        <f>VLOOKUP($F30,#REF!,4,0)</f>
        <v>#REF!</v>
      </c>
      <c r="K30" t="s">
        <v>8</v>
      </c>
      <c r="M30" t="e" cm="1">
        <f t="array" ref="M30">_xlfn.IFS($K30="Yes",#REF!,$K30="No",IF(Upload_GLS!$L30="PD",#REF!,#REF!))</f>
        <v>#REF!</v>
      </c>
      <c r="N30" t="e" cm="1">
        <f t="array" ref="N30">_xlfn.IFS($K30="Yes",#REF!,$K30="No",IF(Upload_GLS!$L30="PD",#REF!,#REF!))</f>
        <v>#REF!</v>
      </c>
      <c r="O30" t="e" cm="1">
        <f t="array" ref="O30">_xlfn.IFS($K30="Yes",#REF!,$K30="No",IF(Upload_GLS!$L30="PD",#REF!,#REF!))</f>
        <v>#REF!</v>
      </c>
      <c r="P30" t="e" cm="1">
        <f t="array" ref="P30">_xlfn.IFS($K30="Yes",#REF!,$K30="No",IF(Upload_GLS!$L30="PD",#REF!,#REF!))</f>
        <v>#REF!</v>
      </c>
      <c r="Q30" t="e" cm="1">
        <f t="array" ref="Q30">_xlfn.IFS($K30="Yes",#REF!,$K30="No",IF(Upload_GLS!$L30="PD",#REF!,#REF!))</f>
        <v>#REF!</v>
      </c>
      <c r="R30" t="e" cm="1">
        <f t="array" ref="R30">_xlfn.IFS($K30="Yes",#REF!,$K30="No",IF(Upload_GLS!$L30="PD",#REF!,#REF!))</f>
        <v>#REF!</v>
      </c>
      <c r="S30" t="e" cm="1">
        <f t="array" ref="S30">_xlfn.IFS($K30="Yes",#REF!,$K30="No",IF(Upload_GLS!$L30="PD",#REF!,#REF!))</f>
        <v>#REF!</v>
      </c>
      <c r="T30" t="e" cm="1">
        <f t="array" ref="T30">_xlfn.IFS($K30="Yes",#REF!,$K30="No",IF(Upload_GLS!$L30="PD",#REF!,#REF!))</f>
        <v>#REF!</v>
      </c>
      <c r="U30" t="e" cm="1">
        <f t="array" ref="U30">IF(ISBLANK(_xlfn.IFS($K30="Yes",#REF!,$K30="No",IF(Upload_GLS!$L30="PD",#REF!,#REF!))),"",_xlfn.IFS($K30="Yes",#REF!,$K30="No",IF(Upload_GLS!$L30="PD",#REF!,#REF!)))</f>
        <v>#REF!</v>
      </c>
      <c r="W30" t="e" cm="1">
        <f t="array" ref="W30">_xlfn.IFS($K30="Yes",#REF!,$K30="No",IF(Upload_GLS!$L30="PD",#REF!,#REF!))</f>
        <v>#REF!</v>
      </c>
      <c r="X30" t="e" cm="1">
        <f t="array" ref="X30">IF(ISBLANK(_xlfn.IFS($K30="Yes",#REF!,$K30="No",IF(Upload_GLS!$L30="PD",#REF!,#REF!))),"",_xlfn.IFS($K30="Yes",#REF!,$K30="No",IF(Upload_GLS!$L30="PD",#REF!,#REF!)))</f>
        <v>#REF!</v>
      </c>
    </row>
    <row r="31" spans="1:24">
      <c r="A31" t="e">
        <f>#REF!</f>
        <v>#REF!</v>
      </c>
      <c r="B31" t="e">
        <f>#REF!</f>
        <v>#REF!</v>
      </c>
      <c r="C31" t="s">
        <v>110</v>
      </c>
      <c r="F31" t="e">
        <f>#REF!</f>
        <v>#REF!</v>
      </c>
      <c r="G31" t="e">
        <f>VLOOKUP($F31,#REF!,2,0)</f>
        <v>#REF!</v>
      </c>
      <c r="H31" t="e">
        <f>VLOOKUP($F31,#REF!,3,0)</f>
        <v>#REF!</v>
      </c>
      <c r="I31" t="e">
        <f>VLOOKUP($F31,#REF!,4,0)</f>
        <v>#REF!</v>
      </c>
      <c r="K31" t="s">
        <v>8</v>
      </c>
      <c r="M31" t="e" cm="1">
        <f t="array" ref="M31">_xlfn.IFS($K31="Yes",#REF!,$K31="No",IF(Upload_GLS!$L31="PD",#REF!,#REF!))</f>
        <v>#REF!</v>
      </c>
      <c r="N31" t="e" cm="1">
        <f t="array" ref="N31">_xlfn.IFS($K31="Yes",#REF!,$K31="No",IF(Upload_GLS!$L31="PD",#REF!,#REF!))</f>
        <v>#REF!</v>
      </c>
      <c r="O31" t="e" cm="1">
        <f t="array" ref="O31">_xlfn.IFS($K31="Yes",#REF!,$K31="No",IF(Upload_GLS!$L31="PD",#REF!,#REF!))</f>
        <v>#REF!</v>
      </c>
      <c r="P31" t="e" cm="1">
        <f t="array" ref="P31">_xlfn.IFS($K31="Yes",#REF!,$K31="No",IF(Upload_GLS!$L31="PD",#REF!,#REF!))</f>
        <v>#REF!</v>
      </c>
      <c r="Q31" t="e" cm="1">
        <f t="array" ref="Q31">_xlfn.IFS($K31="Yes",#REF!,$K31="No",IF(Upload_GLS!$L31="PD",#REF!,#REF!))</f>
        <v>#REF!</v>
      </c>
      <c r="R31" t="e" cm="1">
        <f t="array" ref="R31">_xlfn.IFS($K31="Yes",#REF!,$K31="No",IF(Upload_GLS!$L31="PD",#REF!,#REF!))</f>
        <v>#REF!</v>
      </c>
      <c r="S31" t="e" cm="1">
        <f t="array" ref="S31">_xlfn.IFS($K31="Yes",#REF!,$K31="No",IF(Upload_GLS!$L31="PD",#REF!,#REF!))</f>
        <v>#REF!</v>
      </c>
      <c r="T31" t="e" cm="1">
        <f t="array" ref="T31">_xlfn.IFS($K31="Yes",#REF!,$K31="No",IF(Upload_GLS!$L31="PD",#REF!,#REF!))</f>
        <v>#REF!</v>
      </c>
      <c r="U31" t="e" cm="1">
        <f t="array" ref="U31">IF(ISBLANK(_xlfn.IFS($K31="Yes",#REF!,$K31="No",IF(Upload_GLS!$L31="PD",#REF!,#REF!))),"",_xlfn.IFS($K31="Yes",#REF!,$K31="No",IF(Upload_GLS!$L31="PD",#REF!,#REF!)))</f>
        <v>#REF!</v>
      </c>
      <c r="W31" t="e" cm="1">
        <f t="array" ref="W31">_xlfn.IFS($K31="Yes",#REF!,$K31="No",IF(Upload_GLS!$L31="PD",#REF!,#REF!))</f>
        <v>#REF!</v>
      </c>
      <c r="X31" t="e" cm="1">
        <f t="array" ref="X31">IF(ISBLANK(_xlfn.IFS($K31="Yes",#REF!,$K31="No",IF(Upload_GLS!$L31="PD",#REF!,#REF!))),"",_xlfn.IFS($K31="Yes",#REF!,$K31="No",IF(Upload_GLS!$L31="PD",#REF!,#REF!)))</f>
        <v>#REF!</v>
      </c>
    </row>
    <row r="32" spans="1:24">
      <c r="A32" t="e">
        <f>#REF!</f>
        <v>#REF!</v>
      </c>
      <c r="B32" t="e">
        <f>#REF!</f>
        <v>#REF!</v>
      </c>
      <c r="C32" t="s">
        <v>110</v>
      </c>
      <c r="F32" t="e">
        <f>#REF!</f>
        <v>#REF!</v>
      </c>
      <c r="G32" t="e">
        <f>VLOOKUP($F32,#REF!,2,0)</f>
        <v>#REF!</v>
      </c>
      <c r="H32" t="e">
        <f>VLOOKUP($F32,#REF!,3,0)</f>
        <v>#REF!</v>
      </c>
      <c r="I32" t="e">
        <f>VLOOKUP($F32,#REF!,4,0)</f>
        <v>#REF!</v>
      </c>
      <c r="K32" t="s">
        <v>8</v>
      </c>
      <c r="M32" t="e" cm="1">
        <f t="array" ref="M32">_xlfn.IFS($K32="Yes",#REF!,$K32="No",IF(Upload_GLS!$L32="PD",#REF!,#REF!))</f>
        <v>#REF!</v>
      </c>
      <c r="N32" t="e" cm="1">
        <f t="array" ref="N32">_xlfn.IFS($K32="Yes",#REF!,$K32="No",IF(Upload_GLS!$L32="PD",#REF!,#REF!))</f>
        <v>#REF!</v>
      </c>
      <c r="O32" t="e" cm="1">
        <f t="array" ref="O32">_xlfn.IFS($K32="Yes",#REF!,$K32="No",IF(Upload_GLS!$L32="PD",#REF!,#REF!))</f>
        <v>#REF!</v>
      </c>
      <c r="P32" t="e" cm="1">
        <f t="array" ref="P32">_xlfn.IFS($K32="Yes",#REF!,$K32="No",IF(Upload_GLS!$L32="PD",#REF!,#REF!))</f>
        <v>#REF!</v>
      </c>
      <c r="Q32" t="e" cm="1">
        <f t="array" ref="Q32">_xlfn.IFS($K32="Yes",#REF!,$K32="No",IF(Upload_GLS!$L32="PD",#REF!,#REF!))</f>
        <v>#REF!</v>
      </c>
      <c r="R32" t="e" cm="1">
        <f t="array" ref="R32">_xlfn.IFS($K32="Yes",#REF!,$K32="No",IF(Upload_GLS!$L32="PD",#REF!,#REF!))</f>
        <v>#REF!</v>
      </c>
      <c r="S32" t="e" cm="1">
        <f t="array" ref="S32">_xlfn.IFS($K32="Yes",#REF!,$K32="No",IF(Upload_GLS!$L32="PD",#REF!,#REF!))</f>
        <v>#REF!</v>
      </c>
      <c r="T32" t="e" cm="1">
        <f t="array" ref="T32">_xlfn.IFS($K32="Yes",#REF!,$K32="No",IF(Upload_GLS!$L32="PD",#REF!,#REF!))</f>
        <v>#REF!</v>
      </c>
      <c r="U32" t="e" cm="1">
        <f t="array" ref="U32">IF(ISBLANK(_xlfn.IFS($K32="Yes",#REF!,$K32="No",IF(Upload_GLS!$L32="PD",#REF!,#REF!))),"",_xlfn.IFS($K32="Yes",#REF!,$K32="No",IF(Upload_GLS!$L32="PD",#REF!,#REF!)))</f>
        <v>#REF!</v>
      </c>
      <c r="W32" t="e" cm="1">
        <f t="array" ref="W32">_xlfn.IFS($K32="Yes",#REF!,$K32="No",IF(Upload_GLS!$L32="PD",#REF!,#REF!))</f>
        <v>#REF!</v>
      </c>
      <c r="X32" t="e" cm="1">
        <f t="array" ref="X32">IF(ISBLANK(_xlfn.IFS($K32="Yes",#REF!,$K32="No",IF(Upload_GLS!$L32="PD",#REF!,#REF!))),"",_xlfn.IFS($K32="Yes",#REF!,$K32="No",IF(Upload_GLS!$L32="PD",#REF!,#REF!)))</f>
        <v>#REF!</v>
      </c>
    </row>
    <row r="33" spans="1:24">
      <c r="A33" t="e">
        <f>#REF!</f>
        <v>#REF!</v>
      </c>
      <c r="B33" t="e">
        <f>#REF!</f>
        <v>#REF!</v>
      </c>
      <c r="C33" t="s">
        <v>110</v>
      </c>
      <c r="F33" t="e">
        <f>#REF!</f>
        <v>#REF!</v>
      </c>
      <c r="G33" t="e">
        <f>VLOOKUP($F33,#REF!,2,0)</f>
        <v>#REF!</v>
      </c>
      <c r="H33" t="e">
        <f>VLOOKUP($F33,#REF!,3,0)</f>
        <v>#REF!</v>
      </c>
      <c r="I33" t="e">
        <f>VLOOKUP($F33,#REF!,4,0)</f>
        <v>#REF!</v>
      </c>
      <c r="K33" t="s">
        <v>8</v>
      </c>
      <c r="M33" t="e" cm="1">
        <f t="array" ref="M33">_xlfn.IFS($K33="Yes",#REF!,$K33="No",IF(Upload_GLS!$L33="PD",#REF!,#REF!))</f>
        <v>#REF!</v>
      </c>
      <c r="N33" t="e" cm="1">
        <f t="array" ref="N33">_xlfn.IFS($K33="Yes",#REF!,$K33="No",IF(Upload_GLS!$L33="PD",#REF!,#REF!))</f>
        <v>#REF!</v>
      </c>
      <c r="O33" t="e" cm="1">
        <f t="array" ref="O33">_xlfn.IFS($K33="Yes",#REF!,$K33="No",IF(Upload_GLS!$L33="PD",#REF!,#REF!))</f>
        <v>#REF!</v>
      </c>
      <c r="P33" t="e" cm="1">
        <f t="array" ref="P33">_xlfn.IFS($K33="Yes",#REF!,$K33="No",IF(Upload_GLS!$L33="PD",#REF!,#REF!))</f>
        <v>#REF!</v>
      </c>
      <c r="Q33" t="e" cm="1">
        <f t="array" ref="Q33">_xlfn.IFS($K33="Yes",#REF!,$K33="No",IF(Upload_GLS!$L33="PD",#REF!,#REF!))</f>
        <v>#REF!</v>
      </c>
      <c r="R33" t="e" cm="1">
        <f t="array" ref="R33">_xlfn.IFS($K33="Yes",#REF!,$K33="No",IF(Upload_GLS!$L33="PD",#REF!,#REF!))</f>
        <v>#REF!</v>
      </c>
      <c r="S33" t="e" cm="1">
        <f t="array" ref="S33">_xlfn.IFS($K33="Yes",#REF!,$K33="No",IF(Upload_GLS!$L33="PD",#REF!,#REF!))</f>
        <v>#REF!</v>
      </c>
      <c r="T33" t="e" cm="1">
        <f t="array" ref="T33">_xlfn.IFS($K33="Yes",#REF!,$K33="No",IF(Upload_GLS!$L33="PD",#REF!,#REF!))</f>
        <v>#REF!</v>
      </c>
      <c r="U33" t="e" cm="1">
        <f t="array" ref="U33">IF(ISBLANK(_xlfn.IFS($K33="Yes",#REF!,$K33="No",IF(Upload_GLS!$L33="PD",#REF!,#REF!))),"",_xlfn.IFS($K33="Yes",#REF!,$K33="No",IF(Upload_GLS!$L33="PD",#REF!,#REF!)))</f>
        <v>#REF!</v>
      </c>
      <c r="W33" t="e" cm="1">
        <f t="array" ref="W33">_xlfn.IFS($K33="Yes",#REF!,$K33="No",IF(Upload_GLS!$L33="PD",#REF!,#REF!))</f>
        <v>#REF!</v>
      </c>
      <c r="X33" t="e" cm="1">
        <f t="array" ref="X33">IF(ISBLANK(_xlfn.IFS($K33="Yes",#REF!,$K33="No",IF(Upload_GLS!$L33="PD",#REF!,#REF!))),"",_xlfn.IFS($K33="Yes",#REF!,$K33="No",IF(Upload_GLS!$L33="PD",#REF!,#REF!)))</f>
        <v>#REF!</v>
      </c>
    </row>
    <row r="34" spans="1:24">
      <c r="A34" t="e">
        <f>#REF!</f>
        <v>#REF!</v>
      </c>
      <c r="B34" t="e">
        <f>#REF!</f>
        <v>#REF!</v>
      </c>
      <c r="C34" t="s">
        <v>110</v>
      </c>
      <c r="F34" t="e">
        <f>#REF!</f>
        <v>#REF!</v>
      </c>
      <c r="G34" t="e">
        <f>VLOOKUP($F34,#REF!,2,0)</f>
        <v>#REF!</v>
      </c>
      <c r="H34" t="e">
        <f>VLOOKUP($F34,#REF!,3,0)</f>
        <v>#REF!</v>
      </c>
      <c r="I34" t="e">
        <f>VLOOKUP($F34,#REF!,4,0)</f>
        <v>#REF!</v>
      </c>
      <c r="K34" t="s">
        <v>8</v>
      </c>
      <c r="M34" t="e" cm="1">
        <f t="array" ref="M34">_xlfn.IFS($K34="Yes",#REF!,$K34="No",IF(Upload_GLS!$L34="PD",#REF!,#REF!))</f>
        <v>#REF!</v>
      </c>
      <c r="N34" t="e" cm="1">
        <f t="array" ref="N34">_xlfn.IFS($K34="Yes",#REF!,$K34="No",IF(Upload_GLS!$L34="PD",#REF!,#REF!))</f>
        <v>#REF!</v>
      </c>
      <c r="O34" t="e" cm="1">
        <f t="array" ref="O34">_xlfn.IFS($K34="Yes",#REF!,$K34="No",IF(Upload_GLS!$L34="PD",#REF!,#REF!))</f>
        <v>#REF!</v>
      </c>
      <c r="P34" t="e" cm="1">
        <f t="array" ref="P34">_xlfn.IFS($K34="Yes",#REF!,$K34="No",IF(Upload_GLS!$L34="PD",#REF!,#REF!))</f>
        <v>#REF!</v>
      </c>
      <c r="Q34" t="e" cm="1">
        <f t="array" ref="Q34">_xlfn.IFS($K34="Yes",#REF!,$K34="No",IF(Upload_GLS!$L34="PD",#REF!,#REF!))</f>
        <v>#REF!</v>
      </c>
      <c r="R34" t="e" cm="1">
        <f t="array" ref="R34">_xlfn.IFS($K34="Yes",#REF!,$K34="No",IF(Upload_GLS!$L34="PD",#REF!,#REF!))</f>
        <v>#REF!</v>
      </c>
      <c r="S34" t="e" cm="1">
        <f t="array" ref="S34">_xlfn.IFS($K34="Yes",#REF!,$K34="No",IF(Upload_GLS!$L34="PD",#REF!,#REF!))</f>
        <v>#REF!</v>
      </c>
      <c r="T34" t="e" cm="1">
        <f t="array" ref="T34">_xlfn.IFS($K34="Yes",#REF!,$K34="No",IF(Upload_GLS!$L34="PD",#REF!,#REF!))</f>
        <v>#REF!</v>
      </c>
      <c r="U34" t="e" cm="1">
        <f t="array" ref="U34">IF(ISBLANK(_xlfn.IFS($K34="Yes",#REF!,$K34="No",IF(Upload_GLS!$L34="PD",#REF!,#REF!))),"",_xlfn.IFS($K34="Yes",#REF!,$K34="No",IF(Upload_GLS!$L34="PD",#REF!,#REF!)))</f>
        <v>#REF!</v>
      </c>
      <c r="W34" t="e" cm="1">
        <f t="array" ref="W34">_xlfn.IFS($K34="Yes",#REF!,$K34="No",IF(Upload_GLS!$L34="PD",#REF!,#REF!))</f>
        <v>#REF!</v>
      </c>
      <c r="X34" t="e" cm="1">
        <f t="array" ref="X34">IF(ISBLANK(_xlfn.IFS($K34="Yes",#REF!,$K34="No",IF(Upload_GLS!$L34="PD",#REF!,#REF!))),"",_xlfn.IFS($K34="Yes",#REF!,$K34="No",IF(Upload_GLS!$L34="PD",#REF!,#REF!)))</f>
        <v>#REF!</v>
      </c>
    </row>
    <row r="35" spans="1:24">
      <c r="A35" t="e">
        <f>#REF!</f>
        <v>#REF!</v>
      </c>
      <c r="B35" t="e">
        <f>#REF!</f>
        <v>#REF!</v>
      </c>
      <c r="C35" t="s">
        <v>110</v>
      </c>
      <c r="F35" t="e">
        <f>#REF!</f>
        <v>#REF!</v>
      </c>
      <c r="G35" t="e">
        <f>VLOOKUP($F35,#REF!,2,0)</f>
        <v>#REF!</v>
      </c>
      <c r="H35" t="e">
        <f>VLOOKUP($F35,#REF!,3,0)</f>
        <v>#REF!</v>
      </c>
      <c r="I35" t="e">
        <f>VLOOKUP($F35,#REF!,4,0)</f>
        <v>#REF!</v>
      </c>
      <c r="K35" t="s">
        <v>8</v>
      </c>
      <c r="M35" t="e" cm="1">
        <f t="array" ref="M35">_xlfn.IFS($K35="Yes",#REF!,$K35="No",IF(Upload_GLS!$L35="PD",#REF!,#REF!))</f>
        <v>#REF!</v>
      </c>
      <c r="N35" t="e" cm="1">
        <f t="array" ref="N35">_xlfn.IFS($K35="Yes",#REF!,$K35="No",IF(Upload_GLS!$L35="PD",#REF!,#REF!))</f>
        <v>#REF!</v>
      </c>
      <c r="O35" t="e" cm="1">
        <f t="array" ref="O35">_xlfn.IFS($K35="Yes",#REF!,$K35="No",IF(Upload_GLS!$L35="PD",#REF!,#REF!))</f>
        <v>#REF!</v>
      </c>
      <c r="P35" t="e" cm="1">
        <f t="array" ref="P35">_xlfn.IFS($K35="Yes",#REF!,$K35="No",IF(Upload_GLS!$L35="PD",#REF!,#REF!))</f>
        <v>#REF!</v>
      </c>
      <c r="Q35" t="e" cm="1">
        <f t="array" ref="Q35">_xlfn.IFS($K35="Yes",#REF!,$K35="No",IF(Upload_GLS!$L35="PD",#REF!,#REF!))</f>
        <v>#REF!</v>
      </c>
      <c r="R35" t="e" cm="1">
        <f t="array" ref="R35">_xlfn.IFS($K35="Yes",#REF!,$K35="No",IF(Upload_GLS!$L35="PD",#REF!,#REF!))</f>
        <v>#REF!</v>
      </c>
      <c r="S35" t="e" cm="1">
        <f t="array" ref="S35">_xlfn.IFS($K35="Yes",#REF!,$K35="No",IF(Upload_GLS!$L35="PD",#REF!,#REF!))</f>
        <v>#REF!</v>
      </c>
      <c r="T35" t="e" cm="1">
        <f t="array" ref="T35">_xlfn.IFS($K35="Yes",#REF!,$K35="No",IF(Upload_GLS!$L35="PD",#REF!,#REF!))</f>
        <v>#REF!</v>
      </c>
      <c r="U35" t="e" cm="1">
        <f t="array" ref="U35">IF(ISBLANK(_xlfn.IFS($K35="Yes",#REF!,$K35="No",IF(Upload_GLS!$L35="PD",#REF!,#REF!))),"",_xlfn.IFS($K35="Yes",#REF!,$K35="No",IF(Upload_GLS!$L35="PD",#REF!,#REF!)))</f>
        <v>#REF!</v>
      </c>
      <c r="W35" t="e" cm="1">
        <f t="array" ref="W35">_xlfn.IFS($K35="Yes",#REF!,$K35="No",IF(Upload_GLS!$L35="PD",#REF!,#REF!))</f>
        <v>#REF!</v>
      </c>
      <c r="X35" t="e" cm="1">
        <f t="array" ref="X35">IF(ISBLANK(_xlfn.IFS($K35="Yes",#REF!,$K35="No",IF(Upload_GLS!$L35="PD",#REF!,#REF!))),"",_xlfn.IFS($K35="Yes",#REF!,$K35="No",IF(Upload_GLS!$L35="PD",#REF!,#REF!)))</f>
        <v>#REF!</v>
      </c>
    </row>
    <row r="36" spans="1:24">
      <c r="A36" t="e">
        <f>#REF!</f>
        <v>#REF!</v>
      </c>
      <c r="B36" t="e">
        <f>#REF!</f>
        <v>#REF!</v>
      </c>
      <c r="C36" t="s">
        <v>110</v>
      </c>
      <c r="F36" t="e">
        <f>#REF!</f>
        <v>#REF!</v>
      </c>
      <c r="G36" t="e">
        <f>VLOOKUP($F36,#REF!,2,0)</f>
        <v>#REF!</v>
      </c>
      <c r="H36" t="e">
        <f>VLOOKUP($F36,#REF!,3,0)</f>
        <v>#REF!</v>
      </c>
      <c r="I36" t="e">
        <f>VLOOKUP($F36,#REF!,4,0)</f>
        <v>#REF!</v>
      </c>
      <c r="K36" t="s">
        <v>8</v>
      </c>
      <c r="M36" t="e" cm="1">
        <f t="array" ref="M36">_xlfn.IFS($K36="Yes",#REF!,$K36="No",IF(Upload_GLS!$L36="PD",#REF!,#REF!))</f>
        <v>#REF!</v>
      </c>
      <c r="N36" t="e" cm="1">
        <f t="array" ref="N36">_xlfn.IFS($K36="Yes",#REF!,$K36="No",IF(Upload_GLS!$L36="PD",#REF!,#REF!))</f>
        <v>#REF!</v>
      </c>
      <c r="O36" t="e" cm="1">
        <f t="array" ref="O36">_xlfn.IFS($K36="Yes",#REF!,$K36="No",IF(Upload_GLS!$L36="PD",#REF!,#REF!))</f>
        <v>#REF!</v>
      </c>
      <c r="P36" t="e" cm="1">
        <f t="array" ref="P36">_xlfn.IFS($K36="Yes",#REF!,$K36="No",IF(Upload_GLS!$L36="PD",#REF!,#REF!))</f>
        <v>#REF!</v>
      </c>
      <c r="Q36" t="e" cm="1">
        <f t="array" ref="Q36">_xlfn.IFS($K36="Yes",#REF!,$K36="No",IF(Upload_GLS!$L36="PD",#REF!,#REF!))</f>
        <v>#REF!</v>
      </c>
      <c r="R36" t="e" cm="1">
        <f t="array" ref="R36">_xlfn.IFS($K36="Yes",#REF!,$K36="No",IF(Upload_GLS!$L36="PD",#REF!,#REF!))</f>
        <v>#REF!</v>
      </c>
      <c r="S36" t="e" cm="1">
        <f t="array" ref="S36">_xlfn.IFS($K36="Yes",#REF!,$K36="No",IF(Upload_GLS!$L36="PD",#REF!,#REF!))</f>
        <v>#REF!</v>
      </c>
      <c r="T36" t="e" cm="1">
        <f t="array" ref="T36">_xlfn.IFS($K36="Yes",#REF!,$K36="No",IF(Upload_GLS!$L36="PD",#REF!,#REF!))</f>
        <v>#REF!</v>
      </c>
      <c r="U36" t="e" cm="1">
        <f t="array" ref="U36">IF(ISBLANK(_xlfn.IFS($K36="Yes",#REF!,$K36="No",IF(Upload_GLS!$L36="PD",#REF!,#REF!))),"",_xlfn.IFS($K36="Yes",#REF!,$K36="No",IF(Upload_GLS!$L36="PD",#REF!,#REF!)))</f>
        <v>#REF!</v>
      </c>
      <c r="W36" t="e" cm="1">
        <f t="array" ref="W36">_xlfn.IFS($K36="Yes",#REF!,$K36="No",IF(Upload_GLS!$L36="PD",#REF!,#REF!))</f>
        <v>#REF!</v>
      </c>
      <c r="X36" t="e" cm="1">
        <f t="array" ref="X36">IF(ISBLANK(_xlfn.IFS($K36="Yes",#REF!,$K36="No",IF(Upload_GLS!$L36="PD",#REF!,#REF!))),"",_xlfn.IFS($K36="Yes",#REF!,$K36="No",IF(Upload_GLS!$L36="PD",#REF!,#REF!)))</f>
        <v>#REF!</v>
      </c>
    </row>
    <row r="37" spans="1:24">
      <c r="A37" t="e">
        <f>#REF!</f>
        <v>#REF!</v>
      </c>
      <c r="B37" t="e">
        <f>#REF!</f>
        <v>#REF!</v>
      </c>
      <c r="C37" t="s">
        <v>110</v>
      </c>
      <c r="F37" t="e">
        <f>#REF!</f>
        <v>#REF!</v>
      </c>
      <c r="G37" t="e">
        <f>VLOOKUP($F37,#REF!,2,0)</f>
        <v>#REF!</v>
      </c>
      <c r="H37" t="e">
        <f>VLOOKUP($F37,#REF!,3,0)</f>
        <v>#REF!</v>
      </c>
      <c r="I37" t="e">
        <f>VLOOKUP($F37,#REF!,4,0)</f>
        <v>#REF!</v>
      </c>
      <c r="K37" t="s">
        <v>8</v>
      </c>
      <c r="M37" t="e" cm="1">
        <f t="array" ref="M37">_xlfn.IFS($K37="Yes",#REF!,$K37="No",IF(Upload_GLS!$L37="PD",#REF!,#REF!))</f>
        <v>#REF!</v>
      </c>
      <c r="N37" t="e" cm="1">
        <f t="array" ref="N37">_xlfn.IFS($K37="Yes",#REF!,$K37="No",IF(Upload_GLS!$L37="PD",#REF!,#REF!))</f>
        <v>#REF!</v>
      </c>
      <c r="O37" t="e" cm="1">
        <f t="array" ref="O37">_xlfn.IFS($K37="Yes",#REF!,$K37="No",IF(Upload_GLS!$L37="PD",#REF!,#REF!))</f>
        <v>#REF!</v>
      </c>
      <c r="P37" t="e" cm="1">
        <f t="array" ref="P37">_xlfn.IFS($K37="Yes",#REF!,$K37="No",IF(Upload_GLS!$L37="PD",#REF!,#REF!))</f>
        <v>#REF!</v>
      </c>
      <c r="Q37" t="e" cm="1">
        <f t="array" ref="Q37">_xlfn.IFS($K37="Yes",#REF!,$K37="No",IF(Upload_GLS!$L37="PD",#REF!,#REF!))</f>
        <v>#REF!</v>
      </c>
      <c r="R37" t="e" cm="1">
        <f t="array" ref="R37">_xlfn.IFS($K37="Yes",#REF!,$K37="No",IF(Upload_GLS!$L37="PD",#REF!,#REF!))</f>
        <v>#REF!</v>
      </c>
      <c r="S37" t="e" cm="1">
        <f t="array" ref="S37">_xlfn.IFS($K37="Yes",#REF!,$K37="No",IF(Upload_GLS!$L37="PD",#REF!,#REF!))</f>
        <v>#REF!</v>
      </c>
      <c r="T37" t="e" cm="1">
        <f t="array" ref="T37">_xlfn.IFS($K37="Yes",#REF!,$K37="No",IF(Upload_GLS!$L37="PD",#REF!,#REF!))</f>
        <v>#REF!</v>
      </c>
      <c r="U37" t="e" cm="1">
        <f t="array" ref="U37">IF(ISBLANK(_xlfn.IFS($K37="Yes",#REF!,$K37="No",IF(Upload_GLS!$L37="PD",#REF!,#REF!))),"",_xlfn.IFS($K37="Yes",#REF!,$K37="No",IF(Upload_GLS!$L37="PD",#REF!,#REF!)))</f>
        <v>#REF!</v>
      </c>
      <c r="W37" t="e" cm="1">
        <f t="array" ref="W37">_xlfn.IFS($K37="Yes",#REF!,$K37="No",IF(Upload_GLS!$L37="PD",#REF!,#REF!))</f>
        <v>#REF!</v>
      </c>
      <c r="X37" t="e" cm="1">
        <f t="array" ref="X37">IF(ISBLANK(_xlfn.IFS($K37="Yes",#REF!,$K37="No",IF(Upload_GLS!$L37="PD",#REF!,#REF!))),"",_xlfn.IFS($K37="Yes",#REF!,$K37="No",IF(Upload_GLS!$L37="PD",#REF!,#REF!)))</f>
        <v>#REF!</v>
      </c>
    </row>
    <row r="38" spans="1:24">
      <c r="A38" t="e">
        <f>#REF!</f>
        <v>#REF!</v>
      </c>
      <c r="B38" t="e">
        <f>#REF!</f>
        <v>#REF!</v>
      </c>
      <c r="C38" t="s">
        <v>110</v>
      </c>
      <c r="F38" t="e">
        <f>#REF!</f>
        <v>#REF!</v>
      </c>
      <c r="G38" t="e">
        <f>VLOOKUP($F38,#REF!,2,0)</f>
        <v>#REF!</v>
      </c>
      <c r="H38" t="e">
        <f>VLOOKUP($F38,#REF!,3,0)</f>
        <v>#REF!</v>
      </c>
      <c r="I38" t="e">
        <f>VLOOKUP($F38,#REF!,4,0)</f>
        <v>#REF!</v>
      </c>
      <c r="K38" t="s">
        <v>8</v>
      </c>
      <c r="M38" t="e" cm="1">
        <f t="array" ref="M38">_xlfn.IFS($K38="Yes",#REF!,$K38="No",IF(Upload_GLS!$L38="PD",#REF!,#REF!))</f>
        <v>#REF!</v>
      </c>
      <c r="N38" t="e" cm="1">
        <f t="array" ref="N38">_xlfn.IFS($K38="Yes",#REF!,$K38="No",IF(Upload_GLS!$L38="PD",#REF!,#REF!))</f>
        <v>#REF!</v>
      </c>
      <c r="O38" t="e" cm="1">
        <f t="array" ref="O38">_xlfn.IFS($K38="Yes",#REF!,$K38="No",IF(Upload_GLS!$L38="PD",#REF!,#REF!))</f>
        <v>#REF!</v>
      </c>
      <c r="P38" t="e" cm="1">
        <f t="array" ref="P38">_xlfn.IFS($K38="Yes",#REF!,$K38="No",IF(Upload_GLS!$L38="PD",#REF!,#REF!))</f>
        <v>#REF!</v>
      </c>
      <c r="Q38" t="e" cm="1">
        <f t="array" ref="Q38">_xlfn.IFS($K38="Yes",#REF!,$K38="No",IF(Upload_GLS!$L38="PD",#REF!,#REF!))</f>
        <v>#REF!</v>
      </c>
      <c r="R38" t="e" cm="1">
        <f t="array" ref="R38">_xlfn.IFS($K38="Yes",#REF!,$K38="No",IF(Upload_GLS!$L38="PD",#REF!,#REF!))</f>
        <v>#REF!</v>
      </c>
      <c r="S38" t="e" cm="1">
        <f t="array" ref="S38">_xlfn.IFS($K38="Yes",#REF!,$K38="No",IF(Upload_GLS!$L38="PD",#REF!,#REF!))</f>
        <v>#REF!</v>
      </c>
      <c r="T38" t="e" cm="1">
        <f t="array" ref="T38">_xlfn.IFS($K38="Yes",#REF!,$K38="No",IF(Upload_GLS!$L38="PD",#REF!,#REF!))</f>
        <v>#REF!</v>
      </c>
      <c r="U38" t="e" cm="1">
        <f t="array" ref="U38">IF(ISBLANK(_xlfn.IFS($K38="Yes",#REF!,$K38="No",IF(Upload_GLS!$L38="PD",#REF!,#REF!))),"",_xlfn.IFS($K38="Yes",#REF!,$K38="No",IF(Upload_GLS!$L38="PD",#REF!,#REF!)))</f>
        <v>#REF!</v>
      </c>
      <c r="W38" t="e" cm="1">
        <f t="array" ref="W38">_xlfn.IFS($K38="Yes",#REF!,$K38="No",IF(Upload_GLS!$L38="PD",#REF!,#REF!))</f>
        <v>#REF!</v>
      </c>
      <c r="X38" t="e" cm="1">
        <f t="array" ref="X38">IF(ISBLANK(_xlfn.IFS($K38="Yes",#REF!,$K38="No",IF(Upload_GLS!$L38="PD",#REF!,#REF!))),"",_xlfn.IFS($K38="Yes",#REF!,$K38="No",IF(Upload_GLS!$L38="PD",#REF!,#REF!)))</f>
        <v>#REF!</v>
      </c>
    </row>
    <row r="39" spans="1:24">
      <c r="A39" t="e">
        <f>#REF!</f>
        <v>#REF!</v>
      </c>
      <c r="B39" t="e">
        <f>#REF!</f>
        <v>#REF!</v>
      </c>
      <c r="C39" t="s">
        <v>110</v>
      </c>
      <c r="F39" t="e">
        <f>#REF!</f>
        <v>#REF!</v>
      </c>
      <c r="G39" t="e">
        <f>VLOOKUP($F39,#REF!,2,0)</f>
        <v>#REF!</v>
      </c>
      <c r="H39" t="e">
        <f>VLOOKUP($F39,#REF!,3,0)</f>
        <v>#REF!</v>
      </c>
      <c r="I39" t="e">
        <f>VLOOKUP($F39,#REF!,4,0)</f>
        <v>#REF!</v>
      </c>
      <c r="K39" t="s">
        <v>8</v>
      </c>
      <c r="M39" t="e" cm="1">
        <f t="array" ref="M39">_xlfn.IFS($K39="Yes",#REF!,$K39="No",IF(Upload_GLS!$L39="PD",#REF!,#REF!))</f>
        <v>#REF!</v>
      </c>
      <c r="N39" t="e" cm="1">
        <f t="array" ref="N39">_xlfn.IFS($K39="Yes",#REF!,$K39="No",IF(Upload_GLS!$L39="PD",#REF!,#REF!))</f>
        <v>#REF!</v>
      </c>
      <c r="O39" t="e" cm="1">
        <f t="array" ref="O39">_xlfn.IFS($K39="Yes",#REF!,$K39="No",IF(Upload_GLS!$L39="PD",#REF!,#REF!))</f>
        <v>#REF!</v>
      </c>
      <c r="P39" t="e" cm="1">
        <f t="array" ref="P39">_xlfn.IFS($K39="Yes",#REF!,$K39="No",IF(Upload_GLS!$L39="PD",#REF!,#REF!))</f>
        <v>#REF!</v>
      </c>
      <c r="Q39" t="e" cm="1">
        <f t="array" ref="Q39">_xlfn.IFS($K39="Yes",#REF!,$K39="No",IF(Upload_GLS!$L39="PD",#REF!,#REF!))</f>
        <v>#REF!</v>
      </c>
      <c r="R39" t="e" cm="1">
        <f t="array" ref="R39">_xlfn.IFS($K39="Yes",#REF!,$K39="No",IF(Upload_GLS!$L39="PD",#REF!,#REF!))</f>
        <v>#REF!</v>
      </c>
      <c r="S39" t="e" cm="1">
        <f t="array" ref="S39">_xlfn.IFS($K39="Yes",#REF!,$K39="No",IF(Upload_GLS!$L39="PD",#REF!,#REF!))</f>
        <v>#REF!</v>
      </c>
      <c r="T39" t="e" cm="1">
        <f t="array" ref="T39">_xlfn.IFS($K39="Yes",#REF!,$K39="No",IF(Upload_GLS!$L39="PD",#REF!,#REF!))</f>
        <v>#REF!</v>
      </c>
      <c r="U39" t="e" cm="1">
        <f t="array" ref="U39">IF(ISBLANK(_xlfn.IFS($K39="Yes",#REF!,$K39="No",IF(Upload_GLS!$L39="PD",#REF!,#REF!))),"",_xlfn.IFS($K39="Yes",#REF!,$K39="No",IF(Upload_GLS!$L39="PD",#REF!,#REF!)))</f>
        <v>#REF!</v>
      </c>
      <c r="W39" t="e" cm="1">
        <f t="array" ref="W39">_xlfn.IFS($K39="Yes",#REF!,$K39="No",IF(Upload_GLS!$L39="PD",#REF!,#REF!))</f>
        <v>#REF!</v>
      </c>
      <c r="X39" t="e" cm="1">
        <f t="array" ref="X39">IF(ISBLANK(_xlfn.IFS($K39="Yes",#REF!,$K39="No",IF(Upload_GLS!$L39="PD",#REF!,#REF!))),"",_xlfn.IFS($K39="Yes",#REF!,$K39="No",IF(Upload_GLS!$L39="PD",#REF!,#REF!)))</f>
        <v>#REF!</v>
      </c>
    </row>
    <row r="40" spans="1:24">
      <c r="A40" t="e">
        <f>#REF!</f>
        <v>#REF!</v>
      </c>
      <c r="B40" t="e">
        <f>#REF!</f>
        <v>#REF!</v>
      </c>
      <c r="C40" t="s">
        <v>110</v>
      </c>
      <c r="F40" t="e">
        <f>#REF!</f>
        <v>#REF!</v>
      </c>
      <c r="G40" t="e">
        <f>VLOOKUP($F40,#REF!,2,0)</f>
        <v>#REF!</v>
      </c>
      <c r="H40" t="e">
        <f>VLOOKUP($F40,#REF!,3,0)</f>
        <v>#REF!</v>
      </c>
      <c r="I40" t="e">
        <f>VLOOKUP($F40,#REF!,4,0)</f>
        <v>#REF!</v>
      </c>
      <c r="K40" t="s">
        <v>8</v>
      </c>
      <c r="M40" t="e" cm="1">
        <f t="array" ref="M40">_xlfn.IFS($K40="Yes",#REF!,$K40="No",IF(Upload_GLS!$L40="PD",#REF!,#REF!))</f>
        <v>#REF!</v>
      </c>
      <c r="N40" t="e" cm="1">
        <f t="array" ref="N40">_xlfn.IFS($K40="Yes",#REF!,$K40="No",IF(Upload_GLS!$L40="PD",#REF!,#REF!))</f>
        <v>#REF!</v>
      </c>
      <c r="O40" t="e" cm="1">
        <f t="array" ref="O40">_xlfn.IFS($K40="Yes",#REF!,$K40="No",IF(Upload_GLS!$L40="PD",#REF!,#REF!))</f>
        <v>#REF!</v>
      </c>
      <c r="P40" t="e" cm="1">
        <f t="array" ref="P40">_xlfn.IFS($K40="Yes",#REF!,$K40="No",IF(Upload_GLS!$L40="PD",#REF!,#REF!))</f>
        <v>#REF!</v>
      </c>
      <c r="Q40" t="e" cm="1">
        <f t="array" ref="Q40">_xlfn.IFS($K40="Yes",#REF!,$K40="No",IF(Upload_GLS!$L40="PD",#REF!,#REF!))</f>
        <v>#REF!</v>
      </c>
      <c r="R40" t="e" cm="1">
        <f t="array" ref="R40">_xlfn.IFS($K40="Yes",#REF!,$K40="No",IF(Upload_GLS!$L40="PD",#REF!,#REF!))</f>
        <v>#REF!</v>
      </c>
      <c r="S40" t="e" cm="1">
        <f t="array" ref="S40">_xlfn.IFS($K40="Yes",#REF!,$K40="No",IF(Upload_GLS!$L40="PD",#REF!,#REF!))</f>
        <v>#REF!</v>
      </c>
      <c r="T40" t="e" cm="1">
        <f t="array" ref="T40">_xlfn.IFS($K40="Yes",#REF!,$K40="No",IF(Upload_GLS!$L40="PD",#REF!,#REF!))</f>
        <v>#REF!</v>
      </c>
      <c r="U40" t="e" cm="1">
        <f t="array" ref="U40">IF(ISBLANK(_xlfn.IFS($K40="Yes",#REF!,$K40="No",IF(Upload_GLS!$L40="PD",#REF!,#REF!))),"",_xlfn.IFS($K40="Yes",#REF!,$K40="No",IF(Upload_GLS!$L40="PD",#REF!,#REF!)))</f>
        <v>#REF!</v>
      </c>
      <c r="W40" t="e" cm="1">
        <f t="array" ref="W40">_xlfn.IFS($K40="Yes",#REF!,$K40="No",IF(Upload_GLS!$L40="PD",#REF!,#REF!))</f>
        <v>#REF!</v>
      </c>
      <c r="X40" t="e" cm="1">
        <f t="array" ref="X40">IF(ISBLANK(_xlfn.IFS($K40="Yes",#REF!,$K40="No",IF(Upload_GLS!$L40="PD",#REF!,#REF!))),"",_xlfn.IFS($K40="Yes",#REF!,$K40="No",IF(Upload_GLS!$L40="PD",#REF!,#REF!)))</f>
        <v>#REF!</v>
      </c>
    </row>
    <row r="41" spans="1:24">
      <c r="A41" t="e">
        <f>#REF!</f>
        <v>#REF!</v>
      </c>
      <c r="B41" t="e">
        <f>#REF!</f>
        <v>#REF!</v>
      </c>
      <c r="C41" t="s">
        <v>110</v>
      </c>
      <c r="F41" t="e">
        <f>#REF!</f>
        <v>#REF!</v>
      </c>
      <c r="G41" t="e">
        <f>VLOOKUP($F41,#REF!,2,0)</f>
        <v>#REF!</v>
      </c>
      <c r="H41" t="e">
        <f>VLOOKUP($F41,#REF!,3,0)</f>
        <v>#REF!</v>
      </c>
      <c r="I41" t="e">
        <f>VLOOKUP($F41,#REF!,4,0)</f>
        <v>#REF!</v>
      </c>
      <c r="K41" t="s">
        <v>8</v>
      </c>
      <c r="M41" t="e" cm="1">
        <f t="array" ref="M41">_xlfn.IFS($K41="Yes",#REF!,$K41="No",IF(Upload_GLS!$L41="PD",#REF!,#REF!))</f>
        <v>#REF!</v>
      </c>
      <c r="N41" t="e" cm="1">
        <f t="array" ref="N41">_xlfn.IFS($K41="Yes",#REF!,$K41="No",IF(Upload_GLS!$L41="PD",#REF!,#REF!))</f>
        <v>#REF!</v>
      </c>
      <c r="O41" t="e" cm="1">
        <f t="array" ref="O41">_xlfn.IFS($K41="Yes",#REF!,$K41="No",IF(Upload_GLS!$L41="PD",#REF!,#REF!))</f>
        <v>#REF!</v>
      </c>
      <c r="P41" t="e" cm="1">
        <f t="array" ref="P41">_xlfn.IFS($K41="Yes",#REF!,$K41="No",IF(Upload_GLS!$L41="PD",#REF!,#REF!))</f>
        <v>#REF!</v>
      </c>
      <c r="Q41" t="e" cm="1">
        <f t="array" ref="Q41">_xlfn.IFS($K41="Yes",#REF!,$K41="No",IF(Upload_GLS!$L41="PD",#REF!,#REF!))</f>
        <v>#REF!</v>
      </c>
      <c r="R41" t="e" cm="1">
        <f t="array" ref="R41">_xlfn.IFS($K41="Yes",#REF!,$K41="No",IF(Upload_GLS!$L41="PD",#REF!,#REF!))</f>
        <v>#REF!</v>
      </c>
      <c r="S41" t="e" cm="1">
        <f t="array" ref="S41">_xlfn.IFS($K41="Yes",#REF!,$K41="No",IF(Upload_GLS!$L41="PD",#REF!,#REF!))</f>
        <v>#REF!</v>
      </c>
      <c r="T41" t="e" cm="1">
        <f t="array" ref="T41">_xlfn.IFS($K41="Yes",#REF!,$K41="No",IF(Upload_GLS!$L41="PD",#REF!,#REF!))</f>
        <v>#REF!</v>
      </c>
      <c r="U41" t="e" cm="1">
        <f t="array" ref="U41">IF(ISBLANK(_xlfn.IFS($K41="Yes",#REF!,$K41="No",IF(Upload_GLS!$L41="PD",#REF!,#REF!))),"",_xlfn.IFS($K41="Yes",#REF!,$K41="No",IF(Upload_GLS!$L41="PD",#REF!,#REF!)))</f>
        <v>#REF!</v>
      </c>
      <c r="W41" t="e" cm="1">
        <f t="array" ref="W41">_xlfn.IFS($K41="Yes",#REF!,$K41="No",IF(Upload_GLS!$L41="PD",#REF!,#REF!))</f>
        <v>#REF!</v>
      </c>
      <c r="X41" t="e" cm="1">
        <f t="array" ref="X41">IF(ISBLANK(_xlfn.IFS($K41="Yes",#REF!,$K41="No",IF(Upload_GLS!$L41="PD",#REF!,#REF!))),"",_xlfn.IFS($K41="Yes",#REF!,$K41="No",IF(Upload_GLS!$L41="PD",#REF!,#REF!)))</f>
        <v>#REF!</v>
      </c>
    </row>
    <row r="42" spans="1:24">
      <c r="A42" t="e">
        <f>#REF!</f>
        <v>#REF!</v>
      </c>
      <c r="B42" t="e">
        <f>#REF!</f>
        <v>#REF!</v>
      </c>
      <c r="C42" t="s">
        <v>110</v>
      </c>
      <c r="F42" t="e">
        <f>#REF!</f>
        <v>#REF!</v>
      </c>
      <c r="G42" t="e">
        <f>VLOOKUP($F42,#REF!,2,0)</f>
        <v>#REF!</v>
      </c>
      <c r="H42" t="e">
        <f>VLOOKUP($F42,#REF!,3,0)</f>
        <v>#REF!</v>
      </c>
      <c r="I42" t="e">
        <f>VLOOKUP($F42,#REF!,4,0)</f>
        <v>#REF!</v>
      </c>
      <c r="K42" t="s">
        <v>8</v>
      </c>
      <c r="M42" t="e" cm="1">
        <f t="array" ref="M42">_xlfn.IFS($K42="Yes",#REF!,$K42="No",IF(Upload_GLS!$L42="PD",#REF!,#REF!))</f>
        <v>#REF!</v>
      </c>
      <c r="N42" t="e" cm="1">
        <f t="array" ref="N42">_xlfn.IFS($K42="Yes",#REF!,$K42="No",IF(Upload_GLS!$L42="PD",#REF!,#REF!))</f>
        <v>#REF!</v>
      </c>
      <c r="O42" t="e" cm="1">
        <f t="array" ref="O42">_xlfn.IFS($K42="Yes",#REF!,$K42="No",IF(Upload_GLS!$L42="PD",#REF!,#REF!))</f>
        <v>#REF!</v>
      </c>
      <c r="P42" t="e" cm="1">
        <f t="array" ref="P42">_xlfn.IFS($K42="Yes",#REF!,$K42="No",IF(Upload_GLS!$L42="PD",#REF!,#REF!))</f>
        <v>#REF!</v>
      </c>
      <c r="Q42" t="e" cm="1">
        <f t="array" ref="Q42">_xlfn.IFS($K42="Yes",#REF!,$K42="No",IF(Upload_GLS!$L42="PD",#REF!,#REF!))</f>
        <v>#REF!</v>
      </c>
      <c r="R42" t="e" cm="1">
        <f t="array" ref="R42">_xlfn.IFS($K42="Yes",#REF!,$K42="No",IF(Upload_GLS!$L42="PD",#REF!,#REF!))</f>
        <v>#REF!</v>
      </c>
      <c r="S42" t="e" cm="1">
        <f t="array" ref="S42">_xlfn.IFS($K42="Yes",#REF!,$K42="No",IF(Upload_GLS!$L42="PD",#REF!,#REF!))</f>
        <v>#REF!</v>
      </c>
      <c r="T42" t="e" cm="1">
        <f t="array" ref="T42">_xlfn.IFS($K42="Yes",#REF!,$K42="No",IF(Upload_GLS!$L42="PD",#REF!,#REF!))</f>
        <v>#REF!</v>
      </c>
      <c r="U42" t="e" cm="1">
        <f t="array" ref="U42">IF(ISBLANK(_xlfn.IFS($K42="Yes",#REF!,$K42="No",IF(Upload_GLS!$L42="PD",#REF!,#REF!))),"",_xlfn.IFS($K42="Yes",#REF!,$K42="No",IF(Upload_GLS!$L42="PD",#REF!,#REF!)))</f>
        <v>#REF!</v>
      </c>
      <c r="W42" t="e" cm="1">
        <f t="array" ref="W42">_xlfn.IFS($K42="Yes",#REF!,$K42="No",IF(Upload_GLS!$L42="PD",#REF!,#REF!))</f>
        <v>#REF!</v>
      </c>
      <c r="X42" t="e" cm="1">
        <f t="array" ref="X42">IF(ISBLANK(_xlfn.IFS($K42="Yes",#REF!,$K42="No",IF(Upload_GLS!$L42="PD",#REF!,#REF!))),"",_xlfn.IFS($K42="Yes",#REF!,$K42="No",IF(Upload_GLS!$L42="PD",#REF!,#REF!)))</f>
        <v>#REF!</v>
      </c>
    </row>
    <row r="43" spans="1:24">
      <c r="A43" t="e">
        <f>#REF!</f>
        <v>#REF!</v>
      </c>
      <c r="B43" t="e">
        <f>#REF!</f>
        <v>#REF!</v>
      </c>
      <c r="C43" t="s">
        <v>110</v>
      </c>
      <c r="F43" t="e">
        <f>#REF!</f>
        <v>#REF!</v>
      </c>
      <c r="G43" t="e">
        <f>VLOOKUP($F43,#REF!,2,0)</f>
        <v>#REF!</v>
      </c>
      <c r="H43" t="e">
        <f>VLOOKUP($F43,#REF!,3,0)</f>
        <v>#REF!</v>
      </c>
      <c r="I43" t="e">
        <f>VLOOKUP($F43,#REF!,4,0)</f>
        <v>#REF!</v>
      </c>
      <c r="K43" t="s">
        <v>8</v>
      </c>
      <c r="M43" t="e" cm="1">
        <f t="array" ref="M43">_xlfn.IFS($K43="Yes",#REF!,$K43="No",IF(Upload_GLS!$L43="PD",#REF!,#REF!))</f>
        <v>#REF!</v>
      </c>
      <c r="N43" t="e" cm="1">
        <f t="array" ref="N43">_xlfn.IFS($K43="Yes",#REF!,$K43="No",IF(Upload_GLS!$L43="PD",#REF!,#REF!))</f>
        <v>#REF!</v>
      </c>
      <c r="O43" t="e" cm="1">
        <f t="array" ref="O43">_xlfn.IFS($K43="Yes",#REF!,$K43="No",IF(Upload_GLS!$L43="PD",#REF!,#REF!))</f>
        <v>#REF!</v>
      </c>
      <c r="P43" t="e" cm="1">
        <f t="array" ref="P43">_xlfn.IFS($K43="Yes",#REF!,$K43="No",IF(Upload_GLS!$L43="PD",#REF!,#REF!))</f>
        <v>#REF!</v>
      </c>
      <c r="Q43" t="e" cm="1">
        <f t="array" ref="Q43">_xlfn.IFS($K43="Yes",#REF!,$K43="No",IF(Upload_GLS!$L43="PD",#REF!,#REF!))</f>
        <v>#REF!</v>
      </c>
      <c r="R43" t="e" cm="1">
        <f t="array" ref="R43">_xlfn.IFS($K43="Yes",#REF!,$K43="No",IF(Upload_GLS!$L43="PD",#REF!,#REF!))</f>
        <v>#REF!</v>
      </c>
      <c r="S43" t="e" cm="1">
        <f t="array" ref="S43">_xlfn.IFS($K43="Yes",#REF!,$K43="No",IF(Upload_GLS!$L43="PD",#REF!,#REF!))</f>
        <v>#REF!</v>
      </c>
      <c r="T43" t="e" cm="1">
        <f t="array" ref="T43">_xlfn.IFS($K43="Yes",#REF!,$K43="No",IF(Upload_GLS!$L43="PD",#REF!,#REF!))</f>
        <v>#REF!</v>
      </c>
      <c r="U43" t="e" cm="1">
        <f t="array" ref="U43">IF(ISBLANK(_xlfn.IFS($K43="Yes",#REF!,$K43="No",IF(Upload_GLS!$L43="PD",#REF!,#REF!))),"",_xlfn.IFS($K43="Yes",#REF!,$K43="No",IF(Upload_GLS!$L43="PD",#REF!,#REF!)))</f>
        <v>#REF!</v>
      </c>
      <c r="W43" t="e" cm="1">
        <f t="array" ref="W43">_xlfn.IFS($K43="Yes",#REF!,$K43="No",IF(Upload_GLS!$L43="PD",#REF!,#REF!))</f>
        <v>#REF!</v>
      </c>
      <c r="X43" t="e" cm="1">
        <f t="array" ref="X43">IF(ISBLANK(_xlfn.IFS($K43="Yes",#REF!,$K43="No",IF(Upload_GLS!$L43="PD",#REF!,#REF!))),"",_xlfn.IFS($K43="Yes",#REF!,$K43="No",IF(Upload_GLS!$L43="PD",#REF!,#REF!)))</f>
        <v>#REF!</v>
      </c>
    </row>
    <row r="44" spans="1:24">
      <c r="A44" t="e">
        <f>#REF!</f>
        <v>#REF!</v>
      </c>
      <c r="B44" t="e">
        <f>#REF!</f>
        <v>#REF!</v>
      </c>
      <c r="C44" t="s">
        <v>110</v>
      </c>
      <c r="F44" t="e">
        <f>#REF!</f>
        <v>#REF!</v>
      </c>
      <c r="G44" t="e">
        <f>VLOOKUP($F44,#REF!,2,0)</f>
        <v>#REF!</v>
      </c>
      <c r="H44" t="e">
        <f>VLOOKUP($F44,#REF!,3,0)</f>
        <v>#REF!</v>
      </c>
      <c r="I44" t="e">
        <f>VLOOKUP($F44,#REF!,4,0)</f>
        <v>#REF!</v>
      </c>
      <c r="K44" t="s">
        <v>8</v>
      </c>
      <c r="M44" t="e" cm="1">
        <f t="array" ref="M44">_xlfn.IFS($K44="Yes",#REF!,$K44="No",IF(Upload_GLS!$L44="PD",#REF!,#REF!))</f>
        <v>#REF!</v>
      </c>
      <c r="N44" t="e" cm="1">
        <f t="array" ref="N44">_xlfn.IFS($K44="Yes",#REF!,$K44="No",IF(Upload_GLS!$L44="PD",#REF!,#REF!))</f>
        <v>#REF!</v>
      </c>
      <c r="O44" t="e" cm="1">
        <f t="array" ref="O44">_xlfn.IFS($K44="Yes",#REF!,$K44="No",IF(Upload_GLS!$L44="PD",#REF!,#REF!))</f>
        <v>#REF!</v>
      </c>
      <c r="P44" t="e" cm="1">
        <f t="array" ref="P44">_xlfn.IFS($K44="Yes",#REF!,$K44="No",IF(Upload_GLS!$L44="PD",#REF!,#REF!))</f>
        <v>#REF!</v>
      </c>
      <c r="Q44" t="e" cm="1">
        <f t="array" ref="Q44">_xlfn.IFS($K44="Yes",#REF!,$K44="No",IF(Upload_GLS!$L44="PD",#REF!,#REF!))</f>
        <v>#REF!</v>
      </c>
      <c r="R44" t="e" cm="1">
        <f t="array" ref="R44">_xlfn.IFS($K44="Yes",#REF!,$K44="No",IF(Upload_GLS!$L44="PD",#REF!,#REF!))</f>
        <v>#REF!</v>
      </c>
      <c r="S44" t="e" cm="1">
        <f t="array" ref="S44">_xlfn.IFS($K44="Yes",#REF!,$K44="No",IF(Upload_GLS!$L44="PD",#REF!,#REF!))</f>
        <v>#REF!</v>
      </c>
      <c r="T44" t="e" cm="1">
        <f t="array" ref="T44">_xlfn.IFS($K44="Yes",#REF!,$K44="No",IF(Upload_GLS!$L44="PD",#REF!,#REF!))</f>
        <v>#REF!</v>
      </c>
      <c r="U44" t="e" cm="1">
        <f t="array" ref="U44">IF(ISBLANK(_xlfn.IFS($K44="Yes",#REF!,$K44="No",IF(Upload_GLS!$L44="PD",#REF!,#REF!))),"",_xlfn.IFS($K44="Yes",#REF!,$K44="No",IF(Upload_GLS!$L44="PD",#REF!,#REF!)))</f>
        <v>#REF!</v>
      </c>
      <c r="W44" t="e" cm="1">
        <f t="array" ref="W44">_xlfn.IFS($K44="Yes",#REF!,$K44="No",IF(Upload_GLS!$L44="PD",#REF!,#REF!))</f>
        <v>#REF!</v>
      </c>
      <c r="X44" t="e" cm="1">
        <f t="array" ref="X44">IF(ISBLANK(_xlfn.IFS($K44="Yes",#REF!,$K44="No",IF(Upload_GLS!$L44="PD",#REF!,#REF!))),"",_xlfn.IFS($K44="Yes",#REF!,$K44="No",IF(Upload_GLS!$L44="PD",#REF!,#REF!)))</f>
        <v>#REF!</v>
      </c>
    </row>
    <row r="45" spans="1:24">
      <c r="A45" t="e">
        <f>#REF!</f>
        <v>#REF!</v>
      </c>
      <c r="B45" t="e">
        <f>#REF!</f>
        <v>#REF!</v>
      </c>
      <c r="C45" t="s">
        <v>110</v>
      </c>
      <c r="F45" t="e">
        <f>#REF!</f>
        <v>#REF!</v>
      </c>
      <c r="G45" t="e">
        <f>VLOOKUP($F45,#REF!,2,0)</f>
        <v>#REF!</v>
      </c>
      <c r="H45" t="e">
        <f>VLOOKUP($F45,#REF!,3,0)</f>
        <v>#REF!</v>
      </c>
      <c r="I45" t="e">
        <f>VLOOKUP($F45,#REF!,4,0)</f>
        <v>#REF!</v>
      </c>
      <c r="K45" t="s">
        <v>8</v>
      </c>
      <c r="M45" t="e" cm="1">
        <f t="array" ref="M45">_xlfn.IFS($K45="Yes",#REF!,$K45="No",IF(Upload_GLS!$L45="PD",#REF!,#REF!))</f>
        <v>#REF!</v>
      </c>
      <c r="N45" t="e" cm="1">
        <f t="array" ref="N45">_xlfn.IFS($K45="Yes",#REF!,$K45="No",IF(Upload_GLS!$L45="PD",#REF!,#REF!))</f>
        <v>#REF!</v>
      </c>
      <c r="O45" t="e" cm="1">
        <f t="array" ref="O45">_xlfn.IFS($K45="Yes",#REF!,$K45="No",IF(Upload_GLS!$L45="PD",#REF!,#REF!))</f>
        <v>#REF!</v>
      </c>
      <c r="P45" t="e" cm="1">
        <f t="array" ref="P45">_xlfn.IFS($K45="Yes",#REF!,$K45="No",IF(Upload_GLS!$L45="PD",#REF!,#REF!))</f>
        <v>#REF!</v>
      </c>
      <c r="Q45" t="e" cm="1">
        <f t="array" ref="Q45">_xlfn.IFS($K45="Yes",#REF!,$K45="No",IF(Upload_GLS!$L45="PD",#REF!,#REF!))</f>
        <v>#REF!</v>
      </c>
      <c r="R45" t="e" cm="1">
        <f t="array" ref="R45">_xlfn.IFS($K45="Yes",#REF!,$K45="No",IF(Upload_GLS!$L45="PD",#REF!,#REF!))</f>
        <v>#REF!</v>
      </c>
      <c r="S45" t="e" cm="1">
        <f t="array" ref="S45">_xlfn.IFS($K45="Yes",#REF!,$K45="No",IF(Upload_GLS!$L45="PD",#REF!,#REF!))</f>
        <v>#REF!</v>
      </c>
      <c r="T45" t="e" cm="1">
        <f t="array" ref="T45">_xlfn.IFS($K45="Yes",#REF!,$K45="No",IF(Upload_GLS!$L45="PD",#REF!,#REF!))</f>
        <v>#REF!</v>
      </c>
      <c r="U45" t="e" cm="1">
        <f t="array" ref="U45">IF(ISBLANK(_xlfn.IFS($K45="Yes",#REF!,$K45="No",IF(Upload_GLS!$L45="PD",#REF!,#REF!))),"",_xlfn.IFS($K45="Yes",#REF!,$K45="No",IF(Upload_GLS!$L45="PD",#REF!,#REF!)))</f>
        <v>#REF!</v>
      </c>
      <c r="W45" t="e" cm="1">
        <f t="array" ref="W45">_xlfn.IFS($K45="Yes",#REF!,$K45="No",IF(Upload_GLS!$L45="PD",#REF!,#REF!))</f>
        <v>#REF!</v>
      </c>
      <c r="X45" t="e" cm="1">
        <f t="array" ref="X45">IF(ISBLANK(_xlfn.IFS($K45="Yes",#REF!,$K45="No",IF(Upload_GLS!$L45="PD",#REF!,#REF!))),"",_xlfn.IFS($K45="Yes",#REF!,$K45="No",IF(Upload_GLS!$L45="PD",#REF!,#REF!)))</f>
        <v>#REF!</v>
      </c>
    </row>
    <row r="46" spans="1:24">
      <c r="A46" t="e">
        <f>#REF!</f>
        <v>#REF!</v>
      </c>
      <c r="B46" t="e">
        <f>#REF!</f>
        <v>#REF!</v>
      </c>
      <c r="C46" t="s">
        <v>110</v>
      </c>
      <c r="F46" t="e">
        <f>#REF!</f>
        <v>#REF!</v>
      </c>
      <c r="G46" t="e">
        <f>VLOOKUP($F46,#REF!,2,0)</f>
        <v>#REF!</v>
      </c>
      <c r="H46" t="e">
        <f>VLOOKUP($F46,#REF!,3,0)</f>
        <v>#REF!</v>
      </c>
      <c r="I46" t="e">
        <f>VLOOKUP($F46,#REF!,4,0)</f>
        <v>#REF!</v>
      </c>
      <c r="K46" t="s">
        <v>8</v>
      </c>
      <c r="M46" t="e" cm="1">
        <f t="array" ref="M46">_xlfn.IFS($K46="Yes",#REF!,$K46="No",IF(Upload_GLS!$L46="PD",#REF!,#REF!))</f>
        <v>#REF!</v>
      </c>
      <c r="N46" t="e" cm="1">
        <f t="array" ref="N46">_xlfn.IFS($K46="Yes",#REF!,$K46="No",IF(Upload_GLS!$L46="PD",#REF!,#REF!))</f>
        <v>#REF!</v>
      </c>
      <c r="O46" t="e" cm="1">
        <f t="array" ref="O46">_xlfn.IFS($K46="Yes",#REF!,$K46="No",IF(Upload_GLS!$L46="PD",#REF!,#REF!))</f>
        <v>#REF!</v>
      </c>
      <c r="P46" t="e" cm="1">
        <f t="array" ref="P46">_xlfn.IFS($K46="Yes",#REF!,$K46="No",IF(Upload_GLS!$L46="PD",#REF!,#REF!))</f>
        <v>#REF!</v>
      </c>
      <c r="Q46" t="e" cm="1">
        <f t="array" ref="Q46">_xlfn.IFS($K46="Yes",#REF!,$K46="No",IF(Upload_GLS!$L46="PD",#REF!,#REF!))</f>
        <v>#REF!</v>
      </c>
      <c r="R46" t="e" cm="1">
        <f t="array" ref="R46">_xlfn.IFS($K46="Yes",#REF!,$K46="No",IF(Upload_GLS!$L46="PD",#REF!,#REF!))</f>
        <v>#REF!</v>
      </c>
      <c r="S46" t="e" cm="1">
        <f t="array" ref="S46">_xlfn.IFS($K46="Yes",#REF!,$K46="No",IF(Upload_GLS!$L46="PD",#REF!,#REF!))</f>
        <v>#REF!</v>
      </c>
      <c r="T46" t="e" cm="1">
        <f t="array" ref="T46">_xlfn.IFS($K46="Yes",#REF!,$K46="No",IF(Upload_GLS!$L46="PD",#REF!,#REF!))</f>
        <v>#REF!</v>
      </c>
      <c r="U46" t="e" cm="1">
        <f t="array" ref="U46">IF(ISBLANK(_xlfn.IFS($K46="Yes",#REF!,$K46="No",IF(Upload_GLS!$L46="PD",#REF!,#REF!))),"",_xlfn.IFS($K46="Yes",#REF!,$K46="No",IF(Upload_GLS!$L46="PD",#REF!,#REF!)))</f>
        <v>#REF!</v>
      </c>
      <c r="W46" t="e" cm="1">
        <f t="array" ref="W46">_xlfn.IFS($K46="Yes",#REF!,$K46="No",IF(Upload_GLS!$L46="PD",#REF!,#REF!))</f>
        <v>#REF!</v>
      </c>
      <c r="X46" t="e" cm="1">
        <f t="array" ref="X46">IF(ISBLANK(_xlfn.IFS($K46="Yes",#REF!,$K46="No",IF(Upload_GLS!$L46="PD",#REF!,#REF!))),"",_xlfn.IFS($K46="Yes",#REF!,$K46="No",IF(Upload_GLS!$L46="PD",#REF!,#REF!)))</f>
        <v>#REF!</v>
      </c>
    </row>
    <row r="47" spans="1:24">
      <c r="A47" t="e">
        <f>#REF!</f>
        <v>#REF!</v>
      </c>
      <c r="B47" t="e">
        <f>#REF!</f>
        <v>#REF!</v>
      </c>
      <c r="C47" t="s">
        <v>110</v>
      </c>
      <c r="F47" t="e">
        <f>#REF!</f>
        <v>#REF!</v>
      </c>
      <c r="G47" t="e">
        <f>VLOOKUP($F47,#REF!,2,0)</f>
        <v>#REF!</v>
      </c>
      <c r="H47" t="e">
        <f>VLOOKUP($F47,#REF!,3,0)</f>
        <v>#REF!</v>
      </c>
      <c r="I47" t="e">
        <f>VLOOKUP($F47,#REF!,4,0)</f>
        <v>#REF!</v>
      </c>
      <c r="K47" t="s">
        <v>8</v>
      </c>
      <c r="M47" t="e" cm="1">
        <f t="array" ref="M47">_xlfn.IFS($K47="Yes",#REF!,$K47="No",IF(Upload_GLS!$L47="PD",#REF!,#REF!))</f>
        <v>#REF!</v>
      </c>
      <c r="N47" t="e" cm="1">
        <f t="array" ref="N47">_xlfn.IFS($K47="Yes",#REF!,$K47="No",IF(Upload_GLS!$L47="PD",#REF!,#REF!))</f>
        <v>#REF!</v>
      </c>
      <c r="O47" t="e" cm="1">
        <f t="array" ref="O47">_xlfn.IFS($K47="Yes",#REF!,$K47="No",IF(Upload_GLS!$L47="PD",#REF!,#REF!))</f>
        <v>#REF!</v>
      </c>
      <c r="P47" t="e" cm="1">
        <f t="array" ref="P47">_xlfn.IFS($K47="Yes",#REF!,$K47="No",IF(Upload_GLS!$L47="PD",#REF!,#REF!))</f>
        <v>#REF!</v>
      </c>
      <c r="Q47" t="e" cm="1">
        <f t="array" ref="Q47">_xlfn.IFS($K47="Yes",#REF!,$K47="No",IF(Upload_GLS!$L47="PD",#REF!,#REF!))</f>
        <v>#REF!</v>
      </c>
      <c r="R47" t="e" cm="1">
        <f t="array" ref="R47">_xlfn.IFS($K47="Yes",#REF!,$K47="No",IF(Upload_GLS!$L47="PD",#REF!,#REF!))</f>
        <v>#REF!</v>
      </c>
      <c r="S47" t="e" cm="1">
        <f t="array" ref="S47">_xlfn.IFS($K47="Yes",#REF!,$K47="No",IF(Upload_GLS!$L47="PD",#REF!,#REF!))</f>
        <v>#REF!</v>
      </c>
      <c r="T47" t="e" cm="1">
        <f t="array" ref="T47">_xlfn.IFS($K47="Yes",#REF!,$K47="No",IF(Upload_GLS!$L47="PD",#REF!,#REF!))</f>
        <v>#REF!</v>
      </c>
      <c r="U47" t="e" cm="1">
        <f t="array" ref="U47">IF(ISBLANK(_xlfn.IFS($K47="Yes",#REF!,$K47="No",IF(Upload_GLS!$L47="PD",#REF!,#REF!))),"",_xlfn.IFS($K47="Yes",#REF!,$K47="No",IF(Upload_GLS!$L47="PD",#REF!,#REF!)))</f>
        <v>#REF!</v>
      </c>
      <c r="W47" t="e" cm="1">
        <f t="array" ref="W47">_xlfn.IFS($K47="Yes",#REF!,$K47="No",IF(Upload_GLS!$L47="PD",#REF!,#REF!))</f>
        <v>#REF!</v>
      </c>
      <c r="X47" t="e" cm="1">
        <f t="array" ref="X47">IF(ISBLANK(_xlfn.IFS($K47="Yes",#REF!,$K47="No",IF(Upload_GLS!$L47="PD",#REF!,#REF!))),"",_xlfn.IFS($K47="Yes",#REF!,$K47="No",IF(Upload_GLS!$L47="PD",#REF!,#REF!)))</f>
        <v>#REF!</v>
      </c>
    </row>
    <row r="48" spans="1:24">
      <c r="A48" t="e">
        <f>#REF!</f>
        <v>#REF!</v>
      </c>
      <c r="B48" t="e">
        <f>#REF!</f>
        <v>#REF!</v>
      </c>
      <c r="C48" t="s">
        <v>110</v>
      </c>
      <c r="F48" t="e">
        <f>#REF!</f>
        <v>#REF!</v>
      </c>
      <c r="G48" t="e">
        <f>VLOOKUP($F48,#REF!,2,0)</f>
        <v>#REF!</v>
      </c>
      <c r="H48" t="e">
        <f>VLOOKUP($F48,#REF!,3,0)</f>
        <v>#REF!</v>
      </c>
      <c r="I48" t="e">
        <f>VLOOKUP($F48,#REF!,4,0)</f>
        <v>#REF!</v>
      </c>
      <c r="K48" t="s">
        <v>8</v>
      </c>
      <c r="M48" t="e" cm="1">
        <f t="array" ref="M48">_xlfn.IFS($K48="Yes",#REF!,$K48="No",IF(Upload_GLS!$L48="PD",#REF!,#REF!))</f>
        <v>#REF!</v>
      </c>
      <c r="N48" t="e" cm="1">
        <f t="array" ref="N48">_xlfn.IFS($K48="Yes",#REF!,$K48="No",IF(Upload_GLS!$L48="PD",#REF!,#REF!))</f>
        <v>#REF!</v>
      </c>
      <c r="O48" t="e" cm="1">
        <f t="array" ref="O48">_xlfn.IFS($K48="Yes",#REF!,$K48="No",IF(Upload_GLS!$L48="PD",#REF!,#REF!))</f>
        <v>#REF!</v>
      </c>
      <c r="P48" t="e" cm="1">
        <f t="array" ref="P48">_xlfn.IFS($K48="Yes",#REF!,$K48="No",IF(Upload_GLS!$L48="PD",#REF!,#REF!))</f>
        <v>#REF!</v>
      </c>
      <c r="Q48" t="e" cm="1">
        <f t="array" ref="Q48">_xlfn.IFS($K48="Yes",#REF!,$K48="No",IF(Upload_GLS!$L48="PD",#REF!,#REF!))</f>
        <v>#REF!</v>
      </c>
      <c r="R48" t="e" cm="1">
        <f t="array" ref="R48">_xlfn.IFS($K48="Yes",#REF!,$K48="No",IF(Upload_GLS!$L48="PD",#REF!,#REF!))</f>
        <v>#REF!</v>
      </c>
      <c r="S48" t="e" cm="1">
        <f t="array" ref="S48">_xlfn.IFS($K48="Yes",#REF!,$K48="No",IF(Upload_GLS!$L48="PD",#REF!,#REF!))</f>
        <v>#REF!</v>
      </c>
      <c r="T48" t="e" cm="1">
        <f t="array" ref="T48">_xlfn.IFS($K48="Yes",#REF!,$K48="No",IF(Upload_GLS!$L48="PD",#REF!,#REF!))</f>
        <v>#REF!</v>
      </c>
      <c r="U48" t="e" cm="1">
        <f t="array" ref="U48">IF(ISBLANK(_xlfn.IFS($K48="Yes",#REF!,$K48="No",IF(Upload_GLS!$L48="PD",#REF!,#REF!))),"",_xlfn.IFS($K48="Yes",#REF!,$K48="No",IF(Upload_GLS!$L48="PD",#REF!,#REF!)))</f>
        <v>#REF!</v>
      </c>
      <c r="W48" t="e" cm="1">
        <f t="array" ref="W48">_xlfn.IFS($K48="Yes",#REF!,$K48="No",IF(Upload_GLS!$L48="PD",#REF!,#REF!))</f>
        <v>#REF!</v>
      </c>
      <c r="X48" t="e" cm="1">
        <f t="array" ref="X48">IF(ISBLANK(_xlfn.IFS($K48="Yes",#REF!,$K48="No",IF(Upload_GLS!$L48="PD",#REF!,#REF!))),"",_xlfn.IFS($K48="Yes",#REF!,$K48="No",IF(Upload_GLS!$L48="PD",#REF!,#REF!)))</f>
        <v>#REF!</v>
      </c>
    </row>
    <row r="49" spans="1:24">
      <c r="A49" t="e">
        <f>#REF!</f>
        <v>#REF!</v>
      </c>
      <c r="B49" t="e">
        <f>#REF!</f>
        <v>#REF!</v>
      </c>
      <c r="C49" t="s">
        <v>110</v>
      </c>
      <c r="F49" t="e">
        <f>#REF!</f>
        <v>#REF!</v>
      </c>
      <c r="G49" t="e">
        <f>VLOOKUP($F49,#REF!,2,0)</f>
        <v>#REF!</v>
      </c>
      <c r="H49" t="e">
        <f>VLOOKUP($F49,#REF!,3,0)</f>
        <v>#REF!</v>
      </c>
      <c r="I49" t="e">
        <f>VLOOKUP($F49,#REF!,4,0)</f>
        <v>#REF!</v>
      </c>
      <c r="K49" t="s">
        <v>8</v>
      </c>
      <c r="M49" t="e" cm="1">
        <f t="array" ref="M49">_xlfn.IFS($K49="Yes",#REF!,$K49="No",IF(Upload_GLS!$L49="PD",#REF!,#REF!))</f>
        <v>#REF!</v>
      </c>
      <c r="N49" t="e" cm="1">
        <f t="array" ref="N49">_xlfn.IFS($K49="Yes",#REF!,$K49="No",IF(Upload_GLS!$L49="PD",#REF!,#REF!))</f>
        <v>#REF!</v>
      </c>
      <c r="O49" t="e" cm="1">
        <f t="array" ref="O49">_xlfn.IFS($K49="Yes",#REF!,$K49="No",IF(Upload_GLS!$L49="PD",#REF!,#REF!))</f>
        <v>#REF!</v>
      </c>
      <c r="P49" t="e" cm="1">
        <f t="array" ref="P49">_xlfn.IFS($K49="Yes",#REF!,$K49="No",IF(Upload_GLS!$L49="PD",#REF!,#REF!))</f>
        <v>#REF!</v>
      </c>
      <c r="Q49" t="e" cm="1">
        <f t="array" ref="Q49">_xlfn.IFS($K49="Yes",#REF!,$K49="No",IF(Upload_GLS!$L49="PD",#REF!,#REF!))</f>
        <v>#REF!</v>
      </c>
      <c r="R49" t="e" cm="1">
        <f t="array" ref="R49">_xlfn.IFS($K49="Yes",#REF!,$K49="No",IF(Upload_GLS!$L49="PD",#REF!,#REF!))</f>
        <v>#REF!</v>
      </c>
      <c r="S49" t="e" cm="1">
        <f t="array" ref="S49">_xlfn.IFS($K49="Yes",#REF!,$K49="No",IF(Upload_GLS!$L49="PD",#REF!,#REF!))</f>
        <v>#REF!</v>
      </c>
      <c r="T49" t="e" cm="1">
        <f t="array" ref="T49">_xlfn.IFS($K49="Yes",#REF!,$K49="No",IF(Upload_GLS!$L49="PD",#REF!,#REF!))</f>
        <v>#REF!</v>
      </c>
      <c r="U49" t="e" cm="1">
        <f t="array" ref="U49">IF(ISBLANK(_xlfn.IFS($K49="Yes",#REF!,$K49="No",IF(Upload_GLS!$L49="PD",#REF!,#REF!))),"",_xlfn.IFS($K49="Yes",#REF!,$K49="No",IF(Upload_GLS!$L49="PD",#REF!,#REF!)))</f>
        <v>#REF!</v>
      </c>
      <c r="W49" t="e" cm="1">
        <f t="array" ref="W49">_xlfn.IFS($K49="Yes",#REF!,$K49="No",IF(Upload_GLS!$L49="PD",#REF!,#REF!))</f>
        <v>#REF!</v>
      </c>
      <c r="X49" t="e" cm="1">
        <f t="array" ref="X49">IF(ISBLANK(_xlfn.IFS($K49="Yes",#REF!,$K49="No",IF(Upload_GLS!$L49="PD",#REF!,#REF!))),"",_xlfn.IFS($K49="Yes",#REF!,$K49="No",IF(Upload_GLS!$L49="PD",#REF!,#REF!)))</f>
        <v>#REF!</v>
      </c>
    </row>
    <row r="50" spans="1:24">
      <c r="A50" t="e">
        <f>#REF!</f>
        <v>#REF!</v>
      </c>
      <c r="B50" t="e">
        <f>#REF!</f>
        <v>#REF!</v>
      </c>
      <c r="C50" t="s">
        <v>110</v>
      </c>
      <c r="F50" t="e">
        <f>#REF!</f>
        <v>#REF!</v>
      </c>
      <c r="G50" t="e">
        <f>VLOOKUP($F50,#REF!,2,0)</f>
        <v>#REF!</v>
      </c>
      <c r="H50" t="e">
        <f>VLOOKUP($F50,#REF!,3,0)</f>
        <v>#REF!</v>
      </c>
      <c r="I50" t="e">
        <f>VLOOKUP($F50,#REF!,4,0)</f>
        <v>#REF!</v>
      </c>
      <c r="K50" t="s">
        <v>8</v>
      </c>
      <c r="M50" t="e" cm="1">
        <f t="array" ref="M50">_xlfn.IFS($K50="Yes",#REF!,$K50="No",IF(Upload_GLS!$L50="PD",#REF!,#REF!))</f>
        <v>#REF!</v>
      </c>
      <c r="N50" t="e" cm="1">
        <f t="array" ref="N50">_xlfn.IFS($K50="Yes",#REF!,$K50="No",IF(Upload_GLS!$L50="PD",#REF!,#REF!))</f>
        <v>#REF!</v>
      </c>
      <c r="O50" t="e" cm="1">
        <f t="array" ref="O50">_xlfn.IFS($K50="Yes",#REF!,$K50="No",IF(Upload_GLS!$L50="PD",#REF!,#REF!))</f>
        <v>#REF!</v>
      </c>
      <c r="P50" t="e" cm="1">
        <f t="array" ref="P50">_xlfn.IFS($K50="Yes",#REF!,$K50="No",IF(Upload_GLS!$L50="PD",#REF!,#REF!))</f>
        <v>#REF!</v>
      </c>
      <c r="Q50" t="e" cm="1">
        <f t="array" ref="Q50">_xlfn.IFS($K50="Yes",#REF!,$K50="No",IF(Upload_GLS!$L50="PD",#REF!,#REF!))</f>
        <v>#REF!</v>
      </c>
      <c r="R50" t="e" cm="1">
        <f t="array" ref="R50">_xlfn.IFS($K50="Yes",#REF!,$K50="No",IF(Upload_GLS!$L50="PD",#REF!,#REF!))</f>
        <v>#REF!</v>
      </c>
      <c r="S50" t="e" cm="1">
        <f t="array" ref="S50">_xlfn.IFS($K50="Yes",#REF!,$K50="No",IF(Upload_GLS!$L50="PD",#REF!,#REF!))</f>
        <v>#REF!</v>
      </c>
      <c r="T50" t="e" cm="1">
        <f t="array" ref="T50">_xlfn.IFS($K50="Yes",#REF!,$K50="No",IF(Upload_GLS!$L50="PD",#REF!,#REF!))</f>
        <v>#REF!</v>
      </c>
      <c r="U50" t="e" cm="1">
        <f t="array" ref="U50">IF(ISBLANK(_xlfn.IFS($K50="Yes",#REF!,$K50="No",IF(Upload_GLS!$L50="PD",#REF!,#REF!))),"",_xlfn.IFS($K50="Yes",#REF!,$K50="No",IF(Upload_GLS!$L50="PD",#REF!,#REF!)))</f>
        <v>#REF!</v>
      </c>
      <c r="W50" t="e" cm="1">
        <f t="array" ref="W50">_xlfn.IFS($K50="Yes",#REF!,$K50="No",IF(Upload_GLS!$L50="PD",#REF!,#REF!))</f>
        <v>#REF!</v>
      </c>
      <c r="X50" t="e" cm="1">
        <f t="array" ref="X50">IF(ISBLANK(_xlfn.IFS($K50="Yes",#REF!,$K50="No",IF(Upload_GLS!$L50="PD",#REF!,#REF!))),"",_xlfn.IFS($K50="Yes",#REF!,$K50="No",IF(Upload_GLS!$L50="PD",#REF!,#REF!)))</f>
        <v>#REF!</v>
      </c>
    </row>
    <row r="51" spans="1:24">
      <c r="A51" t="e">
        <f>#REF!</f>
        <v>#REF!</v>
      </c>
      <c r="B51" t="e">
        <f>#REF!</f>
        <v>#REF!</v>
      </c>
      <c r="C51" t="s">
        <v>110</v>
      </c>
      <c r="F51" t="e">
        <f>#REF!</f>
        <v>#REF!</v>
      </c>
      <c r="G51" t="e">
        <f>VLOOKUP($F51,#REF!,2,0)</f>
        <v>#REF!</v>
      </c>
      <c r="H51" t="e">
        <f>VLOOKUP($F51,#REF!,3,0)</f>
        <v>#REF!</v>
      </c>
      <c r="I51" t="e">
        <f>VLOOKUP($F51,#REF!,4,0)</f>
        <v>#REF!</v>
      </c>
      <c r="K51" t="s">
        <v>8</v>
      </c>
      <c r="M51" t="e" cm="1">
        <f t="array" ref="M51">_xlfn.IFS($K51="Yes",#REF!,$K51="No",IF(Upload_GLS!$L51="PD",#REF!,#REF!))</f>
        <v>#REF!</v>
      </c>
      <c r="N51" t="e" cm="1">
        <f t="array" ref="N51">_xlfn.IFS($K51="Yes",#REF!,$K51="No",IF(Upload_GLS!$L51="PD",#REF!,#REF!))</f>
        <v>#REF!</v>
      </c>
      <c r="O51" t="e" cm="1">
        <f t="array" ref="O51">_xlfn.IFS($K51="Yes",#REF!,$K51="No",IF(Upload_GLS!$L51="PD",#REF!,#REF!))</f>
        <v>#REF!</v>
      </c>
      <c r="P51" t="e" cm="1">
        <f t="array" ref="P51">_xlfn.IFS($K51="Yes",#REF!,$K51="No",IF(Upload_GLS!$L51="PD",#REF!,#REF!))</f>
        <v>#REF!</v>
      </c>
      <c r="Q51" t="e" cm="1">
        <f t="array" ref="Q51">_xlfn.IFS($K51="Yes",#REF!,$K51="No",IF(Upload_GLS!$L51="PD",#REF!,#REF!))</f>
        <v>#REF!</v>
      </c>
      <c r="R51" t="e" cm="1">
        <f t="array" ref="R51">_xlfn.IFS($K51="Yes",#REF!,$K51="No",IF(Upload_GLS!$L51="PD",#REF!,#REF!))</f>
        <v>#REF!</v>
      </c>
      <c r="S51" t="e" cm="1">
        <f t="array" ref="S51">_xlfn.IFS($K51="Yes",#REF!,$K51="No",IF(Upload_GLS!$L51="PD",#REF!,#REF!))</f>
        <v>#REF!</v>
      </c>
      <c r="T51" t="e" cm="1">
        <f t="array" ref="T51">_xlfn.IFS($K51="Yes",#REF!,$K51="No",IF(Upload_GLS!$L51="PD",#REF!,#REF!))</f>
        <v>#REF!</v>
      </c>
      <c r="U51" t="e" cm="1">
        <f t="array" ref="U51">IF(ISBLANK(_xlfn.IFS($K51="Yes",#REF!,$K51="No",IF(Upload_GLS!$L51="PD",#REF!,#REF!))),"",_xlfn.IFS($K51="Yes",#REF!,$K51="No",IF(Upload_GLS!$L51="PD",#REF!,#REF!)))</f>
        <v>#REF!</v>
      </c>
      <c r="W51" t="e" cm="1">
        <f t="array" ref="W51">_xlfn.IFS($K51="Yes",#REF!,$K51="No",IF(Upload_GLS!$L51="PD",#REF!,#REF!))</f>
        <v>#REF!</v>
      </c>
      <c r="X51" t="e" cm="1">
        <f t="array" ref="X51">IF(ISBLANK(_xlfn.IFS($K51="Yes",#REF!,$K51="No",IF(Upload_GLS!$L51="PD",#REF!,#REF!))),"",_xlfn.IFS($K51="Yes",#REF!,$K51="No",IF(Upload_GLS!$L51="PD",#REF!,#REF!)))</f>
        <v>#REF!</v>
      </c>
    </row>
    <row r="52" spans="1:24">
      <c r="A52" t="e">
        <f>#REF!</f>
        <v>#REF!</v>
      </c>
      <c r="B52" t="e">
        <f>#REF!</f>
        <v>#REF!</v>
      </c>
      <c r="C52" t="s">
        <v>110</v>
      </c>
      <c r="F52" t="e">
        <f>#REF!</f>
        <v>#REF!</v>
      </c>
      <c r="G52" t="e">
        <f>VLOOKUP($F52,#REF!,2,0)</f>
        <v>#REF!</v>
      </c>
      <c r="H52" t="e">
        <f>VLOOKUP($F52,#REF!,3,0)</f>
        <v>#REF!</v>
      </c>
      <c r="I52" t="e">
        <f>VLOOKUP($F52,#REF!,4,0)</f>
        <v>#REF!</v>
      </c>
      <c r="K52" t="s">
        <v>8</v>
      </c>
      <c r="M52" t="e" cm="1">
        <f t="array" ref="M52">_xlfn.IFS($K52="Yes",#REF!,$K52="No",IF(Upload_GLS!$L52="PD",#REF!,#REF!))</f>
        <v>#REF!</v>
      </c>
      <c r="N52" t="e" cm="1">
        <f t="array" ref="N52">_xlfn.IFS($K52="Yes",#REF!,$K52="No",IF(Upload_GLS!$L52="PD",#REF!,#REF!))</f>
        <v>#REF!</v>
      </c>
      <c r="O52" t="e" cm="1">
        <f t="array" ref="O52">_xlfn.IFS($K52="Yes",#REF!,$K52="No",IF(Upload_GLS!$L52="PD",#REF!,#REF!))</f>
        <v>#REF!</v>
      </c>
      <c r="P52" t="e" cm="1">
        <f t="array" ref="P52">_xlfn.IFS($K52="Yes",#REF!,$K52="No",IF(Upload_GLS!$L52="PD",#REF!,#REF!))</f>
        <v>#REF!</v>
      </c>
      <c r="Q52" t="e" cm="1">
        <f t="array" ref="Q52">_xlfn.IFS($K52="Yes",#REF!,$K52="No",IF(Upload_GLS!$L52="PD",#REF!,#REF!))</f>
        <v>#REF!</v>
      </c>
      <c r="R52" t="e" cm="1">
        <f t="array" ref="R52">_xlfn.IFS($K52="Yes",#REF!,$K52="No",IF(Upload_GLS!$L52="PD",#REF!,#REF!))</f>
        <v>#REF!</v>
      </c>
      <c r="S52" t="e" cm="1">
        <f t="array" ref="S52">_xlfn.IFS($K52="Yes",#REF!,$K52="No",IF(Upload_GLS!$L52="PD",#REF!,#REF!))</f>
        <v>#REF!</v>
      </c>
      <c r="T52" t="e" cm="1">
        <f t="array" ref="T52">_xlfn.IFS($K52="Yes",#REF!,$K52="No",IF(Upload_GLS!$L52="PD",#REF!,#REF!))</f>
        <v>#REF!</v>
      </c>
      <c r="U52" t="e" cm="1">
        <f t="array" ref="U52">IF(ISBLANK(_xlfn.IFS($K52="Yes",#REF!,$K52="No",IF(Upload_GLS!$L52="PD",#REF!,#REF!))),"",_xlfn.IFS($K52="Yes",#REF!,$K52="No",IF(Upload_GLS!$L52="PD",#REF!,#REF!)))</f>
        <v>#REF!</v>
      </c>
      <c r="W52" t="e" cm="1">
        <f t="array" ref="W52">_xlfn.IFS($K52="Yes",#REF!,$K52="No",IF(Upload_GLS!$L52="PD",#REF!,#REF!))</f>
        <v>#REF!</v>
      </c>
      <c r="X52" t="e" cm="1">
        <f t="array" ref="X52">IF(ISBLANK(_xlfn.IFS($K52="Yes",#REF!,$K52="No",IF(Upload_GLS!$L52="PD",#REF!,#REF!))),"",_xlfn.IFS($K52="Yes",#REF!,$K52="No",IF(Upload_GLS!$L52="PD",#REF!,#REF!)))</f>
        <v>#REF!</v>
      </c>
    </row>
    <row r="53" spans="1:24">
      <c r="A53" t="e">
        <f>#REF!</f>
        <v>#REF!</v>
      </c>
      <c r="B53" t="e">
        <f>#REF!</f>
        <v>#REF!</v>
      </c>
      <c r="C53" t="s">
        <v>110</v>
      </c>
      <c r="F53" t="e">
        <f>#REF!</f>
        <v>#REF!</v>
      </c>
      <c r="G53" t="e">
        <f>VLOOKUP($F53,#REF!,2,0)</f>
        <v>#REF!</v>
      </c>
      <c r="H53" t="e">
        <f>VLOOKUP($F53,#REF!,3,0)</f>
        <v>#REF!</v>
      </c>
      <c r="I53" t="e">
        <f>VLOOKUP($F53,#REF!,4,0)</f>
        <v>#REF!</v>
      </c>
      <c r="K53" t="s">
        <v>8</v>
      </c>
      <c r="M53" t="e" cm="1">
        <f t="array" ref="M53">_xlfn.IFS($K53="Yes",#REF!,$K53="No",IF(Upload_GLS!$L53="PD",#REF!,#REF!))</f>
        <v>#REF!</v>
      </c>
      <c r="N53" t="e" cm="1">
        <f t="array" ref="N53">_xlfn.IFS($K53="Yes",#REF!,$K53="No",IF(Upload_GLS!$L53="PD",#REF!,#REF!))</f>
        <v>#REF!</v>
      </c>
      <c r="O53" t="e" cm="1">
        <f t="array" ref="O53">_xlfn.IFS($K53="Yes",#REF!,$K53="No",IF(Upload_GLS!$L53="PD",#REF!,#REF!))</f>
        <v>#REF!</v>
      </c>
      <c r="P53" t="e" cm="1">
        <f t="array" ref="P53">_xlfn.IFS($K53="Yes",#REF!,$K53="No",IF(Upload_GLS!$L53="PD",#REF!,#REF!))</f>
        <v>#REF!</v>
      </c>
      <c r="Q53" t="e" cm="1">
        <f t="array" ref="Q53">_xlfn.IFS($K53="Yes",#REF!,$K53="No",IF(Upload_GLS!$L53="PD",#REF!,#REF!))</f>
        <v>#REF!</v>
      </c>
      <c r="R53" t="e" cm="1">
        <f t="array" ref="R53">_xlfn.IFS($K53="Yes",#REF!,$K53="No",IF(Upload_GLS!$L53="PD",#REF!,#REF!))</f>
        <v>#REF!</v>
      </c>
      <c r="S53" t="e" cm="1">
        <f t="array" ref="S53">_xlfn.IFS($K53="Yes",#REF!,$K53="No",IF(Upload_GLS!$L53="PD",#REF!,#REF!))</f>
        <v>#REF!</v>
      </c>
      <c r="T53" t="e" cm="1">
        <f t="array" ref="T53">_xlfn.IFS($K53="Yes",#REF!,$K53="No",IF(Upload_GLS!$L53="PD",#REF!,#REF!))</f>
        <v>#REF!</v>
      </c>
      <c r="U53" t="e" cm="1">
        <f t="array" ref="U53">IF(ISBLANK(_xlfn.IFS($K53="Yes",#REF!,$K53="No",IF(Upload_GLS!$L53="PD",#REF!,#REF!))),"",_xlfn.IFS($K53="Yes",#REF!,$K53="No",IF(Upload_GLS!$L53="PD",#REF!,#REF!)))</f>
        <v>#REF!</v>
      </c>
      <c r="W53" t="e" cm="1">
        <f t="array" ref="W53">_xlfn.IFS($K53="Yes",#REF!,$K53="No",IF(Upload_GLS!$L53="PD",#REF!,#REF!))</f>
        <v>#REF!</v>
      </c>
      <c r="X53" t="e" cm="1">
        <f t="array" ref="X53">IF(ISBLANK(_xlfn.IFS($K53="Yes",#REF!,$K53="No",IF(Upload_GLS!$L53="PD",#REF!,#REF!))),"",_xlfn.IFS($K53="Yes",#REF!,$K53="No",IF(Upload_GLS!$L53="PD",#REF!,#REF!)))</f>
        <v>#REF!</v>
      </c>
    </row>
    <row r="54" spans="1:24">
      <c r="A54" t="e">
        <f>#REF!</f>
        <v>#REF!</v>
      </c>
      <c r="B54" t="e">
        <f>#REF!</f>
        <v>#REF!</v>
      </c>
      <c r="C54" t="s">
        <v>110</v>
      </c>
      <c r="F54" t="e">
        <f>#REF!</f>
        <v>#REF!</v>
      </c>
      <c r="G54" t="e">
        <f>VLOOKUP($F54,#REF!,2,0)</f>
        <v>#REF!</v>
      </c>
      <c r="H54" t="e">
        <f>VLOOKUP($F54,#REF!,3,0)</f>
        <v>#REF!</v>
      </c>
      <c r="I54" t="e">
        <f>VLOOKUP($F54,#REF!,4,0)</f>
        <v>#REF!</v>
      </c>
      <c r="K54" t="s">
        <v>11</v>
      </c>
      <c r="L54" t="s">
        <v>111</v>
      </c>
      <c r="M54" t="e" cm="1">
        <f t="array" ref="M54">_xlfn.IFS($K54="Yes",#REF!,$K54="No",IF(Upload_GLS!$L54="PD",#REF!,#REF!))</f>
        <v>#REF!</v>
      </c>
      <c r="N54" t="e" cm="1">
        <f t="array" ref="N54">_xlfn.IFS($K54="Yes",#REF!,$K54="No",IF(Upload_GLS!$L54="PD",#REF!,#REF!))</f>
        <v>#REF!</v>
      </c>
      <c r="O54" t="e" cm="1">
        <f t="array" ref="O54">_xlfn.IFS($K54="Yes",#REF!,$K54="No",IF(Upload_GLS!$L54="PD",#REF!,#REF!))</f>
        <v>#REF!</v>
      </c>
      <c r="P54" t="e" cm="1">
        <f t="array" ref="P54">_xlfn.IFS($K54="Yes",#REF!,$K54="No",IF(Upload_GLS!$L54="PD",#REF!,#REF!))</f>
        <v>#REF!</v>
      </c>
      <c r="Q54" t="e" cm="1">
        <f t="array" ref="Q54">_xlfn.IFS($K54="Yes",#REF!,$K54="No",IF(Upload_GLS!$L54="PD",#REF!,#REF!))</f>
        <v>#REF!</v>
      </c>
      <c r="R54" t="e" cm="1">
        <f t="array" ref="R54">_xlfn.IFS($K54="Yes",#REF!,$K54="No",IF(Upload_GLS!$L54="PD",#REF!,#REF!))</f>
        <v>#REF!</v>
      </c>
      <c r="S54" t="e" cm="1">
        <f t="array" ref="S54">_xlfn.IFS($K54="Yes",#REF!,$K54="No",IF(Upload_GLS!$L54="PD",#REF!,#REF!))</f>
        <v>#REF!</v>
      </c>
      <c r="T54" t="e" cm="1">
        <f t="array" ref="T54">_xlfn.IFS($K54="Yes",#REF!,$K54="No",IF(Upload_GLS!$L54="PD",#REF!,#REF!))</f>
        <v>#REF!</v>
      </c>
      <c r="U54" t="e" cm="1">
        <f t="array" ref="U54">IF(ISBLANK(_xlfn.IFS($K54="Yes",#REF!,$K54="No",IF(Upload_GLS!$L54="PD",#REF!,#REF!))),"",_xlfn.IFS($K54="Yes",#REF!,$K54="No",IF(Upload_GLS!$L54="PD",#REF!,#REF!)))</f>
        <v>#REF!</v>
      </c>
      <c r="W54" t="e" cm="1">
        <f t="array" ref="W54">_xlfn.IFS($K54="Yes",#REF!,$K54="No",IF(Upload_GLS!$L54="PD",#REF!,#REF!))</f>
        <v>#REF!</v>
      </c>
      <c r="X54" t="e" cm="1">
        <f t="array" ref="X54">IF(ISBLANK(_xlfn.IFS($K54="Yes",#REF!,$K54="No",IF(Upload_GLS!$L54="PD",#REF!,#REF!))),"",_xlfn.IFS($K54="Yes",#REF!,$K54="No",IF(Upload_GLS!$L54="PD",#REF!,#REF!)))</f>
        <v>#REF!</v>
      </c>
    </row>
    <row r="55" spans="1:24">
      <c r="A55" t="e">
        <f>#REF!</f>
        <v>#REF!</v>
      </c>
      <c r="B55" t="e">
        <f>#REF!</f>
        <v>#REF!</v>
      </c>
      <c r="C55" t="s">
        <v>110</v>
      </c>
      <c r="F55" t="e">
        <f>#REF!</f>
        <v>#REF!</v>
      </c>
      <c r="G55" t="e">
        <f>VLOOKUP($F55,#REF!,2,0)</f>
        <v>#REF!</v>
      </c>
      <c r="H55" t="e">
        <f>VLOOKUP($F55,#REF!,3,0)</f>
        <v>#REF!</v>
      </c>
      <c r="I55" t="e">
        <f>VLOOKUP($F55,#REF!,4,0)</f>
        <v>#REF!</v>
      </c>
      <c r="K55" t="s">
        <v>11</v>
      </c>
      <c r="L55" t="s">
        <v>111</v>
      </c>
      <c r="M55" t="e" cm="1">
        <f t="array" ref="M55">_xlfn.IFS($K55="Yes",#REF!,$K55="No",IF(Upload_GLS!$L55="PD",#REF!,#REF!))</f>
        <v>#REF!</v>
      </c>
      <c r="N55" t="e" cm="1">
        <f t="array" ref="N55">_xlfn.IFS($K55="Yes",#REF!,$K55="No",IF(Upload_GLS!$L55="PD",#REF!,#REF!))</f>
        <v>#REF!</v>
      </c>
      <c r="O55" t="e" cm="1">
        <f t="array" ref="O55">_xlfn.IFS($K55="Yes",#REF!,$K55="No",IF(Upload_GLS!$L55="PD",#REF!,#REF!))</f>
        <v>#REF!</v>
      </c>
      <c r="P55" t="e" cm="1">
        <f t="array" ref="P55">_xlfn.IFS($K55="Yes",#REF!,$K55="No",IF(Upload_GLS!$L55="PD",#REF!,#REF!))</f>
        <v>#REF!</v>
      </c>
      <c r="Q55" t="e" cm="1">
        <f t="array" ref="Q55">_xlfn.IFS($K55="Yes",#REF!,$K55="No",IF(Upload_GLS!$L55="PD",#REF!,#REF!))</f>
        <v>#REF!</v>
      </c>
      <c r="R55" t="e" cm="1">
        <f t="array" ref="R55">_xlfn.IFS($K55="Yes",#REF!,$K55="No",IF(Upload_GLS!$L55="PD",#REF!,#REF!))</f>
        <v>#REF!</v>
      </c>
      <c r="S55" t="e" cm="1">
        <f t="array" ref="S55">_xlfn.IFS($K55="Yes",#REF!,$K55="No",IF(Upload_GLS!$L55="PD",#REF!,#REF!))</f>
        <v>#REF!</v>
      </c>
      <c r="T55" t="e" cm="1">
        <f t="array" ref="T55">_xlfn.IFS($K55="Yes",#REF!,$K55="No",IF(Upload_GLS!$L55="PD",#REF!,#REF!))</f>
        <v>#REF!</v>
      </c>
      <c r="U55" t="e" cm="1">
        <f t="array" ref="U55">IF(ISBLANK(_xlfn.IFS($K55="Yes",#REF!,$K55="No",IF(Upload_GLS!$L55="PD",#REF!,#REF!))),"",_xlfn.IFS($K55="Yes",#REF!,$K55="No",IF(Upload_GLS!$L55="PD",#REF!,#REF!)))</f>
        <v>#REF!</v>
      </c>
      <c r="W55" t="e" cm="1">
        <f t="array" ref="W55">_xlfn.IFS($K55="Yes",#REF!,$K55="No",IF(Upload_GLS!$L55="PD",#REF!,#REF!))</f>
        <v>#REF!</v>
      </c>
      <c r="X55" t="e" cm="1">
        <f t="array" ref="X55">IF(ISBLANK(_xlfn.IFS($K55="Yes",#REF!,$K55="No",IF(Upload_GLS!$L55="PD",#REF!,#REF!))),"",_xlfn.IFS($K55="Yes",#REF!,$K55="No",IF(Upload_GLS!$L55="PD",#REF!,#REF!)))</f>
        <v>#REF!</v>
      </c>
    </row>
    <row r="56" spans="1:24">
      <c r="A56" t="e">
        <f>#REF!</f>
        <v>#REF!</v>
      </c>
      <c r="B56" t="e">
        <f>#REF!</f>
        <v>#REF!</v>
      </c>
      <c r="C56" t="s">
        <v>110</v>
      </c>
      <c r="F56" t="e">
        <f>#REF!</f>
        <v>#REF!</v>
      </c>
      <c r="G56" t="e">
        <f>VLOOKUP($F56,#REF!,2,0)</f>
        <v>#REF!</v>
      </c>
      <c r="H56" t="e">
        <f>VLOOKUP($F56,#REF!,3,0)</f>
        <v>#REF!</v>
      </c>
      <c r="I56" t="e">
        <f>VLOOKUP($F56,#REF!,4,0)</f>
        <v>#REF!</v>
      </c>
      <c r="K56" t="s">
        <v>11</v>
      </c>
      <c r="L56" t="s">
        <v>111</v>
      </c>
      <c r="M56" t="e" cm="1">
        <f t="array" ref="M56">_xlfn.IFS($K56="Yes",#REF!,$K56="No",IF(Upload_GLS!$L56="PD",#REF!,#REF!))</f>
        <v>#REF!</v>
      </c>
      <c r="N56" t="e" cm="1">
        <f t="array" ref="N56">_xlfn.IFS($K56="Yes",#REF!,$K56="No",IF(Upload_GLS!$L56="PD",#REF!,#REF!))</f>
        <v>#REF!</v>
      </c>
      <c r="O56" t="e" cm="1">
        <f t="array" ref="O56">_xlfn.IFS($K56="Yes",#REF!,$K56="No",IF(Upload_GLS!$L56="PD",#REF!,#REF!))</f>
        <v>#REF!</v>
      </c>
      <c r="P56" t="e" cm="1">
        <f t="array" ref="P56">_xlfn.IFS($K56="Yes",#REF!,$K56="No",IF(Upload_GLS!$L56="PD",#REF!,#REF!))</f>
        <v>#REF!</v>
      </c>
      <c r="Q56" t="e" cm="1">
        <f t="array" ref="Q56">_xlfn.IFS($K56="Yes",#REF!,$K56="No",IF(Upload_GLS!$L56="PD",#REF!,#REF!))</f>
        <v>#REF!</v>
      </c>
      <c r="R56" t="e" cm="1">
        <f t="array" ref="R56">_xlfn.IFS($K56="Yes",#REF!,$K56="No",IF(Upload_GLS!$L56="PD",#REF!,#REF!))</f>
        <v>#REF!</v>
      </c>
      <c r="S56" t="e" cm="1">
        <f t="array" ref="S56">_xlfn.IFS($K56="Yes",#REF!,$K56="No",IF(Upload_GLS!$L56="PD",#REF!,#REF!))</f>
        <v>#REF!</v>
      </c>
      <c r="T56" t="e" cm="1">
        <f t="array" ref="T56">_xlfn.IFS($K56="Yes",#REF!,$K56="No",IF(Upload_GLS!$L56="PD",#REF!,#REF!))</f>
        <v>#REF!</v>
      </c>
      <c r="U56" t="e" cm="1">
        <f t="array" ref="U56">IF(ISBLANK(_xlfn.IFS($K56="Yes",#REF!,$K56="No",IF(Upload_GLS!$L56="PD",#REF!,#REF!))),"",_xlfn.IFS($K56="Yes",#REF!,$K56="No",IF(Upload_GLS!$L56="PD",#REF!,#REF!)))</f>
        <v>#REF!</v>
      </c>
      <c r="W56" t="e" cm="1">
        <f t="array" ref="W56">_xlfn.IFS($K56="Yes",#REF!,$K56="No",IF(Upload_GLS!$L56="PD",#REF!,#REF!))</f>
        <v>#REF!</v>
      </c>
      <c r="X56" t="e" cm="1">
        <f t="array" ref="X56">IF(ISBLANK(_xlfn.IFS($K56="Yes",#REF!,$K56="No",IF(Upload_GLS!$L56="PD",#REF!,#REF!))),"",_xlfn.IFS($K56="Yes",#REF!,$K56="No",IF(Upload_GLS!$L56="PD",#REF!,#REF!)))</f>
        <v>#REF!</v>
      </c>
    </row>
    <row r="57" spans="1:24">
      <c r="A57" t="e">
        <f>#REF!</f>
        <v>#REF!</v>
      </c>
      <c r="B57" t="e">
        <f>#REF!</f>
        <v>#REF!</v>
      </c>
      <c r="C57" t="s">
        <v>110</v>
      </c>
      <c r="F57" t="e">
        <f>#REF!</f>
        <v>#REF!</v>
      </c>
      <c r="G57" t="e">
        <f>VLOOKUP($F57,#REF!,2,0)</f>
        <v>#REF!</v>
      </c>
      <c r="H57" t="e">
        <f>VLOOKUP($F57,#REF!,3,0)</f>
        <v>#REF!</v>
      </c>
      <c r="I57" t="e">
        <f>VLOOKUP($F57,#REF!,4,0)</f>
        <v>#REF!</v>
      </c>
      <c r="K57" t="s">
        <v>11</v>
      </c>
      <c r="L57" t="s">
        <v>111</v>
      </c>
      <c r="M57" t="e" cm="1">
        <f t="array" ref="M57">_xlfn.IFS($K57="Yes",#REF!,$K57="No",IF(Upload_GLS!$L57="PD",#REF!,#REF!))</f>
        <v>#REF!</v>
      </c>
      <c r="N57" t="e" cm="1">
        <f t="array" ref="N57">_xlfn.IFS($K57="Yes",#REF!,$K57="No",IF(Upload_GLS!$L57="PD",#REF!,#REF!))</f>
        <v>#REF!</v>
      </c>
      <c r="O57" t="e" cm="1">
        <f t="array" ref="O57">_xlfn.IFS($K57="Yes",#REF!,$K57="No",IF(Upload_GLS!$L57="PD",#REF!,#REF!))</f>
        <v>#REF!</v>
      </c>
      <c r="P57" t="e" cm="1">
        <f t="array" ref="P57">_xlfn.IFS($K57="Yes",#REF!,$K57="No",IF(Upload_GLS!$L57="PD",#REF!,#REF!))</f>
        <v>#REF!</v>
      </c>
      <c r="Q57" t="e" cm="1">
        <f t="array" ref="Q57">_xlfn.IFS($K57="Yes",#REF!,$K57="No",IF(Upload_GLS!$L57="PD",#REF!,#REF!))</f>
        <v>#REF!</v>
      </c>
      <c r="R57" t="e" cm="1">
        <f t="array" ref="R57">_xlfn.IFS($K57="Yes",#REF!,$K57="No",IF(Upload_GLS!$L57="PD",#REF!,#REF!))</f>
        <v>#REF!</v>
      </c>
      <c r="S57" t="e" cm="1">
        <f t="array" ref="S57">_xlfn.IFS($K57="Yes",#REF!,$K57="No",IF(Upload_GLS!$L57="PD",#REF!,#REF!))</f>
        <v>#REF!</v>
      </c>
      <c r="T57" t="e" cm="1">
        <f t="array" ref="T57">_xlfn.IFS($K57="Yes",#REF!,$K57="No",IF(Upload_GLS!$L57="PD",#REF!,#REF!))</f>
        <v>#REF!</v>
      </c>
      <c r="U57" t="e" cm="1">
        <f t="array" ref="U57">IF(ISBLANK(_xlfn.IFS($K57="Yes",#REF!,$K57="No",IF(Upload_GLS!$L57="PD",#REF!,#REF!))),"",_xlfn.IFS($K57="Yes",#REF!,$K57="No",IF(Upload_GLS!$L57="PD",#REF!,#REF!)))</f>
        <v>#REF!</v>
      </c>
      <c r="W57" t="e" cm="1">
        <f t="array" ref="W57">_xlfn.IFS($K57="Yes",#REF!,$K57="No",IF(Upload_GLS!$L57="PD",#REF!,#REF!))</f>
        <v>#REF!</v>
      </c>
      <c r="X57" t="e" cm="1">
        <f t="array" ref="X57">IF(ISBLANK(_xlfn.IFS($K57="Yes",#REF!,$K57="No",IF(Upload_GLS!$L57="PD",#REF!,#REF!))),"",_xlfn.IFS($K57="Yes",#REF!,$K57="No",IF(Upload_GLS!$L57="PD",#REF!,#REF!)))</f>
        <v>#REF!</v>
      </c>
    </row>
    <row r="58" spans="1:24">
      <c r="A58" t="e">
        <f>#REF!</f>
        <v>#REF!</v>
      </c>
      <c r="B58" t="e">
        <f>#REF!</f>
        <v>#REF!</v>
      </c>
      <c r="C58" t="s">
        <v>110</v>
      </c>
      <c r="F58" t="e">
        <f>#REF!</f>
        <v>#REF!</v>
      </c>
      <c r="G58" t="e">
        <f>VLOOKUP($F58,#REF!,2,0)</f>
        <v>#REF!</v>
      </c>
      <c r="H58" t="e">
        <f>VLOOKUP($F58,#REF!,3,0)</f>
        <v>#REF!</v>
      </c>
      <c r="I58" t="e">
        <f>VLOOKUP($F58,#REF!,4,0)</f>
        <v>#REF!</v>
      </c>
      <c r="K58" t="s">
        <v>11</v>
      </c>
      <c r="L58" t="s">
        <v>111</v>
      </c>
      <c r="M58" t="e" cm="1">
        <f t="array" ref="M58">_xlfn.IFS($K58="Yes",#REF!,$K58="No",IF(Upload_GLS!$L58="PD",#REF!,#REF!))</f>
        <v>#REF!</v>
      </c>
      <c r="N58" t="e" cm="1">
        <f t="array" ref="N58">_xlfn.IFS($K58="Yes",#REF!,$K58="No",IF(Upload_GLS!$L58="PD",#REF!,#REF!))</f>
        <v>#REF!</v>
      </c>
      <c r="O58" t="e" cm="1">
        <f t="array" ref="O58">_xlfn.IFS($K58="Yes",#REF!,$K58="No",IF(Upload_GLS!$L58="PD",#REF!,#REF!))</f>
        <v>#REF!</v>
      </c>
      <c r="P58" t="e" cm="1">
        <f t="array" ref="P58">_xlfn.IFS($K58="Yes",#REF!,$K58="No",IF(Upload_GLS!$L58="PD",#REF!,#REF!))</f>
        <v>#REF!</v>
      </c>
      <c r="Q58" t="e" cm="1">
        <f t="array" ref="Q58">_xlfn.IFS($K58="Yes",#REF!,$K58="No",IF(Upload_GLS!$L58="PD",#REF!,#REF!))</f>
        <v>#REF!</v>
      </c>
      <c r="R58" t="e" cm="1">
        <f t="array" ref="R58">_xlfn.IFS($K58="Yes",#REF!,$K58="No",IF(Upload_GLS!$L58="PD",#REF!,#REF!))</f>
        <v>#REF!</v>
      </c>
      <c r="S58" t="e" cm="1">
        <f t="array" ref="S58">_xlfn.IFS($K58="Yes",#REF!,$K58="No",IF(Upload_GLS!$L58="PD",#REF!,#REF!))</f>
        <v>#REF!</v>
      </c>
      <c r="T58" t="e" cm="1">
        <f t="array" ref="T58">_xlfn.IFS($K58="Yes",#REF!,$K58="No",IF(Upload_GLS!$L58="PD",#REF!,#REF!))</f>
        <v>#REF!</v>
      </c>
      <c r="U58" t="e" cm="1">
        <f t="array" ref="U58">IF(ISBLANK(_xlfn.IFS($K58="Yes",#REF!,$K58="No",IF(Upload_GLS!$L58="PD",#REF!,#REF!))),"",_xlfn.IFS($K58="Yes",#REF!,$K58="No",IF(Upload_GLS!$L58="PD",#REF!,#REF!)))</f>
        <v>#REF!</v>
      </c>
      <c r="W58" t="e" cm="1">
        <f t="array" ref="W58">_xlfn.IFS($K58="Yes",#REF!,$K58="No",IF(Upload_GLS!$L58="PD",#REF!,#REF!))</f>
        <v>#REF!</v>
      </c>
      <c r="X58" t="e" cm="1">
        <f t="array" ref="X58">IF(ISBLANK(_xlfn.IFS($K58="Yes",#REF!,$K58="No",IF(Upload_GLS!$L58="PD",#REF!,#REF!))),"",_xlfn.IFS($K58="Yes",#REF!,$K58="No",IF(Upload_GLS!$L58="PD",#REF!,#REF!)))</f>
        <v>#REF!</v>
      </c>
    </row>
    <row r="59" spans="1:24">
      <c r="A59" t="e">
        <f>#REF!</f>
        <v>#REF!</v>
      </c>
      <c r="B59" t="e">
        <f>#REF!</f>
        <v>#REF!</v>
      </c>
      <c r="C59" t="s">
        <v>110</v>
      </c>
      <c r="F59" t="e">
        <f>#REF!</f>
        <v>#REF!</v>
      </c>
      <c r="G59" t="e">
        <f>VLOOKUP($F59,#REF!,2,0)</f>
        <v>#REF!</v>
      </c>
      <c r="H59" t="e">
        <f>VLOOKUP($F59,#REF!,3,0)</f>
        <v>#REF!</v>
      </c>
      <c r="I59" t="e">
        <f>VLOOKUP($F59,#REF!,4,0)</f>
        <v>#REF!</v>
      </c>
      <c r="K59" t="s">
        <v>11</v>
      </c>
      <c r="L59" t="s">
        <v>111</v>
      </c>
      <c r="M59" t="e" cm="1">
        <f t="array" ref="M59">_xlfn.IFS($K59="Yes",#REF!,$K59="No",IF(Upload_GLS!$L59="PD",#REF!,#REF!))</f>
        <v>#REF!</v>
      </c>
      <c r="N59" t="e" cm="1">
        <f t="array" ref="N59">_xlfn.IFS($K59="Yes",#REF!,$K59="No",IF(Upload_GLS!$L59="PD",#REF!,#REF!))</f>
        <v>#REF!</v>
      </c>
      <c r="O59" t="e" cm="1">
        <f t="array" ref="O59">_xlfn.IFS($K59="Yes",#REF!,$K59="No",IF(Upload_GLS!$L59="PD",#REF!,#REF!))</f>
        <v>#REF!</v>
      </c>
      <c r="P59" t="e" cm="1">
        <f t="array" ref="P59">_xlfn.IFS($K59="Yes",#REF!,$K59="No",IF(Upload_GLS!$L59="PD",#REF!,#REF!))</f>
        <v>#REF!</v>
      </c>
      <c r="Q59" t="e" cm="1">
        <f t="array" ref="Q59">_xlfn.IFS($K59="Yes",#REF!,$K59="No",IF(Upload_GLS!$L59="PD",#REF!,#REF!))</f>
        <v>#REF!</v>
      </c>
      <c r="R59" t="e" cm="1">
        <f t="array" ref="R59">_xlfn.IFS($K59="Yes",#REF!,$K59="No",IF(Upload_GLS!$L59="PD",#REF!,#REF!))</f>
        <v>#REF!</v>
      </c>
      <c r="S59" t="e" cm="1">
        <f t="array" ref="S59">_xlfn.IFS($K59="Yes",#REF!,$K59="No",IF(Upload_GLS!$L59="PD",#REF!,#REF!))</f>
        <v>#REF!</v>
      </c>
      <c r="T59" t="e" cm="1">
        <f t="array" ref="T59">_xlfn.IFS($K59="Yes",#REF!,$K59="No",IF(Upload_GLS!$L59="PD",#REF!,#REF!))</f>
        <v>#REF!</v>
      </c>
      <c r="U59" t="e" cm="1">
        <f t="array" ref="U59">IF(ISBLANK(_xlfn.IFS($K59="Yes",#REF!,$K59="No",IF(Upload_GLS!$L59="PD",#REF!,#REF!))),"",_xlfn.IFS($K59="Yes",#REF!,$K59="No",IF(Upload_GLS!$L59="PD",#REF!,#REF!)))</f>
        <v>#REF!</v>
      </c>
      <c r="W59" t="e" cm="1">
        <f t="array" ref="W59">_xlfn.IFS($K59="Yes",#REF!,$K59="No",IF(Upload_GLS!$L59="PD",#REF!,#REF!))</f>
        <v>#REF!</v>
      </c>
      <c r="X59" t="e" cm="1">
        <f t="array" ref="X59">IF(ISBLANK(_xlfn.IFS($K59="Yes",#REF!,$K59="No",IF(Upload_GLS!$L59="PD",#REF!,#REF!))),"",_xlfn.IFS($K59="Yes",#REF!,$K59="No",IF(Upload_GLS!$L59="PD",#REF!,#REF!)))</f>
        <v>#REF!</v>
      </c>
    </row>
    <row r="60" spans="1:24">
      <c r="A60" t="e">
        <f>#REF!</f>
        <v>#REF!</v>
      </c>
      <c r="B60" t="e">
        <f>#REF!</f>
        <v>#REF!</v>
      </c>
      <c r="C60" t="s">
        <v>110</v>
      </c>
      <c r="F60" t="e">
        <f>#REF!</f>
        <v>#REF!</v>
      </c>
      <c r="G60" t="e">
        <f>VLOOKUP($F60,#REF!,2,0)</f>
        <v>#REF!</v>
      </c>
      <c r="H60" t="e">
        <f>VLOOKUP($F60,#REF!,3,0)</f>
        <v>#REF!</v>
      </c>
      <c r="I60" t="e">
        <f>VLOOKUP($F60,#REF!,4,0)</f>
        <v>#REF!</v>
      </c>
      <c r="K60" t="s">
        <v>11</v>
      </c>
      <c r="L60" t="s">
        <v>111</v>
      </c>
      <c r="M60" t="e" cm="1">
        <f t="array" ref="M60">_xlfn.IFS($K60="Yes",#REF!,$K60="No",IF(Upload_GLS!$L60="PD",#REF!,#REF!))</f>
        <v>#REF!</v>
      </c>
      <c r="N60" t="e" cm="1">
        <f t="array" ref="N60">_xlfn.IFS($K60="Yes",#REF!,$K60="No",IF(Upload_GLS!$L60="PD",#REF!,#REF!))</f>
        <v>#REF!</v>
      </c>
      <c r="O60" t="e" cm="1">
        <f t="array" ref="O60">_xlfn.IFS($K60="Yes",#REF!,$K60="No",IF(Upload_GLS!$L60="PD",#REF!,#REF!))</f>
        <v>#REF!</v>
      </c>
      <c r="P60" t="e" cm="1">
        <f t="array" ref="P60">_xlfn.IFS($K60="Yes",#REF!,$K60="No",IF(Upload_GLS!$L60="PD",#REF!,#REF!))</f>
        <v>#REF!</v>
      </c>
      <c r="Q60" t="e" cm="1">
        <f t="array" ref="Q60">_xlfn.IFS($K60="Yes",#REF!,$K60="No",IF(Upload_GLS!$L60="PD",#REF!,#REF!))</f>
        <v>#REF!</v>
      </c>
      <c r="R60" t="e" cm="1">
        <f t="array" ref="R60">_xlfn.IFS($K60="Yes",#REF!,$K60="No",IF(Upload_GLS!$L60="PD",#REF!,#REF!))</f>
        <v>#REF!</v>
      </c>
      <c r="S60" t="e" cm="1">
        <f t="array" ref="S60">_xlfn.IFS($K60="Yes",#REF!,$K60="No",IF(Upload_GLS!$L60="PD",#REF!,#REF!))</f>
        <v>#REF!</v>
      </c>
      <c r="T60" t="e" cm="1">
        <f t="array" ref="T60">_xlfn.IFS($K60="Yes",#REF!,$K60="No",IF(Upload_GLS!$L60="PD",#REF!,#REF!))</f>
        <v>#REF!</v>
      </c>
      <c r="U60" t="e" cm="1">
        <f t="array" ref="U60">IF(ISBLANK(_xlfn.IFS($K60="Yes",#REF!,$K60="No",IF(Upload_GLS!$L60="PD",#REF!,#REF!))),"",_xlfn.IFS($K60="Yes",#REF!,$K60="No",IF(Upload_GLS!$L60="PD",#REF!,#REF!)))</f>
        <v>#REF!</v>
      </c>
      <c r="W60" t="e" cm="1">
        <f t="array" ref="W60">_xlfn.IFS($K60="Yes",#REF!,$K60="No",IF(Upload_GLS!$L60="PD",#REF!,#REF!))</f>
        <v>#REF!</v>
      </c>
      <c r="X60" t="e" cm="1">
        <f t="array" ref="X60">IF(ISBLANK(_xlfn.IFS($K60="Yes",#REF!,$K60="No",IF(Upload_GLS!$L60="PD",#REF!,#REF!))),"",_xlfn.IFS($K60="Yes",#REF!,$K60="No",IF(Upload_GLS!$L60="PD",#REF!,#REF!)))</f>
        <v>#REF!</v>
      </c>
    </row>
    <row r="61" spans="1:24">
      <c r="A61" t="e">
        <f>#REF!</f>
        <v>#REF!</v>
      </c>
      <c r="B61" t="e">
        <f>#REF!</f>
        <v>#REF!</v>
      </c>
      <c r="C61" t="s">
        <v>110</v>
      </c>
      <c r="F61" t="e">
        <f>#REF!</f>
        <v>#REF!</v>
      </c>
      <c r="G61" t="e">
        <f>VLOOKUP($F61,#REF!,2,0)</f>
        <v>#REF!</v>
      </c>
      <c r="H61" t="e">
        <f>VLOOKUP($F61,#REF!,3,0)</f>
        <v>#REF!</v>
      </c>
      <c r="I61" t="e">
        <f>VLOOKUP($F61,#REF!,4,0)</f>
        <v>#REF!</v>
      </c>
      <c r="K61" t="s">
        <v>11</v>
      </c>
      <c r="L61" t="s">
        <v>111</v>
      </c>
      <c r="M61" t="e" cm="1">
        <f t="array" ref="M61">_xlfn.IFS($K61="Yes",#REF!,$K61="No",IF(Upload_GLS!$L61="PD",#REF!,#REF!))</f>
        <v>#REF!</v>
      </c>
      <c r="N61" t="e" cm="1">
        <f t="array" ref="N61">_xlfn.IFS($K61="Yes",#REF!,$K61="No",IF(Upload_GLS!$L61="PD",#REF!,#REF!))</f>
        <v>#REF!</v>
      </c>
      <c r="O61" t="e" cm="1">
        <f t="array" ref="O61">_xlfn.IFS($K61="Yes",#REF!,$K61="No",IF(Upload_GLS!$L61="PD",#REF!,#REF!))</f>
        <v>#REF!</v>
      </c>
      <c r="P61" t="e" cm="1">
        <f t="array" ref="P61">_xlfn.IFS($K61="Yes",#REF!,$K61="No",IF(Upload_GLS!$L61="PD",#REF!,#REF!))</f>
        <v>#REF!</v>
      </c>
      <c r="Q61" t="e" cm="1">
        <f t="array" ref="Q61">_xlfn.IFS($K61="Yes",#REF!,$K61="No",IF(Upload_GLS!$L61="PD",#REF!,#REF!))</f>
        <v>#REF!</v>
      </c>
      <c r="R61" t="e" cm="1">
        <f t="array" ref="R61">_xlfn.IFS($K61="Yes",#REF!,$K61="No",IF(Upload_GLS!$L61="PD",#REF!,#REF!))</f>
        <v>#REF!</v>
      </c>
      <c r="S61" t="e" cm="1">
        <f t="array" ref="S61">_xlfn.IFS($K61="Yes",#REF!,$K61="No",IF(Upload_GLS!$L61="PD",#REF!,#REF!))</f>
        <v>#REF!</v>
      </c>
      <c r="T61" t="e" cm="1">
        <f t="array" ref="T61">_xlfn.IFS($K61="Yes",#REF!,$K61="No",IF(Upload_GLS!$L61="PD",#REF!,#REF!))</f>
        <v>#REF!</v>
      </c>
      <c r="U61" t="e" cm="1">
        <f t="array" ref="U61">IF(ISBLANK(_xlfn.IFS($K61="Yes",#REF!,$K61="No",IF(Upload_GLS!$L61="PD",#REF!,#REF!))),"",_xlfn.IFS($K61="Yes",#REF!,$K61="No",IF(Upload_GLS!$L61="PD",#REF!,#REF!)))</f>
        <v>#REF!</v>
      </c>
      <c r="W61" t="e" cm="1">
        <f t="array" ref="W61">_xlfn.IFS($K61="Yes",#REF!,$K61="No",IF(Upload_GLS!$L61="PD",#REF!,#REF!))</f>
        <v>#REF!</v>
      </c>
      <c r="X61" t="e" cm="1">
        <f t="array" ref="X61">IF(ISBLANK(_xlfn.IFS($K61="Yes",#REF!,$K61="No",IF(Upload_GLS!$L61="PD",#REF!,#REF!))),"",_xlfn.IFS($K61="Yes",#REF!,$K61="No",IF(Upload_GLS!$L61="PD",#REF!,#REF!)))</f>
        <v>#REF!</v>
      </c>
    </row>
    <row r="62" spans="1:24">
      <c r="A62" t="e">
        <f>#REF!</f>
        <v>#REF!</v>
      </c>
      <c r="B62" t="e">
        <f>#REF!</f>
        <v>#REF!</v>
      </c>
      <c r="C62" t="s">
        <v>110</v>
      </c>
      <c r="F62" t="e">
        <f>#REF!</f>
        <v>#REF!</v>
      </c>
      <c r="G62" t="e">
        <f>VLOOKUP($F62,#REF!,2,0)</f>
        <v>#REF!</v>
      </c>
      <c r="H62" t="e">
        <f>VLOOKUP($F62,#REF!,3,0)</f>
        <v>#REF!</v>
      </c>
      <c r="I62" t="e">
        <f>VLOOKUP($F62,#REF!,4,0)</f>
        <v>#REF!</v>
      </c>
      <c r="K62" t="s">
        <v>11</v>
      </c>
      <c r="L62" t="s">
        <v>111</v>
      </c>
      <c r="M62" t="e" cm="1">
        <f t="array" ref="M62">_xlfn.IFS($K62="Yes",#REF!,$K62="No",IF(Upload_GLS!$L62="PD",#REF!,#REF!))</f>
        <v>#REF!</v>
      </c>
      <c r="N62" t="e" cm="1">
        <f t="array" ref="N62">_xlfn.IFS($K62="Yes",#REF!,$K62="No",IF(Upload_GLS!$L62="PD",#REF!,#REF!))</f>
        <v>#REF!</v>
      </c>
      <c r="O62" t="e" cm="1">
        <f t="array" ref="O62">_xlfn.IFS($K62="Yes",#REF!,$K62="No",IF(Upload_GLS!$L62="PD",#REF!,#REF!))</f>
        <v>#REF!</v>
      </c>
      <c r="P62" t="e" cm="1">
        <f t="array" ref="P62">_xlfn.IFS($K62="Yes",#REF!,$K62="No",IF(Upload_GLS!$L62="PD",#REF!,#REF!))</f>
        <v>#REF!</v>
      </c>
      <c r="Q62" t="e" cm="1">
        <f t="array" ref="Q62">_xlfn.IFS($K62="Yes",#REF!,$K62="No",IF(Upload_GLS!$L62="PD",#REF!,#REF!))</f>
        <v>#REF!</v>
      </c>
      <c r="R62" t="e" cm="1">
        <f t="array" ref="R62">_xlfn.IFS($K62="Yes",#REF!,$K62="No",IF(Upload_GLS!$L62="PD",#REF!,#REF!))</f>
        <v>#REF!</v>
      </c>
      <c r="S62" t="e" cm="1">
        <f t="array" ref="S62">_xlfn.IFS($K62="Yes",#REF!,$K62="No",IF(Upload_GLS!$L62="PD",#REF!,#REF!))</f>
        <v>#REF!</v>
      </c>
      <c r="T62" t="e" cm="1">
        <f t="array" ref="T62">_xlfn.IFS($K62="Yes",#REF!,$K62="No",IF(Upload_GLS!$L62="PD",#REF!,#REF!))</f>
        <v>#REF!</v>
      </c>
      <c r="U62" t="e" cm="1">
        <f t="array" ref="U62">IF(ISBLANK(_xlfn.IFS($K62="Yes",#REF!,$K62="No",IF(Upload_GLS!$L62="PD",#REF!,#REF!))),"",_xlfn.IFS($K62="Yes",#REF!,$K62="No",IF(Upload_GLS!$L62="PD",#REF!,#REF!)))</f>
        <v>#REF!</v>
      </c>
      <c r="W62" t="e" cm="1">
        <f t="array" ref="W62">_xlfn.IFS($K62="Yes",#REF!,$K62="No",IF(Upload_GLS!$L62="PD",#REF!,#REF!))</f>
        <v>#REF!</v>
      </c>
      <c r="X62" t="e" cm="1">
        <f t="array" ref="X62">IF(ISBLANK(_xlfn.IFS($K62="Yes",#REF!,$K62="No",IF(Upload_GLS!$L62="PD",#REF!,#REF!))),"",_xlfn.IFS($K62="Yes",#REF!,$K62="No",IF(Upload_GLS!$L62="PD",#REF!,#REF!)))</f>
        <v>#REF!</v>
      </c>
    </row>
    <row r="63" spans="1:24">
      <c r="A63" t="e">
        <f>#REF!</f>
        <v>#REF!</v>
      </c>
      <c r="B63" t="e">
        <f>#REF!</f>
        <v>#REF!</v>
      </c>
      <c r="C63" t="s">
        <v>110</v>
      </c>
      <c r="F63" t="e">
        <f>#REF!</f>
        <v>#REF!</v>
      </c>
      <c r="G63" t="e">
        <f>VLOOKUP($F63,#REF!,2,0)</f>
        <v>#REF!</v>
      </c>
      <c r="H63" t="e">
        <f>VLOOKUP($F63,#REF!,3,0)</f>
        <v>#REF!</v>
      </c>
      <c r="I63" t="e">
        <f>VLOOKUP($F63,#REF!,4,0)</f>
        <v>#REF!</v>
      </c>
      <c r="K63" t="s">
        <v>11</v>
      </c>
      <c r="L63" t="s">
        <v>111</v>
      </c>
      <c r="M63" t="e" cm="1">
        <f t="array" ref="M63">_xlfn.IFS($K63="Yes",#REF!,$K63="No",IF(Upload_GLS!$L63="PD",#REF!,#REF!))</f>
        <v>#REF!</v>
      </c>
      <c r="N63" t="e" cm="1">
        <f t="array" ref="N63">_xlfn.IFS($K63="Yes",#REF!,$K63="No",IF(Upload_GLS!$L63="PD",#REF!,#REF!))</f>
        <v>#REF!</v>
      </c>
      <c r="O63" t="e" cm="1">
        <f t="array" ref="O63">_xlfn.IFS($K63="Yes",#REF!,$K63="No",IF(Upload_GLS!$L63="PD",#REF!,#REF!))</f>
        <v>#REF!</v>
      </c>
      <c r="P63" t="e" cm="1">
        <f t="array" ref="P63">_xlfn.IFS($K63="Yes",#REF!,$K63="No",IF(Upload_GLS!$L63="PD",#REF!,#REF!))</f>
        <v>#REF!</v>
      </c>
      <c r="Q63" t="e" cm="1">
        <f t="array" ref="Q63">_xlfn.IFS($K63="Yes",#REF!,$K63="No",IF(Upload_GLS!$L63="PD",#REF!,#REF!))</f>
        <v>#REF!</v>
      </c>
      <c r="R63" t="e" cm="1">
        <f t="array" ref="R63">_xlfn.IFS($K63="Yes",#REF!,$K63="No",IF(Upload_GLS!$L63="PD",#REF!,#REF!))</f>
        <v>#REF!</v>
      </c>
      <c r="S63" t="e" cm="1">
        <f t="array" ref="S63">_xlfn.IFS($K63="Yes",#REF!,$K63="No",IF(Upload_GLS!$L63="PD",#REF!,#REF!))</f>
        <v>#REF!</v>
      </c>
      <c r="T63" t="e" cm="1">
        <f t="array" ref="T63">_xlfn.IFS($K63="Yes",#REF!,$K63="No",IF(Upload_GLS!$L63="PD",#REF!,#REF!))</f>
        <v>#REF!</v>
      </c>
      <c r="U63" t="e" cm="1">
        <f t="array" ref="U63">IF(ISBLANK(_xlfn.IFS($K63="Yes",#REF!,$K63="No",IF(Upload_GLS!$L63="PD",#REF!,#REF!))),"",_xlfn.IFS($K63="Yes",#REF!,$K63="No",IF(Upload_GLS!$L63="PD",#REF!,#REF!)))</f>
        <v>#REF!</v>
      </c>
      <c r="W63" t="e" cm="1">
        <f t="array" ref="W63">_xlfn.IFS($K63="Yes",#REF!,$K63="No",IF(Upload_GLS!$L63="PD",#REF!,#REF!))</f>
        <v>#REF!</v>
      </c>
      <c r="X63" t="e" cm="1">
        <f t="array" ref="X63">IF(ISBLANK(_xlfn.IFS($K63="Yes",#REF!,$K63="No",IF(Upload_GLS!$L63="PD",#REF!,#REF!))),"",_xlfn.IFS($K63="Yes",#REF!,$K63="No",IF(Upload_GLS!$L63="PD",#REF!,#REF!)))</f>
        <v>#REF!</v>
      </c>
    </row>
    <row r="64" spans="1:24">
      <c r="A64" t="e">
        <f>#REF!</f>
        <v>#REF!</v>
      </c>
      <c r="B64" t="e">
        <f>#REF!</f>
        <v>#REF!</v>
      </c>
      <c r="C64" t="s">
        <v>110</v>
      </c>
      <c r="F64" t="e">
        <f>#REF!</f>
        <v>#REF!</v>
      </c>
      <c r="G64" t="e">
        <f>VLOOKUP($F64,#REF!,2,0)</f>
        <v>#REF!</v>
      </c>
      <c r="H64" t="e">
        <f>VLOOKUP($F64,#REF!,3,0)</f>
        <v>#REF!</v>
      </c>
      <c r="I64" t="e">
        <f>VLOOKUP($F64,#REF!,4,0)</f>
        <v>#REF!</v>
      </c>
      <c r="K64" t="s">
        <v>11</v>
      </c>
      <c r="L64" t="s">
        <v>111</v>
      </c>
      <c r="M64" t="e" cm="1">
        <f t="array" ref="M64">_xlfn.IFS($K64="Yes",#REF!,$K64="No",IF(Upload_GLS!$L64="PD",#REF!,#REF!))</f>
        <v>#REF!</v>
      </c>
      <c r="N64" t="e" cm="1">
        <f t="array" ref="N64">_xlfn.IFS($K64="Yes",#REF!,$K64="No",IF(Upload_GLS!$L64="PD",#REF!,#REF!))</f>
        <v>#REF!</v>
      </c>
      <c r="O64" t="e" cm="1">
        <f t="array" ref="O64">_xlfn.IFS($K64="Yes",#REF!,$K64="No",IF(Upload_GLS!$L64="PD",#REF!,#REF!))</f>
        <v>#REF!</v>
      </c>
      <c r="P64" t="e" cm="1">
        <f t="array" ref="P64">_xlfn.IFS($K64="Yes",#REF!,$K64="No",IF(Upload_GLS!$L64="PD",#REF!,#REF!))</f>
        <v>#REF!</v>
      </c>
      <c r="Q64" t="e" cm="1">
        <f t="array" ref="Q64">_xlfn.IFS($K64="Yes",#REF!,$K64="No",IF(Upload_GLS!$L64="PD",#REF!,#REF!))</f>
        <v>#REF!</v>
      </c>
      <c r="R64" t="e" cm="1">
        <f t="array" ref="R64">_xlfn.IFS($K64="Yes",#REF!,$K64="No",IF(Upload_GLS!$L64="PD",#REF!,#REF!))</f>
        <v>#REF!</v>
      </c>
      <c r="S64" t="e" cm="1">
        <f t="array" ref="S64">_xlfn.IFS($K64="Yes",#REF!,$K64="No",IF(Upload_GLS!$L64="PD",#REF!,#REF!))</f>
        <v>#REF!</v>
      </c>
      <c r="T64" t="e" cm="1">
        <f t="array" ref="T64">_xlfn.IFS($K64="Yes",#REF!,$K64="No",IF(Upload_GLS!$L64="PD",#REF!,#REF!))</f>
        <v>#REF!</v>
      </c>
      <c r="U64" t="e" cm="1">
        <f t="array" ref="U64">IF(ISBLANK(_xlfn.IFS($K64="Yes",#REF!,$K64="No",IF(Upload_GLS!$L64="PD",#REF!,#REF!))),"",_xlfn.IFS($K64="Yes",#REF!,$K64="No",IF(Upload_GLS!$L64="PD",#REF!,#REF!)))</f>
        <v>#REF!</v>
      </c>
      <c r="W64" t="e" cm="1">
        <f t="array" ref="W64">_xlfn.IFS($K64="Yes",#REF!,$K64="No",IF(Upload_GLS!$L64="PD",#REF!,#REF!))</f>
        <v>#REF!</v>
      </c>
      <c r="X64" t="e" cm="1">
        <f t="array" ref="X64">IF(ISBLANK(_xlfn.IFS($K64="Yes",#REF!,$K64="No",IF(Upload_GLS!$L64="PD",#REF!,#REF!))),"",_xlfn.IFS($K64="Yes",#REF!,$K64="No",IF(Upload_GLS!$L64="PD",#REF!,#REF!)))</f>
        <v>#REF!</v>
      </c>
    </row>
    <row r="65" spans="1:24">
      <c r="A65" t="e">
        <f>#REF!</f>
        <v>#REF!</v>
      </c>
      <c r="B65" t="e">
        <f>#REF!</f>
        <v>#REF!</v>
      </c>
      <c r="C65" t="s">
        <v>110</v>
      </c>
      <c r="F65" t="e">
        <f>#REF!</f>
        <v>#REF!</v>
      </c>
      <c r="G65" t="e">
        <f>VLOOKUP($F65,#REF!,2,0)</f>
        <v>#REF!</v>
      </c>
      <c r="H65" t="e">
        <f>VLOOKUP($F65,#REF!,3,0)</f>
        <v>#REF!</v>
      </c>
      <c r="I65" t="e">
        <f>VLOOKUP($F65,#REF!,4,0)</f>
        <v>#REF!</v>
      </c>
      <c r="K65" t="s">
        <v>11</v>
      </c>
      <c r="L65" t="s">
        <v>111</v>
      </c>
      <c r="M65" t="e" cm="1">
        <f t="array" ref="M65">_xlfn.IFS($K65="Yes",#REF!,$K65="No",IF(Upload_GLS!$L65="PD",#REF!,#REF!))</f>
        <v>#REF!</v>
      </c>
      <c r="N65" t="e" cm="1">
        <f t="array" ref="N65">_xlfn.IFS($K65="Yes",#REF!,$K65="No",IF(Upload_GLS!$L65="PD",#REF!,#REF!))</f>
        <v>#REF!</v>
      </c>
      <c r="O65" t="e" cm="1">
        <f t="array" ref="O65">_xlfn.IFS($K65="Yes",#REF!,$K65="No",IF(Upload_GLS!$L65="PD",#REF!,#REF!))</f>
        <v>#REF!</v>
      </c>
      <c r="P65" t="e" cm="1">
        <f t="array" ref="P65">_xlfn.IFS($K65="Yes",#REF!,$K65="No",IF(Upload_GLS!$L65="PD",#REF!,#REF!))</f>
        <v>#REF!</v>
      </c>
      <c r="Q65" t="e" cm="1">
        <f t="array" ref="Q65">_xlfn.IFS($K65="Yes",#REF!,$K65="No",IF(Upload_GLS!$L65="PD",#REF!,#REF!))</f>
        <v>#REF!</v>
      </c>
      <c r="R65" t="e" cm="1">
        <f t="array" ref="R65">_xlfn.IFS($K65="Yes",#REF!,$K65="No",IF(Upload_GLS!$L65="PD",#REF!,#REF!))</f>
        <v>#REF!</v>
      </c>
      <c r="S65" t="e" cm="1">
        <f t="array" ref="S65">_xlfn.IFS($K65="Yes",#REF!,$K65="No",IF(Upload_GLS!$L65="PD",#REF!,#REF!))</f>
        <v>#REF!</v>
      </c>
      <c r="T65" t="e" cm="1">
        <f t="array" ref="T65">_xlfn.IFS($K65="Yes",#REF!,$K65="No",IF(Upload_GLS!$L65="PD",#REF!,#REF!))</f>
        <v>#REF!</v>
      </c>
      <c r="U65" t="e" cm="1">
        <f t="array" ref="U65">IF(ISBLANK(_xlfn.IFS($K65="Yes",#REF!,$K65="No",IF(Upload_GLS!$L65="PD",#REF!,#REF!))),"",_xlfn.IFS($K65="Yes",#REF!,$K65="No",IF(Upload_GLS!$L65="PD",#REF!,#REF!)))</f>
        <v>#REF!</v>
      </c>
      <c r="W65" t="e" cm="1">
        <f t="array" ref="W65">_xlfn.IFS($K65="Yes",#REF!,$K65="No",IF(Upload_GLS!$L65="PD",#REF!,#REF!))</f>
        <v>#REF!</v>
      </c>
      <c r="X65" t="e" cm="1">
        <f t="array" ref="X65">IF(ISBLANK(_xlfn.IFS($K65="Yes",#REF!,$K65="No",IF(Upload_GLS!$L65="PD",#REF!,#REF!))),"",_xlfn.IFS($K65="Yes",#REF!,$K65="No",IF(Upload_GLS!$L65="PD",#REF!,#REF!)))</f>
        <v>#REF!</v>
      </c>
    </row>
    <row r="66" spans="1:24">
      <c r="A66" t="e">
        <f>#REF!</f>
        <v>#REF!</v>
      </c>
      <c r="B66" t="e">
        <f>#REF!</f>
        <v>#REF!</v>
      </c>
      <c r="C66" t="s">
        <v>110</v>
      </c>
      <c r="F66" t="e">
        <f>#REF!</f>
        <v>#REF!</v>
      </c>
      <c r="G66" t="e">
        <f>VLOOKUP($F66,#REF!,2,0)</f>
        <v>#REF!</v>
      </c>
      <c r="H66" t="e">
        <f>VLOOKUP($F66,#REF!,3,0)</f>
        <v>#REF!</v>
      </c>
      <c r="I66" t="e">
        <f>VLOOKUP($F66,#REF!,4,0)</f>
        <v>#REF!</v>
      </c>
      <c r="K66" t="s">
        <v>11</v>
      </c>
      <c r="L66" t="s">
        <v>111</v>
      </c>
      <c r="M66" t="e" cm="1">
        <f t="array" ref="M66">_xlfn.IFS($K66="Yes",#REF!,$K66="No",IF(Upload_GLS!$L66="PD",#REF!,#REF!))</f>
        <v>#REF!</v>
      </c>
      <c r="N66" t="e" cm="1">
        <f t="array" ref="N66">_xlfn.IFS($K66="Yes",#REF!,$K66="No",IF(Upload_GLS!$L66="PD",#REF!,#REF!))</f>
        <v>#REF!</v>
      </c>
      <c r="O66" t="e" cm="1">
        <f t="array" ref="O66">_xlfn.IFS($K66="Yes",#REF!,$K66="No",IF(Upload_GLS!$L66="PD",#REF!,#REF!))</f>
        <v>#REF!</v>
      </c>
      <c r="P66" t="e" cm="1">
        <f t="array" ref="P66">_xlfn.IFS($K66="Yes",#REF!,$K66="No",IF(Upload_GLS!$L66="PD",#REF!,#REF!))</f>
        <v>#REF!</v>
      </c>
      <c r="Q66" t="e" cm="1">
        <f t="array" ref="Q66">_xlfn.IFS($K66="Yes",#REF!,$K66="No",IF(Upload_GLS!$L66="PD",#REF!,#REF!))</f>
        <v>#REF!</v>
      </c>
      <c r="R66" t="e" cm="1">
        <f t="array" ref="R66">_xlfn.IFS($K66="Yes",#REF!,$K66="No",IF(Upload_GLS!$L66="PD",#REF!,#REF!))</f>
        <v>#REF!</v>
      </c>
      <c r="S66" t="e" cm="1">
        <f t="array" ref="S66">_xlfn.IFS($K66="Yes",#REF!,$K66="No",IF(Upload_GLS!$L66="PD",#REF!,#REF!))</f>
        <v>#REF!</v>
      </c>
      <c r="T66" t="e" cm="1">
        <f t="array" ref="T66">_xlfn.IFS($K66="Yes",#REF!,$K66="No",IF(Upload_GLS!$L66="PD",#REF!,#REF!))</f>
        <v>#REF!</v>
      </c>
      <c r="U66" t="e" cm="1">
        <f t="array" ref="U66">IF(ISBLANK(_xlfn.IFS($K66="Yes",#REF!,$K66="No",IF(Upload_GLS!$L66="PD",#REF!,#REF!))),"",_xlfn.IFS($K66="Yes",#REF!,$K66="No",IF(Upload_GLS!$L66="PD",#REF!,#REF!)))</f>
        <v>#REF!</v>
      </c>
      <c r="W66" t="e" cm="1">
        <f t="array" ref="W66">_xlfn.IFS($K66="Yes",#REF!,$K66="No",IF(Upload_GLS!$L66="PD",#REF!,#REF!))</f>
        <v>#REF!</v>
      </c>
      <c r="X66" t="e" cm="1">
        <f t="array" ref="X66">IF(ISBLANK(_xlfn.IFS($K66="Yes",#REF!,$K66="No",IF(Upload_GLS!$L66="PD",#REF!,#REF!))),"",_xlfn.IFS($K66="Yes",#REF!,$K66="No",IF(Upload_GLS!$L66="PD",#REF!,#REF!)))</f>
        <v>#REF!</v>
      </c>
    </row>
    <row r="67" spans="1:24">
      <c r="A67" t="e">
        <f>#REF!</f>
        <v>#REF!</v>
      </c>
      <c r="B67" t="e">
        <f>#REF!</f>
        <v>#REF!</v>
      </c>
      <c r="C67" t="s">
        <v>110</v>
      </c>
      <c r="F67" t="e">
        <f>#REF!</f>
        <v>#REF!</v>
      </c>
      <c r="G67" t="e">
        <f>VLOOKUP($F67,#REF!,2,0)</f>
        <v>#REF!</v>
      </c>
      <c r="H67" t="e">
        <f>VLOOKUP($F67,#REF!,3,0)</f>
        <v>#REF!</v>
      </c>
      <c r="I67" t="e">
        <f>VLOOKUP($F67,#REF!,4,0)</f>
        <v>#REF!</v>
      </c>
      <c r="K67" t="s">
        <v>11</v>
      </c>
      <c r="L67" t="s">
        <v>111</v>
      </c>
      <c r="M67" t="e" cm="1">
        <f t="array" ref="M67">_xlfn.IFS($K67="Yes",#REF!,$K67="No",IF(Upload_GLS!$L67="PD",#REF!,#REF!))</f>
        <v>#REF!</v>
      </c>
      <c r="N67" t="e" cm="1">
        <f t="array" ref="N67">_xlfn.IFS($K67="Yes",#REF!,$K67="No",IF(Upload_GLS!$L67="PD",#REF!,#REF!))</f>
        <v>#REF!</v>
      </c>
      <c r="O67" t="e" cm="1">
        <f t="array" ref="O67">_xlfn.IFS($K67="Yes",#REF!,$K67="No",IF(Upload_GLS!$L67="PD",#REF!,#REF!))</f>
        <v>#REF!</v>
      </c>
      <c r="P67" t="e" cm="1">
        <f t="array" ref="P67">_xlfn.IFS($K67="Yes",#REF!,$K67="No",IF(Upload_GLS!$L67="PD",#REF!,#REF!))</f>
        <v>#REF!</v>
      </c>
      <c r="Q67" t="e" cm="1">
        <f t="array" ref="Q67">_xlfn.IFS($K67="Yes",#REF!,$K67="No",IF(Upload_GLS!$L67="PD",#REF!,#REF!))</f>
        <v>#REF!</v>
      </c>
      <c r="R67" t="e" cm="1">
        <f t="array" ref="R67">_xlfn.IFS($K67="Yes",#REF!,$K67="No",IF(Upload_GLS!$L67="PD",#REF!,#REF!))</f>
        <v>#REF!</v>
      </c>
      <c r="S67" t="e" cm="1">
        <f t="array" ref="S67">_xlfn.IFS($K67="Yes",#REF!,$K67="No",IF(Upload_GLS!$L67="PD",#REF!,#REF!))</f>
        <v>#REF!</v>
      </c>
      <c r="T67" t="e" cm="1">
        <f t="array" ref="T67">_xlfn.IFS($K67="Yes",#REF!,$K67="No",IF(Upload_GLS!$L67="PD",#REF!,#REF!))</f>
        <v>#REF!</v>
      </c>
      <c r="U67" t="e" cm="1">
        <f t="array" ref="U67">IF(ISBLANK(_xlfn.IFS($K67="Yes",#REF!,$K67="No",IF(Upload_GLS!$L67="PD",#REF!,#REF!))),"",_xlfn.IFS($K67="Yes",#REF!,$K67="No",IF(Upload_GLS!$L67="PD",#REF!,#REF!)))</f>
        <v>#REF!</v>
      </c>
      <c r="W67" t="e" cm="1">
        <f t="array" ref="W67">_xlfn.IFS($K67="Yes",#REF!,$K67="No",IF(Upload_GLS!$L67="PD",#REF!,#REF!))</f>
        <v>#REF!</v>
      </c>
      <c r="X67" t="e" cm="1">
        <f t="array" ref="X67">IF(ISBLANK(_xlfn.IFS($K67="Yes",#REF!,$K67="No",IF(Upload_GLS!$L67="PD",#REF!,#REF!))),"",_xlfn.IFS($K67="Yes",#REF!,$K67="No",IF(Upload_GLS!$L67="PD",#REF!,#REF!)))</f>
        <v>#REF!</v>
      </c>
    </row>
    <row r="68" spans="1:24">
      <c r="A68" t="e">
        <f>#REF!</f>
        <v>#REF!</v>
      </c>
      <c r="B68" t="e">
        <f>#REF!</f>
        <v>#REF!</v>
      </c>
      <c r="C68" t="s">
        <v>110</v>
      </c>
      <c r="F68" t="e">
        <f>#REF!</f>
        <v>#REF!</v>
      </c>
      <c r="G68" t="e">
        <f>VLOOKUP($F68,#REF!,2,0)</f>
        <v>#REF!</v>
      </c>
      <c r="H68" t="e">
        <f>VLOOKUP($F68,#REF!,3,0)</f>
        <v>#REF!</v>
      </c>
      <c r="I68" t="e">
        <f>VLOOKUP($F68,#REF!,4,0)</f>
        <v>#REF!</v>
      </c>
      <c r="K68" t="s">
        <v>11</v>
      </c>
      <c r="L68" t="s">
        <v>111</v>
      </c>
      <c r="M68" t="e" cm="1">
        <f t="array" ref="M68">_xlfn.IFS($K68="Yes",#REF!,$K68="No",IF(Upload_GLS!$L68="PD",#REF!,#REF!))</f>
        <v>#REF!</v>
      </c>
      <c r="N68" t="e" cm="1">
        <f t="array" ref="N68">_xlfn.IFS($K68="Yes",#REF!,$K68="No",IF(Upload_GLS!$L68="PD",#REF!,#REF!))</f>
        <v>#REF!</v>
      </c>
      <c r="O68" t="e" cm="1">
        <f t="array" ref="O68">_xlfn.IFS($K68="Yes",#REF!,$K68="No",IF(Upload_GLS!$L68="PD",#REF!,#REF!))</f>
        <v>#REF!</v>
      </c>
      <c r="P68" t="e" cm="1">
        <f t="array" ref="P68">_xlfn.IFS($K68="Yes",#REF!,$K68="No",IF(Upload_GLS!$L68="PD",#REF!,#REF!))</f>
        <v>#REF!</v>
      </c>
      <c r="Q68" t="e" cm="1">
        <f t="array" ref="Q68">_xlfn.IFS($K68="Yes",#REF!,$K68="No",IF(Upload_GLS!$L68="PD",#REF!,#REF!))</f>
        <v>#REF!</v>
      </c>
      <c r="R68" t="e" cm="1">
        <f t="array" ref="R68">_xlfn.IFS($K68="Yes",#REF!,$K68="No",IF(Upload_GLS!$L68="PD",#REF!,#REF!))</f>
        <v>#REF!</v>
      </c>
      <c r="S68" t="e" cm="1">
        <f t="array" ref="S68">_xlfn.IFS($K68="Yes",#REF!,$K68="No",IF(Upload_GLS!$L68="PD",#REF!,#REF!))</f>
        <v>#REF!</v>
      </c>
      <c r="T68" t="e" cm="1">
        <f t="array" ref="T68">_xlfn.IFS($K68="Yes",#REF!,$K68="No",IF(Upload_GLS!$L68="PD",#REF!,#REF!))</f>
        <v>#REF!</v>
      </c>
      <c r="U68" t="e" cm="1">
        <f t="array" ref="U68">IF(ISBLANK(_xlfn.IFS($K68="Yes",#REF!,$K68="No",IF(Upload_GLS!$L68="PD",#REF!,#REF!))),"",_xlfn.IFS($K68="Yes",#REF!,$K68="No",IF(Upload_GLS!$L68="PD",#REF!,#REF!)))</f>
        <v>#REF!</v>
      </c>
      <c r="W68" t="e" cm="1">
        <f t="array" ref="W68">_xlfn.IFS($K68="Yes",#REF!,$K68="No",IF(Upload_GLS!$L68="PD",#REF!,#REF!))</f>
        <v>#REF!</v>
      </c>
      <c r="X68" t="e" cm="1">
        <f t="array" ref="X68">IF(ISBLANK(_xlfn.IFS($K68="Yes",#REF!,$K68="No",IF(Upload_GLS!$L68="PD",#REF!,#REF!))),"",_xlfn.IFS($K68="Yes",#REF!,$K68="No",IF(Upload_GLS!$L68="PD",#REF!,#REF!)))</f>
        <v>#REF!</v>
      </c>
    </row>
    <row r="69" spans="1:24">
      <c r="A69" t="e">
        <f>#REF!</f>
        <v>#REF!</v>
      </c>
      <c r="B69" t="e">
        <f>#REF!</f>
        <v>#REF!</v>
      </c>
      <c r="C69" t="s">
        <v>110</v>
      </c>
      <c r="F69" t="e">
        <f>#REF!</f>
        <v>#REF!</v>
      </c>
      <c r="G69" t="e">
        <f>VLOOKUP($F69,#REF!,2,0)</f>
        <v>#REF!</v>
      </c>
      <c r="H69" t="e">
        <f>VLOOKUP($F69,#REF!,3,0)</f>
        <v>#REF!</v>
      </c>
      <c r="I69" t="e">
        <f>VLOOKUP($F69,#REF!,4,0)</f>
        <v>#REF!</v>
      </c>
      <c r="K69" t="s">
        <v>11</v>
      </c>
      <c r="L69" t="s">
        <v>111</v>
      </c>
      <c r="M69" t="e" cm="1">
        <f t="array" ref="M69">_xlfn.IFS($K69="Yes",#REF!,$K69="No",IF(Upload_GLS!$L69="PD",#REF!,#REF!))</f>
        <v>#REF!</v>
      </c>
      <c r="N69" t="e" cm="1">
        <f t="array" ref="N69">_xlfn.IFS($K69="Yes",#REF!,$K69="No",IF(Upload_GLS!$L69="PD",#REF!,#REF!))</f>
        <v>#REF!</v>
      </c>
      <c r="O69" t="e" cm="1">
        <f t="array" ref="O69">_xlfn.IFS($K69="Yes",#REF!,$K69="No",IF(Upload_GLS!$L69="PD",#REF!,#REF!))</f>
        <v>#REF!</v>
      </c>
      <c r="P69" t="e" cm="1">
        <f t="array" ref="P69">_xlfn.IFS($K69="Yes",#REF!,$K69="No",IF(Upload_GLS!$L69="PD",#REF!,#REF!))</f>
        <v>#REF!</v>
      </c>
      <c r="Q69" t="e" cm="1">
        <f t="array" ref="Q69">_xlfn.IFS($K69="Yes",#REF!,$K69="No",IF(Upload_GLS!$L69="PD",#REF!,#REF!))</f>
        <v>#REF!</v>
      </c>
      <c r="R69" t="e" cm="1">
        <f t="array" ref="R69">_xlfn.IFS($K69="Yes",#REF!,$K69="No",IF(Upload_GLS!$L69="PD",#REF!,#REF!))</f>
        <v>#REF!</v>
      </c>
      <c r="S69" t="e" cm="1">
        <f t="array" ref="S69">_xlfn.IFS($K69="Yes",#REF!,$K69="No",IF(Upload_GLS!$L69="PD",#REF!,#REF!))</f>
        <v>#REF!</v>
      </c>
      <c r="T69" t="e" cm="1">
        <f t="array" ref="T69">_xlfn.IFS($K69="Yes",#REF!,$K69="No",IF(Upload_GLS!$L69="PD",#REF!,#REF!))</f>
        <v>#REF!</v>
      </c>
      <c r="U69" t="e" cm="1">
        <f t="array" ref="U69">IF(ISBLANK(_xlfn.IFS($K69="Yes",#REF!,$K69="No",IF(Upload_GLS!$L69="PD",#REF!,#REF!))),"",_xlfn.IFS($K69="Yes",#REF!,$K69="No",IF(Upload_GLS!$L69="PD",#REF!,#REF!)))</f>
        <v>#REF!</v>
      </c>
      <c r="W69" t="e" cm="1">
        <f t="array" ref="W69">_xlfn.IFS($K69="Yes",#REF!,$K69="No",IF(Upload_GLS!$L69="PD",#REF!,#REF!))</f>
        <v>#REF!</v>
      </c>
      <c r="X69" t="e" cm="1">
        <f t="array" ref="X69">IF(ISBLANK(_xlfn.IFS($K69="Yes",#REF!,$K69="No",IF(Upload_GLS!$L69="PD",#REF!,#REF!))),"",_xlfn.IFS($K69="Yes",#REF!,$K69="No",IF(Upload_GLS!$L69="PD",#REF!,#REF!)))</f>
        <v>#REF!</v>
      </c>
    </row>
    <row r="70" spans="1:24">
      <c r="A70" t="e">
        <f>#REF!</f>
        <v>#REF!</v>
      </c>
      <c r="B70" t="e">
        <f>#REF!</f>
        <v>#REF!</v>
      </c>
      <c r="C70" t="s">
        <v>110</v>
      </c>
      <c r="F70" t="e">
        <f>#REF!</f>
        <v>#REF!</v>
      </c>
      <c r="G70" t="e">
        <f>VLOOKUP($F70,#REF!,2,0)</f>
        <v>#REF!</v>
      </c>
      <c r="H70" t="e">
        <f>VLOOKUP($F70,#REF!,3,0)</f>
        <v>#REF!</v>
      </c>
      <c r="I70" t="e">
        <f>VLOOKUP($F70,#REF!,4,0)</f>
        <v>#REF!</v>
      </c>
      <c r="K70" t="s">
        <v>11</v>
      </c>
      <c r="L70" t="s">
        <v>111</v>
      </c>
      <c r="M70" t="e" cm="1">
        <f t="array" ref="M70">_xlfn.IFS($K70="Yes",#REF!,$K70="No",IF(Upload_GLS!$L70="PD",#REF!,#REF!))</f>
        <v>#REF!</v>
      </c>
      <c r="N70" t="e" cm="1">
        <f t="array" ref="N70">_xlfn.IFS($K70="Yes",#REF!,$K70="No",IF(Upload_GLS!$L70="PD",#REF!,#REF!))</f>
        <v>#REF!</v>
      </c>
      <c r="O70" t="e" cm="1">
        <f t="array" ref="O70">_xlfn.IFS($K70="Yes",#REF!,$K70="No",IF(Upload_GLS!$L70="PD",#REF!,#REF!))</f>
        <v>#REF!</v>
      </c>
      <c r="P70" t="e" cm="1">
        <f t="array" ref="P70">_xlfn.IFS($K70="Yes",#REF!,$K70="No",IF(Upload_GLS!$L70="PD",#REF!,#REF!))</f>
        <v>#REF!</v>
      </c>
      <c r="Q70" t="e" cm="1">
        <f t="array" ref="Q70">_xlfn.IFS($K70="Yes",#REF!,$K70="No",IF(Upload_GLS!$L70="PD",#REF!,#REF!))</f>
        <v>#REF!</v>
      </c>
      <c r="R70" t="e" cm="1">
        <f t="array" ref="R70">_xlfn.IFS($K70="Yes",#REF!,$K70="No",IF(Upload_GLS!$L70="PD",#REF!,#REF!))</f>
        <v>#REF!</v>
      </c>
      <c r="S70" t="e" cm="1">
        <f t="array" ref="S70">_xlfn.IFS($K70="Yes",#REF!,$K70="No",IF(Upload_GLS!$L70="PD",#REF!,#REF!))</f>
        <v>#REF!</v>
      </c>
      <c r="T70" t="e" cm="1">
        <f t="array" ref="T70">_xlfn.IFS($K70="Yes",#REF!,$K70="No",IF(Upload_GLS!$L70="PD",#REF!,#REF!))</f>
        <v>#REF!</v>
      </c>
      <c r="U70" t="e" cm="1">
        <f t="array" ref="U70">IF(ISBLANK(_xlfn.IFS($K70="Yes",#REF!,$K70="No",IF(Upload_GLS!$L70="PD",#REF!,#REF!))),"",_xlfn.IFS($K70="Yes",#REF!,$K70="No",IF(Upload_GLS!$L70="PD",#REF!,#REF!)))</f>
        <v>#REF!</v>
      </c>
      <c r="W70" t="e" cm="1">
        <f t="array" ref="W70">_xlfn.IFS($K70="Yes",#REF!,$K70="No",IF(Upload_GLS!$L70="PD",#REF!,#REF!))</f>
        <v>#REF!</v>
      </c>
      <c r="X70" t="e" cm="1">
        <f t="array" ref="X70">IF(ISBLANK(_xlfn.IFS($K70="Yes",#REF!,$K70="No",IF(Upload_GLS!$L70="PD",#REF!,#REF!))),"",_xlfn.IFS($K70="Yes",#REF!,$K70="No",IF(Upload_GLS!$L70="PD",#REF!,#REF!)))</f>
        <v>#REF!</v>
      </c>
    </row>
    <row r="71" spans="1:24">
      <c r="A71" t="e">
        <f>#REF!</f>
        <v>#REF!</v>
      </c>
      <c r="B71" t="e">
        <f>#REF!</f>
        <v>#REF!</v>
      </c>
      <c r="C71" t="s">
        <v>110</v>
      </c>
      <c r="F71" t="e">
        <f>#REF!</f>
        <v>#REF!</v>
      </c>
      <c r="G71" t="e">
        <f>VLOOKUP($F71,#REF!,2,0)</f>
        <v>#REF!</v>
      </c>
      <c r="H71" t="e">
        <f>VLOOKUP($F71,#REF!,3,0)</f>
        <v>#REF!</v>
      </c>
      <c r="I71" t="e">
        <f>VLOOKUP($F71,#REF!,4,0)</f>
        <v>#REF!</v>
      </c>
      <c r="K71" t="s">
        <v>11</v>
      </c>
      <c r="L71" t="s">
        <v>111</v>
      </c>
      <c r="M71" t="e" cm="1">
        <f t="array" ref="M71">_xlfn.IFS($K71="Yes",#REF!,$K71="No",IF(Upload_GLS!$L71="PD",#REF!,#REF!))</f>
        <v>#REF!</v>
      </c>
      <c r="N71" t="e" cm="1">
        <f t="array" ref="N71">_xlfn.IFS($K71="Yes",#REF!,$K71="No",IF(Upload_GLS!$L71="PD",#REF!,#REF!))</f>
        <v>#REF!</v>
      </c>
      <c r="O71" t="e" cm="1">
        <f t="array" ref="O71">_xlfn.IFS($K71="Yes",#REF!,$K71="No",IF(Upload_GLS!$L71="PD",#REF!,#REF!))</f>
        <v>#REF!</v>
      </c>
      <c r="P71" t="e" cm="1">
        <f t="array" ref="P71">_xlfn.IFS($K71="Yes",#REF!,$K71="No",IF(Upload_GLS!$L71="PD",#REF!,#REF!))</f>
        <v>#REF!</v>
      </c>
      <c r="Q71" t="e" cm="1">
        <f t="array" ref="Q71">_xlfn.IFS($K71="Yes",#REF!,$K71="No",IF(Upload_GLS!$L71="PD",#REF!,#REF!))</f>
        <v>#REF!</v>
      </c>
      <c r="R71" t="e" cm="1">
        <f t="array" ref="R71">_xlfn.IFS($K71="Yes",#REF!,$K71="No",IF(Upload_GLS!$L71="PD",#REF!,#REF!))</f>
        <v>#REF!</v>
      </c>
      <c r="S71" t="e" cm="1">
        <f t="array" ref="S71">_xlfn.IFS($K71="Yes",#REF!,$K71="No",IF(Upload_GLS!$L71="PD",#REF!,#REF!))</f>
        <v>#REF!</v>
      </c>
      <c r="T71" t="e" cm="1">
        <f t="array" ref="T71">_xlfn.IFS($K71="Yes",#REF!,$K71="No",IF(Upload_GLS!$L71="PD",#REF!,#REF!))</f>
        <v>#REF!</v>
      </c>
      <c r="U71" t="e" cm="1">
        <f t="array" ref="U71">IF(ISBLANK(_xlfn.IFS($K71="Yes",#REF!,$K71="No",IF(Upload_GLS!$L71="PD",#REF!,#REF!))),"",_xlfn.IFS($K71="Yes",#REF!,$K71="No",IF(Upload_GLS!$L71="PD",#REF!,#REF!)))</f>
        <v>#REF!</v>
      </c>
      <c r="W71" t="e" cm="1">
        <f t="array" ref="W71">_xlfn.IFS($K71="Yes",#REF!,$K71="No",IF(Upload_GLS!$L71="PD",#REF!,#REF!))</f>
        <v>#REF!</v>
      </c>
      <c r="X71" t="e" cm="1">
        <f t="array" ref="X71">IF(ISBLANK(_xlfn.IFS($K71="Yes",#REF!,$K71="No",IF(Upload_GLS!$L71="PD",#REF!,#REF!))),"",_xlfn.IFS($K71="Yes",#REF!,$K71="No",IF(Upload_GLS!$L71="PD",#REF!,#REF!)))</f>
        <v>#REF!</v>
      </c>
    </row>
    <row r="72" spans="1:24">
      <c r="A72" t="e">
        <f>#REF!</f>
        <v>#REF!</v>
      </c>
      <c r="B72" t="e">
        <f>#REF!</f>
        <v>#REF!</v>
      </c>
      <c r="C72" t="s">
        <v>110</v>
      </c>
      <c r="F72" t="e">
        <f>#REF!</f>
        <v>#REF!</v>
      </c>
      <c r="G72" t="e">
        <f>VLOOKUP($F72,#REF!,2,0)</f>
        <v>#REF!</v>
      </c>
      <c r="H72" t="e">
        <f>VLOOKUP($F72,#REF!,3,0)</f>
        <v>#REF!</v>
      </c>
      <c r="I72" t="e">
        <f>VLOOKUP($F72,#REF!,4,0)</f>
        <v>#REF!</v>
      </c>
      <c r="K72" t="s">
        <v>11</v>
      </c>
      <c r="L72" t="s">
        <v>111</v>
      </c>
      <c r="M72" t="e" cm="1">
        <f t="array" ref="M72">_xlfn.IFS($K72="Yes",#REF!,$K72="No",IF(Upload_GLS!$L72="PD",#REF!,#REF!))</f>
        <v>#REF!</v>
      </c>
      <c r="N72" t="e" cm="1">
        <f t="array" ref="N72">_xlfn.IFS($K72="Yes",#REF!,$K72="No",IF(Upload_GLS!$L72="PD",#REF!,#REF!))</f>
        <v>#REF!</v>
      </c>
      <c r="O72" t="e" cm="1">
        <f t="array" ref="O72">_xlfn.IFS($K72="Yes",#REF!,$K72="No",IF(Upload_GLS!$L72="PD",#REF!,#REF!))</f>
        <v>#REF!</v>
      </c>
      <c r="P72" t="e" cm="1">
        <f t="array" ref="P72">_xlfn.IFS($K72="Yes",#REF!,$K72="No",IF(Upload_GLS!$L72="PD",#REF!,#REF!))</f>
        <v>#REF!</v>
      </c>
      <c r="Q72" t="e" cm="1">
        <f t="array" ref="Q72">_xlfn.IFS($K72="Yes",#REF!,$K72="No",IF(Upload_GLS!$L72="PD",#REF!,#REF!))</f>
        <v>#REF!</v>
      </c>
      <c r="R72" t="e" cm="1">
        <f t="array" ref="R72">_xlfn.IFS($K72="Yes",#REF!,$K72="No",IF(Upload_GLS!$L72="PD",#REF!,#REF!))</f>
        <v>#REF!</v>
      </c>
      <c r="S72" t="e" cm="1">
        <f t="array" ref="S72">_xlfn.IFS($K72="Yes",#REF!,$K72="No",IF(Upload_GLS!$L72="PD",#REF!,#REF!))</f>
        <v>#REF!</v>
      </c>
      <c r="T72" t="e" cm="1">
        <f t="array" ref="T72">_xlfn.IFS($K72="Yes",#REF!,$K72="No",IF(Upload_GLS!$L72="PD",#REF!,#REF!))</f>
        <v>#REF!</v>
      </c>
      <c r="U72" t="e" cm="1">
        <f t="array" ref="U72">IF(ISBLANK(_xlfn.IFS($K72="Yes",#REF!,$K72="No",IF(Upload_GLS!$L72="PD",#REF!,#REF!))),"",_xlfn.IFS($K72="Yes",#REF!,$K72="No",IF(Upload_GLS!$L72="PD",#REF!,#REF!)))</f>
        <v>#REF!</v>
      </c>
      <c r="W72" t="e" cm="1">
        <f t="array" ref="W72">_xlfn.IFS($K72="Yes",#REF!,$K72="No",IF(Upload_GLS!$L72="PD",#REF!,#REF!))</f>
        <v>#REF!</v>
      </c>
      <c r="X72" t="e" cm="1">
        <f t="array" ref="X72">IF(ISBLANK(_xlfn.IFS($K72="Yes",#REF!,$K72="No",IF(Upload_GLS!$L72="PD",#REF!,#REF!))),"",_xlfn.IFS($K72="Yes",#REF!,$K72="No",IF(Upload_GLS!$L72="PD",#REF!,#REF!)))</f>
        <v>#REF!</v>
      </c>
    </row>
    <row r="73" spans="1:24">
      <c r="A73" t="e">
        <f>#REF!</f>
        <v>#REF!</v>
      </c>
      <c r="B73" t="e">
        <f>#REF!</f>
        <v>#REF!</v>
      </c>
      <c r="C73" t="s">
        <v>110</v>
      </c>
      <c r="F73" t="e">
        <f>#REF!</f>
        <v>#REF!</v>
      </c>
      <c r="G73" t="e">
        <f>VLOOKUP($F73,#REF!,2,0)</f>
        <v>#REF!</v>
      </c>
      <c r="H73" t="e">
        <f>VLOOKUP($F73,#REF!,3,0)</f>
        <v>#REF!</v>
      </c>
      <c r="I73" t="e">
        <f>VLOOKUP($F73,#REF!,4,0)</f>
        <v>#REF!</v>
      </c>
      <c r="K73" t="s">
        <v>11</v>
      </c>
      <c r="L73" t="s">
        <v>111</v>
      </c>
      <c r="M73" t="e" cm="1">
        <f t="array" ref="M73">_xlfn.IFS($K73="Yes",#REF!,$K73="No",IF(Upload_GLS!$L73="PD",#REF!,#REF!))</f>
        <v>#REF!</v>
      </c>
      <c r="N73" t="e" cm="1">
        <f t="array" ref="N73">_xlfn.IFS($K73="Yes",#REF!,$K73="No",IF(Upload_GLS!$L73="PD",#REF!,#REF!))</f>
        <v>#REF!</v>
      </c>
      <c r="O73" t="e" cm="1">
        <f t="array" ref="O73">_xlfn.IFS($K73="Yes",#REF!,$K73="No",IF(Upload_GLS!$L73="PD",#REF!,#REF!))</f>
        <v>#REF!</v>
      </c>
      <c r="P73" t="e" cm="1">
        <f t="array" ref="P73">_xlfn.IFS($K73="Yes",#REF!,$K73="No",IF(Upload_GLS!$L73="PD",#REF!,#REF!))</f>
        <v>#REF!</v>
      </c>
      <c r="Q73" t="e" cm="1">
        <f t="array" ref="Q73">_xlfn.IFS($K73="Yes",#REF!,$K73="No",IF(Upload_GLS!$L73="PD",#REF!,#REF!))</f>
        <v>#REF!</v>
      </c>
      <c r="R73" t="e" cm="1">
        <f t="array" ref="R73">_xlfn.IFS($K73="Yes",#REF!,$K73="No",IF(Upload_GLS!$L73="PD",#REF!,#REF!))</f>
        <v>#REF!</v>
      </c>
      <c r="S73" t="e" cm="1">
        <f t="array" ref="S73">_xlfn.IFS($K73="Yes",#REF!,$K73="No",IF(Upload_GLS!$L73="PD",#REF!,#REF!))</f>
        <v>#REF!</v>
      </c>
      <c r="T73" t="e" cm="1">
        <f t="array" ref="T73">_xlfn.IFS($K73="Yes",#REF!,$K73="No",IF(Upload_GLS!$L73="PD",#REF!,#REF!))</f>
        <v>#REF!</v>
      </c>
      <c r="U73" t="e" cm="1">
        <f t="array" ref="U73">IF(ISBLANK(_xlfn.IFS($K73="Yes",#REF!,$K73="No",IF(Upload_GLS!$L73="PD",#REF!,#REF!))),"",_xlfn.IFS($K73="Yes",#REF!,$K73="No",IF(Upload_GLS!$L73="PD",#REF!,#REF!)))</f>
        <v>#REF!</v>
      </c>
      <c r="W73" t="e" cm="1">
        <f t="array" ref="W73">_xlfn.IFS($K73="Yes",#REF!,$K73="No",IF(Upload_GLS!$L73="PD",#REF!,#REF!))</f>
        <v>#REF!</v>
      </c>
      <c r="X73" t="e" cm="1">
        <f t="array" ref="X73">IF(ISBLANK(_xlfn.IFS($K73="Yes",#REF!,$K73="No",IF(Upload_GLS!$L73="PD",#REF!,#REF!))),"",_xlfn.IFS($K73="Yes",#REF!,$K73="No",IF(Upload_GLS!$L73="PD",#REF!,#REF!)))</f>
        <v>#REF!</v>
      </c>
    </row>
    <row r="74" spans="1:24">
      <c r="A74" t="e">
        <f>#REF!</f>
        <v>#REF!</v>
      </c>
      <c r="B74" t="e">
        <f>#REF!</f>
        <v>#REF!</v>
      </c>
      <c r="C74" t="s">
        <v>110</v>
      </c>
      <c r="F74" t="e">
        <f>#REF!</f>
        <v>#REF!</v>
      </c>
      <c r="G74" t="e">
        <f>VLOOKUP($F74,#REF!,2,0)</f>
        <v>#REF!</v>
      </c>
      <c r="H74" t="e">
        <f>VLOOKUP($F74,#REF!,3,0)</f>
        <v>#REF!</v>
      </c>
      <c r="I74" t="e">
        <f>VLOOKUP($F74,#REF!,4,0)</f>
        <v>#REF!</v>
      </c>
      <c r="K74" t="s">
        <v>11</v>
      </c>
      <c r="L74" t="s">
        <v>111</v>
      </c>
      <c r="M74" t="e" cm="1">
        <f t="array" ref="M74">_xlfn.IFS($K74="Yes",#REF!,$K74="No",IF(Upload_GLS!$L74="PD",#REF!,#REF!))</f>
        <v>#REF!</v>
      </c>
      <c r="N74" t="e" cm="1">
        <f t="array" ref="N74">_xlfn.IFS($K74="Yes",#REF!,$K74="No",IF(Upload_GLS!$L74="PD",#REF!,#REF!))</f>
        <v>#REF!</v>
      </c>
      <c r="O74" t="e" cm="1">
        <f t="array" ref="O74">_xlfn.IFS($K74="Yes",#REF!,$K74="No",IF(Upload_GLS!$L74="PD",#REF!,#REF!))</f>
        <v>#REF!</v>
      </c>
      <c r="P74" t="e" cm="1">
        <f t="array" ref="P74">_xlfn.IFS($K74="Yes",#REF!,$K74="No",IF(Upload_GLS!$L74="PD",#REF!,#REF!))</f>
        <v>#REF!</v>
      </c>
      <c r="Q74" t="e" cm="1">
        <f t="array" ref="Q74">_xlfn.IFS($K74="Yes",#REF!,$K74="No",IF(Upload_GLS!$L74="PD",#REF!,#REF!))</f>
        <v>#REF!</v>
      </c>
      <c r="R74" t="e" cm="1">
        <f t="array" ref="R74">_xlfn.IFS($K74="Yes",#REF!,$K74="No",IF(Upload_GLS!$L74="PD",#REF!,#REF!))</f>
        <v>#REF!</v>
      </c>
      <c r="S74" t="e" cm="1">
        <f t="array" ref="S74">_xlfn.IFS($K74="Yes",#REF!,$K74="No",IF(Upload_GLS!$L74="PD",#REF!,#REF!))</f>
        <v>#REF!</v>
      </c>
      <c r="T74" t="e" cm="1">
        <f t="array" ref="T74">_xlfn.IFS($K74="Yes",#REF!,$K74="No",IF(Upload_GLS!$L74="PD",#REF!,#REF!))</f>
        <v>#REF!</v>
      </c>
      <c r="U74" t="e" cm="1">
        <f t="array" ref="U74">IF(ISBLANK(_xlfn.IFS($K74="Yes",#REF!,$K74="No",IF(Upload_GLS!$L74="PD",#REF!,#REF!))),"",_xlfn.IFS($K74="Yes",#REF!,$K74="No",IF(Upload_GLS!$L74="PD",#REF!,#REF!)))</f>
        <v>#REF!</v>
      </c>
      <c r="W74" t="e" cm="1">
        <f t="array" ref="W74">_xlfn.IFS($K74="Yes",#REF!,$K74="No",IF(Upload_GLS!$L74="PD",#REF!,#REF!))</f>
        <v>#REF!</v>
      </c>
      <c r="X74" t="e" cm="1">
        <f t="array" ref="X74">IF(ISBLANK(_xlfn.IFS($K74="Yes",#REF!,$K74="No",IF(Upload_GLS!$L74="PD",#REF!,#REF!))),"",_xlfn.IFS($K74="Yes",#REF!,$K74="No",IF(Upload_GLS!$L74="PD",#REF!,#REF!)))</f>
        <v>#REF!</v>
      </c>
    </row>
    <row r="75" spans="1:24">
      <c r="A75" t="e">
        <f>#REF!</f>
        <v>#REF!</v>
      </c>
      <c r="B75" t="e">
        <f>#REF!</f>
        <v>#REF!</v>
      </c>
      <c r="C75" t="s">
        <v>110</v>
      </c>
      <c r="F75" t="e">
        <f>#REF!</f>
        <v>#REF!</v>
      </c>
      <c r="G75" t="e">
        <f>VLOOKUP($F75,#REF!,2,0)</f>
        <v>#REF!</v>
      </c>
      <c r="H75" t="e">
        <f>VLOOKUP($F75,#REF!,3,0)</f>
        <v>#REF!</v>
      </c>
      <c r="I75" t="e">
        <f>VLOOKUP($F75,#REF!,4,0)</f>
        <v>#REF!</v>
      </c>
      <c r="K75" t="s">
        <v>11</v>
      </c>
      <c r="L75" t="s">
        <v>111</v>
      </c>
      <c r="M75" t="e" cm="1">
        <f t="array" ref="M75">_xlfn.IFS($K75="Yes",#REF!,$K75="No",IF(Upload_GLS!$L75="PD",#REF!,#REF!))</f>
        <v>#REF!</v>
      </c>
      <c r="N75" t="e" cm="1">
        <f t="array" ref="N75">_xlfn.IFS($K75="Yes",#REF!,$K75="No",IF(Upload_GLS!$L75="PD",#REF!,#REF!))</f>
        <v>#REF!</v>
      </c>
      <c r="O75" t="e" cm="1">
        <f t="array" ref="O75">_xlfn.IFS($K75="Yes",#REF!,$K75="No",IF(Upload_GLS!$L75="PD",#REF!,#REF!))</f>
        <v>#REF!</v>
      </c>
      <c r="P75" t="e" cm="1">
        <f t="array" ref="P75">_xlfn.IFS($K75="Yes",#REF!,$K75="No",IF(Upload_GLS!$L75="PD",#REF!,#REF!))</f>
        <v>#REF!</v>
      </c>
      <c r="Q75" t="e" cm="1">
        <f t="array" ref="Q75">_xlfn.IFS($K75="Yes",#REF!,$K75="No",IF(Upload_GLS!$L75="PD",#REF!,#REF!))</f>
        <v>#REF!</v>
      </c>
      <c r="R75" t="e" cm="1">
        <f t="array" ref="R75">_xlfn.IFS($K75="Yes",#REF!,$K75="No",IF(Upload_GLS!$L75="PD",#REF!,#REF!))</f>
        <v>#REF!</v>
      </c>
      <c r="S75" t="e" cm="1">
        <f t="array" ref="S75">_xlfn.IFS($K75="Yes",#REF!,$K75="No",IF(Upload_GLS!$L75="PD",#REF!,#REF!))</f>
        <v>#REF!</v>
      </c>
      <c r="T75" t="e" cm="1">
        <f t="array" ref="T75">_xlfn.IFS($K75="Yes",#REF!,$K75="No",IF(Upload_GLS!$L75="PD",#REF!,#REF!))</f>
        <v>#REF!</v>
      </c>
      <c r="U75" t="e" cm="1">
        <f t="array" ref="U75">IF(ISBLANK(_xlfn.IFS($K75="Yes",#REF!,$K75="No",IF(Upload_GLS!$L75="PD",#REF!,#REF!))),"",_xlfn.IFS($K75="Yes",#REF!,$K75="No",IF(Upload_GLS!$L75="PD",#REF!,#REF!)))</f>
        <v>#REF!</v>
      </c>
      <c r="W75" t="e" cm="1">
        <f t="array" ref="W75">_xlfn.IFS($K75="Yes",#REF!,$K75="No",IF(Upload_GLS!$L75="PD",#REF!,#REF!))</f>
        <v>#REF!</v>
      </c>
      <c r="X75" t="e" cm="1">
        <f t="array" ref="X75">IF(ISBLANK(_xlfn.IFS($K75="Yes",#REF!,$K75="No",IF(Upload_GLS!$L75="PD",#REF!,#REF!))),"",_xlfn.IFS($K75="Yes",#REF!,$K75="No",IF(Upload_GLS!$L75="PD",#REF!,#REF!)))</f>
        <v>#REF!</v>
      </c>
    </row>
    <row r="76" spans="1:24">
      <c r="A76" t="e">
        <f>#REF!</f>
        <v>#REF!</v>
      </c>
      <c r="B76" t="e">
        <f>#REF!</f>
        <v>#REF!</v>
      </c>
      <c r="C76" t="s">
        <v>110</v>
      </c>
      <c r="F76" t="e">
        <f>#REF!</f>
        <v>#REF!</v>
      </c>
      <c r="G76" t="e">
        <f>VLOOKUP($F76,#REF!,2,0)</f>
        <v>#REF!</v>
      </c>
      <c r="H76" t="e">
        <f>VLOOKUP($F76,#REF!,3,0)</f>
        <v>#REF!</v>
      </c>
      <c r="I76" t="e">
        <f>VLOOKUP($F76,#REF!,4,0)</f>
        <v>#REF!</v>
      </c>
      <c r="K76" t="s">
        <v>11</v>
      </c>
      <c r="L76" t="s">
        <v>111</v>
      </c>
      <c r="M76" t="e" cm="1">
        <f t="array" ref="M76">_xlfn.IFS($K76="Yes",#REF!,$K76="No",IF(Upload_GLS!$L76="PD",#REF!,#REF!))</f>
        <v>#REF!</v>
      </c>
      <c r="N76" t="e" cm="1">
        <f t="array" ref="N76">_xlfn.IFS($K76="Yes",#REF!,$K76="No",IF(Upload_GLS!$L76="PD",#REF!,#REF!))</f>
        <v>#REF!</v>
      </c>
      <c r="O76" t="e" cm="1">
        <f t="array" ref="O76">_xlfn.IFS($K76="Yes",#REF!,$K76="No",IF(Upload_GLS!$L76="PD",#REF!,#REF!))</f>
        <v>#REF!</v>
      </c>
      <c r="P76" t="e" cm="1">
        <f t="array" ref="P76">_xlfn.IFS($K76="Yes",#REF!,$K76="No",IF(Upload_GLS!$L76="PD",#REF!,#REF!))</f>
        <v>#REF!</v>
      </c>
      <c r="Q76" t="e" cm="1">
        <f t="array" ref="Q76">_xlfn.IFS($K76="Yes",#REF!,$K76="No",IF(Upload_GLS!$L76="PD",#REF!,#REF!))</f>
        <v>#REF!</v>
      </c>
      <c r="R76" t="e" cm="1">
        <f t="array" ref="R76">_xlfn.IFS($K76="Yes",#REF!,$K76="No",IF(Upload_GLS!$L76="PD",#REF!,#REF!))</f>
        <v>#REF!</v>
      </c>
      <c r="S76" t="e" cm="1">
        <f t="array" ref="S76">_xlfn.IFS($K76="Yes",#REF!,$K76="No",IF(Upload_GLS!$L76="PD",#REF!,#REF!))</f>
        <v>#REF!</v>
      </c>
      <c r="T76" t="e" cm="1">
        <f t="array" ref="T76">_xlfn.IFS($K76="Yes",#REF!,$K76="No",IF(Upload_GLS!$L76="PD",#REF!,#REF!))</f>
        <v>#REF!</v>
      </c>
      <c r="U76" t="e" cm="1">
        <f t="array" ref="U76">IF(ISBLANK(_xlfn.IFS($K76="Yes",#REF!,$K76="No",IF(Upload_GLS!$L76="PD",#REF!,#REF!))),"",_xlfn.IFS($K76="Yes",#REF!,$K76="No",IF(Upload_GLS!$L76="PD",#REF!,#REF!)))</f>
        <v>#REF!</v>
      </c>
      <c r="W76" t="e" cm="1">
        <f t="array" ref="W76">_xlfn.IFS($K76="Yes",#REF!,$K76="No",IF(Upload_GLS!$L76="PD",#REF!,#REF!))</f>
        <v>#REF!</v>
      </c>
      <c r="X76" t="e" cm="1">
        <f t="array" ref="X76">IF(ISBLANK(_xlfn.IFS($K76="Yes",#REF!,$K76="No",IF(Upload_GLS!$L76="PD",#REF!,#REF!))),"",_xlfn.IFS($K76="Yes",#REF!,$K76="No",IF(Upload_GLS!$L76="PD",#REF!,#REF!)))</f>
        <v>#REF!</v>
      </c>
    </row>
    <row r="77" spans="1:24">
      <c r="A77" t="e">
        <f>#REF!</f>
        <v>#REF!</v>
      </c>
      <c r="B77" t="e">
        <f>#REF!</f>
        <v>#REF!</v>
      </c>
      <c r="C77" t="s">
        <v>110</v>
      </c>
      <c r="F77" t="e">
        <f>#REF!</f>
        <v>#REF!</v>
      </c>
      <c r="G77" t="e">
        <f>VLOOKUP($F77,#REF!,2,0)</f>
        <v>#REF!</v>
      </c>
      <c r="H77" t="e">
        <f>VLOOKUP($F77,#REF!,3,0)</f>
        <v>#REF!</v>
      </c>
      <c r="I77" t="e">
        <f>VLOOKUP($F77,#REF!,4,0)</f>
        <v>#REF!</v>
      </c>
      <c r="K77" t="s">
        <v>11</v>
      </c>
      <c r="L77" t="s">
        <v>111</v>
      </c>
      <c r="M77" t="e" cm="1">
        <f t="array" ref="M77">_xlfn.IFS($K77="Yes",#REF!,$K77="No",IF(Upload_GLS!$L77="PD",#REF!,#REF!))</f>
        <v>#REF!</v>
      </c>
      <c r="N77" t="e" cm="1">
        <f t="array" ref="N77">_xlfn.IFS($K77="Yes",#REF!,$K77="No",IF(Upload_GLS!$L77="PD",#REF!,#REF!))</f>
        <v>#REF!</v>
      </c>
      <c r="O77" t="e" cm="1">
        <f t="array" ref="O77">_xlfn.IFS($K77="Yes",#REF!,$K77="No",IF(Upload_GLS!$L77="PD",#REF!,#REF!))</f>
        <v>#REF!</v>
      </c>
      <c r="P77" t="e" cm="1">
        <f t="array" ref="P77">_xlfn.IFS($K77="Yes",#REF!,$K77="No",IF(Upload_GLS!$L77="PD",#REF!,#REF!))</f>
        <v>#REF!</v>
      </c>
      <c r="Q77" t="e" cm="1">
        <f t="array" ref="Q77">_xlfn.IFS($K77="Yes",#REF!,$K77="No",IF(Upload_GLS!$L77="PD",#REF!,#REF!))</f>
        <v>#REF!</v>
      </c>
      <c r="R77" t="e" cm="1">
        <f t="array" ref="R77">_xlfn.IFS($K77="Yes",#REF!,$K77="No",IF(Upload_GLS!$L77="PD",#REF!,#REF!))</f>
        <v>#REF!</v>
      </c>
      <c r="S77" t="e" cm="1">
        <f t="array" ref="S77">_xlfn.IFS($K77="Yes",#REF!,$K77="No",IF(Upload_GLS!$L77="PD",#REF!,#REF!))</f>
        <v>#REF!</v>
      </c>
      <c r="T77" t="e" cm="1">
        <f t="array" ref="T77">_xlfn.IFS($K77="Yes",#REF!,$K77="No",IF(Upload_GLS!$L77="PD",#REF!,#REF!))</f>
        <v>#REF!</v>
      </c>
      <c r="U77" t="e" cm="1">
        <f t="array" ref="U77">IF(ISBLANK(_xlfn.IFS($K77="Yes",#REF!,$K77="No",IF(Upload_GLS!$L77="PD",#REF!,#REF!))),"",_xlfn.IFS($K77="Yes",#REF!,$K77="No",IF(Upload_GLS!$L77="PD",#REF!,#REF!)))</f>
        <v>#REF!</v>
      </c>
      <c r="W77" t="e" cm="1">
        <f t="array" ref="W77">_xlfn.IFS($K77="Yes",#REF!,$K77="No",IF(Upload_GLS!$L77="PD",#REF!,#REF!))</f>
        <v>#REF!</v>
      </c>
      <c r="X77" t="e" cm="1">
        <f t="array" ref="X77">IF(ISBLANK(_xlfn.IFS($K77="Yes",#REF!,$K77="No",IF(Upload_GLS!$L77="PD",#REF!,#REF!))),"",_xlfn.IFS($K77="Yes",#REF!,$K77="No",IF(Upload_GLS!$L77="PD",#REF!,#REF!)))</f>
        <v>#REF!</v>
      </c>
    </row>
    <row r="78" spans="1:24">
      <c r="A78" t="e">
        <f>#REF!</f>
        <v>#REF!</v>
      </c>
      <c r="B78" t="e">
        <f>#REF!</f>
        <v>#REF!</v>
      </c>
      <c r="C78" t="s">
        <v>110</v>
      </c>
      <c r="F78" t="e">
        <f>#REF!</f>
        <v>#REF!</v>
      </c>
      <c r="G78" t="e">
        <f>VLOOKUP($F78,#REF!,2,0)</f>
        <v>#REF!</v>
      </c>
      <c r="H78" t="e">
        <f>VLOOKUP($F78,#REF!,3,0)</f>
        <v>#REF!</v>
      </c>
      <c r="I78" t="e">
        <f>VLOOKUP($F78,#REF!,4,0)</f>
        <v>#REF!</v>
      </c>
      <c r="K78" t="s">
        <v>11</v>
      </c>
      <c r="L78" t="s">
        <v>111</v>
      </c>
      <c r="M78" t="e" cm="1">
        <f t="array" ref="M78">_xlfn.IFS($K78="Yes",#REF!,$K78="No",IF(Upload_GLS!$L78="PD",#REF!,#REF!))</f>
        <v>#REF!</v>
      </c>
      <c r="N78" t="e" cm="1">
        <f t="array" ref="N78">_xlfn.IFS($K78="Yes",#REF!,$K78="No",IF(Upload_GLS!$L78="PD",#REF!,#REF!))</f>
        <v>#REF!</v>
      </c>
      <c r="O78" t="e" cm="1">
        <f t="array" ref="O78">_xlfn.IFS($K78="Yes",#REF!,$K78="No",IF(Upload_GLS!$L78="PD",#REF!,#REF!))</f>
        <v>#REF!</v>
      </c>
      <c r="P78" t="e" cm="1">
        <f t="array" ref="P78">_xlfn.IFS($K78="Yes",#REF!,$K78="No",IF(Upload_GLS!$L78="PD",#REF!,#REF!))</f>
        <v>#REF!</v>
      </c>
      <c r="Q78" t="e" cm="1">
        <f t="array" ref="Q78">_xlfn.IFS($K78="Yes",#REF!,$K78="No",IF(Upload_GLS!$L78="PD",#REF!,#REF!))</f>
        <v>#REF!</v>
      </c>
      <c r="R78" t="e" cm="1">
        <f t="array" ref="R78">_xlfn.IFS($K78="Yes",#REF!,$K78="No",IF(Upload_GLS!$L78="PD",#REF!,#REF!))</f>
        <v>#REF!</v>
      </c>
      <c r="S78" t="e" cm="1">
        <f t="array" ref="S78">_xlfn.IFS($K78="Yes",#REF!,$K78="No",IF(Upload_GLS!$L78="PD",#REF!,#REF!))</f>
        <v>#REF!</v>
      </c>
      <c r="T78" t="e" cm="1">
        <f t="array" ref="T78">_xlfn.IFS($K78="Yes",#REF!,$K78="No",IF(Upload_GLS!$L78="PD",#REF!,#REF!))</f>
        <v>#REF!</v>
      </c>
      <c r="U78" t="e" cm="1">
        <f t="array" ref="U78">IF(ISBLANK(_xlfn.IFS($K78="Yes",#REF!,$K78="No",IF(Upload_GLS!$L78="PD",#REF!,#REF!))),"",_xlfn.IFS($K78="Yes",#REF!,$K78="No",IF(Upload_GLS!$L78="PD",#REF!,#REF!)))</f>
        <v>#REF!</v>
      </c>
      <c r="W78" t="e" cm="1">
        <f t="array" ref="W78">_xlfn.IFS($K78="Yes",#REF!,$K78="No",IF(Upload_GLS!$L78="PD",#REF!,#REF!))</f>
        <v>#REF!</v>
      </c>
      <c r="X78" t="e" cm="1">
        <f t="array" ref="X78">IF(ISBLANK(_xlfn.IFS($K78="Yes",#REF!,$K78="No",IF(Upload_GLS!$L78="PD",#REF!,#REF!))),"",_xlfn.IFS($K78="Yes",#REF!,$K78="No",IF(Upload_GLS!$L78="PD",#REF!,#REF!)))</f>
        <v>#REF!</v>
      </c>
    </row>
    <row r="79" spans="1:24">
      <c r="A79" t="e">
        <f>#REF!</f>
        <v>#REF!</v>
      </c>
      <c r="B79" t="e">
        <f>#REF!</f>
        <v>#REF!</v>
      </c>
      <c r="C79" t="s">
        <v>110</v>
      </c>
      <c r="F79" t="e">
        <f>#REF!</f>
        <v>#REF!</v>
      </c>
      <c r="G79" t="e">
        <f>VLOOKUP($F79,#REF!,2,0)</f>
        <v>#REF!</v>
      </c>
      <c r="H79" t="e">
        <f>VLOOKUP($F79,#REF!,3,0)</f>
        <v>#REF!</v>
      </c>
      <c r="I79" t="e">
        <f>VLOOKUP($F79,#REF!,4,0)</f>
        <v>#REF!</v>
      </c>
      <c r="K79" t="s">
        <v>11</v>
      </c>
      <c r="L79" t="s">
        <v>111</v>
      </c>
      <c r="M79" t="e" cm="1">
        <f t="array" ref="M79">_xlfn.IFS($K79="Yes",#REF!,$K79="No",IF(Upload_GLS!$L79="PD",#REF!,#REF!))</f>
        <v>#REF!</v>
      </c>
      <c r="N79" t="e" cm="1">
        <f t="array" ref="N79">_xlfn.IFS($K79="Yes",#REF!,$K79="No",IF(Upload_GLS!$L79="PD",#REF!,#REF!))</f>
        <v>#REF!</v>
      </c>
      <c r="O79" t="e" cm="1">
        <f t="array" ref="O79">_xlfn.IFS($K79="Yes",#REF!,$K79="No",IF(Upload_GLS!$L79="PD",#REF!,#REF!))</f>
        <v>#REF!</v>
      </c>
      <c r="P79" t="e" cm="1">
        <f t="array" ref="P79">_xlfn.IFS($K79="Yes",#REF!,$K79="No",IF(Upload_GLS!$L79="PD",#REF!,#REF!))</f>
        <v>#REF!</v>
      </c>
      <c r="Q79" t="e" cm="1">
        <f t="array" ref="Q79">_xlfn.IFS($K79="Yes",#REF!,$K79="No",IF(Upload_GLS!$L79="PD",#REF!,#REF!))</f>
        <v>#REF!</v>
      </c>
      <c r="R79" t="e" cm="1">
        <f t="array" ref="R79">_xlfn.IFS($K79="Yes",#REF!,$K79="No",IF(Upload_GLS!$L79="PD",#REF!,#REF!))</f>
        <v>#REF!</v>
      </c>
      <c r="S79" t="e" cm="1">
        <f t="array" ref="S79">_xlfn.IFS($K79="Yes",#REF!,$K79="No",IF(Upload_GLS!$L79="PD",#REF!,#REF!))</f>
        <v>#REF!</v>
      </c>
      <c r="T79" t="e" cm="1">
        <f t="array" ref="T79">_xlfn.IFS($K79="Yes",#REF!,$K79="No",IF(Upload_GLS!$L79="PD",#REF!,#REF!))</f>
        <v>#REF!</v>
      </c>
      <c r="U79" t="e" cm="1">
        <f t="array" ref="U79">IF(ISBLANK(_xlfn.IFS($K79="Yes",#REF!,$K79="No",IF(Upload_GLS!$L79="PD",#REF!,#REF!))),"",_xlfn.IFS($K79="Yes",#REF!,$K79="No",IF(Upload_GLS!$L79="PD",#REF!,#REF!)))</f>
        <v>#REF!</v>
      </c>
      <c r="W79" t="e" cm="1">
        <f t="array" ref="W79">_xlfn.IFS($K79="Yes",#REF!,$K79="No",IF(Upload_GLS!$L79="PD",#REF!,#REF!))</f>
        <v>#REF!</v>
      </c>
      <c r="X79" t="e" cm="1">
        <f t="array" ref="X79">IF(ISBLANK(_xlfn.IFS($K79="Yes",#REF!,$K79="No",IF(Upload_GLS!$L79="PD",#REF!,#REF!))),"",_xlfn.IFS($K79="Yes",#REF!,$K79="No",IF(Upload_GLS!$L79="PD",#REF!,#REF!)))</f>
        <v>#REF!</v>
      </c>
    </row>
    <row r="80" spans="1:24">
      <c r="A80" t="e">
        <f>#REF!</f>
        <v>#REF!</v>
      </c>
      <c r="B80" t="e">
        <f>#REF!</f>
        <v>#REF!</v>
      </c>
      <c r="C80" t="s">
        <v>110</v>
      </c>
      <c r="F80" t="e">
        <f>#REF!</f>
        <v>#REF!</v>
      </c>
      <c r="G80" t="e">
        <f>VLOOKUP($F80,#REF!,2,0)</f>
        <v>#REF!</v>
      </c>
      <c r="H80" t="e">
        <f>VLOOKUP($F80,#REF!,3,0)</f>
        <v>#REF!</v>
      </c>
      <c r="I80" t="e">
        <f>VLOOKUP($F80,#REF!,4,0)</f>
        <v>#REF!</v>
      </c>
      <c r="K80" t="s">
        <v>11</v>
      </c>
      <c r="L80" t="s">
        <v>111</v>
      </c>
      <c r="M80" t="e" cm="1">
        <f t="array" ref="M80">_xlfn.IFS($K80="Yes",#REF!,$K80="No",IF(Upload_GLS!$L80="PD",#REF!,#REF!))</f>
        <v>#REF!</v>
      </c>
      <c r="N80" t="e" cm="1">
        <f t="array" ref="N80">_xlfn.IFS($K80="Yes",#REF!,$K80="No",IF(Upload_GLS!$L80="PD",#REF!,#REF!))</f>
        <v>#REF!</v>
      </c>
      <c r="O80" t="e" cm="1">
        <f t="array" ref="O80">_xlfn.IFS($K80="Yes",#REF!,$K80="No",IF(Upload_GLS!$L80="PD",#REF!,#REF!))</f>
        <v>#REF!</v>
      </c>
      <c r="P80" t="e" cm="1">
        <f t="array" ref="P80">_xlfn.IFS($K80="Yes",#REF!,$K80="No",IF(Upload_GLS!$L80="PD",#REF!,#REF!))</f>
        <v>#REF!</v>
      </c>
      <c r="Q80" t="e" cm="1">
        <f t="array" ref="Q80">_xlfn.IFS($K80="Yes",#REF!,$K80="No",IF(Upload_GLS!$L80="PD",#REF!,#REF!))</f>
        <v>#REF!</v>
      </c>
      <c r="R80" t="e" cm="1">
        <f t="array" ref="R80">_xlfn.IFS($K80="Yes",#REF!,$K80="No",IF(Upload_GLS!$L80="PD",#REF!,#REF!))</f>
        <v>#REF!</v>
      </c>
      <c r="S80" t="e" cm="1">
        <f t="array" ref="S80">_xlfn.IFS($K80="Yes",#REF!,$K80="No",IF(Upload_GLS!$L80="PD",#REF!,#REF!))</f>
        <v>#REF!</v>
      </c>
      <c r="T80" t="e" cm="1">
        <f t="array" ref="T80">_xlfn.IFS($K80="Yes",#REF!,$K80="No",IF(Upload_GLS!$L80="PD",#REF!,#REF!))</f>
        <v>#REF!</v>
      </c>
      <c r="U80" t="e" cm="1">
        <f t="array" ref="U80">IF(ISBLANK(_xlfn.IFS($K80="Yes",#REF!,$K80="No",IF(Upload_GLS!$L80="PD",#REF!,#REF!))),"",_xlfn.IFS($K80="Yes",#REF!,$K80="No",IF(Upload_GLS!$L80="PD",#REF!,#REF!)))</f>
        <v>#REF!</v>
      </c>
      <c r="W80" t="e" cm="1">
        <f t="array" ref="W80">_xlfn.IFS($K80="Yes",#REF!,$K80="No",IF(Upload_GLS!$L80="PD",#REF!,#REF!))</f>
        <v>#REF!</v>
      </c>
      <c r="X80" t="e" cm="1">
        <f t="array" ref="X80">IF(ISBLANK(_xlfn.IFS($K80="Yes",#REF!,$K80="No",IF(Upload_GLS!$L80="PD",#REF!,#REF!))),"",_xlfn.IFS($K80="Yes",#REF!,$K80="No",IF(Upload_GLS!$L80="PD",#REF!,#REF!)))</f>
        <v>#REF!</v>
      </c>
    </row>
    <row r="81" spans="1:24">
      <c r="A81" t="e">
        <f>#REF!</f>
        <v>#REF!</v>
      </c>
      <c r="B81" t="e">
        <f>#REF!</f>
        <v>#REF!</v>
      </c>
      <c r="C81" t="s">
        <v>110</v>
      </c>
      <c r="F81" t="e">
        <f>#REF!</f>
        <v>#REF!</v>
      </c>
      <c r="G81" t="e">
        <f>VLOOKUP($F81,#REF!,2,0)</f>
        <v>#REF!</v>
      </c>
      <c r="H81" t="e">
        <f>VLOOKUP($F81,#REF!,3,0)</f>
        <v>#REF!</v>
      </c>
      <c r="I81" t="e">
        <f>VLOOKUP($F81,#REF!,4,0)</f>
        <v>#REF!</v>
      </c>
      <c r="K81" t="s">
        <v>11</v>
      </c>
      <c r="L81" t="s">
        <v>111</v>
      </c>
      <c r="M81" t="e" cm="1">
        <f t="array" ref="M81">_xlfn.IFS($K81="Yes",#REF!,$K81="No",IF(Upload_GLS!$L81="PD",#REF!,#REF!))</f>
        <v>#REF!</v>
      </c>
      <c r="N81" t="e" cm="1">
        <f t="array" ref="N81">_xlfn.IFS($K81="Yes",#REF!,$K81="No",IF(Upload_GLS!$L81="PD",#REF!,#REF!))</f>
        <v>#REF!</v>
      </c>
      <c r="O81" t="e" cm="1">
        <f t="array" ref="O81">_xlfn.IFS($K81="Yes",#REF!,$K81="No",IF(Upload_GLS!$L81="PD",#REF!,#REF!))</f>
        <v>#REF!</v>
      </c>
      <c r="P81" t="e" cm="1">
        <f t="array" ref="P81">_xlfn.IFS($K81="Yes",#REF!,$K81="No",IF(Upload_GLS!$L81="PD",#REF!,#REF!))</f>
        <v>#REF!</v>
      </c>
      <c r="Q81" t="e" cm="1">
        <f t="array" ref="Q81">_xlfn.IFS($K81="Yes",#REF!,$K81="No",IF(Upload_GLS!$L81="PD",#REF!,#REF!))</f>
        <v>#REF!</v>
      </c>
      <c r="R81" t="e" cm="1">
        <f t="array" ref="R81">_xlfn.IFS($K81="Yes",#REF!,$K81="No",IF(Upload_GLS!$L81="PD",#REF!,#REF!))</f>
        <v>#REF!</v>
      </c>
      <c r="S81" t="e" cm="1">
        <f t="array" ref="S81">_xlfn.IFS($K81="Yes",#REF!,$K81="No",IF(Upload_GLS!$L81="PD",#REF!,#REF!))</f>
        <v>#REF!</v>
      </c>
      <c r="T81" t="e" cm="1">
        <f t="array" ref="T81">_xlfn.IFS($K81="Yes",#REF!,$K81="No",IF(Upload_GLS!$L81="PD",#REF!,#REF!))</f>
        <v>#REF!</v>
      </c>
      <c r="U81" t="e" cm="1">
        <f t="array" ref="U81">IF(ISBLANK(_xlfn.IFS($K81="Yes",#REF!,$K81="No",IF(Upload_GLS!$L81="PD",#REF!,#REF!))),"",_xlfn.IFS($K81="Yes",#REF!,$K81="No",IF(Upload_GLS!$L81="PD",#REF!,#REF!)))</f>
        <v>#REF!</v>
      </c>
      <c r="W81" t="e" cm="1">
        <f t="array" ref="W81">_xlfn.IFS($K81="Yes",#REF!,$K81="No",IF(Upload_GLS!$L81="PD",#REF!,#REF!))</f>
        <v>#REF!</v>
      </c>
      <c r="X81" t="e" cm="1">
        <f t="array" ref="X81">IF(ISBLANK(_xlfn.IFS($K81="Yes",#REF!,$K81="No",IF(Upload_GLS!$L81="PD",#REF!,#REF!))),"",_xlfn.IFS($K81="Yes",#REF!,$K81="No",IF(Upload_GLS!$L81="PD",#REF!,#REF!)))</f>
        <v>#REF!</v>
      </c>
    </row>
    <row r="82" spans="1:24">
      <c r="A82" t="e">
        <f>#REF!</f>
        <v>#REF!</v>
      </c>
      <c r="B82" t="e">
        <f>#REF!</f>
        <v>#REF!</v>
      </c>
      <c r="C82" t="s">
        <v>110</v>
      </c>
      <c r="F82" t="e">
        <f>#REF!</f>
        <v>#REF!</v>
      </c>
      <c r="G82" t="e">
        <f>VLOOKUP($F82,#REF!,2,0)</f>
        <v>#REF!</v>
      </c>
      <c r="H82" t="e">
        <f>VLOOKUP($F82,#REF!,3,0)</f>
        <v>#REF!</v>
      </c>
      <c r="I82" t="e">
        <f>VLOOKUP($F82,#REF!,4,0)</f>
        <v>#REF!</v>
      </c>
      <c r="K82" t="s">
        <v>11</v>
      </c>
      <c r="L82" t="s">
        <v>111</v>
      </c>
      <c r="M82" t="e" cm="1">
        <f t="array" ref="M82">_xlfn.IFS($K82="Yes",#REF!,$K82="No",IF(Upload_GLS!$L82="PD",#REF!,#REF!))</f>
        <v>#REF!</v>
      </c>
      <c r="N82" t="e" cm="1">
        <f t="array" ref="N82">_xlfn.IFS($K82="Yes",#REF!,$K82="No",IF(Upload_GLS!$L82="PD",#REF!,#REF!))</f>
        <v>#REF!</v>
      </c>
      <c r="O82" t="e" cm="1">
        <f t="array" ref="O82">_xlfn.IFS($K82="Yes",#REF!,$K82="No",IF(Upload_GLS!$L82="PD",#REF!,#REF!))</f>
        <v>#REF!</v>
      </c>
      <c r="P82" t="e" cm="1">
        <f t="array" ref="P82">_xlfn.IFS($K82="Yes",#REF!,$K82="No",IF(Upload_GLS!$L82="PD",#REF!,#REF!))</f>
        <v>#REF!</v>
      </c>
      <c r="Q82" t="e" cm="1">
        <f t="array" ref="Q82">_xlfn.IFS($K82="Yes",#REF!,$K82="No",IF(Upload_GLS!$L82="PD",#REF!,#REF!))</f>
        <v>#REF!</v>
      </c>
      <c r="R82" t="e" cm="1">
        <f t="array" ref="R82">_xlfn.IFS($K82="Yes",#REF!,$K82="No",IF(Upload_GLS!$L82="PD",#REF!,#REF!))</f>
        <v>#REF!</v>
      </c>
      <c r="S82" t="e" cm="1">
        <f t="array" ref="S82">_xlfn.IFS($K82="Yes",#REF!,$K82="No",IF(Upload_GLS!$L82="PD",#REF!,#REF!))</f>
        <v>#REF!</v>
      </c>
      <c r="T82" t="e" cm="1">
        <f t="array" ref="T82">_xlfn.IFS($K82="Yes",#REF!,$K82="No",IF(Upload_GLS!$L82="PD",#REF!,#REF!))</f>
        <v>#REF!</v>
      </c>
      <c r="U82" t="e" cm="1">
        <f t="array" ref="U82">IF(ISBLANK(_xlfn.IFS($K82="Yes",#REF!,$K82="No",IF(Upload_GLS!$L82="PD",#REF!,#REF!))),"",_xlfn.IFS($K82="Yes",#REF!,$K82="No",IF(Upload_GLS!$L82="PD",#REF!,#REF!)))</f>
        <v>#REF!</v>
      </c>
      <c r="W82" t="e" cm="1">
        <f t="array" ref="W82">_xlfn.IFS($K82="Yes",#REF!,$K82="No",IF(Upload_GLS!$L82="PD",#REF!,#REF!))</f>
        <v>#REF!</v>
      </c>
      <c r="X82" t="e" cm="1">
        <f t="array" ref="X82">IF(ISBLANK(_xlfn.IFS($K82="Yes",#REF!,$K82="No",IF(Upload_GLS!$L82="PD",#REF!,#REF!))),"",_xlfn.IFS($K82="Yes",#REF!,$K82="No",IF(Upload_GLS!$L82="PD",#REF!,#REF!)))</f>
        <v>#REF!</v>
      </c>
    </row>
    <row r="83" spans="1:24">
      <c r="A83" t="e">
        <f>#REF!</f>
        <v>#REF!</v>
      </c>
      <c r="B83" t="e">
        <f>#REF!</f>
        <v>#REF!</v>
      </c>
      <c r="C83" t="s">
        <v>110</v>
      </c>
      <c r="F83" t="e">
        <f>#REF!</f>
        <v>#REF!</v>
      </c>
      <c r="G83" t="e">
        <f>VLOOKUP($F83,#REF!,2,0)</f>
        <v>#REF!</v>
      </c>
      <c r="H83" t="e">
        <f>VLOOKUP($F83,#REF!,3,0)</f>
        <v>#REF!</v>
      </c>
      <c r="I83" t="e">
        <f>VLOOKUP($F83,#REF!,4,0)</f>
        <v>#REF!</v>
      </c>
      <c r="K83" t="s">
        <v>11</v>
      </c>
      <c r="L83" t="s">
        <v>111</v>
      </c>
      <c r="M83" t="e" cm="1">
        <f t="array" ref="M83">_xlfn.IFS($K83="Yes",#REF!,$K83="No",IF(Upload_GLS!$L83="PD",#REF!,#REF!))</f>
        <v>#REF!</v>
      </c>
      <c r="N83" t="e" cm="1">
        <f t="array" ref="N83">_xlfn.IFS($K83="Yes",#REF!,$K83="No",IF(Upload_GLS!$L83="PD",#REF!,#REF!))</f>
        <v>#REF!</v>
      </c>
      <c r="O83" t="e" cm="1">
        <f t="array" ref="O83">_xlfn.IFS($K83="Yes",#REF!,$K83="No",IF(Upload_GLS!$L83="PD",#REF!,#REF!))</f>
        <v>#REF!</v>
      </c>
      <c r="P83" t="e" cm="1">
        <f t="array" ref="P83">_xlfn.IFS($K83="Yes",#REF!,$K83="No",IF(Upload_GLS!$L83="PD",#REF!,#REF!))</f>
        <v>#REF!</v>
      </c>
      <c r="Q83" t="e" cm="1">
        <f t="array" ref="Q83">_xlfn.IFS($K83="Yes",#REF!,$K83="No",IF(Upload_GLS!$L83="PD",#REF!,#REF!))</f>
        <v>#REF!</v>
      </c>
      <c r="R83" t="e" cm="1">
        <f t="array" ref="R83">_xlfn.IFS($K83="Yes",#REF!,$K83="No",IF(Upload_GLS!$L83="PD",#REF!,#REF!))</f>
        <v>#REF!</v>
      </c>
      <c r="S83" t="e" cm="1">
        <f t="array" ref="S83">_xlfn.IFS($K83="Yes",#REF!,$K83="No",IF(Upload_GLS!$L83="PD",#REF!,#REF!))</f>
        <v>#REF!</v>
      </c>
      <c r="T83" t="e" cm="1">
        <f t="array" ref="T83">_xlfn.IFS($K83="Yes",#REF!,$K83="No",IF(Upload_GLS!$L83="PD",#REF!,#REF!))</f>
        <v>#REF!</v>
      </c>
      <c r="U83" t="e" cm="1">
        <f t="array" ref="U83">IF(ISBLANK(_xlfn.IFS($K83="Yes",#REF!,$K83="No",IF(Upload_GLS!$L83="PD",#REF!,#REF!))),"",_xlfn.IFS($K83="Yes",#REF!,$K83="No",IF(Upload_GLS!$L83="PD",#REF!,#REF!)))</f>
        <v>#REF!</v>
      </c>
      <c r="W83" t="e" cm="1">
        <f t="array" ref="W83">_xlfn.IFS($K83="Yes",#REF!,$K83="No",IF(Upload_GLS!$L83="PD",#REF!,#REF!))</f>
        <v>#REF!</v>
      </c>
      <c r="X83" t="e" cm="1">
        <f t="array" ref="X83">IF(ISBLANK(_xlfn.IFS($K83="Yes",#REF!,$K83="No",IF(Upload_GLS!$L83="PD",#REF!,#REF!))),"",_xlfn.IFS($K83="Yes",#REF!,$K83="No",IF(Upload_GLS!$L83="PD",#REF!,#REF!)))</f>
        <v>#REF!</v>
      </c>
    </row>
    <row r="84" spans="1:24">
      <c r="A84" t="e">
        <f>#REF!</f>
        <v>#REF!</v>
      </c>
      <c r="B84" t="e">
        <f>#REF!</f>
        <v>#REF!</v>
      </c>
      <c r="C84" t="s">
        <v>110</v>
      </c>
      <c r="F84" t="e">
        <f>#REF!</f>
        <v>#REF!</v>
      </c>
      <c r="G84" t="e">
        <f>VLOOKUP($F84,#REF!,2,0)</f>
        <v>#REF!</v>
      </c>
      <c r="H84" t="e">
        <f>VLOOKUP($F84,#REF!,3,0)</f>
        <v>#REF!</v>
      </c>
      <c r="I84" t="e">
        <f>VLOOKUP($F84,#REF!,4,0)</f>
        <v>#REF!</v>
      </c>
      <c r="K84" t="s">
        <v>11</v>
      </c>
      <c r="L84" t="s">
        <v>111</v>
      </c>
      <c r="M84" t="e" cm="1">
        <f t="array" ref="M84">_xlfn.IFS($K84="Yes",#REF!,$K84="No",IF(Upload_GLS!$L84="PD",#REF!,#REF!))</f>
        <v>#REF!</v>
      </c>
      <c r="N84" t="e" cm="1">
        <f t="array" ref="N84">_xlfn.IFS($K84="Yes",#REF!,$K84="No",IF(Upload_GLS!$L84="PD",#REF!,#REF!))</f>
        <v>#REF!</v>
      </c>
      <c r="O84" t="e" cm="1">
        <f t="array" ref="O84">_xlfn.IFS($K84="Yes",#REF!,$K84="No",IF(Upload_GLS!$L84="PD",#REF!,#REF!))</f>
        <v>#REF!</v>
      </c>
      <c r="P84" t="e" cm="1">
        <f t="array" ref="P84">_xlfn.IFS($K84="Yes",#REF!,$K84="No",IF(Upload_GLS!$L84="PD",#REF!,#REF!))</f>
        <v>#REF!</v>
      </c>
      <c r="Q84" t="e" cm="1">
        <f t="array" ref="Q84">_xlfn.IFS($K84="Yes",#REF!,$K84="No",IF(Upload_GLS!$L84="PD",#REF!,#REF!))</f>
        <v>#REF!</v>
      </c>
      <c r="R84" t="e" cm="1">
        <f t="array" ref="R84">_xlfn.IFS($K84="Yes",#REF!,$K84="No",IF(Upload_GLS!$L84="PD",#REF!,#REF!))</f>
        <v>#REF!</v>
      </c>
      <c r="S84" t="e" cm="1">
        <f t="array" ref="S84">_xlfn.IFS($K84="Yes",#REF!,$K84="No",IF(Upload_GLS!$L84="PD",#REF!,#REF!))</f>
        <v>#REF!</v>
      </c>
      <c r="T84" t="e" cm="1">
        <f t="array" ref="T84">_xlfn.IFS($K84="Yes",#REF!,$K84="No",IF(Upload_GLS!$L84="PD",#REF!,#REF!))</f>
        <v>#REF!</v>
      </c>
      <c r="U84" t="e" cm="1">
        <f t="array" ref="U84">IF(ISBLANK(_xlfn.IFS($K84="Yes",#REF!,$K84="No",IF(Upload_GLS!$L84="PD",#REF!,#REF!))),"",_xlfn.IFS($K84="Yes",#REF!,$K84="No",IF(Upload_GLS!$L84="PD",#REF!,#REF!)))</f>
        <v>#REF!</v>
      </c>
      <c r="W84" t="e" cm="1">
        <f t="array" ref="W84">_xlfn.IFS($K84="Yes",#REF!,$K84="No",IF(Upload_GLS!$L84="PD",#REF!,#REF!))</f>
        <v>#REF!</v>
      </c>
      <c r="X84" t="e" cm="1">
        <f t="array" ref="X84">IF(ISBLANK(_xlfn.IFS($K84="Yes",#REF!,$K84="No",IF(Upload_GLS!$L84="PD",#REF!,#REF!))),"",_xlfn.IFS($K84="Yes",#REF!,$K84="No",IF(Upload_GLS!$L84="PD",#REF!,#REF!)))</f>
        <v>#REF!</v>
      </c>
    </row>
    <row r="85" spans="1:24">
      <c r="A85" t="e">
        <f>#REF!</f>
        <v>#REF!</v>
      </c>
      <c r="B85" t="e">
        <f>#REF!</f>
        <v>#REF!</v>
      </c>
      <c r="C85" t="s">
        <v>110</v>
      </c>
      <c r="F85" t="e">
        <f>#REF!</f>
        <v>#REF!</v>
      </c>
      <c r="G85" t="e">
        <f>VLOOKUP($F85,#REF!,2,0)</f>
        <v>#REF!</v>
      </c>
      <c r="H85" t="e">
        <f>VLOOKUP($F85,#REF!,3,0)</f>
        <v>#REF!</v>
      </c>
      <c r="I85" t="e">
        <f>VLOOKUP($F85,#REF!,4,0)</f>
        <v>#REF!</v>
      </c>
      <c r="K85" t="s">
        <v>11</v>
      </c>
      <c r="L85" t="s">
        <v>111</v>
      </c>
      <c r="M85" t="e" cm="1">
        <f t="array" ref="M85">_xlfn.IFS($K85="Yes",#REF!,$K85="No",IF(Upload_GLS!$L85="PD",#REF!,#REF!))</f>
        <v>#REF!</v>
      </c>
      <c r="N85" t="e" cm="1">
        <f t="array" ref="N85">_xlfn.IFS($K85="Yes",#REF!,$K85="No",IF(Upload_GLS!$L85="PD",#REF!,#REF!))</f>
        <v>#REF!</v>
      </c>
      <c r="O85" t="e" cm="1">
        <f t="array" ref="O85">_xlfn.IFS($K85="Yes",#REF!,$K85="No",IF(Upload_GLS!$L85="PD",#REF!,#REF!))</f>
        <v>#REF!</v>
      </c>
      <c r="P85" t="e" cm="1">
        <f t="array" ref="P85">_xlfn.IFS($K85="Yes",#REF!,$K85="No",IF(Upload_GLS!$L85="PD",#REF!,#REF!))</f>
        <v>#REF!</v>
      </c>
      <c r="Q85" t="e" cm="1">
        <f t="array" ref="Q85">_xlfn.IFS($K85="Yes",#REF!,$K85="No",IF(Upload_GLS!$L85="PD",#REF!,#REF!))</f>
        <v>#REF!</v>
      </c>
      <c r="R85" t="e" cm="1">
        <f t="array" ref="R85">_xlfn.IFS($K85="Yes",#REF!,$K85="No",IF(Upload_GLS!$L85="PD",#REF!,#REF!))</f>
        <v>#REF!</v>
      </c>
      <c r="S85" t="e" cm="1">
        <f t="array" ref="S85">_xlfn.IFS($K85="Yes",#REF!,$K85="No",IF(Upload_GLS!$L85="PD",#REF!,#REF!))</f>
        <v>#REF!</v>
      </c>
      <c r="T85" t="e" cm="1">
        <f t="array" ref="T85">_xlfn.IFS($K85="Yes",#REF!,$K85="No",IF(Upload_GLS!$L85="PD",#REF!,#REF!))</f>
        <v>#REF!</v>
      </c>
      <c r="U85" t="e" cm="1">
        <f t="array" ref="U85">IF(ISBLANK(_xlfn.IFS($K85="Yes",#REF!,$K85="No",IF(Upload_GLS!$L85="PD",#REF!,#REF!))),"",_xlfn.IFS($K85="Yes",#REF!,$K85="No",IF(Upload_GLS!$L85="PD",#REF!,#REF!)))</f>
        <v>#REF!</v>
      </c>
      <c r="W85" t="e" cm="1">
        <f t="array" ref="W85">_xlfn.IFS($K85="Yes",#REF!,$K85="No",IF(Upload_GLS!$L85="PD",#REF!,#REF!))</f>
        <v>#REF!</v>
      </c>
      <c r="X85" t="e" cm="1">
        <f t="array" ref="X85">IF(ISBLANK(_xlfn.IFS($K85="Yes",#REF!,$K85="No",IF(Upload_GLS!$L85="PD",#REF!,#REF!))),"",_xlfn.IFS($K85="Yes",#REF!,$K85="No",IF(Upload_GLS!$L85="PD",#REF!,#REF!)))</f>
        <v>#REF!</v>
      </c>
    </row>
    <row r="86" spans="1:24">
      <c r="A86" t="e">
        <f>#REF!</f>
        <v>#REF!</v>
      </c>
      <c r="B86" t="e">
        <f>#REF!</f>
        <v>#REF!</v>
      </c>
      <c r="C86" t="s">
        <v>110</v>
      </c>
      <c r="F86" t="e">
        <f>#REF!</f>
        <v>#REF!</v>
      </c>
      <c r="G86" t="e">
        <f>VLOOKUP($F86,#REF!,2,0)</f>
        <v>#REF!</v>
      </c>
      <c r="H86" t="e">
        <f>VLOOKUP($F86,#REF!,3,0)</f>
        <v>#REF!</v>
      </c>
      <c r="I86" t="e">
        <f>VLOOKUP($F86,#REF!,4,0)</f>
        <v>#REF!</v>
      </c>
      <c r="K86" t="s">
        <v>11</v>
      </c>
      <c r="L86" t="s">
        <v>111</v>
      </c>
      <c r="M86" t="e" cm="1">
        <f t="array" ref="M86">_xlfn.IFS($K86="Yes",#REF!,$K86="No",IF(Upload_GLS!$L86="PD",#REF!,#REF!))</f>
        <v>#REF!</v>
      </c>
      <c r="N86" t="e" cm="1">
        <f t="array" ref="N86">_xlfn.IFS($K86="Yes",#REF!,$K86="No",IF(Upload_GLS!$L86="PD",#REF!,#REF!))</f>
        <v>#REF!</v>
      </c>
      <c r="O86" t="e" cm="1">
        <f t="array" ref="O86">_xlfn.IFS($K86="Yes",#REF!,$K86="No",IF(Upload_GLS!$L86="PD",#REF!,#REF!))</f>
        <v>#REF!</v>
      </c>
      <c r="P86" t="e" cm="1">
        <f t="array" ref="P86">_xlfn.IFS($K86="Yes",#REF!,$K86="No",IF(Upload_GLS!$L86="PD",#REF!,#REF!))</f>
        <v>#REF!</v>
      </c>
      <c r="Q86" t="e" cm="1">
        <f t="array" ref="Q86">_xlfn.IFS($K86="Yes",#REF!,$K86="No",IF(Upload_GLS!$L86="PD",#REF!,#REF!))</f>
        <v>#REF!</v>
      </c>
      <c r="R86" t="e" cm="1">
        <f t="array" ref="R86">_xlfn.IFS($K86="Yes",#REF!,$K86="No",IF(Upload_GLS!$L86="PD",#REF!,#REF!))</f>
        <v>#REF!</v>
      </c>
      <c r="S86" t="e" cm="1">
        <f t="array" ref="S86">_xlfn.IFS($K86="Yes",#REF!,$K86="No",IF(Upload_GLS!$L86="PD",#REF!,#REF!))</f>
        <v>#REF!</v>
      </c>
      <c r="T86" t="e" cm="1">
        <f t="array" ref="T86">_xlfn.IFS($K86="Yes",#REF!,$K86="No",IF(Upload_GLS!$L86="PD",#REF!,#REF!))</f>
        <v>#REF!</v>
      </c>
      <c r="U86" t="e" cm="1">
        <f t="array" ref="U86">IF(ISBLANK(_xlfn.IFS($K86="Yes",#REF!,$K86="No",IF(Upload_GLS!$L86="PD",#REF!,#REF!))),"",_xlfn.IFS($K86="Yes",#REF!,$K86="No",IF(Upload_GLS!$L86="PD",#REF!,#REF!)))</f>
        <v>#REF!</v>
      </c>
      <c r="W86" t="e" cm="1">
        <f t="array" ref="W86">_xlfn.IFS($K86="Yes",#REF!,$K86="No",IF(Upload_GLS!$L86="PD",#REF!,#REF!))</f>
        <v>#REF!</v>
      </c>
      <c r="X86" t="e" cm="1">
        <f t="array" ref="X86">IF(ISBLANK(_xlfn.IFS($K86="Yes",#REF!,$K86="No",IF(Upload_GLS!$L86="PD",#REF!,#REF!))),"",_xlfn.IFS($K86="Yes",#REF!,$K86="No",IF(Upload_GLS!$L86="PD",#REF!,#REF!)))</f>
        <v>#REF!</v>
      </c>
    </row>
    <row r="87" spans="1:24">
      <c r="A87" t="e">
        <f>#REF!</f>
        <v>#REF!</v>
      </c>
      <c r="B87" t="e">
        <f>#REF!</f>
        <v>#REF!</v>
      </c>
      <c r="C87" t="s">
        <v>110</v>
      </c>
      <c r="F87" t="e">
        <f>#REF!</f>
        <v>#REF!</v>
      </c>
      <c r="G87" t="e">
        <f>VLOOKUP($F87,#REF!,2,0)</f>
        <v>#REF!</v>
      </c>
      <c r="H87" t="e">
        <f>VLOOKUP($F87,#REF!,3,0)</f>
        <v>#REF!</v>
      </c>
      <c r="I87" t="e">
        <f>VLOOKUP($F87,#REF!,4,0)</f>
        <v>#REF!</v>
      </c>
      <c r="K87" t="s">
        <v>11</v>
      </c>
      <c r="L87" t="s">
        <v>111</v>
      </c>
      <c r="M87" t="e" cm="1">
        <f t="array" ref="M87">_xlfn.IFS($K87="Yes",#REF!,$K87="No",IF(Upload_GLS!$L87="PD",#REF!,#REF!))</f>
        <v>#REF!</v>
      </c>
      <c r="N87" t="e" cm="1">
        <f t="array" ref="N87">_xlfn.IFS($K87="Yes",#REF!,$K87="No",IF(Upload_GLS!$L87="PD",#REF!,#REF!))</f>
        <v>#REF!</v>
      </c>
      <c r="O87" t="e" cm="1">
        <f t="array" ref="O87">_xlfn.IFS($K87="Yes",#REF!,$K87="No",IF(Upload_GLS!$L87="PD",#REF!,#REF!))</f>
        <v>#REF!</v>
      </c>
      <c r="P87" t="e" cm="1">
        <f t="array" ref="P87">_xlfn.IFS($K87="Yes",#REF!,$K87="No",IF(Upload_GLS!$L87="PD",#REF!,#REF!))</f>
        <v>#REF!</v>
      </c>
      <c r="Q87" t="e" cm="1">
        <f t="array" ref="Q87">_xlfn.IFS($K87="Yes",#REF!,$K87="No",IF(Upload_GLS!$L87="PD",#REF!,#REF!))</f>
        <v>#REF!</v>
      </c>
      <c r="R87" t="e" cm="1">
        <f t="array" ref="R87">_xlfn.IFS($K87="Yes",#REF!,$K87="No",IF(Upload_GLS!$L87="PD",#REF!,#REF!))</f>
        <v>#REF!</v>
      </c>
      <c r="S87" t="e" cm="1">
        <f t="array" ref="S87">_xlfn.IFS($K87="Yes",#REF!,$K87="No",IF(Upload_GLS!$L87="PD",#REF!,#REF!))</f>
        <v>#REF!</v>
      </c>
      <c r="T87" t="e" cm="1">
        <f t="array" ref="T87">_xlfn.IFS($K87="Yes",#REF!,$K87="No",IF(Upload_GLS!$L87="PD",#REF!,#REF!))</f>
        <v>#REF!</v>
      </c>
      <c r="U87" t="e" cm="1">
        <f t="array" ref="U87">IF(ISBLANK(_xlfn.IFS($K87="Yes",#REF!,$K87="No",IF(Upload_GLS!$L87="PD",#REF!,#REF!))),"",_xlfn.IFS($K87="Yes",#REF!,$K87="No",IF(Upload_GLS!$L87="PD",#REF!,#REF!)))</f>
        <v>#REF!</v>
      </c>
      <c r="W87" t="e" cm="1">
        <f t="array" ref="W87">_xlfn.IFS($K87="Yes",#REF!,$K87="No",IF(Upload_GLS!$L87="PD",#REF!,#REF!))</f>
        <v>#REF!</v>
      </c>
      <c r="X87" t="e" cm="1">
        <f t="array" ref="X87">IF(ISBLANK(_xlfn.IFS($K87="Yes",#REF!,$K87="No",IF(Upload_GLS!$L87="PD",#REF!,#REF!))),"",_xlfn.IFS($K87="Yes",#REF!,$K87="No",IF(Upload_GLS!$L87="PD",#REF!,#REF!)))</f>
        <v>#REF!</v>
      </c>
    </row>
    <row r="88" spans="1:24">
      <c r="A88" t="e">
        <f>#REF!</f>
        <v>#REF!</v>
      </c>
      <c r="B88" t="e">
        <f>#REF!</f>
        <v>#REF!</v>
      </c>
      <c r="C88" t="s">
        <v>110</v>
      </c>
      <c r="F88" t="e">
        <f>#REF!</f>
        <v>#REF!</v>
      </c>
      <c r="G88" t="e">
        <f>VLOOKUP($F88,#REF!,2,0)</f>
        <v>#REF!</v>
      </c>
      <c r="H88" t="e">
        <f>VLOOKUP($F88,#REF!,3,0)</f>
        <v>#REF!</v>
      </c>
      <c r="I88" t="e">
        <f>VLOOKUP($F88,#REF!,4,0)</f>
        <v>#REF!</v>
      </c>
      <c r="K88" t="s">
        <v>11</v>
      </c>
      <c r="L88" t="s">
        <v>111</v>
      </c>
      <c r="M88" t="e" cm="1">
        <f t="array" ref="M88">_xlfn.IFS($K88="Yes",#REF!,$K88="No",IF(Upload_GLS!$L88="PD",#REF!,#REF!))</f>
        <v>#REF!</v>
      </c>
      <c r="N88" t="e" cm="1">
        <f t="array" ref="N88">_xlfn.IFS($K88="Yes",#REF!,$K88="No",IF(Upload_GLS!$L88="PD",#REF!,#REF!))</f>
        <v>#REF!</v>
      </c>
      <c r="O88" t="e" cm="1">
        <f t="array" ref="O88">_xlfn.IFS($K88="Yes",#REF!,$K88="No",IF(Upload_GLS!$L88="PD",#REF!,#REF!))</f>
        <v>#REF!</v>
      </c>
      <c r="P88" t="e" cm="1">
        <f t="array" ref="P88">_xlfn.IFS($K88="Yes",#REF!,$K88="No",IF(Upload_GLS!$L88="PD",#REF!,#REF!))</f>
        <v>#REF!</v>
      </c>
      <c r="Q88" t="e" cm="1">
        <f t="array" ref="Q88">_xlfn.IFS($K88="Yes",#REF!,$K88="No",IF(Upload_GLS!$L88="PD",#REF!,#REF!))</f>
        <v>#REF!</v>
      </c>
      <c r="R88" t="e" cm="1">
        <f t="array" ref="R88">_xlfn.IFS($K88="Yes",#REF!,$K88="No",IF(Upload_GLS!$L88="PD",#REF!,#REF!))</f>
        <v>#REF!</v>
      </c>
      <c r="S88" t="e" cm="1">
        <f t="array" ref="S88">_xlfn.IFS($K88="Yes",#REF!,$K88="No",IF(Upload_GLS!$L88="PD",#REF!,#REF!))</f>
        <v>#REF!</v>
      </c>
      <c r="T88" t="e" cm="1">
        <f t="array" ref="T88">_xlfn.IFS($K88="Yes",#REF!,$K88="No",IF(Upload_GLS!$L88="PD",#REF!,#REF!))</f>
        <v>#REF!</v>
      </c>
      <c r="U88" t="e" cm="1">
        <f t="array" ref="U88">IF(ISBLANK(_xlfn.IFS($K88="Yes",#REF!,$K88="No",IF(Upload_GLS!$L88="PD",#REF!,#REF!))),"",_xlfn.IFS($K88="Yes",#REF!,$K88="No",IF(Upload_GLS!$L88="PD",#REF!,#REF!)))</f>
        <v>#REF!</v>
      </c>
      <c r="W88" t="e" cm="1">
        <f t="array" ref="W88">_xlfn.IFS($K88="Yes",#REF!,$K88="No",IF(Upload_GLS!$L88="PD",#REF!,#REF!))</f>
        <v>#REF!</v>
      </c>
      <c r="X88" t="e" cm="1">
        <f t="array" ref="X88">IF(ISBLANK(_xlfn.IFS($K88="Yes",#REF!,$K88="No",IF(Upload_GLS!$L88="PD",#REF!,#REF!))),"",_xlfn.IFS($K88="Yes",#REF!,$K88="No",IF(Upload_GLS!$L88="PD",#REF!,#REF!)))</f>
        <v>#REF!</v>
      </c>
    </row>
    <row r="89" spans="1:24">
      <c r="A89" t="e">
        <f>#REF!</f>
        <v>#REF!</v>
      </c>
      <c r="B89" t="e">
        <f>#REF!</f>
        <v>#REF!</v>
      </c>
      <c r="C89" t="s">
        <v>110</v>
      </c>
      <c r="F89" t="e">
        <f>#REF!</f>
        <v>#REF!</v>
      </c>
      <c r="G89" t="e">
        <f>VLOOKUP($F89,#REF!,2,0)</f>
        <v>#REF!</v>
      </c>
      <c r="H89" t="e">
        <f>VLOOKUP($F89,#REF!,3,0)</f>
        <v>#REF!</v>
      </c>
      <c r="I89" t="e">
        <f>VLOOKUP($F89,#REF!,4,0)</f>
        <v>#REF!</v>
      </c>
      <c r="K89" t="s">
        <v>11</v>
      </c>
      <c r="L89" t="s">
        <v>111</v>
      </c>
      <c r="M89" t="e" cm="1">
        <f t="array" ref="M89">_xlfn.IFS($K89="Yes",#REF!,$K89="No",IF(Upload_GLS!$L89="PD",#REF!,#REF!))</f>
        <v>#REF!</v>
      </c>
      <c r="N89" t="e" cm="1">
        <f t="array" ref="N89">_xlfn.IFS($K89="Yes",#REF!,$K89="No",IF(Upload_GLS!$L89="PD",#REF!,#REF!))</f>
        <v>#REF!</v>
      </c>
      <c r="O89" t="e" cm="1">
        <f t="array" ref="O89">_xlfn.IFS($K89="Yes",#REF!,$K89="No",IF(Upload_GLS!$L89="PD",#REF!,#REF!))</f>
        <v>#REF!</v>
      </c>
      <c r="P89" t="e" cm="1">
        <f t="array" ref="P89">_xlfn.IFS($K89="Yes",#REF!,$K89="No",IF(Upload_GLS!$L89="PD",#REF!,#REF!))</f>
        <v>#REF!</v>
      </c>
      <c r="Q89" t="e" cm="1">
        <f t="array" ref="Q89">_xlfn.IFS($K89="Yes",#REF!,$K89="No",IF(Upload_GLS!$L89="PD",#REF!,#REF!))</f>
        <v>#REF!</v>
      </c>
      <c r="R89" t="e" cm="1">
        <f t="array" ref="R89">_xlfn.IFS($K89="Yes",#REF!,$K89="No",IF(Upload_GLS!$L89="PD",#REF!,#REF!))</f>
        <v>#REF!</v>
      </c>
      <c r="S89" t="e" cm="1">
        <f t="array" ref="S89">_xlfn.IFS($K89="Yes",#REF!,$K89="No",IF(Upload_GLS!$L89="PD",#REF!,#REF!))</f>
        <v>#REF!</v>
      </c>
      <c r="T89" t="e" cm="1">
        <f t="array" ref="T89">_xlfn.IFS($K89="Yes",#REF!,$K89="No",IF(Upload_GLS!$L89="PD",#REF!,#REF!))</f>
        <v>#REF!</v>
      </c>
      <c r="U89" t="e" cm="1">
        <f t="array" ref="U89">IF(ISBLANK(_xlfn.IFS($K89="Yes",#REF!,$K89="No",IF(Upload_GLS!$L89="PD",#REF!,#REF!))),"",_xlfn.IFS($K89="Yes",#REF!,$K89="No",IF(Upload_GLS!$L89="PD",#REF!,#REF!)))</f>
        <v>#REF!</v>
      </c>
      <c r="W89" t="e" cm="1">
        <f t="array" ref="W89">_xlfn.IFS($K89="Yes",#REF!,$K89="No",IF(Upload_GLS!$L89="PD",#REF!,#REF!))</f>
        <v>#REF!</v>
      </c>
      <c r="X89" t="e" cm="1">
        <f t="array" ref="X89">IF(ISBLANK(_xlfn.IFS($K89="Yes",#REF!,$K89="No",IF(Upload_GLS!$L89="PD",#REF!,#REF!))),"",_xlfn.IFS($K89="Yes",#REF!,$K89="No",IF(Upload_GLS!$L89="PD",#REF!,#REF!)))</f>
        <v>#REF!</v>
      </c>
    </row>
    <row r="90" spans="1:24">
      <c r="A90" t="e">
        <f>#REF!</f>
        <v>#REF!</v>
      </c>
      <c r="B90" t="e">
        <f>#REF!</f>
        <v>#REF!</v>
      </c>
      <c r="C90" t="s">
        <v>110</v>
      </c>
      <c r="F90" t="e">
        <f>#REF!</f>
        <v>#REF!</v>
      </c>
      <c r="G90" t="e">
        <f>VLOOKUP($F90,#REF!,2,0)</f>
        <v>#REF!</v>
      </c>
      <c r="H90" t="e">
        <f>VLOOKUP($F90,#REF!,3,0)</f>
        <v>#REF!</v>
      </c>
      <c r="I90" t="e">
        <f>VLOOKUP($F90,#REF!,4,0)</f>
        <v>#REF!</v>
      </c>
      <c r="K90" t="s">
        <v>11</v>
      </c>
      <c r="L90" t="s">
        <v>111</v>
      </c>
      <c r="M90" t="e" cm="1">
        <f t="array" ref="M90">_xlfn.IFS($K90="Yes",#REF!,$K90="No",IF(Upload_GLS!$L90="PD",#REF!,#REF!))</f>
        <v>#REF!</v>
      </c>
      <c r="N90" t="e" cm="1">
        <f t="array" ref="N90">_xlfn.IFS($K90="Yes",#REF!,$K90="No",IF(Upload_GLS!$L90="PD",#REF!,#REF!))</f>
        <v>#REF!</v>
      </c>
      <c r="O90" t="e" cm="1">
        <f t="array" ref="O90">_xlfn.IFS($K90="Yes",#REF!,$K90="No",IF(Upload_GLS!$L90="PD",#REF!,#REF!))</f>
        <v>#REF!</v>
      </c>
      <c r="P90" t="e" cm="1">
        <f t="array" ref="P90">_xlfn.IFS($K90="Yes",#REF!,$K90="No",IF(Upload_GLS!$L90="PD",#REF!,#REF!))</f>
        <v>#REF!</v>
      </c>
      <c r="Q90" t="e" cm="1">
        <f t="array" ref="Q90">_xlfn.IFS($K90="Yes",#REF!,$K90="No",IF(Upload_GLS!$L90="PD",#REF!,#REF!))</f>
        <v>#REF!</v>
      </c>
      <c r="R90" t="e" cm="1">
        <f t="array" ref="R90">_xlfn.IFS($K90="Yes",#REF!,$K90="No",IF(Upload_GLS!$L90="PD",#REF!,#REF!))</f>
        <v>#REF!</v>
      </c>
      <c r="S90" t="e" cm="1">
        <f t="array" ref="S90">_xlfn.IFS($K90="Yes",#REF!,$K90="No",IF(Upload_GLS!$L90="PD",#REF!,#REF!))</f>
        <v>#REF!</v>
      </c>
      <c r="T90" t="e" cm="1">
        <f t="array" ref="T90">_xlfn.IFS($K90="Yes",#REF!,$K90="No",IF(Upload_GLS!$L90="PD",#REF!,#REF!))</f>
        <v>#REF!</v>
      </c>
      <c r="U90" t="e" cm="1">
        <f t="array" ref="U90">IF(ISBLANK(_xlfn.IFS($K90="Yes",#REF!,$K90="No",IF(Upload_GLS!$L90="PD",#REF!,#REF!))),"",_xlfn.IFS($K90="Yes",#REF!,$K90="No",IF(Upload_GLS!$L90="PD",#REF!,#REF!)))</f>
        <v>#REF!</v>
      </c>
      <c r="W90" t="e" cm="1">
        <f t="array" ref="W90">_xlfn.IFS($K90="Yes",#REF!,$K90="No",IF(Upload_GLS!$L90="PD",#REF!,#REF!))</f>
        <v>#REF!</v>
      </c>
      <c r="X90" t="e" cm="1">
        <f t="array" ref="X90">IF(ISBLANK(_xlfn.IFS($K90="Yes",#REF!,$K90="No",IF(Upload_GLS!$L90="PD",#REF!,#REF!))),"",_xlfn.IFS($K90="Yes",#REF!,$K90="No",IF(Upload_GLS!$L90="PD",#REF!,#REF!)))</f>
        <v>#REF!</v>
      </c>
    </row>
    <row r="91" spans="1:24">
      <c r="A91" t="e">
        <f>#REF!</f>
        <v>#REF!</v>
      </c>
      <c r="B91" t="e">
        <f>#REF!</f>
        <v>#REF!</v>
      </c>
      <c r="C91" t="s">
        <v>110</v>
      </c>
      <c r="F91" t="e">
        <f>#REF!</f>
        <v>#REF!</v>
      </c>
      <c r="G91" t="e">
        <f>VLOOKUP($F91,#REF!,2,0)</f>
        <v>#REF!</v>
      </c>
      <c r="H91" t="e">
        <f>VLOOKUP($F91,#REF!,3,0)</f>
        <v>#REF!</v>
      </c>
      <c r="I91" t="e">
        <f>VLOOKUP($F91,#REF!,4,0)</f>
        <v>#REF!</v>
      </c>
      <c r="K91" t="s">
        <v>11</v>
      </c>
      <c r="L91" t="s">
        <v>111</v>
      </c>
      <c r="M91" t="e" cm="1">
        <f t="array" ref="M91">_xlfn.IFS($K91="Yes",#REF!,$K91="No",IF(Upload_GLS!$L91="PD",#REF!,#REF!))</f>
        <v>#REF!</v>
      </c>
      <c r="N91" t="e" cm="1">
        <f t="array" ref="N91">_xlfn.IFS($K91="Yes",#REF!,$K91="No",IF(Upload_GLS!$L91="PD",#REF!,#REF!))</f>
        <v>#REF!</v>
      </c>
      <c r="O91" t="e" cm="1">
        <f t="array" ref="O91">_xlfn.IFS($K91="Yes",#REF!,$K91="No",IF(Upload_GLS!$L91="PD",#REF!,#REF!))</f>
        <v>#REF!</v>
      </c>
      <c r="P91" t="e" cm="1">
        <f t="array" ref="P91">_xlfn.IFS($K91="Yes",#REF!,$K91="No",IF(Upload_GLS!$L91="PD",#REF!,#REF!))</f>
        <v>#REF!</v>
      </c>
      <c r="Q91" t="e" cm="1">
        <f t="array" ref="Q91">_xlfn.IFS($K91="Yes",#REF!,$K91="No",IF(Upload_GLS!$L91="PD",#REF!,#REF!))</f>
        <v>#REF!</v>
      </c>
      <c r="R91" t="e" cm="1">
        <f t="array" ref="R91">_xlfn.IFS($K91="Yes",#REF!,$K91="No",IF(Upload_GLS!$L91="PD",#REF!,#REF!))</f>
        <v>#REF!</v>
      </c>
      <c r="S91" t="e" cm="1">
        <f t="array" ref="S91">_xlfn.IFS($K91="Yes",#REF!,$K91="No",IF(Upload_GLS!$L91="PD",#REF!,#REF!))</f>
        <v>#REF!</v>
      </c>
      <c r="T91" t="e" cm="1">
        <f t="array" ref="T91">_xlfn.IFS($K91="Yes",#REF!,$K91="No",IF(Upload_GLS!$L91="PD",#REF!,#REF!))</f>
        <v>#REF!</v>
      </c>
      <c r="U91" t="e" cm="1">
        <f t="array" ref="U91">IF(ISBLANK(_xlfn.IFS($K91="Yes",#REF!,$K91="No",IF(Upload_GLS!$L91="PD",#REF!,#REF!))),"",_xlfn.IFS($K91="Yes",#REF!,$K91="No",IF(Upload_GLS!$L91="PD",#REF!,#REF!)))</f>
        <v>#REF!</v>
      </c>
      <c r="W91" t="e" cm="1">
        <f t="array" ref="W91">_xlfn.IFS($K91="Yes",#REF!,$K91="No",IF(Upload_GLS!$L91="PD",#REF!,#REF!))</f>
        <v>#REF!</v>
      </c>
      <c r="X91" t="e" cm="1">
        <f t="array" ref="X91">IF(ISBLANK(_xlfn.IFS($K91="Yes",#REF!,$K91="No",IF(Upload_GLS!$L91="PD",#REF!,#REF!))),"",_xlfn.IFS($K91="Yes",#REF!,$K91="No",IF(Upload_GLS!$L91="PD",#REF!,#REF!)))</f>
        <v>#REF!</v>
      </c>
    </row>
    <row r="92" spans="1:24">
      <c r="A92" t="e">
        <f>#REF!</f>
        <v>#REF!</v>
      </c>
      <c r="B92" t="e">
        <f>#REF!</f>
        <v>#REF!</v>
      </c>
      <c r="C92" t="s">
        <v>110</v>
      </c>
      <c r="F92" t="e">
        <f>#REF!</f>
        <v>#REF!</v>
      </c>
      <c r="G92" t="e">
        <f>VLOOKUP($F92,#REF!,2,0)</f>
        <v>#REF!</v>
      </c>
      <c r="H92" t="e">
        <f>VLOOKUP($F92,#REF!,3,0)</f>
        <v>#REF!</v>
      </c>
      <c r="I92" t="e">
        <f>VLOOKUP($F92,#REF!,4,0)</f>
        <v>#REF!</v>
      </c>
      <c r="K92" t="s">
        <v>11</v>
      </c>
      <c r="L92" t="s">
        <v>111</v>
      </c>
      <c r="M92" t="e" cm="1">
        <f t="array" ref="M92">_xlfn.IFS($K92="Yes",#REF!,$K92="No",IF(Upload_GLS!$L92="PD",#REF!,#REF!))</f>
        <v>#REF!</v>
      </c>
      <c r="N92" t="e" cm="1">
        <f t="array" ref="N92">_xlfn.IFS($K92="Yes",#REF!,$K92="No",IF(Upload_GLS!$L92="PD",#REF!,#REF!))</f>
        <v>#REF!</v>
      </c>
      <c r="O92" t="e" cm="1">
        <f t="array" ref="O92">_xlfn.IFS($K92="Yes",#REF!,$K92="No",IF(Upload_GLS!$L92="PD",#REF!,#REF!))</f>
        <v>#REF!</v>
      </c>
      <c r="P92" t="e" cm="1">
        <f t="array" ref="P92">_xlfn.IFS($K92="Yes",#REF!,$K92="No",IF(Upload_GLS!$L92="PD",#REF!,#REF!))</f>
        <v>#REF!</v>
      </c>
      <c r="Q92" t="e" cm="1">
        <f t="array" ref="Q92">_xlfn.IFS($K92="Yes",#REF!,$K92="No",IF(Upload_GLS!$L92="PD",#REF!,#REF!))</f>
        <v>#REF!</v>
      </c>
      <c r="R92" t="e" cm="1">
        <f t="array" ref="R92">_xlfn.IFS($K92="Yes",#REF!,$K92="No",IF(Upload_GLS!$L92="PD",#REF!,#REF!))</f>
        <v>#REF!</v>
      </c>
      <c r="S92" t="e" cm="1">
        <f t="array" ref="S92">_xlfn.IFS($K92="Yes",#REF!,$K92="No",IF(Upload_GLS!$L92="PD",#REF!,#REF!))</f>
        <v>#REF!</v>
      </c>
      <c r="T92" t="e" cm="1">
        <f t="array" ref="T92">_xlfn.IFS($K92="Yes",#REF!,$K92="No",IF(Upload_GLS!$L92="PD",#REF!,#REF!))</f>
        <v>#REF!</v>
      </c>
      <c r="U92" t="e" cm="1">
        <f t="array" ref="U92">IF(ISBLANK(_xlfn.IFS($K92="Yes",#REF!,$K92="No",IF(Upload_GLS!$L92="PD",#REF!,#REF!))),"",_xlfn.IFS($K92="Yes",#REF!,$K92="No",IF(Upload_GLS!$L92="PD",#REF!,#REF!)))</f>
        <v>#REF!</v>
      </c>
      <c r="W92" t="e" cm="1">
        <f t="array" ref="W92">_xlfn.IFS($K92="Yes",#REF!,$K92="No",IF(Upload_GLS!$L92="PD",#REF!,#REF!))</f>
        <v>#REF!</v>
      </c>
      <c r="X92" t="e" cm="1">
        <f t="array" ref="X92">IF(ISBLANK(_xlfn.IFS($K92="Yes",#REF!,$K92="No",IF(Upload_GLS!$L92="PD",#REF!,#REF!))),"",_xlfn.IFS($K92="Yes",#REF!,$K92="No",IF(Upload_GLS!$L92="PD",#REF!,#REF!)))</f>
        <v>#REF!</v>
      </c>
    </row>
    <row r="93" spans="1:24">
      <c r="A93" t="e">
        <f>#REF!</f>
        <v>#REF!</v>
      </c>
      <c r="B93" t="e">
        <f>#REF!</f>
        <v>#REF!</v>
      </c>
      <c r="C93" t="s">
        <v>110</v>
      </c>
      <c r="F93" t="e">
        <f>#REF!</f>
        <v>#REF!</v>
      </c>
      <c r="G93" t="e">
        <f>VLOOKUP($F93,#REF!,2,0)</f>
        <v>#REF!</v>
      </c>
      <c r="H93" t="e">
        <f>VLOOKUP($F93,#REF!,3,0)</f>
        <v>#REF!</v>
      </c>
      <c r="I93" t="e">
        <f>VLOOKUP($F93,#REF!,4,0)</f>
        <v>#REF!</v>
      </c>
      <c r="K93" t="s">
        <v>11</v>
      </c>
      <c r="L93" t="s">
        <v>111</v>
      </c>
      <c r="M93" t="e" cm="1">
        <f t="array" ref="M93">_xlfn.IFS($K93="Yes",#REF!,$K93="No",IF(Upload_GLS!$L93="PD",#REF!,#REF!))</f>
        <v>#REF!</v>
      </c>
      <c r="N93" t="e" cm="1">
        <f t="array" ref="N93">_xlfn.IFS($K93="Yes",#REF!,$K93="No",IF(Upload_GLS!$L93="PD",#REF!,#REF!))</f>
        <v>#REF!</v>
      </c>
      <c r="O93" t="e" cm="1">
        <f t="array" ref="O93">_xlfn.IFS($K93="Yes",#REF!,$K93="No",IF(Upload_GLS!$L93="PD",#REF!,#REF!))</f>
        <v>#REF!</v>
      </c>
      <c r="P93" t="e" cm="1">
        <f t="array" ref="P93">_xlfn.IFS($K93="Yes",#REF!,$K93="No",IF(Upload_GLS!$L93="PD",#REF!,#REF!))</f>
        <v>#REF!</v>
      </c>
      <c r="Q93" t="e" cm="1">
        <f t="array" ref="Q93">_xlfn.IFS($K93="Yes",#REF!,$K93="No",IF(Upload_GLS!$L93="PD",#REF!,#REF!))</f>
        <v>#REF!</v>
      </c>
      <c r="R93" t="e" cm="1">
        <f t="array" ref="R93">_xlfn.IFS($K93="Yes",#REF!,$K93="No",IF(Upload_GLS!$L93="PD",#REF!,#REF!))</f>
        <v>#REF!</v>
      </c>
      <c r="S93" t="e" cm="1">
        <f t="array" ref="S93">_xlfn.IFS($K93="Yes",#REF!,$K93="No",IF(Upload_GLS!$L93="PD",#REF!,#REF!))</f>
        <v>#REF!</v>
      </c>
      <c r="T93" t="e" cm="1">
        <f t="array" ref="T93">_xlfn.IFS($K93="Yes",#REF!,$K93="No",IF(Upload_GLS!$L93="PD",#REF!,#REF!))</f>
        <v>#REF!</v>
      </c>
      <c r="U93" t="e" cm="1">
        <f t="array" ref="U93">IF(ISBLANK(_xlfn.IFS($K93="Yes",#REF!,$K93="No",IF(Upload_GLS!$L93="PD",#REF!,#REF!))),"",_xlfn.IFS($K93="Yes",#REF!,$K93="No",IF(Upload_GLS!$L93="PD",#REF!,#REF!)))</f>
        <v>#REF!</v>
      </c>
      <c r="W93" t="e" cm="1">
        <f t="array" ref="W93">_xlfn.IFS($K93="Yes",#REF!,$K93="No",IF(Upload_GLS!$L93="PD",#REF!,#REF!))</f>
        <v>#REF!</v>
      </c>
      <c r="X93" t="e" cm="1">
        <f t="array" ref="X93">IF(ISBLANK(_xlfn.IFS($K93="Yes",#REF!,$K93="No",IF(Upload_GLS!$L93="PD",#REF!,#REF!))),"",_xlfn.IFS($K93="Yes",#REF!,$K93="No",IF(Upload_GLS!$L93="PD",#REF!,#REF!)))</f>
        <v>#REF!</v>
      </c>
    </row>
    <row r="94" spans="1:24">
      <c r="A94" t="e">
        <f>#REF!</f>
        <v>#REF!</v>
      </c>
      <c r="B94" t="e">
        <f>#REF!</f>
        <v>#REF!</v>
      </c>
      <c r="C94" t="s">
        <v>110</v>
      </c>
      <c r="F94" t="e">
        <f>#REF!</f>
        <v>#REF!</v>
      </c>
      <c r="G94" t="e">
        <f>VLOOKUP($F94,#REF!,2,0)</f>
        <v>#REF!</v>
      </c>
      <c r="H94" t="e">
        <f>VLOOKUP($F94,#REF!,3,0)</f>
        <v>#REF!</v>
      </c>
      <c r="I94" t="e">
        <f>VLOOKUP($F94,#REF!,4,0)</f>
        <v>#REF!</v>
      </c>
      <c r="K94" t="s">
        <v>11</v>
      </c>
      <c r="L94" t="s">
        <v>111</v>
      </c>
      <c r="M94" t="e" cm="1">
        <f t="array" ref="M94">_xlfn.IFS($K94="Yes",#REF!,$K94="No",IF(Upload_GLS!$L94="PD",#REF!,#REF!))</f>
        <v>#REF!</v>
      </c>
      <c r="N94" t="e" cm="1">
        <f t="array" ref="N94">_xlfn.IFS($K94="Yes",#REF!,$K94="No",IF(Upload_GLS!$L94="PD",#REF!,#REF!))</f>
        <v>#REF!</v>
      </c>
      <c r="O94" t="e" cm="1">
        <f t="array" ref="O94">_xlfn.IFS($K94="Yes",#REF!,$K94="No",IF(Upload_GLS!$L94="PD",#REF!,#REF!))</f>
        <v>#REF!</v>
      </c>
      <c r="P94" t="e" cm="1">
        <f t="array" ref="P94">_xlfn.IFS($K94="Yes",#REF!,$K94="No",IF(Upload_GLS!$L94="PD",#REF!,#REF!))</f>
        <v>#REF!</v>
      </c>
      <c r="Q94" t="e" cm="1">
        <f t="array" ref="Q94">_xlfn.IFS($K94="Yes",#REF!,$K94="No",IF(Upload_GLS!$L94="PD",#REF!,#REF!))</f>
        <v>#REF!</v>
      </c>
      <c r="R94" t="e" cm="1">
        <f t="array" ref="R94">_xlfn.IFS($K94="Yes",#REF!,$K94="No",IF(Upload_GLS!$L94="PD",#REF!,#REF!))</f>
        <v>#REF!</v>
      </c>
      <c r="S94" t="e" cm="1">
        <f t="array" ref="S94">_xlfn.IFS($K94="Yes",#REF!,$K94="No",IF(Upload_GLS!$L94="PD",#REF!,#REF!))</f>
        <v>#REF!</v>
      </c>
      <c r="T94" t="e" cm="1">
        <f t="array" ref="T94">_xlfn.IFS($K94="Yes",#REF!,$K94="No",IF(Upload_GLS!$L94="PD",#REF!,#REF!))</f>
        <v>#REF!</v>
      </c>
      <c r="U94" t="e" cm="1">
        <f t="array" ref="U94">IF(ISBLANK(_xlfn.IFS($K94="Yes",#REF!,$K94="No",IF(Upload_GLS!$L94="PD",#REF!,#REF!))),"",_xlfn.IFS($K94="Yes",#REF!,$K94="No",IF(Upload_GLS!$L94="PD",#REF!,#REF!)))</f>
        <v>#REF!</v>
      </c>
      <c r="W94" t="e" cm="1">
        <f t="array" ref="W94">_xlfn.IFS($K94="Yes",#REF!,$K94="No",IF(Upload_GLS!$L94="PD",#REF!,#REF!))</f>
        <v>#REF!</v>
      </c>
      <c r="X94" t="e" cm="1">
        <f t="array" ref="X94">IF(ISBLANK(_xlfn.IFS($K94="Yes",#REF!,$K94="No",IF(Upload_GLS!$L94="PD",#REF!,#REF!))),"",_xlfn.IFS($K94="Yes",#REF!,$K94="No",IF(Upload_GLS!$L94="PD",#REF!,#REF!)))</f>
        <v>#REF!</v>
      </c>
    </row>
    <row r="95" spans="1:24">
      <c r="A95" t="e">
        <f>#REF!</f>
        <v>#REF!</v>
      </c>
      <c r="B95" t="e">
        <f>#REF!</f>
        <v>#REF!</v>
      </c>
      <c r="C95" t="s">
        <v>110</v>
      </c>
      <c r="F95" t="e">
        <f>#REF!</f>
        <v>#REF!</v>
      </c>
      <c r="G95" t="e">
        <f>VLOOKUP($F95,#REF!,2,0)</f>
        <v>#REF!</v>
      </c>
      <c r="H95" t="e">
        <f>VLOOKUP($F95,#REF!,3,0)</f>
        <v>#REF!</v>
      </c>
      <c r="I95" t="e">
        <f>VLOOKUP($F95,#REF!,4,0)</f>
        <v>#REF!</v>
      </c>
      <c r="K95" t="s">
        <v>11</v>
      </c>
      <c r="L95" t="s">
        <v>111</v>
      </c>
      <c r="M95" t="e" cm="1">
        <f t="array" ref="M95">_xlfn.IFS($K95="Yes",#REF!,$K95="No",IF(Upload_GLS!$L95="PD",#REF!,#REF!))</f>
        <v>#REF!</v>
      </c>
      <c r="N95" t="e" cm="1">
        <f t="array" ref="N95">_xlfn.IFS($K95="Yes",#REF!,$K95="No",IF(Upload_GLS!$L95="PD",#REF!,#REF!))</f>
        <v>#REF!</v>
      </c>
      <c r="O95" t="e" cm="1">
        <f t="array" ref="O95">_xlfn.IFS($K95="Yes",#REF!,$K95="No",IF(Upload_GLS!$L95="PD",#REF!,#REF!))</f>
        <v>#REF!</v>
      </c>
      <c r="P95" t="e" cm="1">
        <f t="array" ref="P95">_xlfn.IFS($K95="Yes",#REF!,$K95="No",IF(Upload_GLS!$L95="PD",#REF!,#REF!))</f>
        <v>#REF!</v>
      </c>
      <c r="Q95" t="e" cm="1">
        <f t="array" ref="Q95">_xlfn.IFS($K95="Yes",#REF!,$K95="No",IF(Upload_GLS!$L95="PD",#REF!,#REF!))</f>
        <v>#REF!</v>
      </c>
      <c r="R95" t="e" cm="1">
        <f t="array" ref="R95">_xlfn.IFS($K95="Yes",#REF!,$K95="No",IF(Upload_GLS!$L95="PD",#REF!,#REF!))</f>
        <v>#REF!</v>
      </c>
      <c r="S95" t="e" cm="1">
        <f t="array" ref="S95">_xlfn.IFS($K95="Yes",#REF!,$K95="No",IF(Upload_GLS!$L95="PD",#REF!,#REF!))</f>
        <v>#REF!</v>
      </c>
      <c r="T95" t="e" cm="1">
        <f t="array" ref="T95">_xlfn.IFS($K95="Yes",#REF!,$K95="No",IF(Upload_GLS!$L95="PD",#REF!,#REF!))</f>
        <v>#REF!</v>
      </c>
      <c r="U95" t="e" cm="1">
        <f t="array" ref="U95">IF(ISBLANK(_xlfn.IFS($K95="Yes",#REF!,$K95="No",IF(Upload_GLS!$L95="PD",#REF!,#REF!))),"",_xlfn.IFS($K95="Yes",#REF!,$K95="No",IF(Upload_GLS!$L95="PD",#REF!,#REF!)))</f>
        <v>#REF!</v>
      </c>
      <c r="W95" t="e" cm="1">
        <f t="array" ref="W95">_xlfn.IFS($K95="Yes",#REF!,$K95="No",IF(Upload_GLS!$L95="PD",#REF!,#REF!))</f>
        <v>#REF!</v>
      </c>
      <c r="X95" t="e" cm="1">
        <f t="array" ref="X95">IF(ISBLANK(_xlfn.IFS($K95="Yes",#REF!,$K95="No",IF(Upload_GLS!$L95="PD",#REF!,#REF!))),"",_xlfn.IFS($K95="Yes",#REF!,$K95="No",IF(Upload_GLS!$L95="PD",#REF!,#REF!)))</f>
        <v>#REF!</v>
      </c>
    </row>
    <row r="96" spans="1:24">
      <c r="A96" t="e">
        <f>#REF!</f>
        <v>#REF!</v>
      </c>
      <c r="B96" t="e">
        <f>#REF!</f>
        <v>#REF!</v>
      </c>
      <c r="C96" t="s">
        <v>110</v>
      </c>
      <c r="F96" t="e">
        <f>#REF!</f>
        <v>#REF!</v>
      </c>
      <c r="G96" t="e">
        <f>VLOOKUP($F96,#REF!,2,0)</f>
        <v>#REF!</v>
      </c>
      <c r="H96" t="e">
        <f>VLOOKUP($F96,#REF!,3,0)</f>
        <v>#REF!</v>
      </c>
      <c r="I96" t="e">
        <f>VLOOKUP($F96,#REF!,4,0)</f>
        <v>#REF!</v>
      </c>
      <c r="K96" t="s">
        <v>11</v>
      </c>
      <c r="L96" t="s">
        <v>111</v>
      </c>
      <c r="M96" t="e" cm="1">
        <f t="array" ref="M96">_xlfn.IFS($K96="Yes",#REF!,$K96="No",IF(Upload_GLS!$L96="PD",#REF!,#REF!))</f>
        <v>#REF!</v>
      </c>
      <c r="N96" t="e" cm="1">
        <f t="array" ref="N96">_xlfn.IFS($K96="Yes",#REF!,$K96="No",IF(Upload_GLS!$L96="PD",#REF!,#REF!))</f>
        <v>#REF!</v>
      </c>
      <c r="O96" t="e" cm="1">
        <f t="array" ref="O96">_xlfn.IFS($K96="Yes",#REF!,$K96="No",IF(Upload_GLS!$L96="PD",#REF!,#REF!))</f>
        <v>#REF!</v>
      </c>
      <c r="P96" t="e" cm="1">
        <f t="array" ref="P96">_xlfn.IFS($K96="Yes",#REF!,$K96="No",IF(Upload_GLS!$L96="PD",#REF!,#REF!))</f>
        <v>#REF!</v>
      </c>
      <c r="Q96" t="e" cm="1">
        <f t="array" ref="Q96">_xlfn.IFS($K96="Yes",#REF!,$K96="No",IF(Upload_GLS!$L96="PD",#REF!,#REF!))</f>
        <v>#REF!</v>
      </c>
      <c r="R96" t="e" cm="1">
        <f t="array" ref="R96">_xlfn.IFS($K96="Yes",#REF!,$K96="No",IF(Upload_GLS!$L96="PD",#REF!,#REF!))</f>
        <v>#REF!</v>
      </c>
      <c r="S96" t="e" cm="1">
        <f t="array" ref="S96">_xlfn.IFS($K96="Yes",#REF!,$K96="No",IF(Upload_GLS!$L96="PD",#REF!,#REF!))</f>
        <v>#REF!</v>
      </c>
      <c r="T96" t="e" cm="1">
        <f t="array" ref="T96">_xlfn.IFS($K96="Yes",#REF!,$K96="No",IF(Upload_GLS!$L96="PD",#REF!,#REF!))</f>
        <v>#REF!</v>
      </c>
      <c r="U96" t="e" cm="1">
        <f t="array" ref="U96">IF(ISBLANK(_xlfn.IFS($K96="Yes",#REF!,$K96="No",IF(Upload_GLS!$L96="PD",#REF!,#REF!))),"",_xlfn.IFS($K96="Yes",#REF!,$K96="No",IF(Upload_GLS!$L96="PD",#REF!,#REF!)))</f>
        <v>#REF!</v>
      </c>
      <c r="W96" t="e" cm="1">
        <f t="array" ref="W96">_xlfn.IFS($K96="Yes",#REF!,$K96="No",IF(Upload_GLS!$L96="PD",#REF!,#REF!))</f>
        <v>#REF!</v>
      </c>
      <c r="X96" t="e" cm="1">
        <f t="array" ref="X96">IF(ISBLANK(_xlfn.IFS($K96="Yes",#REF!,$K96="No",IF(Upload_GLS!$L96="PD",#REF!,#REF!))),"",_xlfn.IFS($K96="Yes",#REF!,$K96="No",IF(Upload_GLS!$L96="PD",#REF!,#REF!)))</f>
        <v>#REF!</v>
      </c>
    </row>
    <row r="97" spans="1:24">
      <c r="A97" t="e">
        <f>#REF!</f>
        <v>#REF!</v>
      </c>
      <c r="B97" t="e">
        <f>#REF!</f>
        <v>#REF!</v>
      </c>
      <c r="C97" t="s">
        <v>110</v>
      </c>
      <c r="F97" t="e">
        <f>#REF!</f>
        <v>#REF!</v>
      </c>
      <c r="G97" t="e">
        <f>VLOOKUP($F97,#REF!,2,0)</f>
        <v>#REF!</v>
      </c>
      <c r="H97" t="e">
        <f>VLOOKUP($F97,#REF!,3,0)</f>
        <v>#REF!</v>
      </c>
      <c r="I97" t="e">
        <f>VLOOKUP($F97,#REF!,4,0)</f>
        <v>#REF!</v>
      </c>
      <c r="K97" t="s">
        <v>11</v>
      </c>
      <c r="L97" t="s">
        <v>111</v>
      </c>
      <c r="M97" t="e" cm="1">
        <f t="array" ref="M97">_xlfn.IFS($K97="Yes",#REF!,$K97="No",IF(Upload_GLS!$L97="PD",#REF!,#REF!))</f>
        <v>#REF!</v>
      </c>
      <c r="N97" t="e" cm="1">
        <f t="array" ref="N97">_xlfn.IFS($K97="Yes",#REF!,$K97="No",IF(Upload_GLS!$L97="PD",#REF!,#REF!))</f>
        <v>#REF!</v>
      </c>
      <c r="O97" t="e" cm="1">
        <f t="array" ref="O97">_xlfn.IFS($K97="Yes",#REF!,$K97="No",IF(Upload_GLS!$L97="PD",#REF!,#REF!))</f>
        <v>#REF!</v>
      </c>
      <c r="P97" t="e" cm="1">
        <f t="array" ref="P97">_xlfn.IFS($K97="Yes",#REF!,$K97="No",IF(Upload_GLS!$L97="PD",#REF!,#REF!))</f>
        <v>#REF!</v>
      </c>
      <c r="Q97" t="e" cm="1">
        <f t="array" ref="Q97">_xlfn.IFS($K97="Yes",#REF!,$K97="No",IF(Upload_GLS!$L97="PD",#REF!,#REF!))</f>
        <v>#REF!</v>
      </c>
      <c r="R97" t="e" cm="1">
        <f t="array" ref="R97">_xlfn.IFS($K97="Yes",#REF!,$K97="No",IF(Upload_GLS!$L97="PD",#REF!,#REF!))</f>
        <v>#REF!</v>
      </c>
      <c r="S97" t="e" cm="1">
        <f t="array" ref="S97">_xlfn.IFS($K97="Yes",#REF!,$K97="No",IF(Upload_GLS!$L97="PD",#REF!,#REF!))</f>
        <v>#REF!</v>
      </c>
      <c r="T97" t="e" cm="1">
        <f t="array" ref="T97">_xlfn.IFS($K97="Yes",#REF!,$K97="No",IF(Upload_GLS!$L97="PD",#REF!,#REF!))</f>
        <v>#REF!</v>
      </c>
      <c r="U97" t="e" cm="1">
        <f t="array" ref="U97">IF(ISBLANK(_xlfn.IFS($K97="Yes",#REF!,$K97="No",IF(Upload_GLS!$L97="PD",#REF!,#REF!))),"",_xlfn.IFS($K97="Yes",#REF!,$K97="No",IF(Upload_GLS!$L97="PD",#REF!,#REF!)))</f>
        <v>#REF!</v>
      </c>
      <c r="W97" t="e" cm="1">
        <f t="array" ref="W97">_xlfn.IFS($K97="Yes",#REF!,$K97="No",IF(Upload_GLS!$L97="PD",#REF!,#REF!))</f>
        <v>#REF!</v>
      </c>
      <c r="X97" t="e" cm="1">
        <f t="array" ref="X97">IF(ISBLANK(_xlfn.IFS($K97="Yes",#REF!,$K97="No",IF(Upload_GLS!$L97="PD",#REF!,#REF!))),"",_xlfn.IFS($K97="Yes",#REF!,$K97="No",IF(Upload_GLS!$L97="PD",#REF!,#REF!)))</f>
        <v>#REF!</v>
      </c>
    </row>
    <row r="98" spans="1:24">
      <c r="A98" t="e">
        <f>#REF!</f>
        <v>#REF!</v>
      </c>
      <c r="B98" t="e">
        <f>#REF!</f>
        <v>#REF!</v>
      </c>
      <c r="C98" t="s">
        <v>110</v>
      </c>
      <c r="F98" t="e">
        <f>#REF!</f>
        <v>#REF!</v>
      </c>
      <c r="G98" t="e">
        <f>VLOOKUP($F98,#REF!,2,0)</f>
        <v>#REF!</v>
      </c>
      <c r="H98" t="e">
        <f>VLOOKUP($F98,#REF!,3,0)</f>
        <v>#REF!</v>
      </c>
      <c r="I98" t="e">
        <f>VLOOKUP($F98,#REF!,4,0)</f>
        <v>#REF!</v>
      </c>
      <c r="K98" t="s">
        <v>11</v>
      </c>
      <c r="L98" t="s">
        <v>111</v>
      </c>
      <c r="M98" t="e" cm="1">
        <f t="array" ref="M98">_xlfn.IFS($K98="Yes",#REF!,$K98="No",IF(Upload_GLS!$L98="PD",#REF!,#REF!))</f>
        <v>#REF!</v>
      </c>
      <c r="N98" t="e" cm="1">
        <f t="array" ref="N98">_xlfn.IFS($K98="Yes",#REF!,$K98="No",IF(Upload_GLS!$L98="PD",#REF!,#REF!))</f>
        <v>#REF!</v>
      </c>
      <c r="O98" t="e" cm="1">
        <f t="array" ref="O98">_xlfn.IFS($K98="Yes",#REF!,$K98="No",IF(Upload_GLS!$L98="PD",#REF!,#REF!))</f>
        <v>#REF!</v>
      </c>
      <c r="P98" t="e" cm="1">
        <f t="array" ref="P98">_xlfn.IFS($K98="Yes",#REF!,$K98="No",IF(Upload_GLS!$L98="PD",#REF!,#REF!))</f>
        <v>#REF!</v>
      </c>
      <c r="Q98" t="e" cm="1">
        <f t="array" ref="Q98">_xlfn.IFS($K98="Yes",#REF!,$K98="No",IF(Upload_GLS!$L98="PD",#REF!,#REF!))</f>
        <v>#REF!</v>
      </c>
      <c r="R98" t="e" cm="1">
        <f t="array" ref="R98">_xlfn.IFS($K98="Yes",#REF!,$K98="No",IF(Upload_GLS!$L98="PD",#REF!,#REF!))</f>
        <v>#REF!</v>
      </c>
      <c r="S98" t="e" cm="1">
        <f t="array" ref="S98">_xlfn.IFS($K98="Yes",#REF!,$K98="No",IF(Upload_GLS!$L98="PD",#REF!,#REF!))</f>
        <v>#REF!</v>
      </c>
      <c r="T98" t="e" cm="1">
        <f t="array" ref="T98">_xlfn.IFS($K98="Yes",#REF!,$K98="No",IF(Upload_GLS!$L98="PD",#REF!,#REF!))</f>
        <v>#REF!</v>
      </c>
      <c r="U98" t="e" cm="1">
        <f t="array" ref="U98">IF(ISBLANK(_xlfn.IFS($K98="Yes",#REF!,$K98="No",IF(Upload_GLS!$L98="PD",#REF!,#REF!))),"",_xlfn.IFS($K98="Yes",#REF!,$K98="No",IF(Upload_GLS!$L98="PD",#REF!,#REF!)))</f>
        <v>#REF!</v>
      </c>
      <c r="W98" t="e" cm="1">
        <f t="array" ref="W98">_xlfn.IFS($K98="Yes",#REF!,$K98="No",IF(Upload_GLS!$L98="PD",#REF!,#REF!))</f>
        <v>#REF!</v>
      </c>
      <c r="X98" t="e" cm="1">
        <f t="array" ref="X98">IF(ISBLANK(_xlfn.IFS($K98="Yes",#REF!,$K98="No",IF(Upload_GLS!$L98="PD",#REF!,#REF!))),"",_xlfn.IFS($K98="Yes",#REF!,$K98="No",IF(Upload_GLS!$L98="PD",#REF!,#REF!)))</f>
        <v>#REF!</v>
      </c>
    </row>
    <row r="99" spans="1:24">
      <c r="A99" t="e">
        <f>#REF!</f>
        <v>#REF!</v>
      </c>
      <c r="B99" t="e">
        <f>#REF!</f>
        <v>#REF!</v>
      </c>
      <c r="C99" t="s">
        <v>110</v>
      </c>
      <c r="F99" t="e">
        <f>#REF!</f>
        <v>#REF!</v>
      </c>
      <c r="G99" t="e">
        <f>VLOOKUP($F99,#REF!,2,0)</f>
        <v>#REF!</v>
      </c>
      <c r="H99" t="e">
        <f>VLOOKUP($F99,#REF!,3,0)</f>
        <v>#REF!</v>
      </c>
      <c r="I99" t="e">
        <f>VLOOKUP($F99,#REF!,4,0)</f>
        <v>#REF!</v>
      </c>
      <c r="K99" t="s">
        <v>11</v>
      </c>
      <c r="L99" t="s">
        <v>111</v>
      </c>
      <c r="M99" t="e" cm="1">
        <f t="array" ref="M99">_xlfn.IFS($K99="Yes",#REF!,$K99="No",IF(Upload_GLS!$L99="PD",#REF!,#REF!))</f>
        <v>#REF!</v>
      </c>
      <c r="N99" t="e" cm="1">
        <f t="array" ref="N99">_xlfn.IFS($K99="Yes",#REF!,$K99="No",IF(Upload_GLS!$L99="PD",#REF!,#REF!))</f>
        <v>#REF!</v>
      </c>
      <c r="O99" t="e" cm="1">
        <f t="array" ref="O99">_xlfn.IFS($K99="Yes",#REF!,$K99="No",IF(Upload_GLS!$L99="PD",#REF!,#REF!))</f>
        <v>#REF!</v>
      </c>
      <c r="P99" t="e" cm="1">
        <f t="array" ref="P99">_xlfn.IFS($K99="Yes",#REF!,$K99="No",IF(Upload_GLS!$L99="PD",#REF!,#REF!))</f>
        <v>#REF!</v>
      </c>
      <c r="Q99" t="e" cm="1">
        <f t="array" ref="Q99">_xlfn.IFS($K99="Yes",#REF!,$K99="No",IF(Upload_GLS!$L99="PD",#REF!,#REF!))</f>
        <v>#REF!</v>
      </c>
      <c r="R99" t="e" cm="1">
        <f t="array" ref="R99">_xlfn.IFS($K99="Yes",#REF!,$K99="No",IF(Upload_GLS!$L99="PD",#REF!,#REF!))</f>
        <v>#REF!</v>
      </c>
      <c r="S99" t="e" cm="1">
        <f t="array" ref="S99">_xlfn.IFS($K99="Yes",#REF!,$K99="No",IF(Upload_GLS!$L99="PD",#REF!,#REF!))</f>
        <v>#REF!</v>
      </c>
      <c r="T99" t="e" cm="1">
        <f t="array" ref="T99">_xlfn.IFS($K99="Yes",#REF!,$K99="No",IF(Upload_GLS!$L99="PD",#REF!,#REF!))</f>
        <v>#REF!</v>
      </c>
      <c r="U99" t="e" cm="1">
        <f t="array" ref="U99">IF(ISBLANK(_xlfn.IFS($K99="Yes",#REF!,$K99="No",IF(Upload_GLS!$L99="PD",#REF!,#REF!))),"",_xlfn.IFS($K99="Yes",#REF!,$K99="No",IF(Upload_GLS!$L99="PD",#REF!,#REF!)))</f>
        <v>#REF!</v>
      </c>
      <c r="W99" t="e" cm="1">
        <f t="array" ref="W99">_xlfn.IFS($K99="Yes",#REF!,$K99="No",IF(Upload_GLS!$L99="PD",#REF!,#REF!))</f>
        <v>#REF!</v>
      </c>
      <c r="X99" t="e" cm="1">
        <f t="array" ref="X99">IF(ISBLANK(_xlfn.IFS($K99="Yes",#REF!,$K99="No",IF(Upload_GLS!$L99="PD",#REF!,#REF!))),"",_xlfn.IFS($K99="Yes",#REF!,$K99="No",IF(Upload_GLS!$L99="PD",#REF!,#REF!)))</f>
        <v>#REF!</v>
      </c>
    </row>
    <row r="100" spans="1:24">
      <c r="A100" t="e">
        <f>#REF!</f>
        <v>#REF!</v>
      </c>
      <c r="B100" t="e">
        <f>#REF!</f>
        <v>#REF!</v>
      </c>
      <c r="C100" t="s">
        <v>110</v>
      </c>
      <c r="F100" t="e">
        <f>#REF!</f>
        <v>#REF!</v>
      </c>
      <c r="G100" t="e">
        <f>VLOOKUP($F100,#REF!,2,0)</f>
        <v>#REF!</v>
      </c>
      <c r="H100" t="e">
        <f>VLOOKUP($F100,#REF!,3,0)</f>
        <v>#REF!</v>
      </c>
      <c r="I100" t="e">
        <f>VLOOKUP($F100,#REF!,4,0)</f>
        <v>#REF!</v>
      </c>
      <c r="K100" t="s">
        <v>11</v>
      </c>
      <c r="L100" t="s">
        <v>111</v>
      </c>
      <c r="M100" t="e" cm="1">
        <f t="array" ref="M100">_xlfn.IFS($K100="Yes",#REF!,$K100="No",IF(Upload_GLS!$L100="PD",#REF!,#REF!))</f>
        <v>#REF!</v>
      </c>
      <c r="N100" t="e" cm="1">
        <f t="array" ref="N100">_xlfn.IFS($K100="Yes",#REF!,$K100="No",IF(Upload_GLS!$L100="PD",#REF!,#REF!))</f>
        <v>#REF!</v>
      </c>
      <c r="O100" t="e" cm="1">
        <f t="array" ref="O100">_xlfn.IFS($K100="Yes",#REF!,$K100="No",IF(Upload_GLS!$L100="PD",#REF!,#REF!))</f>
        <v>#REF!</v>
      </c>
      <c r="P100" t="e" cm="1">
        <f t="array" ref="P100">_xlfn.IFS($K100="Yes",#REF!,$K100="No",IF(Upload_GLS!$L100="PD",#REF!,#REF!))</f>
        <v>#REF!</v>
      </c>
      <c r="Q100" t="e" cm="1">
        <f t="array" ref="Q100">_xlfn.IFS($K100="Yes",#REF!,$K100="No",IF(Upload_GLS!$L100="PD",#REF!,#REF!))</f>
        <v>#REF!</v>
      </c>
      <c r="R100" t="e" cm="1">
        <f t="array" ref="R100">_xlfn.IFS($K100="Yes",#REF!,$K100="No",IF(Upload_GLS!$L100="PD",#REF!,#REF!))</f>
        <v>#REF!</v>
      </c>
      <c r="S100" t="e" cm="1">
        <f t="array" ref="S100">_xlfn.IFS($K100="Yes",#REF!,$K100="No",IF(Upload_GLS!$L100="PD",#REF!,#REF!))</f>
        <v>#REF!</v>
      </c>
      <c r="T100" t="e" cm="1">
        <f t="array" ref="T100">_xlfn.IFS($K100="Yes",#REF!,$K100="No",IF(Upload_GLS!$L100="PD",#REF!,#REF!))</f>
        <v>#REF!</v>
      </c>
      <c r="U100" t="e" cm="1">
        <f t="array" ref="U100">IF(ISBLANK(_xlfn.IFS($K100="Yes",#REF!,$K100="No",IF(Upload_GLS!$L100="PD",#REF!,#REF!))),"",_xlfn.IFS($K100="Yes",#REF!,$K100="No",IF(Upload_GLS!$L100="PD",#REF!,#REF!)))</f>
        <v>#REF!</v>
      </c>
      <c r="W100" t="e" cm="1">
        <f t="array" ref="W100">_xlfn.IFS($K100="Yes",#REF!,$K100="No",IF(Upload_GLS!$L100="PD",#REF!,#REF!))</f>
        <v>#REF!</v>
      </c>
      <c r="X100" t="e" cm="1">
        <f t="array" ref="X100">IF(ISBLANK(_xlfn.IFS($K100="Yes",#REF!,$K100="No",IF(Upload_GLS!$L100="PD",#REF!,#REF!))),"",_xlfn.IFS($K100="Yes",#REF!,$K100="No",IF(Upload_GLS!$L100="PD",#REF!,#REF!)))</f>
        <v>#REF!</v>
      </c>
    </row>
    <row r="101" spans="1:24">
      <c r="A101" t="e">
        <f>#REF!</f>
        <v>#REF!</v>
      </c>
      <c r="B101" t="e">
        <f>#REF!</f>
        <v>#REF!</v>
      </c>
      <c r="C101" t="s">
        <v>110</v>
      </c>
      <c r="F101" t="e">
        <f>#REF!</f>
        <v>#REF!</v>
      </c>
      <c r="G101" t="e">
        <f>VLOOKUP($F101,#REF!,2,0)</f>
        <v>#REF!</v>
      </c>
      <c r="H101" t="e">
        <f>VLOOKUP($F101,#REF!,3,0)</f>
        <v>#REF!</v>
      </c>
      <c r="I101" t="e">
        <f>VLOOKUP($F101,#REF!,4,0)</f>
        <v>#REF!</v>
      </c>
      <c r="K101" t="s">
        <v>11</v>
      </c>
      <c r="L101" t="s">
        <v>111</v>
      </c>
      <c r="M101" t="e" cm="1">
        <f t="array" ref="M101">_xlfn.IFS($K101="Yes",#REF!,$K101="No",IF(Upload_GLS!$L101="PD",#REF!,#REF!))</f>
        <v>#REF!</v>
      </c>
      <c r="N101" t="e" cm="1">
        <f t="array" ref="N101">_xlfn.IFS($K101="Yes",#REF!,$K101="No",IF(Upload_GLS!$L101="PD",#REF!,#REF!))</f>
        <v>#REF!</v>
      </c>
      <c r="O101" t="e" cm="1">
        <f t="array" ref="O101">_xlfn.IFS($K101="Yes",#REF!,$K101="No",IF(Upload_GLS!$L101="PD",#REF!,#REF!))</f>
        <v>#REF!</v>
      </c>
      <c r="P101" t="e" cm="1">
        <f t="array" ref="P101">_xlfn.IFS($K101="Yes",#REF!,$K101="No",IF(Upload_GLS!$L101="PD",#REF!,#REF!))</f>
        <v>#REF!</v>
      </c>
      <c r="Q101" t="e" cm="1">
        <f t="array" ref="Q101">_xlfn.IFS($K101="Yes",#REF!,$K101="No",IF(Upload_GLS!$L101="PD",#REF!,#REF!))</f>
        <v>#REF!</v>
      </c>
      <c r="R101" t="e" cm="1">
        <f t="array" ref="R101">_xlfn.IFS($K101="Yes",#REF!,$K101="No",IF(Upload_GLS!$L101="PD",#REF!,#REF!))</f>
        <v>#REF!</v>
      </c>
      <c r="S101" t="e" cm="1">
        <f t="array" ref="S101">_xlfn.IFS($K101="Yes",#REF!,$K101="No",IF(Upload_GLS!$L101="PD",#REF!,#REF!))</f>
        <v>#REF!</v>
      </c>
      <c r="T101" t="e" cm="1">
        <f t="array" ref="T101">_xlfn.IFS($K101="Yes",#REF!,$K101="No",IF(Upload_GLS!$L101="PD",#REF!,#REF!))</f>
        <v>#REF!</v>
      </c>
      <c r="U101" t="e" cm="1">
        <f t="array" ref="U101">IF(ISBLANK(_xlfn.IFS($K101="Yes",#REF!,$K101="No",IF(Upload_GLS!$L101="PD",#REF!,#REF!))),"",_xlfn.IFS($K101="Yes",#REF!,$K101="No",IF(Upload_GLS!$L101="PD",#REF!,#REF!)))</f>
        <v>#REF!</v>
      </c>
      <c r="W101" t="e" cm="1">
        <f t="array" ref="W101">_xlfn.IFS($K101="Yes",#REF!,$K101="No",IF(Upload_GLS!$L101="PD",#REF!,#REF!))</f>
        <v>#REF!</v>
      </c>
      <c r="X101" t="e" cm="1">
        <f t="array" ref="X101">IF(ISBLANK(_xlfn.IFS($K101="Yes",#REF!,$K101="No",IF(Upload_GLS!$L101="PD",#REF!,#REF!))),"",_xlfn.IFS($K101="Yes",#REF!,$K101="No",IF(Upload_GLS!$L101="PD",#REF!,#REF!)))</f>
        <v>#REF!</v>
      </c>
    </row>
    <row r="102" spans="1:24">
      <c r="A102" t="e">
        <f>#REF!</f>
        <v>#REF!</v>
      </c>
      <c r="B102" t="e">
        <f>#REF!</f>
        <v>#REF!</v>
      </c>
      <c r="C102" t="s">
        <v>110</v>
      </c>
      <c r="F102" t="e">
        <f>#REF!</f>
        <v>#REF!</v>
      </c>
      <c r="G102" t="e">
        <f>VLOOKUP($F102,#REF!,2,0)</f>
        <v>#REF!</v>
      </c>
      <c r="H102" t="e">
        <f>VLOOKUP($F102,#REF!,3,0)</f>
        <v>#REF!</v>
      </c>
      <c r="I102" t="e">
        <f>VLOOKUP($F102,#REF!,4,0)</f>
        <v>#REF!</v>
      </c>
      <c r="K102" t="s">
        <v>11</v>
      </c>
      <c r="L102" t="s">
        <v>111</v>
      </c>
      <c r="M102" t="e" cm="1">
        <f t="array" ref="M102">_xlfn.IFS($K102="Yes",#REF!,$K102="No",IF(Upload_GLS!$L102="PD",#REF!,#REF!))</f>
        <v>#REF!</v>
      </c>
      <c r="N102" t="e" cm="1">
        <f t="array" ref="N102">_xlfn.IFS($K102="Yes",#REF!,$K102="No",IF(Upload_GLS!$L102="PD",#REF!,#REF!))</f>
        <v>#REF!</v>
      </c>
      <c r="O102" t="e" cm="1">
        <f t="array" ref="O102">_xlfn.IFS($K102="Yes",#REF!,$K102="No",IF(Upload_GLS!$L102="PD",#REF!,#REF!))</f>
        <v>#REF!</v>
      </c>
      <c r="P102" t="e" cm="1">
        <f t="array" ref="P102">_xlfn.IFS($K102="Yes",#REF!,$K102="No",IF(Upload_GLS!$L102="PD",#REF!,#REF!))</f>
        <v>#REF!</v>
      </c>
      <c r="Q102" t="e" cm="1">
        <f t="array" ref="Q102">_xlfn.IFS($K102="Yes",#REF!,$K102="No",IF(Upload_GLS!$L102="PD",#REF!,#REF!))</f>
        <v>#REF!</v>
      </c>
      <c r="R102" t="e" cm="1">
        <f t="array" ref="R102">_xlfn.IFS($K102="Yes",#REF!,$K102="No",IF(Upload_GLS!$L102="PD",#REF!,#REF!))</f>
        <v>#REF!</v>
      </c>
      <c r="S102" t="e" cm="1">
        <f t="array" ref="S102">_xlfn.IFS($K102="Yes",#REF!,$K102="No",IF(Upload_GLS!$L102="PD",#REF!,#REF!))</f>
        <v>#REF!</v>
      </c>
      <c r="T102" t="e" cm="1">
        <f t="array" ref="T102">_xlfn.IFS($K102="Yes",#REF!,$K102="No",IF(Upload_GLS!$L102="PD",#REF!,#REF!))</f>
        <v>#REF!</v>
      </c>
      <c r="U102" t="e" cm="1">
        <f t="array" ref="U102">IF(ISBLANK(_xlfn.IFS($K102="Yes",#REF!,$K102="No",IF(Upload_GLS!$L102="PD",#REF!,#REF!))),"",_xlfn.IFS($K102="Yes",#REF!,$K102="No",IF(Upload_GLS!$L102="PD",#REF!,#REF!)))</f>
        <v>#REF!</v>
      </c>
      <c r="W102" t="e" cm="1">
        <f t="array" ref="W102">_xlfn.IFS($K102="Yes",#REF!,$K102="No",IF(Upload_GLS!$L102="PD",#REF!,#REF!))</f>
        <v>#REF!</v>
      </c>
      <c r="X102" t="e" cm="1">
        <f t="array" ref="X102">IF(ISBLANK(_xlfn.IFS($K102="Yes",#REF!,$K102="No",IF(Upload_GLS!$L102="PD",#REF!,#REF!))),"",_xlfn.IFS($K102="Yes",#REF!,$K102="No",IF(Upload_GLS!$L102="PD",#REF!,#REF!)))</f>
        <v>#REF!</v>
      </c>
    </row>
    <row r="103" spans="1:24">
      <c r="A103" t="e">
        <f>#REF!</f>
        <v>#REF!</v>
      </c>
      <c r="B103" t="e">
        <f>#REF!</f>
        <v>#REF!</v>
      </c>
      <c r="C103" t="s">
        <v>110</v>
      </c>
      <c r="F103" t="e">
        <f>#REF!</f>
        <v>#REF!</v>
      </c>
      <c r="G103" t="e">
        <f>VLOOKUP($F103,#REF!,2,0)</f>
        <v>#REF!</v>
      </c>
      <c r="H103" t="e">
        <f>VLOOKUP($F103,#REF!,3,0)</f>
        <v>#REF!</v>
      </c>
      <c r="I103" t="e">
        <f>VLOOKUP($F103,#REF!,4,0)</f>
        <v>#REF!</v>
      </c>
      <c r="K103" t="s">
        <v>11</v>
      </c>
      <c r="L103" t="s">
        <v>111</v>
      </c>
      <c r="M103" t="e" cm="1">
        <f t="array" ref="M103">_xlfn.IFS($K103="Yes",#REF!,$K103="No",IF(Upload_GLS!$L103="PD",#REF!,#REF!))</f>
        <v>#REF!</v>
      </c>
      <c r="N103" t="e" cm="1">
        <f t="array" ref="N103">_xlfn.IFS($K103="Yes",#REF!,$K103="No",IF(Upload_GLS!$L103="PD",#REF!,#REF!))</f>
        <v>#REF!</v>
      </c>
      <c r="O103" t="e" cm="1">
        <f t="array" ref="O103">_xlfn.IFS($K103="Yes",#REF!,$K103="No",IF(Upload_GLS!$L103="PD",#REF!,#REF!))</f>
        <v>#REF!</v>
      </c>
      <c r="P103" t="e" cm="1">
        <f t="array" ref="P103">_xlfn.IFS($K103="Yes",#REF!,$K103="No",IF(Upload_GLS!$L103="PD",#REF!,#REF!))</f>
        <v>#REF!</v>
      </c>
      <c r="Q103" t="e" cm="1">
        <f t="array" ref="Q103">_xlfn.IFS($K103="Yes",#REF!,$K103="No",IF(Upload_GLS!$L103="PD",#REF!,#REF!))</f>
        <v>#REF!</v>
      </c>
      <c r="R103" t="e" cm="1">
        <f t="array" ref="R103">_xlfn.IFS($K103="Yes",#REF!,$K103="No",IF(Upload_GLS!$L103="PD",#REF!,#REF!))</f>
        <v>#REF!</v>
      </c>
      <c r="S103" t="e" cm="1">
        <f t="array" ref="S103">_xlfn.IFS($K103="Yes",#REF!,$K103="No",IF(Upload_GLS!$L103="PD",#REF!,#REF!))</f>
        <v>#REF!</v>
      </c>
      <c r="T103" t="e" cm="1">
        <f t="array" ref="T103">_xlfn.IFS($K103="Yes",#REF!,$K103="No",IF(Upload_GLS!$L103="PD",#REF!,#REF!))</f>
        <v>#REF!</v>
      </c>
      <c r="U103" t="e" cm="1">
        <f t="array" ref="U103">IF(ISBLANK(_xlfn.IFS($K103="Yes",#REF!,$K103="No",IF(Upload_GLS!$L103="PD",#REF!,#REF!))),"",_xlfn.IFS($K103="Yes",#REF!,$K103="No",IF(Upload_GLS!$L103="PD",#REF!,#REF!)))</f>
        <v>#REF!</v>
      </c>
      <c r="W103" t="e" cm="1">
        <f t="array" ref="W103">_xlfn.IFS($K103="Yes",#REF!,$K103="No",IF(Upload_GLS!$L103="PD",#REF!,#REF!))</f>
        <v>#REF!</v>
      </c>
      <c r="X103" t="e" cm="1">
        <f t="array" ref="X103">IF(ISBLANK(_xlfn.IFS($K103="Yes",#REF!,$K103="No",IF(Upload_GLS!$L103="PD",#REF!,#REF!))),"",_xlfn.IFS($K103="Yes",#REF!,$K103="No",IF(Upload_GLS!$L103="PD",#REF!,#REF!)))</f>
        <v>#REF!</v>
      </c>
    </row>
    <row r="104" spans="1:24">
      <c r="A104" t="e">
        <f>#REF!</f>
        <v>#REF!</v>
      </c>
      <c r="B104" t="e">
        <f>#REF!</f>
        <v>#REF!</v>
      </c>
      <c r="C104" t="s">
        <v>110</v>
      </c>
      <c r="F104" t="e">
        <f>#REF!</f>
        <v>#REF!</v>
      </c>
      <c r="G104" t="e">
        <f>VLOOKUP($F104,#REF!,2,0)</f>
        <v>#REF!</v>
      </c>
      <c r="H104" t="e">
        <f>VLOOKUP($F104,#REF!,3,0)</f>
        <v>#REF!</v>
      </c>
      <c r="I104" t="e">
        <f>VLOOKUP($F104,#REF!,4,0)</f>
        <v>#REF!</v>
      </c>
      <c r="K104" t="s">
        <v>11</v>
      </c>
      <c r="L104" t="s">
        <v>111</v>
      </c>
      <c r="M104" t="e" cm="1">
        <f t="array" ref="M104">_xlfn.IFS($K104="Yes",#REF!,$K104="No",IF(Upload_GLS!$L104="PD",#REF!,#REF!))</f>
        <v>#REF!</v>
      </c>
      <c r="N104" t="e" cm="1">
        <f t="array" ref="N104">_xlfn.IFS($K104="Yes",#REF!,$K104="No",IF(Upload_GLS!$L104="PD",#REF!,#REF!))</f>
        <v>#REF!</v>
      </c>
      <c r="O104" t="e" cm="1">
        <f t="array" ref="O104">_xlfn.IFS($K104="Yes",#REF!,$K104="No",IF(Upload_GLS!$L104="PD",#REF!,#REF!))</f>
        <v>#REF!</v>
      </c>
      <c r="P104" t="e" cm="1">
        <f t="array" ref="P104">_xlfn.IFS($K104="Yes",#REF!,$K104="No",IF(Upload_GLS!$L104="PD",#REF!,#REF!))</f>
        <v>#REF!</v>
      </c>
      <c r="Q104" t="e" cm="1">
        <f t="array" ref="Q104">_xlfn.IFS($K104="Yes",#REF!,$K104="No",IF(Upload_GLS!$L104="PD",#REF!,#REF!))</f>
        <v>#REF!</v>
      </c>
      <c r="R104" t="e" cm="1">
        <f t="array" ref="R104">_xlfn.IFS($K104="Yes",#REF!,$K104="No",IF(Upload_GLS!$L104="PD",#REF!,#REF!))</f>
        <v>#REF!</v>
      </c>
      <c r="S104" t="e" cm="1">
        <f t="array" ref="S104">_xlfn.IFS($K104="Yes",#REF!,$K104="No",IF(Upload_GLS!$L104="PD",#REF!,#REF!))</f>
        <v>#REF!</v>
      </c>
      <c r="T104" t="e" cm="1">
        <f t="array" ref="T104">_xlfn.IFS($K104="Yes",#REF!,$K104="No",IF(Upload_GLS!$L104="PD",#REF!,#REF!))</f>
        <v>#REF!</v>
      </c>
      <c r="U104" t="e" cm="1">
        <f t="array" ref="U104">IF(ISBLANK(_xlfn.IFS($K104="Yes",#REF!,$K104="No",IF(Upload_GLS!$L104="PD",#REF!,#REF!))),"",_xlfn.IFS($K104="Yes",#REF!,$K104="No",IF(Upload_GLS!$L104="PD",#REF!,#REF!)))</f>
        <v>#REF!</v>
      </c>
      <c r="W104" t="e" cm="1">
        <f t="array" ref="W104">_xlfn.IFS($K104="Yes",#REF!,$K104="No",IF(Upload_GLS!$L104="PD",#REF!,#REF!))</f>
        <v>#REF!</v>
      </c>
      <c r="X104" t="e" cm="1">
        <f t="array" ref="X104">IF(ISBLANK(_xlfn.IFS($K104="Yes",#REF!,$K104="No",IF(Upload_GLS!$L104="PD",#REF!,#REF!))),"",_xlfn.IFS($K104="Yes",#REF!,$K104="No",IF(Upload_GLS!$L104="PD",#REF!,#REF!)))</f>
        <v>#REF!</v>
      </c>
    </row>
    <row r="105" spans="1:24">
      <c r="A105" t="e">
        <f>#REF!</f>
        <v>#REF!</v>
      </c>
      <c r="B105" t="e">
        <f>#REF!</f>
        <v>#REF!</v>
      </c>
      <c r="C105" t="s">
        <v>110</v>
      </c>
      <c r="F105" t="e">
        <f>#REF!</f>
        <v>#REF!</v>
      </c>
      <c r="G105" t="e">
        <f>VLOOKUP($F105,#REF!,2,0)</f>
        <v>#REF!</v>
      </c>
      <c r="H105" t="e">
        <f>VLOOKUP($F105,#REF!,3,0)</f>
        <v>#REF!</v>
      </c>
      <c r="I105" t="e">
        <f>VLOOKUP($F105,#REF!,4,0)</f>
        <v>#REF!</v>
      </c>
      <c r="K105" t="s">
        <v>11</v>
      </c>
      <c r="L105" t="s">
        <v>111</v>
      </c>
      <c r="M105" t="e" cm="1">
        <f t="array" ref="M105">_xlfn.IFS($K105="Yes",#REF!,$K105="No",IF(Upload_GLS!$L105="PD",#REF!,#REF!))</f>
        <v>#REF!</v>
      </c>
      <c r="N105" t="e" cm="1">
        <f t="array" ref="N105">_xlfn.IFS($K105="Yes",#REF!,$K105="No",IF(Upload_GLS!$L105="PD",#REF!,#REF!))</f>
        <v>#REF!</v>
      </c>
      <c r="O105" t="e" cm="1">
        <f t="array" ref="O105">_xlfn.IFS($K105="Yes",#REF!,$K105="No",IF(Upload_GLS!$L105="PD",#REF!,#REF!))</f>
        <v>#REF!</v>
      </c>
      <c r="P105" t="e" cm="1">
        <f t="array" ref="P105">_xlfn.IFS($K105="Yes",#REF!,$K105="No",IF(Upload_GLS!$L105="PD",#REF!,#REF!))</f>
        <v>#REF!</v>
      </c>
      <c r="Q105" t="e" cm="1">
        <f t="array" ref="Q105">_xlfn.IFS($K105="Yes",#REF!,$K105="No",IF(Upload_GLS!$L105="PD",#REF!,#REF!))</f>
        <v>#REF!</v>
      </c>
      <c r="R105" t="e" cm="1">
        <f t="array" ref="R105">_xlfn.IFS($K105="Yes",#REF!,$K105="No",IF(Upload_GLS!$L105="PD",#REF!,#REF!))</f>
        <v>#REF!</v>
      </c>
      <c r="S105" t="e" cm="1">
        <f t="array" ref="S105">_xlfn.IFS($K105="Yes",#REF!,$K105="No",IF(Upload_GLS!$L105="PD",#REF!,#REF!))</f>
        <v>#REF!</v>
      </c>
      <c r="T105" t="e" cm="1">
        <f t="array" ref="T105">_xlfn.IFS($K105="Yes",#REF!,$K105="No",IF(Upload_GLS!$L105="PD",#REF!,#REF!))</f>
        <v>#REF!</v>
      </c>
      <c r="U105" t="e" cm="1">
        <f t="array" ref="U105">IF(ISBLANK(_xlfn.IFS($K105="Yes",#REF!,$K105="No",IF(Upload_GLS!$L105="PD",#REF!,#REF!))),"",_xlfn.IFS($K105="Yes",#REF!,$K105="No",IF(Upload_GLS!$L105="PD",#REF!,#REF!)))</f>
        <v>#REF!</v>
      </c>
      <c r="W105" t="e" cm="1">
        <f t="array" ref="W105">_xlfn.IFS($K105="Yes",#REF!,$K105="No",IF(Upload_GLS!$L105="PD",#REF!,#REF!))</f>
        <v>#REF!</v>
      </c>
      <c r="X105" t="e" cm="1">
        <f t="array" ref="X105">IF(ISBLANK(_xlfn.IFS($K105="Yes",#REF!,$K105="No",IF(Upload_GLS!$L105="PD",#REF!,#REF!))),"",_xlfn.IFS($K105="Yes",#REF!,$K105="No",IF(Upload_GLS!$L105="PD",#REF!,#REF!)))</f>
        <v>#REF!</v>
      </c>
    </row>
    <row r="106" spans="1:24">
      <c r="A106" t="e">
        <f>#REF!</f>
        <v>#REF!</v>
      </c>
      <c r="B106" t="e">
        <f>#REF!</f>
        <v>#REF!</v>
      </c>
      <c r="C106" t="s">
        <v>110</v>
      </c>
      <c r="F106" t="e">
        <f>#REF!</f>
        <v>#REF!</v>
      </c>
      <c r="G106" t="e">
        <f>VLOOKUP($F106,#REF!,2,0)</f>
        <v>#REF!</v>
      </c>
      <c r="H106" t="e">
        <f>VLOOKUP($F106,#REF!,3,0)</f>
        <v>#REF!</v>
      </c>
      <c r="I106" t="e">
        <f>VLOOKUP($F106,#REF!,4,0)</f>
        <v>#REF!</v>
      </c>
      <c r="K106" t="s">
        <v>11</v>
      </c>
      <c r="L106" t="s">
        <v>112</v>
      </c>
      <c r="M106" t="e" cm="1">
        <f t="array" ref="M106">_xlfn.IFS($K106="Yes",#REF!,$K106="No",IF(Upload_GLS!$L106="PD",#REF!,#REF!))</f>
        <v>#REF!</v>
      </c>
      <c r="N106" t="e" cm="1">
        <f t="array" ref="N106">_xlfn.IFS($K106="Yes",#REF!,$K106="No",IF(Upload_GLS!$L106="PD",#REF!,#REF!))</f>
        <v>#REF!</v>
      </c>
      <c r="O106" t="e" cm="1">
        <f t="array" ref="O106">_xlfn.IFS($K106="Yes",#REF!,$K106="No",IF(Upload_GLS!$L106="PD",#REF!,#REF!))</f>
        <v>#REF!</v>
      </c>
      <c r="P106" t="e" cm="1">
        <f t="array" ref="P106">_xlfn.IFS($K106="Yes",#REF!,$K106="No",IF(Upload_GLS!$L106="PD",#REF!,#REF!))</f>
        <v>#REF!</v>
      </c>
      <c r="Q106" t="e" cm="1">
        <f t="array" ref="Q106">_xlfn.IFS($K106="Yes",#REF!,$K106="No",IF(Upload_GLS!$L106="PD",#REF!,#REF!))</f>
        <v>#REF!</v>
      </c>
      <c r="R106" t="e" cm="1">
        <f t="array" ref="R106">_xlfn.IFS($K106="Yes",#REF!,$K106="No",IF(Upload_GLS!$L106="PD",#REF!,#REF!))</f>
        <v>#REF!</v>
      </c>
      <c r="S106" t="e" cm="1">
        <f t="array" ref="S106">_xlfn.IFS($K106="Yes",#REF!,$K106="No",IF(Upload_GLS!$L106="PD",#REF!,#REF!))</f>
        <v>#REF!</v>
      </c>
      <c r="T106" t="e" cm="1">
        <f t="array" ref="T106">_xlfn.IFS($K106="Yes",#REF!,$K106="No",IF(Upload_GLS!$L106="PD",#REF!,#REF!))</f>
        <v>#REF!</v>
      </c>
      <c r="U106" t="e" cm="1">
        <f t="array" ref="U106">IF(ISBLANK(_xlfn.IFS($K106="Yes",#REF!,$K106="No",IF(Upload_GLS!$L106="PD",#REF!,#REF!))),"",_xlfn.IFS($K106="Yes",#REF!,$K106="No",IF(Upload_GLS!$L106="PD",#REF!,#REF!)))</f>
        <v>#REF!</v>
      </c>
      <c r="W106" t="e" cm="1">
        <f t="array" ref="W106">_xlfn.IFS($K106="Yes",#REF!,$K106="No",IF(Upload_GLS!$L106="PD",#REF!,#REF!))</f>
        <v>#REF!</v>
      </c>
      <c r="X106" t="e" cm="1">
        <f t="array" ref="X106">IF(ISBLANK(_xlfn.IFS($K106="Yes",#REF!,$K106="No",IF(Upload_GLS!$L106="PD",#REF!,#REF!))),"",_xlfn.IFS($K106="Yes",#REF!,$K106="No",IF(Upload_GLS!$L106="PD",#REF!,#REF!)))</f>
        <v>#REF!</v>
      </c>
    </row>
    <row r="107" spans="1:24">
      <c r="A107" t="e">
        <f>#REF!</f>
        <v>#REF!</v>
      </c>
      <c r="B107" t="e">
        <f>#REF!</f>
        <v>#REF!</v>
      </c>
      <c r="C107" t="s">
        <v>110</v>
      </c>
      <c r="F107" t="e">
        <f>#REF!</f>
        <v>#REF!</v>
      </c>
      <c r="G107" t="e">
        <f>VLOOKUP($F107,#REF!,2,0)</f>
        <v>#REF!</v>
      </c>
      <c r="H107" t="e">
        <f>VLOOKUP($F107,#REF!,3,0)</f>
        <v>#REF!</v>
      </c>
      <c r="I107" t="e">
        <f>VLOOKUP($F107,#REF!,4,0)</f>
        <v>#REF!</v>
      </c>
      <c r="K107" t="s">
        <v>11</v>
      </c>
      <c r="L107" t="s">
        <v>112</v>
      </c>
      <c r="M107" t="e" cm="1">
        <f t="array" ref="M107">_xlfn.IFS($K107="Yes",#REF!,$K107="No",IF(Upload_GLS!$L107="PD",#REF!,#REF!))</f>
        <v>#REF!</v>
      </c>
      <c r="N107" t="e" cm="1">
        <f t="array" ref="N107">_xlfn.IFS($K107="Yes",#REF!,$K107="No",IF(Upload_GLS!$L107="PD",#REF!,#REF!))</f>
        <v>#REF!</v>
      </c>
      <c r="O107" t="e" cm="1">
        <f t="array" ref="O107">_xlfn.IFS($K107="Yes",#REF!,$K107="No",IF(Upload_GLS!$L107="PD",#REF!,#REF!))</f>
        <v>#REF!</v>
      </c>
      <c r="P107" t="e" cm="1">
        <f t="array" ref="P107">_xlfn.IFS($K107="Yes",#REF!,$K107="No",IF(Upload_GLS!$L107="PD",#REF!,#REF!))</f>
        <v>#REF!</v>
      </c>
      <c r="Q107" t="e" cm="1">
        <f t="array" ref="Q107">_xlfn.IFS($K107="Yes",#REF!,$K107="No",IF(Upload_GLS!$L107="PD",#REF!,#REF!))</f>
        <v>#REF!</v>
      </c>
      <c r="R107" t="e" cm="1">
        <f t="array" ref="R107">_xlfn.IFS($K107="Yes",#REF!,$K107="No",IF(Upload_GLS!$L107="PD",#REF!,#REF!))</f>
        <v>#REF!</v>
      </c>
      <c r="S107" t="e" cm="1">
        <f t="array" ref="S107">_xlfn.IFS($K107="Yes",#REF!,$K107="No",IF(Upload_GLS!$L107="PD",#REF!,#REF!))</f>
        <v>#REF!</v>
      </c>
      <c r="T107" t="e" cm="1">
        <f t="array" ref="T107">_xlfn.IFS($K107="Yes",#REF!,$K107="No",IF(Upload_GLS!$L107="PD",#REF!,#REF!))</f>
        <v>#REF!</v>
      </c>
      <c r="U107" t="e" cm="1">
        <f t="array" ref="U107">IF(ISBLANK(_xlfn.IFS($K107="Yes",#REF!,$K107="No",IF(Upload_GLS!$L107="PD",#REF!,#REF!))),"",_xlfn.IFS($K107="Yes",#REF!,$K107="No",IF(Upload_GLS!$L107="PD",#REF!,#REF!)))</f>
        <v>#REF!</v>
      </c>
      <c r="W107" t="e" cm="1">
        <f t="array" ref="W107">_xlfn.IFS($K107="Yes",#REF!,$K107="No",IF(Upload_GLS!$L107="PD",#REF!,#REF!))</f>
        <v>#REF!</v>
      </c>
      <c r="X107" t="e" cm="1">
        <f t="array" ref="X107">IF(ISBLANK(_xlfn.IFS($K107="Yes",#REF!,$K107="No",IF(Upload_GLS!$L107="PD",#REF!,#REF!))),"",_xlfn.IFS($K107="Yes",#REF!,$K107="No",IF(Upload_GLS!$L107="PD",#REF!,#REF!)))</f>
        <v>#REF!</v>
      </c>
    </row>
    <row r="108" spans="1:24">
      <c r="A108" t="e">
        <f>#REF!</f>
        <v>#REF!</v>
      </c>
      <c r="B108" t="e">
        <f>#REF!</f>
        <v>#REF!</v>
      </c>
      <c r="C108" t="s">
        <v>110</v>
      </c>
      <c r="F108" t="e">
        <f>#REF!</f>
        <v>#REF!</v>
      </c>
      <c r="G108" t="e">
        <f>VLOOKUP($F108,#REF!,2,0)</f>
        <v>#REF!</v>
      </c>
      <c r="H108" t="e">
        <f>VLOOKUP($F108,#REF!,3,0)</f>
        <v>#REF!</v>
      </c>
      <c r="I108" t="e">
        <f>VLOOKUP($F108,#REF!,4,0)</f>
        <v>#REF!</v>
      </c>
      <c r="K108" t="s">
        <v>11</v>
      </c>
      <c r="L108" t="s">
        <v>112</v>
      </c>
      <c r="M108" t="e" cm="1">
        <f t="array" ref="M108">_xlfn.IFS($K108="Yes",#REF!,$K108="No",IF(Upload_GLS!$L108="PD",#REF!,#REF!))</f>
        <v>#REF!</v>
      </c>
      <c r="N108" t="e" cm="1">
        <f t="array" ref="N108">_xlfn.IFS($K108="Yes",#REF!,$K108="No",IF(Upload_GLS!$L108="PD",#REF!,#REF!))</f>
        <v>#REF!</v>
      </c>
      <c r="O108" t="e" cm="1">
        <f t="array" ref="O108">_xlfn.IFS($K108="Yes",#REF!,$K108="No",IF(Upload_GLS!$L108="PD",#REF!,#REF!))</f>
        <v>#REF!</v>
      </c>
      <c r="P108" t="e" cm="1">
        <f t="array" ref="P108">_xlfn.IFS($K108="Yes",#REF!,$K108="No",IF(Upload_GLS!$L108="PD",#REF!,#REF!))</f>
        <v>#REF!</v>
      </c>
      <c r="Q108" t="e" cm="1">
        <f t="array" ref="Q108">_xlfn.IFS($K108="Yes",#REF!,$K108="No",IF(Upload_GLS!$L108="PD",#REF!,#REF!))</f>
        <v>#REF!</v>
      </c>
      <c r="R108" t="e" cm="1">
        <f t="array" ref="R108">_xlfn.IFS($K108="Yes",#REF!,$K108="No",IF(Upload_GLS!$L108="PD",#REF!,#REF!))</f>
        <v>#REF!</v>
      </c>
      <c r="S108" t="e" cm="1">
        <f t="array" ref="S108">_xlfn.IFS($K108="Yes",#REF!,$K108="No",IF(Upload_GLS!$L108="PD",#REF!,#REF!))</f>
        <v>#REF!</v>
      </c>
      <c r="T108" t="e" cm="1">
        <f t="array" ref="T108">_xlfn.IFS($K108="Yes",#REF!,$K108="No",IF(Upload_GLS!$L108="PD",#REF!,#REF!))</f>
        <v>#REF!</v>
      </c>
      <c r="U108" t="e" cm="1">
        <f t="array" ref="U108">IF(ISBLANK(_xlfn.IFS($K108="Yes",#REF!,$K108="No",IF(Upload_GLS!$L108="PD",#REF!,#REF!))),"",_xlfn.IFS($K108="Yes",#REF!,$K108="No",IF(Upload_GLS!$L108="PD",#REF!,#REF!)))</f>
        <v>#REF!</v>
      </c>
      <c r="W108" t="e" cm="1">
        <f t="array" ref="W108">_xlfn.IFS($K108="Yes",#REF!,$K108="No",IF(Upload_GLS!$L108="PD",#REF!,#REF!))</f>
        <v>#REF!</v>
      </c>
      <c r="X108" t="e" cm="1">
        <f t="array" ref="X108">IF(ISBLANK(_xlfn.IFS($K108="Yes",#REF!,$K108="No",IF(Upload_GLS!$L108="PD",#REF!,#REF!))),"",_xlfn.IFS($K108="Yes",#REF!,$K108="No",IF(Upload_GLS!$L108="PD",#REF!,#REF!)))</f>
        <v>#REF!</v>
      </c>
    </row>
    <row r="109" spans="1:24">
      <c r="A109" t="e">
        <f>#REF!</f>
        <v>#REF!</v>
      </c>
      <c r="B109" t="e">
        <f>#REF!</f>
        <v>#REF!</v>
      </c>
      <c r="C109" t="s">
        <v>110</v>
      </c>
      <c r="F109" t="e">
        <f>#REF!</f>
        <v>#REF!</v>
      </c>
      <c r="G109" t="e">
        <f>VLOOKUP($F109,#REF!,2,0)</f>
        <v>#REF!</v>
      </c>
      <c r="H109" t="e">
        <f>VLOOKUP($F109,#REF!,3,0)</f>
        <v>#REF!</v>
      </c>
      <c r="I109" t="e">
        <f>VLOOKUP($F109,#REF!,4,0)</f>
        <v>#REF!</v>
      </c>
      <c r="K109" t="s">
        <v>11</v>
      </c>
      <c r="L109" t="s">
        <v>112</v>
      </c>
      <c r="M109" t="e" cm="1">
        <f t="array" ref="M109">_xlfn.IFS($K109="Yes",#REF!,$K109="No",IF(Upload_GLS!$L109="PD",#REF!,#REF!))</f>
        <v>#REF!</v>
      </c>
      <c r="N109" t="e" cm="1">
        <f t="array" ref="N109">_xlfn.IFS($K109="Yes",#REF!,$K109="No",IF(Upload_GLS!$L109="PD",#REF!,#REF!))</f>
        <v>#REF!</v>
      </c>
      <c r="O109" t="e" cm="1">
        <f t="array" ref="O109">_xlfn.IFS($K109="Yes",#REF!,$K109="No",IF(Upload_GLS!$L109="PD",#REF!,#REF!))</f>
        <v>#REF!</v>
      </c>
      <c r="P109" t="e" cm="1">
        <f t="array" ref="P109">_xlfn.IFS($K109="Yes",#REF!,$K109="No",IF(Upload_GLS!$L109="PD",#REF!,#REF!))</f>
        <v>#REF!</v>
      </c>
      <c r="Q109" t="e" cm="1">
        <f t="array" ref="Q109">_xlfn.IFS($K109="Yes",#REF!,$K109="No",IF(Upload_GLS!$L109="PD",#REF!,#REF!))</f>
        <v>#REF!</v>
      </c>
      <c r="R109" t="e" cm="1">
        <f t="array" ref="R109">_xlfn.IFS($K109="Yes",#REF!,$K109="No",IF(Upload_GLS!$L109="PD",#REF!,#REF!))</f>
        <v>#REF!</v>
      </c>
      <c r="S109" t="e" cm="1">
        <f t="array" ref="S109">_xlfn.IFS($K109="Yes",#REF!,$K109="No",IF(Upload_GLS!$L109="PD",#REF!,#REF!))</f>
        <v>#REF!</v>
      </c>
      <c r="T109" t="e" cm="1">
        <f t="array" ref="T109">_xlfn.IFS($K109="Yes",#REF!,$K109="No",IF(Upload_GLS!$L109="PD",#REF!,#REF!))</f>
        <v>#REF!</v>
      </c>
      <c r="U109" t="e" cm="1">
        <f t="array" ref="U109">IF(ISBLANK(_xlfn.IFS($K109="Yes",#REF!,$K109="No",IF(Upload_GLS!$L109="PD",#REF!,#REF!))),"",_xlfn.IFS($K109="Yes",#REF!,$K109="No",IF(Upload_GLS!$L109="PD",#REF!,#REF!)))</f>
        <v>#REF!</v>
      </c>
      <c r="W109" t="e" cm="1">
        <f t="array" ref="W109">_xlfn.IFS($K109="Yes",#REF!,$K109="No",IF(Upload_GLS!$L109="PD",#REF!,#REF!))</f>
        <v>#REF!</v>
      </c>
      <c r="X109" t="e" cm="1">
        <f t="array" ref="X109">IF(ISBLANK(_xlfn.IFS($K109="Yes",#REF!,$K109="No",IF(Upload_GLS!$L109="PD",#REF!,#REF!))),"",_xlfn.IFS($K109="Yes",#REF!,$K109="No",IF(Upload_GLS!$L109="PD",#REF!,#REF!)))</f>
        <v>#REF!</v>
      </c>
    </row>
    <row r="110" spans="1:24">
      <c r="A110" t="e">
        <f>#REF!</f>
        <v>#REF!</v>
      </c>
      <c r="B110" t="e">
        <f>#REF!</f>
        <v>#REF!</v>
      </c>
      <c r="C110" t="s">
        <v>110</v>
      </c>
      <c r="F110" t="e">
        <f>#REF!</f>
        <v>#REF!</v>
      </c>
      <c r="G110" t="e">
        <f>VLOOKUP($F110,#REF!,2,0)</f>
        <v>#REF!</v>
      </c>
      <c r="H110" t="e">
        <f>VLOOKUP($F110,#REF!,3,0)</f>
        <v>#REF!</v>
      </c>
      <c r="I110" t="e">
        <f>VLOOKUP($F110,#REF!,4,0)</f>
        <v>#REF!</v>
      </c>
      <c r="K110" t="s">
        <v>11</v>
      </c>
      <c r="L110" t="s">
        <v>112</v>
      </c>
      <c r="M110" t="e" cm="1">
        <f t="array" ref="M110">_xlfn.IFS($K110="Yes",#REF!,$K110="No",IF(Upload_GLS!$L110="PD",#REF!,#REF!))</f>
        <v>#REF!</v>
      </c>
      <c r="N110" t="e" cm="1">
        <f t="array" ref="N110">_xlfn.IFS($K110="Yes",#REF!,$K110="No",IF(Upload_GLS!$L110="PD",#REF!,#REF!))</f>
        <v>#REF!</v>
      </c>
      <c r="O110" t="e" cm="1">
        <f t="array" ref="O110">_xlfn.IFS($K110="Yes",#REF!,$K110="No",IF(Upload_GLS!$L110="PD",#REF!,#REF!))</f>
        <v>#REF!</v>
      </c>
      <c r="P110" t="e" cm="1">
        <f t="array" ref="P110">_xlfn.IFS($K110="Yes",#REF!,$K110="No",IF(Upload_GLS!$L110="PD",#REF!,#REF!))</f>
        <v>#REF!</v>
      </c>
      <c r="Q110" t="e" cm="1">
        <f t="array" ref="Q110">_xlfn.IFS($K110="Yes",#REF!,$K110="No",IF(Upload_GLS!$L110="PD",#REF!,#REF!))</f>
        <v>#REF!</v>
      </c>
      <c r="R110" t="e" cm="1">
        <f t="array" ref="R110">_xlfn.IFS($K110="Yes",#REF!,$K110="No",IF(Upload_GLS!$L110="PD",#REF!,#REF!))</f>
        <v>#REF!</v>
      </c>
      <c r="S110" t="e" cm="1">
        <f t="array" ref="S110">_xlfn.IFS($K110="Yes",#REF!,$K110="No",IF(Upload_GLS!$L110="PD",#REF!,#REF!))</f>
        <v>#REF!</v>
      </c>
      <c r="T110" t="e" cm="1">
        <f t="array" ref="T110">_xlfn.IFS($K110="Yes",#REF!,$K110="No",IF(Upload_GLS!$L110="PD",#REF!,#REF!))</f>
        <v>#REF!</v>
      </c>
      <c r="U110" t="e" cm="1">
        <f t="array" ref="U110">IF(ISBLANK(_xlfn.IFS($K110="Yes",#REF!,$K110="No",IF(Upload_GLS!$L110="PD",#REF!,#REF!))),"",_xlfn.IFS($K110="Yes",#REF!,$K110="No",IF(Upload_GLS!$L110="PD",#REF!,#REF!)))</f>
        <v>#REF!</v>
      </c>
      <c r="W110" t="e" cm="1">
        <f t="array" ref="W110">_xlfn.IFS($K110="Yes",#REF!,$K110="No",IF(Upload_GLS!$L110="PD",#REF!,#REF!))</f>
        <v>#REF!</v>
      </c>
      <c r="X110" t="e" cm="1">
        <f t="array" ref="X110">IF(ISBLANK(_xlfn.IFS($K110="Yes",#REF!,$K110="No",IF(Upload_GLS!$L110="PD",#REF!,#REF!))),"",_xlfn.IFS($K110="Yes",#REF!,$K110="No",IF(Upload_GLS!$L110="PD",#REF!,#REF!)))</f>
        <v>#REF!</v>
      </c>
    </row>
    <row r="111" spans="1:24">
      <c r="A111" t="e">
        <f>#REF!</f>
        <v>#REF!</v>
      </c>
      <c r="B111" t="e">
        <f>#REF!</f>
        <v>#REF!</v>
      </c>
      <c r="C111" t="s">
        <v>110</v>
      </c>
      <c r="F111" t="e">
        <f>#REF!</f>
        <v>#REF!</v>
      </c>
      <c r="G111" t="e">
        <f>VLOOKUP($F111,#REF!,2,0)</f>
        <v>#REF!</v>
      </c>
      <c r="H111" t="e">
        <f>VLOOKUP($F111,#REF!,3,0)</f>
        <v>#REF!</v>
      </c>
      <c r="I111" t="e">
        <f>VLOOKUP($F111,#REF!,4,0)</f>
        <v>#REF!</v>
      </c>
      <c r="K111" t="s">
        <v>11</v>
      </c>
      <c r="L111" t="s">
        <v>112</v>
      </c>
      <c r="M111" t="e" cm="1">
        <f t="array" ref="M111">_xlfn.IFS($K111="Yes",#REF!,$K111="No",IF(Upload_GLS!$L111="PD",#REF!,#REF!))</f>
        <v>#REF!</v>
      </c>
      <c r="N111" t="e" cm="1">
        <f t="array" ref="N111">_xlfn.IFS($K111="Yes",#REF!,$K111="No",IF(Upload_GLS!$L111="PD",#REF!,#REF!))</f>
        <v>#REF!</v>
      </c>
      <c r="O111" t="e" cm="1">
        <f t="array" ref="O111">_xlfn.IFS($K111="Yes",#REF!,$K111="No",IF(Upload_GLS!$L111="PD",#REF!,#REF!))</f>
        <v>#REF!</v>
      </c>
      <c r="P111" t="e" cm="1">
        <f t="array" ref="P111">_xlfn.IFS($K111="Yes",#REF!,$K111="No",IF(Upload_GLS!$L111="PD",#REF!,#REF!))</f>
        <v>#REF!</v>
      </c>
      <c r="Q111" t="e" cm="1">
        <f t="array" ref="Q111">_xlfn.IFS($K111="Yes",#REF!,$K111="No",IF(Upload_GLS!$L111="PD",#REF!,#REF!))</f>
        <v>#REF!</v>
      </c>
      <c r="R111" t="e" cm="1">
        <f t="array" ref="R111">_xlfn.IFS($K111="Yes",#REF!,$K111="No",IF(Upload_GLS!$L111="PD",#REF!,#REF!))</f>
        <v>#REF!</v>
      </c>
      <c r="S111" t="e" cm="1">
        <f t="array" ref="S111">_xlfn.IFS($K111="Yes",#REF!,$K111="No",IF(Upload_GLS!$L111="PD",#REF!,#REF!))</f>
        <v>#REF!</v>
      </c>
      <c r="T111" t="e" cm="1">
        <f t="array" ref="T111">_xlfn.IFS($K111="Yes",#REF!,$K111="No",IF(Upload_GLS!$L111="PD",#REF!,#REF!))</f>
        <v>#REF!</v>
      </c>
      <c r="U111" t="e" cm="1">
        <f t="array" ref="U111">IF(ISBLANK(_xlfn.IFS($K111="Yes",#REF!,$K111="No",IF(Upload_GLS!$L111="PD",#REF!,#REF!))),"",_xlfn.IFS($K111="Yes",#REF!,$K111="No",IF(Upload_GLS!$L111="PD",#REF!,#REF!)))</f>
        <v>#REF!</v>
      </c>
      <c r="W111" t="e" cm="1">
        <f t="array" ref="W111">_xlfn.IFS($K111="Yes",#REF!,$K111="No",IF(Upload_GLS!$L111="PD",#REF!,#REF!))</f>
        <v>#REF!</v>
      </c>
      <c r="X111" t="e" cm="1">
        <f t="array" ref="X111">IF(ISBLANK(_xlfn.IFS($K111="Yes",#REF!,$K111="No",IF(Upload_GLS!$L111="PD",#REF!,#REF!))),"",_xlfn.IFS($K111="Yes",#REF!,$K111="No",IF(Upload_GLS!$L111="PD",#REF!,#REF!)))</f>
        <v>#REF!</v>
      </c>
    </row>
    <row r="112" spans="1:24">
      <c r="A112" t="e">
        <f>#REF!</f>
        <v>#REF!</v>
      </c>
      <c r="B112" t="e">
        <f>#REF!</f>
        <v>#REF!</v>
      </c>
      <c r="C112" t="s">
        <v>110</v>
      </c>
      <c r="F112" t="e">
        <f>#REF!</f>
        <v>#REF!</v>
      </c>
      <c r="G112" t="e">
        <f>VLOOKUP($F112,#REF!,2,0)</f>
        <v>#REF!</v>
      </c>
      <c r="H112" t="e">
        <f>VLOOKUP($F112,#REF!,3,0)</f>
        <v>#REF!</v>
      </c>
      <c r="I112" t="e">
        <f>VLOOKUP($F112,#REF!,4,0)</f>
        <v>#REF!</v>
      </c>
      <c r="K112" t="s">
        <v>11</v>
      </c>
      <c r="L112" t="s">
        <v>112</v>
      </c>
      <c r="M112" t="e" cm="1">
        <f t="array" ref="M112">_xlfn.IFS($K112="Yes",#REF!,$K112="No",IF(Upload_GLS!$L112="PD",#REF!,#REF!))</f>
        <v>#REF!</v>
      </c>
      <c r="N112" t="e" cm="1">
        <f t="array" ref="N112">_xlfn.IFS($K112="Yes",#REF!,$K112="No",IF(Upload_GLS!$L112="PD",#REF!,#REF!))</f>
        <v>#REF!</v>
      </c>
      <c r="O112" t="e" cm="1">
        <f t="array" ref="O112">_xlfn.IFS($K112="Yes",#REF!,$K112="No",IF(Upload_GLS!$L112="PD",#REF!,#REF!))</f>
        <v>#REF!</v>
      </c>
      <c r="P112" t="e" cm="1">
        <f t="array" ref="P112">_xlfn.IFS($K112="Yes",#REF!,$K112="No",IF(Upload_GLS!$L112="PD",#REF!,#REF!))</f>
        <v>#REF!</v>
      </c>
      <c r="Q112" t="e" cm="1">
        <f t="array" ref="Q112">_xlfn.IFS($K112="Yes",#REF!,$K112="No",IF(Upload_GLS!$L112="PD",#REF!,#REF!))</f>
        <v>#REF!</v>
      </c>
      <c r="R112" t="e" cm="1">
        <f t="array" ref="R112">_xlfn.IFS($K112="Yes",#REF!,$K112="No",IF(Upload_GLS!$L112="PD",#REF!,#REF!))</f>
        <v>#REF!</v>
      </c>
      <c r="S112" t="e" cm="1">
        <f t="array" ref="S112">_xlfn.IFS($K112="Yes",#REF!,$K112="No",IF(Upload_GLS!$L112="PD",#REF!,#REF!))</f>
        <v>#REF!</v>
      </c>
      <c r="T112" t="e" cm="1">
        <f t="array" ref="T112">_xlfn.IFS($K112="Yes",#REF!,$K112="No",IF(Upload_GLS!$L112="PD",#REF!,#REF!))</f>
        <v>#REF!</v>
      </c>
      <c r="U112" t="e" cm="1">
        <f t="array" ref="U112">IF(ISBLANK(_xlfn.IFS($K112="Yes",#REF!,$K112="No",IF(Upload_GLS!$L112="PD",#REF!,#REF!))),"",_xlfn.IFS($K112="Yes",#REF!,$K112="No",IF(Upload_GLS!$L112="PD",#REF!,#REF!)))</f>
        <v>#REF!</v>
      </c>
      <c r="W112" t="e" cm="1">
        <f t="array" ref="W112">_xlfn.IFS($K112="Yes",#REF!,$K112="No",IF(Upload_GLS!$L112="PD",#REF!,#REF!))</f>
        <v>#REF!</v>
      </c>
      <c r="X112" t="e" cm="1">
        <f t="array" ref="X112">IF(ISBLANK(_xlfn.IFS($K112="Yes",#REF!,$K112="No",IF(Upload_GLS!$L112="PD",#REF!,#REF!))),"",_xlfn.IFS($K112="Yes",#REF!,$K112="No",IF(Upload_GLS!$L112="PD",#REF!,#REF!)))</f>
        <v>#REF!</v>
      </c>
    </row>
    <row r="113" spans="1:24">
      <c r="A113" t="e">
        <f>#REF!</f>
        <v>#REF!</v>
      </c>
      <c r="B113" t="e">
        <f>#REF!</f>
        <v>#REF!</v>
      </c>
      <c r="C113" t="s">
        <v>110</v>
      </c>
      <c r="F113" t="e">
        <f>#REF!</f>
        <v>#REF!</v>
      </c>
      <c r="G113" t="e">
        <f>VLOOKUP($F113,#REF!,2,0)</f>
        <v>#REF!</v>
      </c>
      <c r="H113" t="e">
        <f>VLOOKUP($F113,#REF!,3,0)</f>
        <v>#REF!</v>
      </c>
      <c r="I113" t="e">
        <f>VLOOKUP($F113,#REF!,4,0)</f>
        <v>#REF!</v>
      </c>
      <c r="K113" t="s">
        <v>11</v>
      </c>
      <c r="L113" t="s">
        <v>112</v>
      </c>
      <c r="M113" t="e" cm="1">
        <f t="array" ref="M113">_xlfn.IFS($K113="Yes",#REF!,$K113="No",IF(Upload_GLS!$L113="PD",#REF!,#REF!))</f>
        <v>#REF!</v>
      </c>
      <c r="N113" t="e" cm="1">
        <f t="array" ref="N113">_xlfn.IFS($K113="Yes",#REF!,$K113="No",IF(Upload_GLS!$L113="PD",#REF!,#REF!))</f>
        <v>#REF!</v>
      </c>
      <c r="O113" t="e" cm="1">
        <f t="array" ref="O113">_xlfn.IFS($K113="Yes",#REF!,$K113="No",IF(Upload_GLS!$L113="PD",#REF!,#REF!))</f>
        <v>#REF!</v>
      </c>
      <c r="P113" t="e" cm="1">
        <f t="array" ref="P113">_xlfn.IFS($K113="Yes",#REF!,$K113="No",IF(Upload_GLS!$L113="PD",#REF!,#REF!))</f>
        <v>#REF!</v>
      </c>
      <c r="Q113" t="e" cm="1">
        <f t="array" ref="Q113">_xlfn.IFS($K113="Yes",#REF!,$K113="No",IF(Upload_GLS!$L113="PD",#REF!,#REF!))</f>
        <v>#REF!</v>
      </c>
      <c r="R113" t="e" cm="1">
        <f t="array" ref="R113">_xlfn.IFS($K113="Yes",#REF!,$K113="No",IF(Upload_GLS!$L113="PD",#REF!,#REF!))</f>
        <v>#REF!</v>
      </c>
      <c r="S113" t="e" cm="1">
        <f t="array" ref="S113">_xlfn.IFS($K113="Yes",#REF!,$K113="No",IF(Upload_GLS!$L113="PD",#REF!,#REF!))</f>
        <v>#REF!</v>
      </c>
      <c r="T113" t="e" cm="1">
        <f t="array" ref="T113">_xlfn.IFS($K113="Yes",#REF!,$K113="No",IF(Upload_GLS!$L113="PD",#REF!,#REF!))</f>
        <v>#REF!</v>
      </c>
      <c r="U113" t="e" cm="1">
        <f t="array" ref="U113">IF(ISBLANK(_xlfn.IFS($K113="Yes",#REF!,$K113="No",IF(Upload_GLS!$L113="PD",#REF!,#REF!))),"",_xlfn.IFS($K113="Yes",#REF!,$K113="No",IF(Upload_GLS!$L113="PD",#REF!,#REF!)))</f>
        <v>#REF!</v>
      </c>
      <c r="W113" t="e" cm="1">
        <f t="array" ref="W113">_xlfn.IFS($K113="Yes",#REF!,$K113="No",IF(Upload_GLS!$L113="PD",#REF!,#REF!))</f>
        <v>#REF!</v>
      </c>
      <c r="X113" t="e" cm="1">
        <f t="array" ref="X113">IF(ISBLANK(_xlfn.IFS($K113="Yes",#REF!,$K113="No",IF(Upload_GLS!$L113="PD",#REF!,#REF!))),"",_xlfn.IFS($K113="Yes",#REF!,$K113="No",IF(Upload_GLS!$L113="PD",#REF!,#REF!)))</f>
        <v>#REF!</v>
      </c>
    </row>
    <row r="114" spans="1:24">
      <c r="A114" t="e">
        <f>#REF!</f>
        <v>#REF!</v>
      </c>
      <c r="B114" t="e">
        <f>#REF!</f>
        <v>#REF!</v>
      </c>
      <c r="C114" t="s">
        <v>110</v>
      </c>
      <c r="F114" t="e">
        <f>#REF!</f>
        <v>#REF!</v>
      </c>
      <c r="G114" t="e">
        <f>VLOOKUP($F114,#REF!,2,0)</f>
        <v>#REF!</v>
      </c>
      <c r="H114" t="e">
        <f>VLOOKUP($F114,#REF!,3,0)</f>
        <v>#REF!</v>
      </c>
      <c r="I114" t="e">
        <f>VLOOKUP($F114,#REF!,4,0)</f>
        <v>#REF!</v>
      </c>
      <c r="K114" t="s">
        <v>11</v>
      </c>
      <c r="L114" t="s">
        <v>112</v>
      </c>
      <c r="M114" t="e" cm="1">
        <f t="array" ref="M114">_xlfn.IFS($K114="Yes",#REF!,$K114="No",IF(Upload_GLS!$L114="PD",#REF!,#REF!))</f>
        <v>#REF!</v>
      </c>
      <c r="N114" t="e" cm="1">
        <f t="array" ref="N114">_xlfn.IFS($K114="Yes",#REF!,$K114="No",IF(Upload_GLS!$L114="PD",#REF!,#REF!))</f>
        <v>#REF!</v>
      </c>
      <c r="O114" t="e" cm="1">
        <f t="array" ref="O114">_xlfn.IFS($K114="Yes",#REF!,$K114="No",IF(Upload_GLS!$L114="PD",#REF!,#REF!))</f>
        <v>#REF!</v>
      </c>
      <c r="P114" t="e" cm="1">
        <f t="array" ref="P114">_xlfn.IFS($K114="Yes",#REF!,$K114="No",IF(Upload_GLS!$L114="PD",#REF!,#REF!))</f>
        <v>#REF!</v>
      </c>
      <c r="Q114" t="e" cm="1">
        <f t="array" ref="Q114">_xlfn.IFS($K114="Yes",#REF!,$K114="No",IF(Upload_GLS!$L114="PD",#REF!,#REF!))</f>
        <v>#REF!</v>
      </c>
      <c r="R114" t="e" cm="1">
        <f t="array" ref="R114">_xlfn.IFS($K114="Yes",#REF!,$K114="No",IF(Upload_GLS!$L114="PD",#REF!,#REF!))</f>
        <v>#REF!</v>
      </c>
      <c r="S114" t="e" cm="1">
        <f t="array" ref="S114">_xlfn.IFS($K114="Yes",#REF!,$K114="No",IF(Upload_GLS!$L114="PD",#REF!,#REF!))</f>
        <v>#REF!</v>
      </c>
      <c r="T114" t="e" cm="1">
        <f t="array" ref="T114">_xlfn.IFS($K114="Yes",#REF!,$K114="No",IF(Upload_GLS!$L114="PD",#REF!,#REF!))</f>
        <v>#REF!</v>
      </c>
      <c r="U114" t="e" cm="1">
        <f t="array" ref="U114">IF(ISBLANK(_xlfn.IFS($K114="Yes",#REF!,$K114="No",IF(Upload_GLS!$L114="PD",#REF!,#REF!))),"",_xlfn.IFS($K114="Yes",#REF!,$K114="No",IF(Upload_GLS!$L114="PD",#REF!,#REF!)))</f>
        <v>#REF!</v>
      </c>
      <c r="W114" t="e" cm="1">
        <f t="array" ref="W114">_xlfn.IFS($K114="Yes",#REF!,$K114="No",IF(Upload_GLS!$L114="PD",#REF!,#REF!))</f>
        <v>#REF!</v>
      </c>
      <c r="X114" t="e" cm="1">
        <f t="array" ref="X114">IF(ISBLANK(_xlfn.IFS($K114="Yes",#REF!,$K114="No",IF(Upload_GLS!$L114="PD",#REF!,#REF!))),"",_xlfn.IFS($K114="Yes",#REF!,$K114="No",IF(Upload_GLS!$L114="PD",#REF!,#REF!)))</f>
        <v>#REF!</v>
      </c>
    </row>
    <row r="115" spans="1:24">
      <c r="A115" t="e">
        <f>#REF!</f>
        <v>#REF!</v>
      </c>
      <c r="B115" t="e">
        <f>#REF!</f>
        <v>#REF!</v>
      </c>
      <c r="C115" t="s">
        <v>110</v>
      </c>
      <c r="F115" t="e">
        <f>#REF!</f>
        <v>#REF!</v>
      </c>
      <c r="G115" t="e">
        <f>VLOOKUP($F115,#REF!,2,0)</f>
        <v>#REF!</v>
      </c>
      <c r="H115" t="e">
        <f>VLOOKUP($F115,#REF!,3,0)</f>
        <v>#REF!</v>
      </c>
      <c r="I115" t="e">
        <f>VLOOKUP($F115,#REF!,4,0)</f>
        <v>#REF!</v>
      </c>
      <c r="K115" t="s">
        <v>11</v>
      </c>
      <c r="L115" t="s">
        <v>112</v>
      </c>
      <c r="M115" t="e" cm="1">
        <f t="array" ref="M115">_xlfn.IFS($K115="Yes",#REF!,$K115="No",IF(Upload_GLS!$L115="PD",#REF!,#REF!))</f>
        <v>#REF!</v>
      </c>
      <c r="N115" t="e" cm="1">
        <f t="array" ref="N115">_xlfn.IFS($K115="Yes",#REF!,$K115="No",IF(Upload_GLS!$L115="PD",#REF!,#REF!))</f>
        <v>#REF!</v>
      </c>
      <c r="O115" t="e" cm="1">
        <f t="array" ref="O115">_xlfn.IFS($K115="Yes",#REF!,$K115="No",IF(Upload_GLS!$L115="PD",#REF!,#REF!))</f>
        <v>#REF!</v>
      </c>
      <c r="P115" t="e" cm="1">
        <f t="array" ref="P115">_xlfn.IFS($K115="Yes",#REF!,$K115="No",IF(Upload_GLS!$L115="PD",#REF!,#REF!))</f>
        <v>#REF!</v>
      </c>
      <c r="Q115" t="e" cm="1">
        <f t="array" ref="Q115">_xlfn.IFS($K115="Yes",#REF!,$K115="No",IF(Upload_GLS!$L115="PD",#REF!,#REF!))</f>
        <v>#REF!</v>
      </c>
      <c r="R115" t="e" cm="1">
        <f t="array" ref="R115">_xlfn.IFS($K115="Yes",#REF!,$K115="No",IF(Upload_GLS!$L115="PD",#REF!,#REF!))</f>
        <v>#REF!</v>
      </c>
      <c r="S115" t="e" cm="1">
        <f t="array" ref="S115">_xlfn.IFS($K115="Yes",#REF!,$K115="No",IF(Upload_GLS!$L115="PD",#REF!,#REF!))</f>
        <v>#REF!</v>
      </c>
      <c r="T115" t="e" cm="1">
        <f t="array" ref="T115">_xlfn.IFS($K115="Yes",#REF!,$K115="No",IF(Upload_GLS!$L115="PD",#REF!,#REF!))</f>
        <v>#REF!</v>
      </c>
      <c r="U115" t="e" cm="1">
        <f t="array" ref="U115">IF(ISBLANK(_xlfn.IFS($K115="Yes",#REF!,$K115="No",IF(Upload_GLS!$L115="PD",#REF!,#REF!))),"",_xlfn.IFS($K115="Yes",#REF!,$K115="No",IF(Upload_GLS!$L115="PD",#REF!,#REF!)))</f>
        <v>#REF!</v>
      </c>
      <c r="W115" t="e" cm="1">
        <f t="array" ref="W115">_xlfn.IFS($K115="Yes",#REF!,$K115="No",IF(Upload_GLS!$L115="PD",#REF!,#REF!))</f>
        <v>#REF!</v>
      </c>
      <c r="X115" t="e" cm="1">
        <f t="array" ref="X115">IF(ISBLANK(_xlfn.IFS($K115="Yes",#REF!,$K115="No",IF(Upload_GLS!$L115="PD",#REF!,#REF!))),"",_xlfn.IFS($K115="Yes",#REF!,$K115="No",IF(Upload_GLS!$L115="PD",#REF!,#REF!)))</f>
        <v>#REF!</v>
      </c>
    </row>
    <row r="116" spans="1:24">
      <c r="A116" t="e">
        <f>#REF!</f>
        <v>#REF!</v>
      </c>
      <c r="B116" t="e">
        <f>#REF!</f>
        <v>#REF!</v>
      </c>
      <c r="C116" t="s">
        <v>110</v>
      </c>
      <c r="F116" t="e">
        <f>#REF!</f>
        <v>#REF!</v>
      </c>
      <c r="G116" t="e">
        <f>VLOOKUP($F116,#REF!,2,0)</f>
        <v>#REF!</v>
      </c>
      <c r="H116" t="e">
        <f>VLOOKUP($F116,#REF!,3,0)</f>
        <v>#REF!</v>
      </c>
      <c r="I116" t="e">
        <f>VLOOKUP($F116,#REF!,4,0)</f>
        <v>#REF!</v>
      </c>
      <c r="K116" t="s">
        <v>11</v>
      </c>
      <c r="L116" t="s">
        <v>112</v>
      </c>
      <c r="M116" t="e" cm="1">
        <f t="array" ref="M116">_xlfn.IFS($K116="Yes",#REF!,$K116="No",IF(Upload_GLS!$L116="PD",#REF!,#REF!))</f>
        <v>#REF!</v>
      </c>
      <c r="N116" t="e" cm="1">
        <f t="array" ref="N116">_xlfn.IFS($K116="Yes",#REF!,$K116="No",IF(Upload_GLS!$L116="PD",#REF!,#REF!))</f>
        <v>#REF!</v>
      </c>
      <c r="O116" t="e" cm="1">
        <f t="array" ref="O116">_xlfn.IFS($K116="Yes",#REF!,$K116="No",IF(Upload_GLS!$L116="PD",#REF!,#REF!))</f>
        <v>#REF!</v>
      </c>
      <c r="P116" t="e" cm="1">
        <f t="array" ref="P116">_xlfn.IFS($K116="Yes",#REF!,$K116="No",IF(Upload_GLS!$L116="PD",#REF!,#REF!))</f>
        <v>#REF!</v>
      </c>
      <c r="Q116" t="e" cm="1">
        <f t="array" ref="Q116">_xlfn.IFS($K116="Yes",#REF!,$K116="No",IF(Upload_GLS!$L116="PD",#REF!,#REF!))</f>
        <v>#REF!</v>
      </c>
      <c r="R116" t="e" cm="1">
        <f t="array" ref="R116">_xlfn.IFS($K116="Yes",#REF!,$K116="No",IF(Upload_GLS!$L116="PD",#REF!,#REF!))</f>
        <v>#REF!</v>
      </c>
      <c r="S116" t="e" cm="1">
        <f t="array" ref="S116">_xlfn.IFS($K116="Yes",#REF!,$K116="No",IF(Upload_GLS!$L116="PD",#REF!,#REF!))</f>
        <v>#REF!</v>
      </c>
      <c r="T116" t="e" cm="1">
        <f t="array" ref="T116">_xlfn.IFS($K116="Yes",#REF!,$K116="No",IF(Upload_GLS!$L116="PD",#REF!,#REF!))</f>
        <v>#REF!</v>
      </c>
      <c r="U116" t="e" cm="1">
        <f t="array" ref="U116">IF(ISBLANK(_xlfn.IFS($K116="Yes",#REF!,$K116="No",IF(Upload_GLS!$L116="PD",#REF!,#REF!))),"",_xlfn.IFS($K116="Yes",#REF!,$K116="No",IF(Upload_GLS!$L116="PD",#REF!,#REF!)))</f>
        <v>#REF!</v>
      </c>
      <c r="W116" t="e" cm="1">
        <f t="array" ref="W116">_xlfn.IFS($K116="Yes",#REF!,$K116="No",IF(Upload_GLS!$L116="PD",#REF!,#REF!))</f>
        <v>#REF!</v>
      </c>
      <c r="X116" t="e" cm="1">
        <f t="array" ref="X116">IF(ISBLANK(_xlfn.IFS($K116="Yes",#REF!,$K116="No",IF(Upload_GLS!$L116="PD",#REF!,#REF!))),"",_xlfn.IFS($K116="Yes",#REF!,$K116="No",IF(Upload_GLS!$L116="PD",#REF!,#REF!)))</f>
        <v>#REF!</v>
      </c>
    </row>
    <row r="117" spans="1:24">
      <c r="A117" t="e">
        <f>#REF!</f>
        <v>#REF!</v>
      </c>
      <c r="B117" t="e">
        <f>#REF!</f>
        <v>#REF!</v>
      </c>
      <c r="C117" t="s">
        <v>110</v>
      </c>
      <c r="F117" t="e">
        <f>#REF!</f>
        <v>#REF!</v>
      </c>
      <c r="G117" t="e">
        <f>VLOOKUP($F117,#REF!,2,0)</f>
        <v>#REF!</v>
      </c>
      <c r="H117" t="e">
        <f>VLOOKUP($F117,#REF!,3,0)</f>
        <v>#REF!</v>
      </c>
      <c r="I117" t="e">
        <f>VLOOKUP($F117,#REF!,4,0)</f>
        <v>#REF!</v>
      </c>
      <c r="K117" t="s">
        <v>11</v>
      </c>
      <c r="L117" t="s">
        <v>112</v>
      </c>
      <c r="M117" t="e" cm="1">
        <f t="array" ref="M117">_xlfn.IFS($K117="Yes",#REF!,$K117="No",IF(Upload_GLS!$L117="PD",#REF!,#REF!))</f>
        <v>#REF!</v>
      </c>
      <c r="N117" t="e" cm="1">
        <f t="array" ref="N117">_xlfn.IFS($K117="Yes",#REF!,$K117="No",IF(Upload_GLS!$L117="PD",#REF!,#REF!))</f>
        <v>#REF!</v>
      </c>
      <c r="O117" t="e" cm="1">
        <f t="array" ref="O117">_xlfn.IFS($K117="Yes",#REF!,$K117="No",IF(Upload_GLS!$L117="PD",#REF!,#REF!))</f>
        <v>#REF!</v>
      </c>
      <c r="P117" t="e" cm="1">
        <f t="array" ref="P117">_xlfn.IFS($K117="Yes",#REF!,$K117="No",IF(Upload_GLS!$L117="PD",#REF!,#REF!))</f>
        <v>#REF!</v>
      </c>
      <c r="Q117" t="e" cm="1">
        <f t="array" ref="Q117">_xlfn.IFS($K117="Yes",#REF!,$K117="No",IF(Upload_GLS!$L117="PD",#REF!,#REF!))</f>
        <v>#REF!</v>
      </c>
      <c r="R117" t="e" cm="1">
        <f t="array" ref="R117">_xlfn.IFS($K117="Yes",#REF!,$K117="No",IF(Upload_GLS!$L117="PD",#REF!,#REF!))</f>
        <v>#REF!</v>
      </c>
      <c r="S117" t="e" cm="1">
        <f t="array" ref="S117">_xlfn.IFS($K117="Yes",#REF!,$K117="No",IF(Upload_GLS!$L117="PD",#REF!,#REF!))</f>
        <v>#REF!</v>
      </c>
      <c r="T117" t="e" cm="1">
        <f t="array" ref="T117">_xlfn.IFS($K117="Yes",#REF!,$K117="No",IF(Upload_GLS!$L117="PD",#REF!,#REF!))</f>
        <v>#REF!</v>
      </c>
      <c r="U117" t="e" cm="1">
        <f t="array" ref="U117">IF(ISBLANK(_xlfn.IFS($K117="Yes",#REF!,$K117="No",IF(Upload_GLS!$L117="PD",#REF!,#REF!))),"",_xlfn.IFS($K117="Yes",#REF!,$K117="No",IF(Upload_GLS!$L117="PD",#REF!,#REF!)))</f>
        <v>#REF!</v>
      </c>
      <c r="W117" t="e" cm="1">
        <f t="array" ref="W117">_xlfn.IFS($K117="Yes",#REF!,$K117="No",IF(Upload_GLS!$L117="PD",#REF!,#REF!))</f>
        <v>#REF!</v>
      </c>
      <c r="X117" t="e" cm="1">
        <f t="array" ref="X117">IF(ISBLANK(_xlfn.IFS($K117="Yes",#REF!,$K117="No",IF(Upload_GLS!$L117="PD",#REF!,#REF!))),"",_xlfn.IFS($K117="Yes",#REF!,$K117="No",IF(Upload_GLS!$L117="PD",#REF!,#REF!)))</f>
        <v>#REF!</v>
      </c>
    </row>
    <row r="118" spans="1:24">
      <c r="A118" t="e">
        <f>#REF!</f>
        <v>#REF!</v>
      </c>
      <c r="B118" t="e">
        <f>#REF!</f>
        <v>#REF!</v>
      </c>
      <c r="C118" t="s">
        <v>110</v>
      </c>
      <c r="F118" t="e">
        <f>#REF!</f>
        <v>#REF!</v>
      </c>
      <c r="G118" t="e">
        <f>VLOOKUP($F118,#REF!,2,0)</f>
        <v>#REF!</v>
      </c>
      <c r="H118" t="e">
        <f>VLOOKUP($F118,#REF!,3,0)</f>
        <v>#REF!</v>
      </c>
      <c r="I118" t="e">
        <f>VLOOKUP($F118,#REF!,4,0)</f>
        <v>#REF!</v>
      </c>
      <c r="K118" t="s">
        <v>11</v>
      </c>
      <c r="L118" t="s">
        <v>112</v>
      </c>
      <c r="M118" t="e" cm="1">
        <f t="array" ref="M118">_xlfn.IFS($K118="Yes",#REF!,$K118="No",IF(Upload_GLS!$L118="PD",#REF!,#REF!))</f>
        <v>#REF!</v>
      </c>
      <c r="N118" t="e" cm="1">
        <f t="array" ref="N118">_xlfn.IFS($K118="Yes",#REF!,$K118="No",IF(Upload_GLS!$L118="PD",#REF!,#REF!))</f>
        <v>#REF!</v>
      </c>
      <c r="O118" t="e" cm="1">
        <f t="array" ref="O118">_xlfn.IFS($K118="Yes",#REF!,$K118="No",IF(Upload_GLS!$L118="PD",#REF!,#REF!))</f>
        <v>#REF!</v>
      </c>
      <c r="P118" t="e" cm="1">
        <f t="array" ref="P118">_xlfn.IFS($K118="Yes",#REF!,$K118="No",IF(Upload_GLS!$L118="PD",#REF!,#REF!))</f>
        <v>#REF!</v>
      </c>
      <c r="Q118" t="e" cm="1">
        <f t="array" ref="Q118">_xlfn.IFS($K118="Yes",#REF!,$K118="No",IF(Upload_GLS!$L118="PD",#REF!,#REF!))</f>
        <v>#REF!</v>
      </c>
      <c r="R118" t="e" cm="1">
        <f t="array" ref="R118">_xlfn.IFS($K118="Yes",#REF!,$K118="No",IF(Upload_GLS!$L118="PD",#REF!,#REF!))</f>
        <v>#REF!</v>
      </c>
      <c r="S118" t="e" cm="1">
        <f t="array" ref="S118">_xlfn.IFS($K118="Yes",#REF!,$K118="No",IF(Upload_GLS!$L118="PD",#REF!,#REF!))</f>
        <v>#REF!</v>
      </c>
      <c r="T118" t="e" cm="1">
        <f t="array" ref="T118">_xlfn.IFS($K118="Yes",#REF!,$K118="No",IF(Upload_GLS!$L118="PD",#REF!,#REF!))</f>
        <v>#REF!</v>
      </c>
      <c r="U118" t="e" cm="1">
        <f t="array" ref="U118">IF(ISBLANK(_xlfn.IFS($K118="Yes",#REF!,$K118="No",IF(Upload_GLS!$L118="PD",#REF!,#REF!))),"",_xlfn.IFS($K118="Yes",#REF!,$K118="No",IF(Upload_GLS!$L118="PD",#REF!,#REF!)))</f>
        <v>#REF!</v>
      </c>
      <c r="W118" t="e" cm="1">
        <f t="array" ref="W118">_xlfn.IFS($K118="Yes",#REF!,$K118="No",IF(Upload_GLS!$L118="PD",#REF!,#REF!))</f>
        <v>#REF!</v>
      </c>
      <c r="X118" t="e" cm="1">
        <f t="array" ref="X118">IF(ISBLANK(_xlfn.IFS($K118="Yes",#REF!,$K118="No",IF(Upload_GLS!$L118="PD",#REF!,#REF!))),"",_xlfn.IFS($K118="Yes",#REF!,$K118="No",IF(Upload_GLS!$L118="PD",#REF!,#REF!)))</f>
        <v>#REF!</v>
      </c>
    </row>
    <row r="119" spans="1:24">
      <c r="A119" t="e">
        <f>#REF!</f>
        <v>#REF!</v>
      </c>
      <c r="B119" t="e">
        <f>#REF!</f>
        <v>#REF!</v>
      </c>
      <c r="C119" t="s">
        <v>110</v>
      </c>
      <c r="F119" t="e">
        <f>#REF!</f>
        <v>#REF!</v>
      </c>
      <c r="G119" t="e">
        <f>VLOOKUP($F119,#REF!,2,0)</f>
        <v>#REF!</v>
      </c>
      <c r="H119" t="e">
        <f>VLOOKUP($F119,#REF!,3,0)</f>
        <v>#REF!</v>
      </c>
      <c r="I119" t="e">
        <f>VLOOKUP($F119,#REF!,4,0)</f>
        <v>#REF!</v>
      </c>
      <c r="K119" t="s">
        <v>11</v>
      </c>
      <c r="L119" t="s">
        <v>112</v>
      </c>
      <c r="M119" t="e" cm="1">
        <f t="array" ref="M119">_xlfn.IFS($K119="Yes",#REF!,$K119="No",IF(Upload_GLS!$L119="PD",#REF!,#REF!))</f>
        <v>#REF!</v>
      </c>
      <c r="N119" t="e" cm="1">
        <f t="array" ref="N119">_xlfn.IFS($K119="Yes",#REF!,$K119="No",IF(Upload_GLS!$L119="PD",#REF!,#REF!))</f>
        <v>#REF!</v>
      </c>
      <c r="O119" t="e" cm="1">
        <f t="array" ref="O119">_xlfn.IFS($K119="Yes",#REF!,$K119="No",IF(Upload_GLS!$L119="PD",#REF!,#REF!))</f>
        <v>#REF!</v>
      </c>
      <c r="P119" t="e" cm="1">
        <f t="array" ref="P119">_xlfn.IFS($K119="Yes",#REF!,$K119="No",IF(Upload_GLS!$L119="PD",#REF!,#REF!))</f>
        <v>#REF!</v>
      </c>
      <c r="Q119" t="e" cm="1">
        <f t="array" ref="Q119">_xlfn.IFS($K119="Yes",#REF!,$K119="No",IF(Upload_GLS!$L119="PD",#REF!,#REF!))</f>
        <v>#REF!</v>
      </c>
      <c r="R119" t="e" cm="1">
        <f t="array" ref="R119">_xlfn.IFS($K119="Yes",#REF!,$K119="No",IF(Upload_GLS!$L119="PD",#REF!,#REF!))</f>
        <v>#REF!</v>
      </c>
      <c r="S119" t="e" cm="1">
        <f t="array" ref="S119">_xlfn.IFS($K119="Yes",#REF!,$K119="No",IF(Upload_GLS!$L119="PD",#REF!,#REF!))</f>
        <v>#REF!</v>
      </c>
      <c r="T119" t="e" cm="1">
        <f t="array" ref="T119">_xlfn.IFS($K119="Yes",#REF!,$K119="No",IF(Upload_GLS!$L119="PD",#REF!,#REF!))</f>
        <v>#REF!</v>
      </c>
      <c r="U119" t="e" cm="1">
        <f t="array" ref="U119">IF(ISBLANK(_xlfn.IFS($K119="Yes",#REF!,$K119="No",IF(Upload_GLS!$L119="PD",#REF!,#REF!))),"",_xlfn.IFS($K119="Yes",#REF!,$K119="No",IF(Upload_GLS!$L119="PD",#REF!,#REF!)))</f>
        <v>#REF!</v>
      </c>
      <c r="W119" t="e" cm="1">
        <f t="array" ref="W119">_xlfn.IFS($K119="Yes",#REF!,$K119="No",IF(Upload_GLS!$L119="PD",#REF!,#REF!))</f>
        <v>#REF!</v>
      </c>
      <c r="X119" t="e" cm="1">
        <f t="array" ref="X119">IF(ISBLANK(_xlfn.IFS($K119="Yes",#REF!,$K119="No",IF(Upload_GLS!$L119="PD",#REF!,#REF!))),"",_xlfn.IFS($K119="Yes",#REF!,$K119="No",IF(Upload_GLS!$L119="PD",#REF!,#REF!)))</f>
        <v>#REF!</v>
      </c>
    </row>
    <row r="120" spans="1:24">
      <c r="A120" t="e">
        <f>#REF!</f>
        <v>#REF!</v>
      </c>
      <c r="B120" t="e">
        <f>#REF!</f>
        <v>#REF!</v>
      </c>
      <c r="C120" t="s">
        <v>110</v>
      </c>
      <c r="F120" t="e">
        <f>#REF!</f>
        <v>#REF!</v>
      </c>
      <c r="G120" t="e">
        <f>VLOOKUP($F120,#REF!,2,0)</f>
        <v>#REF!</v>
      </c>
      <c r="H120" t="e">
        <f>VLOOKUP($F120,#REF!,3,0)</f>
        <v>#REF!</v>
      </c>
      <c r="I120" t="e">
        <f>VLOOKUP($F120,#REF!,4,0)</f>
        <v>#REF!</v>
      </c>
      <c r="K120" t="s">
        <v>11</v>
      </c>
      <c r="L120" t="s">
        <v>112</v>
      </c>
      <c r="M120" t="e" cm="1">
        <f t="array" ref="M120">_xlfn.IFS($K120="Yes",#REF!,$K120="No",IF(Upload_GLS!$L120="PD",#REF!,#REF!))</f>
        <v>#REF!</v>
      </c>
      <c r="N120" t="e" cm="1">
        <f t="array" ref="N120">_xlfn.IFS($K120="Yes",#REF!,$K120="No",IF(Upload_GLS!$L120="PD",#REF!,#REF!))</f>
        <v>#REF!</v>
      </c>
      <c r="O120" t="e" cm="1">
        <f t="array" ref="O120">_xlfn.IFS($K120="Yes",#REF!,$K120="No",IF(Upload_GLS!$L120="PD",#REF!,#REF!))</f>
        <v>#REF!</v>
      </c>
      <c r="P120" t="e" cm="1">
        <f t="array" ref="P120">_xlfn.IFS($K120="Yes",#REF!,$K120="No",IF(Upload_GLS!$L120="PD",#REF!,#REF!))</f>
        <v>#REF!</v>
      </c>
      <c r="Q120" t="e" cm="1">
        <f t="array" ref="Q120">_xlfn.IFS($K120="Yes",#REF!,$K120="No",IF(Upload_GLS!$L120="PD",#REF!,#REF!))</f>
        <v>#REF!</v>
      </c>
      <c r="R120" t="e" cm="1">
        <f t="array" ref="R120">_xlfn.IFS($K120="Yes",#REF!,$K120="No",IF(Upload_GLS!$L120="PD",#REF!,#REF!))</f>
        <v>#REF!</v>
      </c>
      <c r="S120" t="e" cm="1">
        <f t="array" ref="S120">_xlfn.IFS($K120="Yes",#REF!,$K120="No",IF(Upload_GLS!$L120="PD",#REF!,#REF!))</f>
        <v>#REF!</v>
      </c>
      <c r="T120" t="e" cm="1">
        <f t="array" ref="T120">_xlfn.IFS($K120="Yes",#REF!,$K120="No",IF(Upload_GLS!$L120="PD",#REF!,#REF!))</f>
        <v>#REF!</v>
      </c>
      <c r="U120" t="e" cm="1">
        <f t="array" ref="U120">IF(ISBLANK(_xlfn.IFS($K120="Yes",#REF!,$K120="No",IF(Upload_GLS!$L120="PD",#REF!,#REF!))),"",_xlfn.IFS($K120="Yes",#REF!,$K120="No",IF(Upload_GLS!$L120="PD",#REF!,#REF!)))</f>
        <v>#REF!</v>
      </c>
      <c r="W120" t="e" cm="1">
        <f t="array" ref="W120">_xlfn.IFS($K120="Yes",#REF!,$K120="No",IF(Upload_GLS!$L120="PD",#REF!,#REF!))</f>
        <v>#REF!</v>
      </c>
      <c r="X120" t="e" cm="1">
        <f t="array" ref="X120">IF(ISBLANK(_xlfn.IFS($K120="Yes",#REF!,$K120="No",IF(Upload_GLS!$L120="PD",#REF!,#REF!))),"",_xlfn.IFS($K120="Yes",#REF!,$K120="No",IF(Upload_GLS!$L120="PD",#REF!,#REF!)))</f>
        <v>#REF!</v>
      </c>
    </row>
    <row r="121" spans="1:24">
      <c r="A121" t="e">
        <f>#REF!</f>
        <v>#REF!</v>
      </c>
      <c r="B121" t="e">
        <f>#REF!</f>
        <v>#REF!</v>
      </c>
      <c r="C121" t="s">
        <v>110</v>
      </c>
      <c r="F121" t="e">
        <f>#REF!</f>
        <v>#REF!</v>
      </c>
      <c r="G121" t="e">
        <f>VLOOKUP($F121,#REF!,2,0)</f>
        <v>#REF!</v>
      </c>
      <c r="H121" t="e">
        <f>VLOOKUP($F121,#REF!,3,0)</f>
        <v>#REF!</v>
      </c>
      <c r="I121" t="e">
        <f>VLOOKUP($F121,#REF!,4,0)</f>
        <v>#REF!</v>
      </c>
      <c r="K121" t="s">
        <v>11</v>
      </c>
      <c r="L121" t="s">
        <v>112</v>
      </c>
      <c r="M121" t="e" cm="1">
        <f t="array" ref="M121">_xlfn.IFS($K121="Yes",#REF!,$K121="No",IF(Upload_GLS!$L121="PD",#REF!,#REF!))</f>
        <v>#REF!</v>
      </c>
      <c r="N121" t="e" cm="1">
        <f t="array" ref="N121">_xlfn.IFS($K121="Yes",#REF!,$K121="No",IF(Upload_GLS!$L121="PD",#REF!,#REF!))</f>
        <v>#REF!</v>
      </c>
      <c r="O121" t="e" cm="1">
        <f t="array" ref="O121">_xlfn.IFS($K121="Yes",#REF!,$K121="No",IF(Upload_GLS!$L121="PD",#REF!,#REF!))</f>
        <v>#REF!</v>
      </c>
      <c r="P121" t="e" cm="1">
        <f t="array" ref="P121">_xlfn.IFS($K121="Yes",#REF!,$K121="No",IF(Upload_GLS!$L121="PD",#REF!,#REF!))</f>
        <v>#REF!</v>
      </c>
      <c r="Q121" t="e" cm="1">
        <f t="array" ref="Q121">_xlfn.IFS($K121="Yes",#REF!,$K121="No",IF(Upload_GLS!$L121="PD",#REF!,#REF!))</f>
        <v>#REF!</v>
      </c>
      <c r="R121" t="e" cm="1">
        <f t="array" ref="R121">_xlfn.IFS($K121="Yes",#REF!,$K121="No",IF(Upload_GLS!$L121="PD",#REF!,#REF!))</f>
        <v>#REF!</v>
      </c>
      <c r="S121" t="e" cm="1">
        <f t="array" ref="S121">_xlfn.IFS($K121="Yes",#REF!,$K121="No",IF(Upload_GLS!$L121="PD",#REF!,#REF!))</f>
        <v>#REF!</v>
      </c>
      <c r="T121" t="e" cm="1">
        <f t="array" ref="T121">_xlfn.IFS($K121="Yes",#REF!,$K121="No",IF(Upload_GLS!$L121="PD",#REF!,#REF!))</f>
        <v>#REF!</v>
      </c>
      <c r="U121" t="e" cm="1">
        <f t="array" ref="U121">IF(ISBLANK(_xlfn.IFS($K121="Yes",#REF!,$K121="No",IF(Upload_GLS!$L121="PD",#REF!,#REF!))),"",_xlfn.IFS($K121="Yes",#REF!,$K121="No",IF(Upload_GLS!$L121="PD",#REF!,#REF!)))</f>
        <v>#REF!</v>
      </c>
      <c r="W121" t="e" cm="1">
        <f t="array" ref="W121">_xlfn.IFS($K121="Yes",#REF!,$K121="No",IF(Upload_GLS!$L121="PD",#REF!,#REF!))</f>
        <v>#REF!</v>
      </c>
      <c r="X121" t="e" cm="1">
        <f t="array" ref="X121">IF(ISBLANK(_xlfn.IFS($K121="Yes",#REF!,$K121="No",IF(Upload_GLS!$L121="PD",#REF!,#REF!))),"",_xlfn.IFS($K121="Yes",#REF!,$K121="No",IF(Upload_GLS!$L121="PD",#REF!,#REF!)))</f>
        <v>#REF!</v>
      </c>
    </row>
    <row r="122" spans="1:24">
      <c r="A122" t="e">
        <f>#REF!</f>
        <v>#REF!</v>
      </c>
      <c r="B122" t="e">
        <f>#REF!</f>
        <v>#REF!</v>
      </c>
      <c r="C122" t="s">
        <v>110</v>
      </c>
      <c r="F122" t="e">
        <f>#REF!</f>
        <v>#REF!</v>
      </c>
      <c r="G122" t="e">
        <f>VLOOKUP($F122,#REF!,2,0)</f>
        <v>#REF!</v>
      </c>
      <c r="H122" t="e">
        <f>VLOOKUP($F122,#REF!,3,0)</f>
        <v>#REF!</v>
      </c>
      <c r="I122" t="e">
        <f>VLOOKUP($F122,#REF!,4,0)</f>
        <v>#REF!</v>
      </c>
      <c r="K122" t="s">
        <v>11</v>
      </c>
      <c r="L122" t="s">
        <v>112</v>
      </c>
      <c r="M122" t="e" cm="1">
        <f t="array" ref="M122">_xlfn.IFS($K122="Yes",#REF!,$K122="No",IF(Upload_GLS!$L122="PD",#REF!,#REF!))</f>
        <v>#REF!</v>
      </c>
      <c r="N122" t="e" cm="1">
        <f t="array" ref="N122">_xlfn.IFS($K122="Yes",#REF!,$K122="No",IF(Upload_GLS!$L122="PD",#REF!,#REF!))</f>
        <v>#REF!</v>
      </c>
      <c r="O122" t="e" cm="1">
        <f t="array" ref="O122">_xlfn.IFS($K122="Yes",#REF!,$K122="No",IF(Upload_GLS!$L122="PD",#REF!,#REF!))</f>
        <v>#REF!</v>
      </c>
      <c r="P122" t="e" cm="1">
        <f t="array" ref="P122">_xlfn.IFS($K122="Yes",#REF!,$K122="No",IF(Upload_GLS!$L122="PD",#REF!,#REF!))</f>
        <v>#REF!</v>
      </c>
      <c r="Q122" t="e" cm="1">
        <f t="array" ref="Q122">_xlfn.IFS($K122="Yes",#REF!,$K122="No",IF(Upload_GLS!$L122="PD",#REF!,#REF!))</f>
        <v>#REF!</v>
      </c>
      <c r="R122" t="e" cm="1">
        <f t="array" ref="R122">_xlfn.IFS($K122="Yes",#REF!,$K122="No",IF(Upload_GLS!$L122="PD",#REF!,#REF!))</f>
        <v>#REF!</v>
      </c>
      <c r="S122" t="e" cm="1">
        <f t="array" ref="S122">_xlfn.IFS($K122="Yes",#REF!,$K122="No",IF(Upload_GLS!$L122="PD",#REF!,#REF!))</f>
        <v>#REF!</v>
      </c>
      <c r="T122" t="e" cm="1">
        <f t="array" ref="T122">_xlfn.IFS($K122="Yes",#REF!,$K122="No",IF(Upload_GLS!$L122="PD",#REF!,#REF!))</f>
        <v>#REF!</v>
      </c>
      <c r="U122" t="e" cm="1">
        <f t="array" ref="U122">IF(ISBLANK(_xlfn.IFS($K122="Yes",#REF!,$K122="No",IF(Upload_GLS!$L122="PD",#REF!,#REF!))),"",_xlfn.IFS($K122="Yes",#REF!,$K122="No",IF(Upload_GLS!$L122="PD",#REF!,#REF!)))</f>
        <v>#REF!</v>
      </c>
      <c r="W122" t="e" cm="1">
        <f t="array" ref="W122">_xlfn.IFS($K122="Yes",#REF!,$K122="No",IF(Upload_GLS!$L122="PD",#REF!,#REF!))</f>
        <v>#REF!</v>
      </c>
      <c r="X122" t="e" cm="1">
        <f t="array" ref="X122">IF(ISBLANK(_xlfn.IFS($K122="Yes",#REF!,$K122="No",IF(Upload_GLS!$L122="PD",#REF!,#REF!))),"",_xlfn.IFS($K122="Yes",#REF!,$K122="No",IF(Upload_GLS!$L122="PD",#REF!,#REF!)))</f>
        <v>#REF!</v>
      </c>
    </row>
    <row r="123" spans="1:24">
      <c r="A123" t="e">
        <f>#REF!</f>
        <v>#REF!</v>
      </c>
      <c r="B123" t="e">
        <f>#REF!</f>
        <v>#REF!</v>
      </c>
      <c r="C123" t="s">
        <v>110</v>
      </c>
      <c r="F123" t="e">
        <f>#REF!</f>
        <v>#REF!</v>
      </c>
      <c r="G123" t="e">
        <f>VLOOKUP($F123,#REF!,2,0)</f>
        <v>#REF!</v>
      </c>
      <c r="H123" t="e">
        <f>VLOOKUP($F123,#REF!,3,0)</f>
        <v>#REF!</v>
      </c>
      <c r="I123" t="e">
        <f>VLOOKUP($F123,#REF!,4,0)</f>
        <v>#REF!</v>
      </c>
      <c r="K123" t="s">
        <v>11</v>
      </c>
      <c r="L123" t="s">
        <v>112</v>
      </c>
      <c r="M123" t="e" cm="1">
        <f t="array" ref="M123">_xlfn.IFS($K123="Yes",#REF!,$K123="No",IF(Upload_GLS!$L123="PD",#REF!,#REF!))</f>
        <v>#REF!</v>
      </c>
      <c r="N123" t="e" cm="1">
        <f t="array" ref="N123">_xlfn.IFS($K123="Yes",#REF!,$K123="No",IF(Upload_GLS!$L123="PD",#REF!,#REF!))</f>
        <v>#REF!</v>
      </c>
      <c r="O123" t="e" cm="1">
        <f t="array" ref="O123">_xlfn.IFS($K123="Yes",#REF!,$K123="No",IF(Upload_GLS!$L123="PD",#REF!,#REF!))</f>
        <v>#REF!</v>
      </c>
      <c r="P123" t="e" cm="1">
        <f t="array" ref="P123">_xlfn.IFS($K123="Yes",#REF!,$K123="No",IF(Upload_GLS!$L123="PD",#REF!,#REF!))</f>
        <v>#REF!</v>
      </c>
      <c r="Q123" t="e" cm="1">
        <f t="array" ref="Q123">_xlfn.IFS($K123="Yes",#REF!,$K123="No",IF(Upload_GLS!$L123="PD",#REF!,#REF!))</f>
        <v>#REF!</v>
      </c>
      <c r="R123" t="e" cm="1">
        <f t="array" ref="R123">_xlfn.IFS($K123="Yes",#REF!,$K123="No",IF(Upload_GLS!$L123="PD",#REF!,#REF!))</f>
        <v>#REF!</v>
      </c>
      <c r="S123" t="e" cm="1">
        <f t="array" ref="S123">_xlfn.IFS($K123="Yes",#REF!,$K123="No",IF(Upload_GLS!$L123="PD",#REF!,#REF!))</f>
        <v>#REF!</v>
      </c>
      <c r="T123" t="e" cm="1">
        <f t="array" ref="T123">_xlfn.IFS($K123="Yes",#REF!,$K123="No",IF(Upload_GLS!$L123="PD",#REF!,#REF!))</f>
        <v>#REF!</v>
      </c>
      <c r="U123" t="e" cm="1">
        <f t="array" ref="U123">IF(ISBLANK(_xlfn.IFS($K123="Yes",#REF!,$K123="No",IF(Upload_GLS!$L123="PD",#REF!,#REF!))),"",_xlfn.IFS($K123="Yes",#REF!,$K123="No",IF(Upload_GLS!$L123="PD",#REF!,#REF!)))</f>
        <v>#REF!</v>
      </c>
      <c r="W123" t="e" cm="1">
        <f t="array" ref="W123">_xlfn.IFS($K123="Yes",#REF!,$K123="No",IF(Upload_GLS!$L123="PD",#REF!,#REF!))</f>
        <v>#REF!</v>
      </c>
      <c r="X123" t="e" cm="1">
        <f t="array" ref="X123">IF(ISBLANK(_xlfn.IFS($K123="Yes",#REF!,$K123="No",IF(Upload_GLS!$L123="PD",#REF!,#REF!))),"",_xlfn.IFS($K123="Yes",#REF!,$K123="No",IF(Upload_GLS!$L123="PD",#REF!,#REF!)))</f>
        <v>#REF!</v>
      </c>
    </row>
    <row r="124" spans="1:24">
      <c r="A124" t="e">
        <f>#REF!</f>
        <v>#REF!</v>
      </c>
      <c r="B124" t="e">
        <f>#REF!</f>
        <v>#REF!</v>
      </c>
      <c r="C124" t="s">
        <v>110</v>
      </c>
      <c r="F124" t="e">
        <f>#REF!</f>
        <v>#REF!</v>
      </c>
      <c r="G124" t="e">
        <f>VLOOKUP($F124,#REF!,2,0)</f>
        <v>#REF!</v>
      </c>
      <c r="H124" t="e">
        <f>VLOOKUP($F124,#REF!,3,0)</f>
        <v>#REF!</v>
      </c>
      <c r="I124" t="e">
        <f>VLOOKUP($F124,#REF!,4,0)</f>
        <v>#REF!</v>
      </c>
      <c r="K124" t="s">
        <v>11</v>
      </c>
      <c r="L124" t="s">
        <v>112</v>
      </c>
      <c r="M124" t="e" cm="1">
        <f t="array" ref="M124">_xlfn.IFS($K124="Yes",#REF!,$K124="No",IF(Upload_GLS!$L124="PD",#REF!,#REF!))</f>
        <v>#REF!</v>
      </c>
      <c r="N124" t="e" cm="1">
        <f t="array" ref="N124">_xlfn.IFS($K124="Yes",#REF!,$K124="No",IF(Upload_GLS!$L124="PD",#REF!,#REF!))</f>
        <v>#REF!</v>
      </c>
      <c r="O124" t="e" cm="1">
        <f t="array" ref="O124">_xlfn.IFS($K124="Yes",#REF!,$K124="No",IF(Upload_GLS!$L124="PD",#REF!,#REF!))</f>
        <v>#REF!</v>
      </c>
      <c r="P124" t="e" cm="1">
        <f t="array" ref="P124">_xlfn.IFS($K124="Yes",#REF!,$K124="No",IF(Upload_GLS!$L124="PD",#REF!,#REF!))</f>
        <v>#REF!</v>
      </c>
      <c r="Q124" t="e" cm="1">
        <f t="array" ref="Q124">_xlfn.IFS($K124="Yes",#REF!,$K124="No",IF(Upload_GLS!$L124="PD",#REF!,#REF!))</f>
        <v>#REF!</v>
      </c>
      <c r="R124" t="e" cm="1">
        <f t="array" ref="R124">_xlfn.IFS($K124="Yes",#REF!,$K124="No",IF(Upload_GLS!$L124="PD",#REF!,#REF!))</f>
        <v>#REF!</v>
      </c>
      <c r="S124" t="e" cm="1">
        <f t="array" ref="S124">_xlfn.IFS($K124="Yes",#REF!,$K124="No",IF(Upload_GLS!$L124="PD",#REF!,#REF!))</f>
        <v>#REF!</v>
      </c>
      <c r="T124" t="e" cm="1">
        <f t="array" ref="T124">_xlfn.IFS($K124="Yes",#REF!,$K124="No",IF(Upload_GLS!$L124="PD",#REF!,#REF!))</f>
        <v>#REF!</v>
      </c>
      <c r="U124" t="e" cm="1">
        <f t="array" ref="U124">IF(ISBLANK(_xlfn.IFS($K124="Yes",#REF!,$K124="No",IF(Upload_GLS!$L124="PD",#REF!,#REF!))),"",_xlfn.IFS($K124="Yes",#REF!,$K124="No",IF(Upload_GLS!$L124="PD",#REF!,#REF!)))</f>
        <v>#REF!</v>
      </c>
      <c r="W124" t="e" cm="1">
        <f t="array" ref="W124">_xlfn.IFS($K124="Yes",#REF!,$K124="No",IF(Upload_GLS!$L124="PD",#REF!,#REF!))</f>
        <v>#REF!</v>
      </c>
      <c r="X124" t="e" cm="1">
        <f t="array" ref="X124">IF(ISBLANK(_xlfn.IFS($K124="Yes",#REF!,$K124="No",IF(Upload_GLS!$L124="PD",#REF!,#REF!))),"",_xlfn.IFS($K124="Yes",#REF!,$K124="No",IF(Upload_GLS!$L124="PD",#REF!,#REF!)))</f>
        <v>#REF!</v>
      </c>
    </row>
    <row r="125" spans="1:24">
      <c r="A125" t="e">
        <f>#REF!</f>
        <v>#REF!</v>
      </c>
      <c r="B125" t="e">
        <f>#REF!</f>
        <v>#REF!</v>
      </c>
      <c r="C125" t="s">
        <v>110</v>
      </c>
      <c r="F125" t="e">
        <f>#REF!</f>
        <v>#REF!</v>
      </c>
      <c r="G125" t="e">
        <f>VLOOKUP($F125,#REF!,2,0)</f>
        <v>#REF!</v>
      </c>
      <c r="H125" t="e">
        <f>VLOOKUP($F125,#REF!,3,0)</f>
        <v>#REF!</v>
      </c>
      <c r="I125" t="e">
        <f>VLOOKUP($F125,#REF!,4,0)</f>
        <v>#REF!</v>
      </c>
      <c r="K125" t="s">
        <v>11</v>
      </c>
      <c r="L125" t="s">
        <v>112</v>
      </c>
      <c r="M125" t="e" cm="1">
        <f t="array" ref="M125">_xlfn.IFS($K125="Yes",#REF!,$K125="No",IF(Upload_GLS!$L125="PD",#REF!,#REF!))</f>
        <v>#REF!</v>
      </c>
      <c r="N125" t="e" cm="1">
        <f t="array" ref="N125">_xlfn.IFS($K125="Yes",#REF!,$K125="No",IF(Upload_GLS!$L125="PD",#REF!,#REF!))</f>
        <v>#REF!</v>
      </c>
      <c r="O125" t="e" cm="1">
        <f t="array" ref="O125">_xlfn.IFS($K125="Yes",#REF!,$K125="No",IF(Upload_GLS!$L125="PD",#REF!,#REF!))</f>
        <v>#REF!</v>
      </c>
      <c r="P125" t="e" cm="1">
        <f t="array" ref="P125">_xlfn.IFS($K125="Yes",#REF!,$K125="No",IF(Upload_GLS!$L125="PD",#REF!,#REF!))</f>
        <v>#REF!</v>
      </c>
      <c r="Q125" t="e" cm="1">
        <f t="array" ref="Q125">_xlfn.IFS($K125="Yes",#REF!,$K125="No",IF(Upload_GLS!$L125="PD",#REF!,#REF!))</f>
        <v>#REF!</v>
      </c>
      <c r="R125" t="e" cm="1">
        <f t="array" ref="R125">_xlfn.IFS($K125="Yes",#REF!,$K125="No",IF(Upload_GLS!$L125="PD",#REF!,#REF!))</f>
        <v>#REF!</v>
      </c>
      <c r="S125" t="e" cm="1">
        <f t="array" ref="S125">_xlfn.IFS($K125="Yes",#REF!,$K125="No",IF(Upload_GLS!$L125="PD",#REF!,#REF!))</f>
        <v>#REF!</v>
      </c>
      <c r="T125" t="e" cm="1">
        <f t="array" ref="T125">_xlfn.IFS($K125="Yes",#REF!,$K125="No",IF(Upload_GLS!$L125="PD",#REF!,#REF!))</f>
        <v>#REF!</v>
      </c>
      <c r="U125" t="e" cm="1">
        <f t="array" ref="U125">IF(ISBLANK(_xlfn.IFS($K125="Yes",#REF!,$K125="No",IF(Upload_GLS!$L125="PD",#REF!,#REF!))),"",_xlfn.IFS($K125="Yes",#REF!,$K125="No",IF(Upload_GLS!$L125="PD",#REF!,#REF!)))</f>
        <v>#REF!</v>
      </c>
      <c r="W125" t="e" cm="1">
        <f t="array" ref="W125">_xlfn.IFS($K125="Yes",#REF!,$K125="No",IF(Upload_GLS!$L125="PD",#REF!,#REF!))</f>
        <v>#REF!</v>
      </c>
      <c r="X125" t="e" cm="1">
        <f t="array" ref="X125">IF(ISBLANK(_xlfn.IFS($K125="Yes",#REF!,$K125="No",IF(Upload_GLS!$L125="PD",#REF!,#REF!))),"",_xlfn.IFS($K125="Yes",#REF!,$K125="No",IF(Upload_GLS!$L125="PD",#REF!,#REF!)))</f>
        <v>#REF!</v>
      </c>
    </row>
    <row r="126" spans="1:24">
      <c r="A126" t="e">
        <f>#REF!</f>
        <v>#REF!</v>
      </c>
      <c r="B126" t="e">
        <f>#REF!</f>
        <v>#REF!</v>
      </c>
      <c r="C126" t="s">
        <v>110</v>
      </c>
      <c r="F126" t="e">
        <f>#REF!</f>
        <v>#REF!</v>
      </c>
      <c r="G126" t="e">
        <f>VLOOKUP($F126,#REF!,2,0)</f>
        <v>#REF!</v>
      </c>
      <c r="H126" t="e">
        <f>VLOOKUP($F126,#REF!,3,0)</f>
        <v>#REF!</v>
      </c>
      <c r="I126" t="e">
        <f>VLOOKUP($F126,#REF!,4,0)</f>
        <v>#REF!</v>
      </c>
      <c r="K126" t="s">
        <v>11</v>
      </c>
      <c r="L126" t="s">
        <v>112</v>
      </c>
      <c r="M126" t="e" cm="1">
        <f t="array" ref="M126">_xlfn.IFS($K126="Yes",#REF!,$K126="No",IF(Upload_GLS!$L126="PD",#REF!,#REF!))</f>
        <v>#REF!</v>
      </c>
      <c r="N126" t="e" cm="1">
        <f t="array" ref="N126">_xlfn.IFS($K126="Yes",#REF!,$K126="No",IF(Upload_GLS!$L126="PD",#REF!,#REF!))</f>
        <v>#REF!</v>
      </c>
      <c r="O126" t="e" cm="1">
        <f t="array" ref="O126">_xlfn.IFS($K126="Yes",#REF!,$K126="No",IF(Upload_GLS!$L126="PD",#REF!,#REF!))</f>
        <v>#REF!</v>
      </c>
      <c r="P126" t="e" cm="1">
        <f t="array" ref="P126">_xlfn.IFS($K126="Yes",#REF!,$K126="No",IF(Upload_GLS!$L126="PD",#REF!,#REF!))</f>
        <v>#REF!</v>
      </c>
      <c r="Q126" t="e" cm="1">
        <f t="array" ref="Q126">_xlfn.IFS($K126="Yes",#REF!,$K126="No",IF(Upload_GLS!$L126="PD",#REF!,#REF!))</f>
        <v>#REF!</v>
      </c>
      <c r="R126" t="e" cm="1">
        <f t="array" ref="R126">_xlfn.IFS($K126="Yes",#REF!,$K126="No",IF(Upload_GLS!$L126="PD",#REF!,#REF!))</f>
        <v>#REF!</v>
      </c>
      <c r="S126" t="e" cm="1">
        <f t="array" ref="S126">_xlfn.IFS($K126="Yes",#REF!,$K126="No",IF(Upload_GLS!$L126="PD",#REF!,#REF!))</f>
        <v>#REF!</v>
      </c>
      <c r="T126" t="e" cm="1">
        <f t="array" ref="T126">_xlfn.IFS($K126="Yes",#REF!,$K126="No",IF(Upload_GLS!$L126="PD",#REF!,#REF!))</f>
        <v>#REF!</v>
      </c>
      <c r="U126" t="e" cm="1">
        <f t="array" ref="U126">IF(ISBLANK(_xlfn.IFS($K126="Yes",#REF!,$K126="No",IF(Upload_GLS!$L126="PD",#REF!,#REF!))),"",_xlfn.IFS($K126="Yes",#REF!,$K126="No",IF(Upload_GLS!$L126="PD",#REF!,#REF!)))</f>
        <v>#REF!</v>
      </c>
      <c r="W126" t="e" cm="1">
        <f t="array" ref="W126">_xlfn.IFS($K126="Yes",#REF!,$K126="No",IF(Upload_GLS!$L126="PD",#REF!,#REF!))</f>
        <v>#REF!</v>
      </c>
      <c r="X126" t="e" cm="1">
        <f t="array" ref="X126">IF(ISBLANK(_xlfn.IFS($K126="Yes",#REF!,$K126="No",IF(Upload_GLS!$L126="PD",#REF!,#REF!))),"",_xlfn.IFS($K126="Yes",#REF!,$K126="No",IF(Upload_GLS!$L126="PD",#REF!,#REF!)))</f>
        <v>#REF!</v>
      </c>
    </row>
    <row r="127" spans="1:24">
      <c r="A127" t="e">
        <f>#REF!</f>
        <v>#REF!</v>
      </c>
      <c r="B127" t="e">
        <f>#REF!</f>
        <v>#REF!</v>
      </c>
      <c r="C127" t="s">
        <v>110</v>
      </c>
      <c r="F127" t="e">
        <f>#REF!</f>
        <v>#REF!</v>
      </c>
      <c r="G127" t="e">
        <f>VLOOKUP($F127,#REF!,2,0)</f>
        <v>#REF!</v>
      </c>
      <c r="H127" t="e">
        <f>VLOOKUP($F127,#REF!,3,0)</f>
        <v>#REF!</v>
      </c>
      <c r="I127" t="e">
        <f>VLOOKUP($F127,#REF!,4,0)</f>
        <v>#REF!</v>
      </c>
      <c r="K127" t="s">
        <v>11</v>
      </c>
      <c r="L127" t="s">
        <v>112</v>
      </c>
      <c r="M127" t="e" cm="1">
        <f t="array" ref="M127">_xlfn.IFS($K127="Yes",#REF!,$K127="No",IF(Upload_GLS!$L127="PD",#REF!,#REF!))</f>
        <v>#REF!</v>
      </c>
      <c r="N127" t="e" cm="1">
        <f t="array" ref="N127">_xlfn.IFS($K127="Yes",#REF!,$K127="No",IF(Upload_GLS!$L127="PD",#REF!,#REF!))</f>
        <v>#REF!</v>
      </c>
      <c r="O127" t="e" cm="1">
        <f t="array" ref="O127">_xlfn.IFS($K127="Yes",#REF!,$K127="No",IF(Upload_GLS!$L127="PD",#REF!,#REF!))</f>
        <v>#REF!</v>
      </c>
      <c r="P127" t="e" cm="1">
        <f t="array" ref="P127">_xlfn.IFS($K127="Yes",#REF!,$K127="No",IF(Upload_GLS!$L127="PD",#REF!,#REF!))</f>
        <v>#REF!</v>
      </c>
      <c r="Q127" t="e" cm="1">
        <f t="array" ref="Q127">_xlfn.IFS($K127="Yes",#REF!,$K127="No",IF(Upload_GLS!$L127="PD",#REF!,#REF!))</f>
        <v>#REF!</v>
      </c>
      <c r="R127" t="e" cm="1">
        <f t="array" ref="R127">_xlfn.IFS($K127="Yes",#REF!,$K127="No",IF(Upload_GLS!$L127="PD",#REF!,#REF!))</f>
        <v>#REF!</v>
      </c>
      <c r="S127" t="e" cm="1">
        <f t="array" ref="S127">_xlfn.IFS($K127="Yes",#REF!,$K127="No",IF(Upload_GLS!$L127="PD",#REF!,#REF!))</f>
        <v>#REF!</v>
      </c>
      <c r="T127" t="e" cm="1">
        <f t="array" ref="T127">_xlfn.IFS($K127="Yes",#REF!,$K127="No",IF(Upload_GLS!$L127="PD",#REF!,#REF!))</f>
        <v>#REF!</v>
      </c>
      <c r="U127" t="e" cm="1">
        <f t="array" ref="U127">IF(ISBLANK(_xlfn.IFS($K127="Yes",#REF!,$K127="No",IF(Upload_GLS!$L127="PD",#REF!,#REF!))),"",_xlfn.IFS($K127="Yes",#REF!,$K127="No",IF(Upload_GLS!$L127="PD",#REF!,#REF!)))</f>
        <v>#REF!</v>
      </c>
      <c r="W127" t="e" cm="1">
        <f t="array" ref="W127">_xlfn.IFS($K127="Yes",#REF!,$K127="No",IF(Upload_GLS!$L127="PD",#REF!,#REF!))</f>
        <v>#REF!</v>
      </c>
      <c r="X127" t="e" cm="1">
        <f t="array" ref="X127">IF(ISBLANK(_xlfn.IFS($K127="Yes",#REF!,$K127="No",IF(Upload_GLS!$L127="PD",#REF!,#REF!))),"",_xlfn.IFS($K127="Yes",#REF!,$K127="No",IF(Upload_GLS!$L127="PD",#REF!,#REF!)))</f>
        <v>#REF!</v>
      </c>
    </row>
    <row r="128" spans="1:24">
      <c r="A128" t="e">
        <f>#REF!</f>
        <v>#REF!</v>
      </c>
      <c r="B128" t="e">
        <f>#REF!</f>
        <v>#REF!</v>
      </c>
      <c r="C128" t="s">
        <v>110</v>
      </c>
      <c r="F128" t="e">
        <f>#REF!</f>
        <v>#REF!</v>
      </c>
      <c r="G128" t="e">
        <f>VLOOKUP($F128,#REF!,2,0)</f>
        <v>#REF!</v>
      </c>
      <c r="H128" t="e">
        <f>VLOOKUP($F128,#REF!,3,0)</f>
        <v>#REF!</v>
      </c>
      <c r="I128" t="e">
        <f>VLOOKUP($F128,#REF!,4,0)</f>
        <v>#REF!</v>
      </c>
      <c r="K128" t="s">
        <v>11</v>
      </c>
      <c r="L128" t="s">
        <v>112</v>
      </c>
      <c r="M128" t="e" cm="1">
        <f t="array" ref="M128">_xlfn.IFS($K128="Yes",#REF!,$K128="No",IF(Upload_GLS!$L128="PD",#REF!,#REF!))</f>
        <v>#REF!</v>
      </c>
      <c r="N128" t="e" cm="1">
        <f t="array" ref="N128">_xlfn.IFS($K128="Yes",#REF!,$K128="No",IF(Upload_GLS!$L128="PD",#REF!,#REF!))</f>
        <v>#REF!</v>
      </c>
      <c r="O128" t="e" cm="1">
        <f t="array" ref="O128">_xlfn.IFS($K128="Yes",#REF!,$K128="No",IF(Upload_GLS!$L128="PD",#REF!,#REF!))</f>
        <v>#REF!</v>
      </c>
      <c r="P128" t="e" cm="1">
        <f t="array" ref="P128">_xlfn.IFS($K128="Yes",#REF!,$K128="No",IF(Upload_GLS!$L128="PD",#REF!,#REF!))</f>
        <v>#REF!</v>
      </c>
      <c r="Q128" t="e" cm="1">
        <f t="array" ref="Q128">_xlfn.IFS($K128="Yes",#REF!,$K128="No",IF(Upload_GLS!$L128="PD",#REF!,#REF!))</f>
        <v>#REF!</v>
      </c>
      <c r="R128" t="e" cm="1">
        <f t="array" ref="R128">_xlfn.IFS($K128="Yes",#REF!,$K128="No",IF(Upload_GLS!$L128="PD",#REF!,#REF!))</f>
        <v>#REF!</v>
      </c>
      <c r="S128" t="e" cm="1">
        <f t="array" ref="S128">_xlfn.IFS($K128="Yes",#REF!,$K128="No",IF(Upload_GLS!$L128="PD",#REF!,#REF!))</f>
        <v>#REF!</v>
      </c>
      <c r="T128" t="e" cm="1">
        <f t="array" ref="T128">_xlfn.IFS($K128="Yes",#REF!,$K128="No",IF(Upload_GLS!$L128="PD",#REF!,#REF!))</f>
        <v>#REF!</v>
      </c>
      <c r="U128" t="e" cm="1">
        <f t="array" ref="U128">IF(ISBLANK(_xlfn.IFS($K128="Yes",#REF!,$K128="No",IF(Upload_GLS!$L128="PD",#REF!,#REF!))),"",_xlfn.IFS($K128="Yes",#REF!,$K128="No",IF(Upload_GLS!$L128="PD",#REF!,#REF!)))</f>
        <v>#REF!</v>
      </c>
      <c r="W128" t="e" cm="1">
        <f t="array" ref="W128">_xlfn.IFS($K128="Yes",#REF!,$K128="No",IF(Upload_GLS!$L128="PD",#REF!,#REF!))</f>
        <v>#REF!</v>
      </c>
      <c r="X128" t="e" cm="1">
        <f t="array" ref="X128">IF(ISBLANK(_xlfn.IFS($K128="Yes",#REF!,$K128="No",IF(Upload_GLS!$L128="PD",#REF!,#REF!))),"",_xlfn.IFS($K128="Yes",#REF!,$K128="No",IF(Upload_GLS!$L128="PD",#REF!,#REF!)))</f>
        <v>#REF!</v>
      </c>
    </row>
    <row r="129" spans="1:24">
      <c r="A129" t="e">
        <f>#REF!</f>
        <v>#REF!</v>
      </c>
      <c r="B129" t="e">
        <f>#REF!</f>
        <v>#REF!</v>
      </c>
      <c r="C129" t="s">
        <v>110</v>
      </c>
      <c r="F129" t="e">
        <f>#REF!</f>
        <v>#REF!</v>
      </c>
      <c r="G129" t="e">
        <f>VLOOKUP($F129,#REF!,2,0)</f>
        <v>#REF!</v>
      </c>
      <c r="H129" t="e">
        <f>VLOOKUP($F129,#REF!,3,0)</f>
        <v>#REF!</v>
      </c>
      <c r="I129" t="e">
        <f>VLOOKUP($F129,#REF!,4,0)</f>
        <v>#REF!</v>
      </c>
      <c r="K129" t="s">
        <v>11</v>
      </c>
      <c r="L129" t="s">
        <v>112</v>
      </c>
      <c r="M129" t="e" cm="1">
        <f t="array" ref="M129">_xlfn.IFS($K129="Yes",#REF!,$K129="No",IF(Upload_GLS!$L129="PD",#REF!,#REF!))</f>
        <v>#REF!</v>
      </c>
      <c r="N129" t="e" cm="1">
        <f t="array" ref="N129">_xlfn.IFS($K129="Yes",#REF!,$K129="No",IF(Upload_GLS!$L129="PD",#REF!,#REF!))</f>
        <v>#REF!</v>
      </c>
      <c r="O129" t="e" cm="1">
        <f t="array" ref="O129">_xlfn.IFS($K129="Yes",#REF!,$K129="No",IF(Upload_GLS!$L129="PD",#REF!,#REF!))</f>
        <v>#REF!</v>
      </c>
      <c r="P129" t="e" cm="1">
        <f t="array" ref="P129">_xlfn.IFS($K129="Yes",#REF!,$K129="No",IF(Upload_GLS!$L129="PD",#REF!,#REF!))</f>
        <v>#REF!</v>
      </c>
      <c r="Q129" t="e" cm="1">
        <f t="array" ref="Q129">_xlfn.IFS($K129="Yes",#REF!,$K129="No",IF(Upload_GLS!$L129="PD",#REF!,#REF!))</f>
        <v>#REF!</v>
      </c>
      <c r="R129" t="e" cm="1">
        <f t="array" ref="R129">_xlfn.IFS($K129="Yes",#REF!,$K129="No",IF(Upload_GLS!$L129="PD",#REF!,#REF!))</f>
        <v>#REF!</v>
      </c>
      <c r="S129" t="e" cm="1">
        <f t="array" ref="S129">_xlfn.IFS($K129="Yes",#REF!,$K129="No",IF(Upload_GLS!$L129="PD",#REF!,#REF!))</f>
        <v>#REF!</v>
      </c>
      <c r="T129" t="e" cm="1">
        <f t="array" ref="T129">_xlfn.IFS($K129="Yes",#REF!,$K129="No",IF(Upload_GLS!$L129="PD",#REF!,#REF!))</f>
        <v>#REF!</v>
      </c>
      <c r="U129" t="e" cm="1">
        <f t="array" ref="U129">IF(ISBLANK(_xlfn.IFS($K129="Yes",#REF!,$K129="No",IF(Upload_GLS!$L129="PD",#REF!,#REF!))),"",_xlfn.IFS($K129="Yes",#REF!,$K129="No",IF(Upload_GLS!$L129="PD",#REF!,#REF!)))</f>
        <v>#REF!</v>
      </c>
      <c r="W129" t="e" cm="1">
        <f t="array" ref="W129">_xlfn.IFS($K129="Yes",#REF!,$K129="No",IF(Upload_GLS!$L129="PD",#REF!,#REF!))</f>
        <v>#REF!</v>
      </c>
      <c r="X129" t="e" cm="1">
        <f t="array" ref="X129">IF(ISBLANK(_xlfn.IFS($K129="Yes",#REF!,$K129="No",IF(Upload_GLS!$L129="PD",#REF!,#REF!))),"",_xlfn.IFS($K129="Yes",#REF!,$K129="No",IF(Upload_GLS!$L129="PD",#REF!,#REF!)))</f>
        <v>#REF!</v>
      </c>
    </row>
    <row r="130" spans="1:24">
      <c r="A130" t="e">
        <f>#REF!</f>
        <v>#REF!</v>
      </c>
      <c r="B130" t="e">
        <f>#REF!</f>
        <v>#REF!</v>
      </c>
      <c r="C130" t="s">
        <v>110</v>
      </c>
      <c r="F130" t="e">
        <f>#REF!</f>
        <v>#REF!</v>
      </c>
      <c r="G130" t="e">
        <f>VLOOKUP($F130,#REF!,2,0)</f>
        <v>#REF!</v>
      </c>
      <c r="H130" t="e">
        <f>VLOOKUP($F130,#REF!,3,0)</f>
        <v>#REF!</v>
      </c>
      <c r="I130" t="e">
        <f>VLOOKUP($F130,#REF!,4,0)</f>
        <v>#REF!</v>
      </c>
      <c r="K130" t="s">
        <v>11</v>
      </c>
      <c r="L130" t="s">
        <v>112</v>
      </c>
      <c r="M130" t="e" cm="1">
        <f t="array" ref="M130">_xlfn.IFS($K130="Yes",#REF!,$K130="No",IF(Upload_GLS!$L130="PD",#REF!,#REF!))</f>
        <v>#REF!</v>
      </c>
      <c r="N130" t="e" cm="1">
        <f t="array" ref="N130">_xlfn.IFS($K130="Yes",#REF!,$K130="No",IF(Upload_GLS!$L130="PD",#REF!,#REF!))</f>
        <v>#REF!</v>
      </c>
      <c r="O130" t="e" cm="1">
        <f t="array" ref="O130">_xlfn.IFS($K130="Yes",#REF!,$K130="No",IF(Upload_GLS!$L130="PD",#REF!,#REF!))</f>
        <v>#REF!</v>
      </c>
      <c r="P130" t="e" cm="1">
        <f t="array" ref="P130">_xlfn.IFS($K130="Yes",#REF!,$K130="No",IF(Upload_GLS!$L130="PD",#REF!,#REF!))</f>
        <v>#REF!</v>
      </c>
      <c r="Q130" t="e" cm="1">
        <f t="array" ref="Q130">_xlfn.IFS($K130="Yes",#REF!,$K130="No",IF(Upload_GLS!$L130="PD",#REF!,#REF!))</f>
        <v>#REF!</v>
      </c>
      <c r="R130" t="e" cm="1">
        <f t="array" ref="R130">_xlfn.IFS($K130="Yes",#REF!,$K130="No",IF(Upload_GLS!$L130="PD",#REF!,#REF!))</f>
        <v>#REF!</v>
      </c>
      <c r="S130" t="e" cm="1">
        <f t="array" ref="S130">_xlfn.IFS($K130="Yes",#REF!,$K130="No",IF(Upload_GLS!$L130="PD",#REF!,#REF!))</f>
        <v>#REF!</v>
      </c>
      <c r="T130" t="e" cm="1">
        <f t="array" ref="T130">_xlfn.IFS($K130="Yes",#REF!,$K130="No",IF(Upload_GLS!$L130="PD",#REF!,#REF!))</f>
        <v>#REF!</v>
      </c>
      <c r="U130" t="e" cm="1">
        <f t="array" ref="U130">IF(ISBLANK(_xlfn.IFS($K130="Yes",#REF!,$K130="No",IF(Upload_GLS!$L130="PD",#REF!,#REF!))),"",_xlfn.IFS($K130="Yes",#REF!,$K130="No",IF(Upload_GLS!$L130="PD",#REF!,#REF!)))</f>
        <v>#REF!</v>
      </c>
      <c r="W130" t="e" cm="1">
        <f t="array" ref="W130">_xlfn.IFS($K130="Yes",#REF!,$K130="No",IF(Upload_GLS!$L130="PD",#REF!,#REF!))</f>
        <v>#REF!</v>
      </c>
      <c r="X130" t="e" cm="1">
        <f t="array" ref="X130">IF(ISBLANK(_xlfn.IFS($K130="Yes",#REF!,$K130="No",IF(Upload_GLS!$L130="PD",#REF!,#REF!))),"",_xlfn.IFS($K130="Yes",#REF!,$K130="No",IF(Upload_GLS!$L130="PD",#REF!,#REF!)))</f>
        <v>#REF!</v>
      </c>
    </row>
    <row r="131" spans="1:24">
      <c r="A131" t="e">
        <f>#REF!</f>
        <v>#REF!</v>
      </c>
      <c r="B131" t="e">
        <f>#REF!</f>
        <v>#REF!</v>
      </c>
      <c r="C131" t="s">
        <v>110</v>
      </c>
      <c r="F131" t="e">
        <f>#REF!</f>
        <v>#REF!</v>
      </c>
      <c r="G131" t="e">
        <f>VLOOKUP($F131,#REF!,2,0)</f>
        <v>#REF!</v>
      </c>
      <c r="H131" t="e">
        <f>VLOOKUP($F131,#REF!,3,0)</f>
        <v>#REF!</v>
      </c>
      <c r="I131" t="e">
        <f>VLOOKUP($F131,#REF!,4,0)</f>
        <v>#REF!</v>
      </c>
      <c r="K131" t="s">
        <v>11</v>
      </c>
      <c r="L131" t="s">
        <v>112</v>
      </c>
      <c r="M131" t="e" cm="1">
        <f t="array" ref="M131">_xlfn.IFS($K131="Yes",#REF!,$K131="No",IF(Upload_GLS!$L131="PD",#REF!,#REF!))</f>
        <v>#REF!</v>
      </c>
      <c r="N131" t="e" cm="1">
        <f t="array" ref="N131">_xlfn.IFS($K131="Yes",#REF!,$K131="No",IF(Upload_GLS!$L131="PD",#REF!,#REF!))</f>
        <v>#REF!</v>
      </c>
      <c r="O131" t="e" cm="1">
        <f t="array" ref="O131">_xlfn.IFS($K131="Yes",#REF!,$K131="No",IF(Upload_GLS!$L131="PD",#REF!,#REF!))</f>
        <v>#REF!</v>
      </c>
      <c r="P131" t="e" cm="1">
        <f t="array" ref="P131">_xlfn.IFS($K131="Yes",#REF!,$K131="No",IF(Upload_GLS!$L131="PD",#REF!,#REF!))</f>
        <v>#REF!</v>
      </c>
      <c r="Q131" t="e" cm="1">
        <f t="array" ref="Q131">_xlfn.IFS($K131="Yes",#REF!,$K131="No",IF(Upload_GLS!$L131="PD",#REF!,#REF!))</f>
        <v>#REF!</v>
      </c>
      <c r="R131" t="e" cm="1">
        <f t="array" ref="R131">_xlfn.IFS($K131="Yes",#REF!,$K131="No",IF(Upload_GLS!$L131="PD",#REF!,#REF!))</f>
        <v>#REF!</v>
      </c>
      <c r="S131" t="e" cm="1">
        <f t="array" ref="S131">_xlfn.IFS($K131="Yes",#REF!,$K131="No",IF(Upload_GLS!$L131="PD",#REF!,#REF!))</f>
        <v>#REF!</v>
      </c>
      <c r="T131" t="e" cm="1">
        <f t="array" ref="T131">_xlfn.IFS($K131="Yes",#REF!,$K131="No",IF(Upload_GLS!$L131="PD",#REF!,#REF!))</f>
        <v>#REF!</v>
      </c>
      <c r="U131" t="e" cm="1">
        <f t="array" ref="U131">IF(ISBLANK(_xlfn.IFS($K131="Yes",#REF!,$K131="No",IF(Upload_GLS!$L131="PD",#REF!,#REF!))),"",_xlfn.IFS($K131="Yes",#REF!,$K131="No",IF(Upload_GLS!$L131="PD",#REF!,#REF!)))</f>
        <v>#REF!</v>
      </c>
      <c r="W131" t="e" cm="1">
        <f t="array" ref="W131">_xlfn.IFS($K131="Yes",#REF!,$K131="No",IF(Upload_GLS!$L131="PD",#REF!,#REF!))</f>
        <v>#REF!</v>
      </c>
      <c r="X131" t="e" cm="1">
        <f t="array" ref="X131">IF(ISBLANK(_xlfn.IFS($K131="Yes",#REF!,$K131="No",IF(Upload_GLS!$L131="PD",#REF!,#REF!))),"",_xlfn.IFS($K131="Yes",#REF!,$K131="No",IF(Upload_GLS!$L131="PD",#REF!,#REF!)))</f>
        <v>#REF!</v>
      </c>
    </row>
    <row r="132" spans="1:24">
      <c r="A132" t="e">
        <f>#REF!</f>
        <v>#REF!</v>
      </c>
      <c r="B132" t="e">
        <f>#REF!</f>
        <v>#REF!</v>
      </c>
      <c r="C132" t="s">
        <v>110</v>
      </c>
      <c r="F132" t="e">
        <f>#REF!</f>
        <v>#REF!</v>
      </c>
      <c r="G132" t="e">
        <f>VLOOKUP($F132,#REF!,2,0)</f>
        <v>#REF!</v>
      </c>
      <c r="H132" t="e">
        <f>VLOOKUP($F132,#REF!,3,0)</f>
        <v>#REF!</v>
      </c>
      <c r="I132" t="e">
        <f>VLOOKUP($F132,#REF!,4,0)</f>
        <v>#REF!</v>
      </c>
      <c r="K132" t="s">
        <v>11</v>
      </c>
      <c r="L132" t="s">
        <v>112</v>
      </c>
      <c r="M132" t="e" cm="1">
        <f t="array" ref="M132">_xlfn.IFS($K132="Yes",#REF!,$K132="No",IF(Upload_GLS!$L132="PD",#REF!,#REF!))</f>
        <v>#REF!</v>
      </c>
      <c r="N132" t="e" cm="1">
        <f t="array" ref="N132">_xlfn.IFS($K132="Yes",#REF!,$K132="No",IF(Upload_GLS!$L132="PD",#REF!,#REF!))</f>
        <v>#REF!</v>
      </c>
      <c r="O132" t="e" cm="1">
        <f t="array" ref="O132">_xlfn.IFS($K132="Yes",#REF!,$K132="No",IF(Upload_GLS!$L132="PD",#REF!,#REF!))</f>
        <v>#REF!</v>
      </c>
      <c r="P132" t="e" cm="1">
        <f t="array" ref="P132">_xlfn.IFS($K132="Yes",#REF!,$K132="No",IF(Upload_GLS!$L132="PD",#REF!,#REF!))</f>
        <v>#REF!</v>
      </c>
      <c r="Q132" t="e" cm="1">
        <f t="array" ref="Q132">_xlfn.IFS($K132="Yes",#REF!,$K132="No",IF(Upload_GLS!$L132="PD",#REF!,#REF!))</f>
        <v>#REF!</v>
      </c>
      <c r="R132" t="e" cm="1">
        <f t="array" ref="R132">_xlfn.IFS($K132="Yes",#REF!,$K132="No",IF(Upload_GLS!$L132="PD",#REF!,#REF!))</f>
        <v>#REF!</v>
      </c>
      <c r="S132" t="e" cm="1">
        <f t="array" ref="S132">_xlfn.IFS($K132="Yes",#REF!,$K132="No",IF(Upload_GLS!$L132="PD",#REF!,#REF!))</f>
        <v>#REF!</v>
      </c>
      <c r="T132" t="e" cm="1">
        <f t="array" ref="T132">_xlfn.IFS($K132="Yes",#REF!,$K132="No",IF(Upload_GLS!$L132="PD",#REF!,#REF!))</f>
        <v>#REF!</v>
      </c>
      <c r="U132" t="e" cm="1">
        <f t="array" ref="U132">IF(ISBLANK(_xlfn.IFS($K132="Yes",#REF!,$K132="No",IF(Upload_GLS!$L132="PD",#REF!,#REF!))),"",_xlfn.IFS($K132="Yes",#REF!,$K132="No",IF(Upload_GLS!$L132="PD",#REF!,#REF!)))</f>
        <v>#REF!</v>
      </c>
      <c r="W132" t="e" cm="1">
        <f t="array" ref="W132">_xlfn.IFS($K132="Yes",#REF!,$K132="No",IF(Upload_GLS!$L132="PD",#REF!,#REF!))</f>
        <v>#REF!</v>
      </c>
      <c r="X132" t="e" cm="1">
        <f t="array" ref="X132">IF(ISBLANK(_xlfn.IFS($K132="Yes",#REF!,$K132="No",IF(Upload_GLS!$L132="PD",#REF!,#REF!))),"",_xlfn.IFS($K132="Yes",#REF!,$K132="No",IF(Upload_GLS!$L132="PD",#REF!,#REF!)))</f>
        <v>#REF!</v>
      </c>
    </row>
    <row r="133" spans="1:24">
      <c r="A133" t="e">
        <f>#REF!</f>
        <v>#REF!</v>
      </c>
      <c r="B133" t="e">
        <f>#REF!</f>
        <v>#REF!</v>
      </c>
      <c r="C133" t="s">
        <v>110</v>
      </c>
      <c r="F133" t="e">
        <f>#REF!</f>
        <v>#REF!</v>
      </c>
      <c r="G133" t="e">
        <f>VLOOKUP($F133,#REF!,2,0)</f>
        <v>#REF!</v>
      </c>
      <c r="H133" t="e">
        <f>VLOOKUP($F133,#REF!,3,0)</f>
        <v>#REF!</v>
      </c>
      <c r="I133" t="e">
        <f>VLOOKUP($F133,#REF!,4,0)</f>
        <v>#REF!</v>
      </c>
      <c r="K133" t="s">
        <v>11</v>
      </c>
      <c r="L133" t="s">
        <v>112</v>
      </c>
      <c r="M133" t="e" cm="1">
        <f t="array" ref="M133">_xlfn.IFS($K133="Yes",#REF!,$K133="No",IF(Upload_GLS!$L133="PD",#REF!,#REF!))</f>
        <v>#REF!</v>
      </c>
      <c r="N133" t="e" cm="1">
        <f t="array" ref="N133">_xlfn.IFS($K133="Yes",#REF!,$K133="No",IF(Upload_GLS!$L133="PD",#REF!,#REF!))</f>
        <v>#REF!</v>
      </c>
      <c r="O133" t="e" cm="1">
        <f t="array" ref="O133">_xlfn.IFS($K133="Yes",#REF!,$K133="No",IF(Upload_GLS!$L133="PD",#REF!,#REF!))</f>
        <v>#REF!</v>
      </c>
      <c r="P133" t="e" cm="1">
        <f t="array" ref="P133">_xlfn.IFS($K133="Yes",#REF!,$K133="No",IF(Upload_GLS!$L133="PD",#REF!,#REF!))</f>
        <v>#REF!</v>
      </c>
      <c r="Q133" t="e" cm="1">
        <f t="array" ref="Q133">_xlfn.IFS($K133="Yes",#REF!,$K133="No",IF(Upload_GLS!$L133="PD",#REF!,#REF!))</f>
        <v>#REF!</v>
      </c>
      <c r="R133" t="e" cm="1">
        <f t="array" ref="R133">_xlfn.IFS($K133="Yes",#REF!,$K133="No",IF(Upload_GLS!$L133="PD",#REF!,#REF!))</f>
        <v>#REF!</v>
      </c>
      <c r="S133" t="e" cm="1">
        <f t="array" ref="S133">_xlfn.IFS($K133="Yes",#REF!,$K133="No",IF(Upload_GLS!$L133="PD",#REF!,#REF!))</f>
        <v>#REF!</v>
      </c>
      <c r="T133" t="e" cm="1">
        <f t="array" ref="T133">_xlfn.IFS($K133="Yes",#REF!,$K133="No",IF(Upload_GLS!$L133="PD",#REF!,#REF!))</f>
        <v>#REF!</v>
      </c>
      <c r="U133" t="e" cm="1">
        <f t="array" ref="U133">IF(ISBLANK(_xlfn.IFS($K133="Yes",#REF!,$K133="No",IF(Upload_GLS!$L133="PD",#REF!,#REF!))),"",_xlfn.IFS($K133="Yes",#REF!,$K133="No",IF(Upload_GLS!$L133="PD",#REF!,#REF!)))</f>
        <v>#REF!</v>
      </c>
      <c r="W133" t="e" cm="1">
        <f t="array" ref="W133">_xlfn.IFS($K133="Yes",#REF!,$K133="No",IF(Upload_GLS!$L133="PD",#REF!,#REF!))</f>
        <v>#REF!</v>
      </c>
      <c r="X133" t="e" cm="1">
        <f t="array" ref="X133">IF(ISBLANK(_xlfn.IFS($K133="Yes",#REF!,$K133="No",IF(Upload_GLS!$L133="PD",#REF!,#REF!))),"",_xlfn.IFS($K133="Yes",#REF!,$K133="No",IF(Upload_GLS!$L133="PD",#REF!,#REF!)))</f>
        <v>#REF!</v>
      </c>
    </row>
    <row r="134" spans="1:24">
      <c r="A134" t="e">
        <f>#REF!</f>
        <v>#REF!</v>
      </c>
      <c r="B134" t="e">
        <f>#REF!</f>
        <v>#REF!</v>
      </c>
      <c r="C134" t="s">
        <v>110</v>
      </c>
      <c r="F134" t="e">
        <f>#REF!</f>
        <v>#REF!</v>
      </c>
      <c r="G134" t="e">
        <f>VLOOKUP($F134,#REF!,2,0)</f>
        <v>#REF!</v>
      </c>
      <c r="H134" t="e">
        <f>VLOOKUP($F134,#REF!,3,0)</f>
        <v>#REF!</v>
      </c>
      <c r="I134" t="e">
        <f>VLOOKUP($F134,#REF!,4,0)</f>
        <v>#REF!</v>
      </c>
      <c r="K134" t="s">
        <v>11</v>
      </c>
      <c r="L134" t="s">
        <v>112</v>
      </c>
      <c r="M134" t="e" cm="1">
        <f t="array" ref="M134">_xlfn.IFS($K134="Yes",#REF!,$K134="No",IF(Upload_GLS!$L134="PD",#REF!,#REF!))</f>
        <v>#REF!</v>
      </c>
      <c r="N134" t="e" cm="1">
        <f t="array" ref="N134">_xlfn.IFS($K134="Yes",#REF!,$K134="No",IF(Upload_GLS!$L134="PD",#REF!,#REF!))</f>
        <v>#REF!</v>
      </c>
      <c r="O134" t="e" cm="1">
        <f t="array" ref="O134">_xlfn.IFS($K134="Yes",#REF!,$K134="No",IF(Upload_GLS!$L134="PD",#REF!,#REF!))</f>
        <v>#REF!</v>
      </c>
      <c r="P134" t="e" cm="1">
        <f t="array" ref="P134">_xlfn.IFS($K134="Yes",#REF!,$K134="No",IF(Upload_GLS!$L134="PD",#REF!,#REF!))</f>
        <v>#REF!</v>
      </c>
      <c r="Q134" t="e" cm="1">
        <f t="array" ref="Q134">_xlfn.IFS($K134="Yes",#REF!,$K134="No",IF(Upload_GLS!$L134="PD",#REF!,#REF!))</f>
        <v>#REF!</v>
      </c>
      <c r="R134" t="e" cm="1">
        <f t="array" ref="R134">_xlfn.IFS($K134="Yes",#REF!,$K134="No",IF(Upload_GLS!$L134="PD",#REF!,#REF!))</f>
        <v>#REF!</v>
      </c>
      <c r="S134" t="e" cm="1">
        <f t="array" ref="S134">_xlfn.IFS($K134="Yes",#REF!,$K134="No",IF(Upload_GLS!$L134="PD",#REF!,#REF!))</f>
        <v>#REF!</v>
      </c>
      <c r="T134" t="e" cm="1">
        <f t="array" ref="T134">_xlfn.IFS($K134="Yes",#REF!,$K134="No",IF(Upload_GLS!$L134="PD",#REF!,#REF!))</f>
        <v>#REF!</v>
      </c>
      <c r="U134" t="e" cm="1">
        <f t="array" ref="U134">IF(ISBLANK(_xlfn.IFS($K134="Yes",#REF!,$K134="No",IF(Upload_GLS!$L134="PD",#REF!,#REF!))),"",_xlfn.IFS($K134="Yes",#REF!,$K134="No",IF(Upload_GLS!$L134="PD",#REF!,#REF!)))</f>
        <v>#REF!</v>
      </c>
      <c r="W134" t="e" cm="1">
        <f t="array" ref="W134">_xlfn.IFS($K134="Yes",#REF!,$K134="No",IF(Upload_GLS!$L134="PD",#REF!,#REF!))</f>
        <v>#REF!</v>
      </c>
      <c r="X134" t="e" cm="1">
        <f t="array" ref="X134">IF(ISBLANK(_xlfn.IFS($K134="Yes",#REF!,$K134="No",IF(Upload_GLS!$L134="PD",#REF!,#REF!))),"",_xlfn.IFS($K134="Yes",#REF!,$K134="No",IF(Upload_GLS!$L134="PD",#REF!,#REF!)))</f>
        <v>#REF!</v>
      </c>
    </row>
    <row r="135" spans="1:24">
      <c r="A135" t="e">
        <f>#REF!</f>
        <v>#REF!</v>
      </c>
      <c r="B135" t="e">
        <f>#REF!</f>
        <v>#REF!</v>
      </c>
      <c r="C135" t="s">
        <v>110</v>
      </c>
      <c r="F135" t="e">
        <f>#REF!</f>
        <v>#REF!</v>
      </c>
      <c r="G135" t="e">
        <f>VLOOKUP($F135,#REF!,2,0)</f>
        <v>#REF!</v>
      </c>
      <c r="H135" t="e">
        <f>VLOOKUP($F135,#REF!,3,0)</f>
        <v>#REF!</v>
      </c>
      <c r="I135" t="e">
        <f>VLOOKUP($F135,#REF!,4,0)</f>
        <v>#REF!</v>
      </c>
      <c r="K135" t="s">
        <v>11</v>
      </c>
      <c r="L135" t="s">
        <v>112</v>
      </c>
      <c r="M135" t="e" cm="1">
        <f t="array" ref="M135">_xlfn.IFS($K135="Yes",#REF!,$K135="No",IF(Upload_GLS!$L135="PD",#REF!,#REF!))</f>
        <v>#REF!</v>
      </c>
      <c r="N135" t="e" cm="1">
        <f t="array" ref="N135">_xlfn.IFS($K135="Yes",#REF!,$K135="No",IF(Upload_GLS!$L135="PD",#REF!,#REF!))</f>
        <v>#REF!</v>
      </c>
      <c r="O135" t="e" cm="1">
        <f t="array" ref="O135">_xlfn.IFS($K135="Yes",#REF!,$K135="No",IF(Upload_GLS!$L135="PD",#REF!,#REF!))</f>
        <v>#REF!</v>
      </c>
      <c r="P135" t="e" cm="1">
        <f t="array" ref="P135">_xlfn.IFS($K135="Yes",#REF!,$K135="No",IF(Upload_GLS!$L135="PD",#REF!,#REF!))</f>
        <v>#REF!</v>
      </c>
      <c r="Q135" t="e" cm="1">
        <f t="array" ref="Q135">_xlfn.IFS($K135="Yes",#REF!,$K135="No",IF(Upload_GLS!$L135="PD",#REF!,#REF!))</f>
        <v>#REF!</v>
      </c>
      <c r="R135" t="e" cm="1">
        <f t="array" ref="R135">_xlfn.IFS($K135="Yes",#REF!,$K135="No",IF(Upload_GLS!$L135="PD",#REF!,#REF!))</f>
        <v>#REF!</v>
      </c>
      <c r="S135" t="e" cm="1">
        <f t="array" ref="S135">_xlfn.IFS($K135="Yes",#REF!,$K135="No",IF(Upload_GLS!$L135="PD",#REF!,#REF!))</f>
        <v>#REF!</v>
      </c>
      <c r="T135" t="e" cm="1">
        <f t="array" ref="T135">_xlfn.IFS($K135="Yes",#REF!,$K135="No",IF(Upload_GLS!$L135="PD",#REF!,#REF!))</f>
        <v>#REF!</v>
      </c>
      <c r="U135" t="e" cm="1">
        <f t="array" ref="U135">IF(ISBLANK(_xlfn.IFS($K135="Yes",#REF!,$K135="No",IF(Upload_GLS!$L135="PD",#REF!,#REF!))),"",_xlfn.IFS($K135="Yes",#REF!,$K135="No",IF(Upload_GLS!$L135="PD",#REF!,#REF!)))</f>
        <v>#REF!</v>
      </c>
      <c r="W135" t="e" cm="1">
        <f t="array" ref="W135">_xlfn.IFS($K135="Yes",#REF!,$K135="No",IF(Upload_GLS!$L135="PD",#REF!,#REF!))</f>
        <v>#REF!</v>
      </c>
      <c r="X135" t="e" cm="1">
        <f t="array" ref="X135">IF(ISBLANK(_xlfn.IFS($K135="Yes",#REF!,$K135="No",IF(Upload_GLS!$L135="PD",#REF!,#REF!))),"",_xlfn.IFS($K135="Yes",#REF!,$K135="No",IF(Upload_GLS!$L135="PD",#REF!,#REF!)))</f>
        <v>#REF!</v>
      </c>
    </row>
    <row r="136" spans="1:24">
      <c r="A136" t="e">
        <f>#REF!</f>
        <v>#REF!</v>
      </c>
      <c r="B136" t="e">
        <f>#REF!</f>
        <v>#REF!</v>
      </c>
      <c r="C136" t="s">
        <v>110</v>
      </c>
      <c r="F136" t="e">
        <f>#REF!</f>
        <v>#REF!</v>
      </c>
      <c r="G136" t="e">
        <f>VLOOKUP($F136,#REF!,2,0)</f>
        <v>#REF!</v>
      </c>
      <c r="H136" t="e">
        <f>VLOOKUP($F136,#REF!,3,0)</f>
        <v>#REF!</v>
      </c>
      <c r="I136" t="e">
        <f>VLOOKUP($F136,#REF!,4,0)</f>
        <v>#REF!</v>
      </c>
      <c r="K136" t="s">
        <v>11</v>
      </c>
      <c r="L136" t="s">
        <v>112</v>
      </c>
      <c r="M136" t="e" cm="1">
        <f t="array" ref="M136">_xlfn.IFS($K136="Yes",#REF!,$K136="No",IF(Upload_GLS!$L136="PD",#REF!,#REF!))</f>
        <v>#REF!</v>
      </c>
      <c r="N136" t="e" cm="1">
        <f t="array" ref="N136">_xlfn.IFS($K136="Yes",#REF!,$K136="No",IF(Upload_GLS!$L136="PD",#REF!,#REF!))</f>
        <v>#REF!</v>
      </c>
      <c r="O136" t="e" cm="1">
        <f t="array" ref="O136">_xlfn.IFS($K136="Yes",#REF!,$K136="No",IF(Upload_GLS!$L136="PD",#REF!,#REF!))</f>
        <v>#REF!</v>
      </c>
      <c r="P136" t="e" cm="1">
        <f t="array" ref="P136">_xlfn.IFS($K136="Yes",#REF!,$K136="No",IF(Upload_GLS!$L136="PD",#REF!,#REF!))</f>
        <v>#REF!</v>
      </c>
      <c r="Q136" t="e" cm="1">
        <f t="array" ref="Q136">_xlfn.IFS($K136="Yes",#REF!,$K136="No",IF(Upload_GLS!$L136="PD",#REF!,#REF!))</f>
        <v>#REF!</v>
      </c>
      <c r="R136" t="e" cm="1">
        <f t="array" ref="R136">_xlfn.IFS($K136="Yes",#REF!,$K136="No",IF(Upload_GLS!$L136="PD",#REF!,#REF!))</f>
        <v>#REF!</v>
      </c>
      <c r="S136" t="e" cm="1">
        <f t="array" ref="S136">_xlfn.IFS($K136="Yes",#REF!,$K136="No",IF(Upload_GLS!$L136="PD",#REF!,#REF!))</f>
        <v>#REF!</v>
      </c>
      <c r="T136" t="e" cm="1">
        <f t="array" ref="T136">_xlfn.IFS($K136="Yes",#REF!,$K136="No",IF(Upload_GLS!$L136="PD",#REF!,#REF!))</f>
        <v>#REF!</v>
      </c>
      <c r="U136" t="e" cm="1">
        <f t="array" ref="U136">IF(ISBLANK(_xlfn.IFS($K136="Yes",#REF!,$K136="No",IF(Upload_GLS!$L136="PD",#REF!,#REF!))),"",_xlfn.IFS($K136="Yes",#REF!,$K136="No",IF(Upload_GLS!$L136="PD",#REF!,#REF!)))</f>
        <v>#REF!</v>
      </c>
      <c r="W136" t="e" cm="1">
        <f t="array" ref="W136">_xlfn.IFS($K136="Yes",#REF!,$K136="No",IF(Upload_GLS!$L136="PD",#REF!,#REF!))</f>
        <v>#REF!</v>
      </c>
      <c r="X136" t="e" cm="1">
        <f t="array" ref="X136">IF(ISBLANK(_xlfn.IFS($K136="Yes",#REF!,$K136="No",IF(Upload_GLS!$L136="PD",#REF!,#REF!))),"",_xlfn.IFS($K136="Yes",#REF!,$K136="No",IF(Upload_GLS!$L136="PD",#REF!,#REF!)))</f>
        <v>#REF!</v>
      </c>
    </row>
    <row r="137" spans="1:24">
      <c r="A137" t="e">
        <f>#REF!</f>
        <v>#REF!</v>
      </c>
      <c r="B137" t="e">
        <f>#REF!</f>
        <v>#REF!</v>
      </c>
      <c r="C137" t="s">
        <v>110</v>
      </c>
      <c r="F137" t="e">
        <f>#REF!</f>
        <v>#REF!</v>
      </c>
      <c r="G137" t="e">
        <f>VLOOKUP($F137,#REF!,2,0)</f>
        <v>#REF!</v>
      </c>
      <c r="H137" t="e">
        <f>VLOOKUP($F137,#REF!,3,0)</f>
        <v>#REF!</v>
      </c>
      <c r="I137" t="e">
        <f>VLOOKUP($F137,#REF!,4,0)</f>
        <v>#REF!</v>
      </c>
      <c r="K137" t="s">
        <v>11</v>
      </c>
      <c r="L137" t="s">
        <v>112</v>
      </c>
      <c r="M137" t="e" cm="1">
        <f t="array" ref="M137">_xlfn.IFS($K137="Yes",#REF!,$K137="No",IF(Upload_GLS!$L137="PD",#REF!,#REF!))</f>
        <v>#REF!</v>
      </c>
      <c r="N137" t="e" cm="1">
        <f t="array" ref="N137">_xlfn.IFS($K137="Yes",#REF!,$K137="No",IF(Upload_GLS!$L137="PD",#REF!,#REF!))</f>
        <v>#REF!</v>
      </c>
      <c r="O137" t="e" cm="1">
        <f t="array" ref="O137">_xlfn.IFS($K137="Yes",#REF!,$K137="No",IF(Upload_GLS!$L137="PD",#REF!,#REF!))</f>
        <v>#REF!</v>
      </c>
      <c r="P137" t="e" cm="1">
        <f t="array" ref="P137">_xlfn.IFS($K137="Yes",#REF!,$K137="No",IF(Upload_GLS!$L137="PD",#REF!,#REF!))</f>
        <v>#REF!</v>
      </c>
      <c r="Q137" t="e" cm="1">
        <f t="array" ref="Q137">_xlfn.IFS($K137="Yes",#REF!,$K137="No",IF(Upload_GLS!$L137="PD",#REF!,#REF!))</f>
        <v>#REF!</v>
      </c>
      <c r="R137" t="e" cm="1">
        <f t="array" ref="R137">_xlfn.IFS($K137="Yes",#REF!,$K137="No",IF(Upload_GLS!$L137="PD",#REF!,#REF!))</f>
        <v>#REF!</v>
      </c>
      <c r="S137" t="e" cm="1">
        <f t="array" ref="S137">_xlfn.IFS($K137="Yes",#REF!,$K137="No",IF(Upload_GLS!$L137="PD",#REF!,#REF!))</f>
        <v>#REF!</v>
      </c>
      <c r="T137" t="e" cm="1">
        <f t="array" ref="T137">_xlfn.IFS($K137="Yes",#REF!,$K137="No",IF(Upload_GLS!$L137="PD",#REF!,#REF!))</f>
        <v>#REF!</v>
      </c>
      <c r="U137" t="e" cm="1">
        <f t="array" ref="U137">IF(ISBLANK(_xlfn.IFS($K137="Yes",#REF!,$K137="No",IF(Upload_GLS!$L137="PD",#REF!,#REF!))),"",_xlfn.IFS($K137="Yes",#REF!,$K137="No",IF(Upload_GLS!$L137="PD",#REF!,#REF!)))</f>
        <v>#REF!</v>
      </c>
      <c r="W137" t="e" cm="1">
        <f t="array" ref="W137">_xlfn.IFS($K137="Yes",#REF!,$K137="No",IF(Upload_GLS!$L137="PD",#REF!,#REF!))</f>
        <v>#REF!</v>
      </c>
      <c r="X137" t="e" cm="1">
        <f t="array" ref="X137">IF(ISBLANK(_xlfn.IFS($K137="Yes",#REF!,$K137="No",IF(Upload_GLS!$L137="PD",#REF!,#REF!))),"",_xlfn.IFS($K137="Yes",#REF!,$K137="No",IF(Upload_GLS!$L137="PD",#REF!,#REF!)))</f>
        <v>#REF!</v>
      </c>
    </row>
    <row r="138" spans="1:24">
      <c r="A138" t="e">
        <f>#REF!</f>
        <v>#REF!</v>
      </c>
      <c r="B138" t="e">
        <f>#REF!</f>
        <v>#REF!</v>
      </c>
      <c r="C138" t="s">
        <v>110</v>
      </c>
      <c r="F138" t="e">
        <f>#REF!</f>
        <v>#REF!</v>
      </c>
      <c r="G138" t="e">
        <f>VLOOKUP($F138,#REF!,2,0)</f>
        <v>#REF!</v>
      </c>
      <c r="H138" t="e">
        <f>VLOOKUP($F138,#REF!,3,0)</f>
        <v>#REF!</v>
      </c>
      <c r="I138" t="e">
        <f>VLOOKUP($F138,#REF!,4,0)</f>
        <v>#REF!</v>
      </c>
      <c r="K138" t="s">
        <v>11</v>
      </c>
      <c r="L138" t="s">
        <v>112</v>
      </c>
      <c r="M138" t="e" cm="1">
        <f t="array" ref="M138">_xlfn.IFS($K138="Yes",#REF!,$K138="No",IF(Upload_GLS!$L138="PD",#REF!,#REF!))</f>
        <v>#REF!</v>
      </c>
      <c r="N138" t="e" cm="1">
        <f t="array" ref="N138">_xlfn.IFS($K138="Yes",#REF!,$K138="No",IF(Upload_GLS!$L138="PD",#REF!,#REF!))</f>
        <v>#REF!</v>
      </c>
      <c r="O138" t="e" cm="1">
        <f t="array" ref="O138">_xlfn.IFS($K138="Yes",#REF!,$K138="No",IF(Upload_GLS!$L138="PD",#REF!,#REF!))</f>
        <v>#REF!</v>
      </c>
      <c r="P138" t="e" cm="1">
        <f t="array" ref="P138">_xlfn.IFS($K138="Yes",#REF!,$K138="No",IF(Upload_GLS!$L138="PD",#REF!,#REF!))</f>
        <v>#REF!</v>
      </c>
      <c r="Q138" t="e" cm="1">
        <f t="array" ref="Q138">_xlfn.IFS($K138="Yes",#REF!,$K138="No",IF(Upload_GLS!$L138="PD",#REF!,#REF!))</f>
        <v>#REF!</v>
      </c>
      <c r="R138" t="e" cm="1">
        <f t="array" ref="R138">_xlfn.IFS($K138="Yes",#REF!,$K138="No",IF(Upload_GLS!$L138="PD",#REF!,#REF!))</f>
        <v>#REF!</v>
      </c>
      <c r="S138" t="e" cm="1">
        <f t="array" ref="S138">_xlfn.IFS($K138="Yes",#REF!,$K138="No",IF(Upload_GLS!$L138="PD",#REF!,#REF!))</f>
        <v>#REF!</v>
      </c>
      <c r="T138" t="e" cm="1">
        <f t="array" ref="T138">_xlfn.IFS($K138="Yes",#REF!,$K138="No",IF(Upload_GLS!$L138="PD",#REF!,#REF!))</f>
        <v>#REF!</v>
      </c>
      <c r="U138" t="e" cm="1">
        <f t="array" ref="U138">IF(ISBLANK(_xlfn.IFS($K138="Yes",#REF!,$K138="No",IF(Upload_GLS!$L138="PD",#REF!,#REF!))),"",_xlfn.IFS($K138="Yes",#REF!,$K138="No",IF(Upload_GLS!$L138="PD",#REF!,#REF!)))</f>
        <v>#REF!</v>
      </c>
      <c r="W138" t="e" cm="1">
        <f t="array" ref="W138">_xlfn.IFS($K138="Yes",#REF!,$K138="No",IF(Upload_GLS!$L138="PD",#REF!,#REF!))</f>
        <v>#REF!</v>
      </c>
      <c r="X138" t="e" cm="1">
        <f t="array" ref="X138">IF(ISBLANK(_xlfn.IFS($K138="Yes",#REF!,$K138="No",IF(Upload_GLS!$L138="PD",#REF!,#REF!))),"",_xlfn.IFS($K138="Yes",#REF!,$K138="No",IF(Upload_GLS!$L138="PD",#REF!,#REF!)))</f>
        <v>#REF!</v>
      </c>
    </row>
    <row r="139" spans="1:24">
      <c r="A139" t="e">
        <f>#REF!</f>
        <v>#REF!</v>
      </c>
      <c r="B139" t="e">
        <f>#REF!</f>
        <v>#REF!</v>
      </c>
      <c r="C139" t="s">
        <v>110</v>
      </c>
      <c r="F139" t="e">
        <f>#REF!</f>
        <v>#REF!</v>
      </c>
      <c r="G139" t="e">
        <f>VLOOKUP($F139,#REF!,2,0)</f>
        <v>#REF!</v>
      </c>
      <c r="H139" t="e">
        <f>VLOOKUP($F139,#REF!,3,0)</f>
        <v>#REF!</v>
      </c>
      <c r="I139" t="e">
        <f>VLOOKUP($F139,#REF!,4,0)</f>
        <v>#REF!</v>
      </c>
      <c r="K139" t="s">
        <v>11</v>
      </c>
      <c r="L139" t="s">
        <v>112</v>
      </c>
      <c r="M139" t="e" cm="1">
        <f t="array" ref="M139">_xlfn.IFS($K139="Yes",#REF!,$K139="No",IF(Upload_GLS!$L139="PD",#REF!,#REF!))</f>
        <v>#REF!</v>
      </c>
      <c r="N139" t="e" cm="1">
        <f t="array" ref="N139">_xlfn.IFS($K139="Yes",#REF!,$K139="No",IF(Upload_GLS!$L139="PD",#REF!,#REF!))</f>
        <v>#REF!</v>
      </c>
      <c r="O139" t="e" cm="1">
        <f t="array" ref="O139">_xlfn.IFS($K139="Yes",#REF!,$K139="No",IF(Upload_GLS!$L139="PD",#REF!,#REF!))</f>
        <v>#REF!</v>
      </c>
      <c r="P139" t="e" cm="1">
        <f t="array" ref="P139">_xlfn.IFS($K139="Yes",#REF!,$K139="No",IF(Upload_GLS!$L139="PD",#REF!,#REF!))</f>
        <v>#REF!</v>
      </c>
      <c r="Q139" t="e" cm="1">
        <f t="array" ref="Q139">_xlfn.IFS($K139="Yes",#REF!,$K139="No",IF(Upload_GLS!$L139="PD",#REF!,#REF!))</f>
        <v>#REF!</v>
      </c>
      <c r="R139" t="e" cm="1">
        <f t="array" ref="R139">_xlfn.IFS($K139="Yes",#REF!,$K139="No",IF(Upload_GLS!$L139="PD",#REF!,#REF!))</f>
        <v>#REF!</v>
      </c>
      <c r="S139" t="e" cm="1">
        <f t="array" ref="S139">_xlfn.IFS($K139="Yes",#REF!,$K139="No",IF(Upload_GLS!$L139="PD",#REF!,#REF!))</f>
        <v>#REF!</v>
      </c>
      <c r="T139" t="e" cm="1">
        <f t="array" ref="T139">_xlfn.IFS($K139="Yes",#REF!,$K139="No",IF(Upload_GLS!$L139="PD",#REF!,#REF!))</f>
        <v>#REF!</v>
      </c>
      <c r="U139" t="e" cm="1">
        <f t="array" ref="U139">IF(ISBLANK(_xlfn.IFS($K139="Yes",#REF!,$K139="No",IF(Upload_GLS!$L139="PD",#REF!,#REF!))),"",_xlfn.IFS($K139="Yes",#REF!,$K139="No",IF(Upload_GLS!$L139="PD",#REF!,#REF!)))</f>
        <v>#REF!</v>
      </c>
      <c r="W139" t="e" cm="1">
        <f t="array" ref="W139">_xlfn.IFS($K139="Yes",#REF!,$K139="No",IF(Upload_GLS!$L139="PD",#REF!,#REF!))</f>
        <v>#REF!</v>
      </c>
      <c r="X139" t="e" cm="1">
        <f t="array" ref="X139">IF(ISBLANK(_xlfn.IFS($K139="Yes",#REF!,$K139="No",IF(Upload_GLS!$L139="PD",#REF!,#REF!))),"",_xlfn.IFS($K139="Yes",#REF!,$K139="No",IF(Upload_GLS!$L139="PD",#REF!,#REF!)))</f>
        <v>#REF!</v>
      </c>
    </row>
    <row r="140" spans="1:24">
      <c r="A140" t="e">
        <f>#REF!</f>
        <v>#REF!</v>
      </c>
      <c r="B140" t="e">
        <f>#REF!</f>
        <v>#REF!</v>
      </c>
      <c r="C140" t="s">
        <v>110</v>
      </c>
      <c r="F140" t="e">
        <f>#REF!</f>
        <v>#REF!</v>
      </c>
      <c r="G140" t="e">
        <f>VLOOKUP($F140,#REF!,2,0)</f>
        <v>#REF!</v>
      </c>
      <c r="H140" t="e">
        <f>VLOOKUP($F140,#REF!,3,0)</f>
        <v>#REF!</v>
      </c>
      <c r="I140" t="e">
        <f>VLOOKUP($F140,#REF!,4,0)</f>
        <v>#REF!</v>
      </c>
      <c r="K140" t="s">
        <v>11</v>
      </c>
      <c r="L140" t="s">
        <v>112</v>
      </c>
      <c r="M140" t="e" cm="1">
        <f t="array" ref="M140">_xlfn.IFS($K140="Yes",#REF!,$K140="No",IF(Upload_GLS!$L140="PD",#REF!,#REF!))</f>
        <v>#REF!</v>
      </c>
      <c r="N140" t="e" cm="1">
        <f t="array" ref="N140">_xlfn.IFS($K140="Yes",#REF!,$K140="No",IF(Upload_GLS!$L140="PD",#REF!,#REF!))</f>
        <v>#REF!</v>
      </c>
      <c r="O140" t="e" cm="1">
        <f t="array" ref="O140">_xlfn.IFS($K140="Yes",#REF!,$K140="No",IF(Upload_GLS!$L140="PD",#REF!,#REF!))</f>
        <v>#REF!</v>
      </c>
      <c r="P140" t="e" cm="1">
        <f t="array" ref="P140">_xlfn.IFS($K140="Yes",#REF!,$K140="No",IF(Upload_GLS!$L140="PD",#REF!,#REF!))</f>
        <v>#REF!</v>
      </c>
      <c r="Q140" t="e" cm="1">
        <f t="array" ref="Q140">_xlfn.IFS($K140="Yes",#REF!,$K140="No",IF(Upload_GLS!$L140="PD",#REF!,#REF!))</f>
        <v>#REF!</v>
      </c>
      <c r="R140" t="e" cm="1">
        <f t="array" ref="R140">_xlfn.IFS($K140="Yes",#REF!,$K140="No",IF(Upload_GLS!$L140="PD",#REF!,#REF!))</f>
        <v>#REF!</v>
      </c>
      <c r="S140" t="e" cm="1">
        <f t="array" ref="S140">_xlfn.IFS($K140="Yes",#REF!,$K140="No",IF(Upload_GLS!$L140="PD",#REF!,#REF!))</f>
        <v>#REF!</v>
      </c>
      <c r="T140" t="e" cm="1">
        <f t="array" ref="T140">_xlfn.IFS($K140="Yes",#REF!,$K140="No",IF(Upload_GLS!$L140="PD",#REF!,#REF!))</f>
        <v>#REF!</v>
      </c>
      <c r="U140" t="e" cm="1">
        <f t="array" ref="U140">IF(ISBLANK(_xlfn.IFS($K140="Yes",#REF!,$K140="No",IF(Upload_GLS!$L140="PD",#REF!,#REF!))),"",_xlfn.IFS($K140="Yes",#REF!,$K140="No",IF(Upload_GLS!$L140="PD",#REF!,#REF!)))</f>
        <v>#REF!</v>
      </c>
      <c r="W140" t="e" cm="1">
        <f t="array" ref="W140">_xlfn.IFS($K140="Yes",#REF!,$K140="No",IF(Upload_GLS!$L140="PD",#REF!,#REF!))</f>
        <v>#REF!</v>
      </c>
      <c r="X140" t="e" cm="1">
        <f t="array" ref="X140">IF(ISBLANK(_xlfn.IFS($K140="Yes",#REF!,$K140="No",IF(Upload_GLS!$L140="PD",#REF!,#REF!))),"",_xlfn.IFS($K140="Yes",#REF!,$K140="No",IF(Upload_GLS!$L140="PD",#REF!,#REF!)))</f>
        <v>#REF!</v>
      </c>
    </row>
    <row r="141" spans="1:24">
      <c r="A141" t="e">
        <f>#REF!</f>
        <v>#REF!</v>
      </c>
      <c r="B141" t="e">
        <f>#REF!</f>
        <v>#REF!</v>
      </c>
      <c r="C141" t="s">
        <v>110</v>
      </c>
      <c r="F141" t="e">
        <f>#REF!</f>
        <v>#REF!</v>
      </c>
      <c r="G141" t="e">
        <f>VLOOKUP($F141,#REF!,2,0)</f>
        <v>#REF!</v>
      </c>
      <c r="H141" t="e">
        <f>VLOOKUP($F141,#REF!,3,0)</f>
        <v>#REF!</v>
      </c>
      <c r="I141" t="e">
        <f>VLOOKUP($F141,#REF!,4,0)</f>
        <v>#REF!</v>
      </c>
      <c r="K141" t="s">
        <v>11</v>
      </c>
      <c r="L141" t="s">
        <v>112</v>
      </c>
      <c r="M141" t="e" cm="1">
        <f t="array" ref="M141">_xlfn.IFS($K141="Yes",#REF!,$K141="No",IF(Upload_GLS!$L141="PD",#REF!,#REF!))</f>
        <v>#REF!</v>
      </c>
      <c r="N141" t="e" cm="1">
        <f t="array" ref="N141">_xlfn.IFS($K141="Yes",#REF!,$K141="No",IF(Upload_GLS!$L141="PD",#REF!,#REF!))</f>
        <v>#REF!</v>
      </c>
      <c r="O141" t="e" cm="1">
        <f t="array" ref="O141">_xlfn.IFS($K141="Yes",#REF!,$K141="No",IF(Upload_GLS!$L141="PD",#REF!,#REF!))</f>
        <v>#REF!</v>
      </c>
      <c r="P141" t="e" cm="1">
        <f t="array" ref="P141">_xlfn.IFS($K141="Yes",#REF!,$K141="No",IF(Upload_GLS!$L141="PD",#REF!,#REF!))</f>
        <v>#REF!</v>
      </c>
      <c r="Q141" t="e" cm="1">
        <f t="array" ref="Q141">_xlfn.IFS($K141="Yes",#REF!,$K141="No",IF(Upload_GLS!$L141="PD",#REF!,#REF!))</f>
        <v>#REF!</v>
      </c>
      <c r="R141" t="e" cm="1">
        <f t="array" ref="R141">_xlfn.IFS($K141="Yes",#REF!,$K141="No",IF(Upload_GLS!$L141="PD",#REF!,#REF!))</f>
        <v>#REF!</v>
      </c>
      <c r="S141" t="e" cm="1">
        <f t="array" ref="S141">_xlfn.IFS($K141="Yes",#REF!,$K141="No",IF(Upload_GLS!$L141="PD",#REF!,#REF!))</f>
        <v>#REF!</v>
      </c>
      <c r="T141" t="e" cm="1">
        <f t="array" ref="T141">_xlfn.IFS($K141="Yes",#REF!,$K141="No",IF(Upload_GLS!$L141="PD",#REF!,#REF!))</f>
        <v>#REF!</v>
      </c>
      <c r="U141" t="e" cm="1">
        <f t="array" ref="U141">IF(ISBLANK(_xlfn.IFS($K141="Yes",#REF!,$K141="No",IF(Upload_GLS!$L141="PD",#REF!,#REF!))),"",_xlfn.IFS($K141="Yes",#REF!,$K141="No",IF(Upload_GLS!$L141="PD",#REF!,#REF!)))</f>
        <v>#REF!</v>
      </c>
      <c r="W141" t="e" cm="1">
        <f t="array" ref="W141">_xlfn.IFS($K141="Yes",#REF!,$K141="No",IF(Upload_GLS!$L141="PD",#REF!,#REF!))</f>
        <v>#REF!</v>
      </c>
      <c r="X141" t="e" cm="1">
        <f t="array" ref="X141">IF(ISBLANK(_xlfn.IFS($K141="Yes",#REF!,$K141="No",IF(Upload_GLS!$L141="PD",#REF!,#REF!))),"",_xlfn.IFS($K141="Yes",#REF!,$K141="No",IF(Upload_GLS!$L141="PD",#REF!,#REF!)))</f>
        <v>#REF!</v>
      </c>
    </row>
    <row r="142" spans="1:24">
      <c r="A142" t="e">
        <f>#REF!</f>
        <v>#REF!</v>
      </c>
      <c r="B142" t="e">
        <f>#REF!</f>
        <v>#REF!</v>
      </c>
      <c r="C142" t="s">
        <v>110</v>
      </c>
      <c r="F142" t="e">
        <f>#REF!</f>
        <v>#REF!</v>
      </c>
      <c r="G142" t="e">
        <f>VLOOKUP($F142,#REF!,2,0)</f>
        <v>#REF!</v>
      </c>
      <c r="H142" t="e">
        <f>VLOOKUP($F142,#REF!,3,0)</f>
        <v>#REF!</v>
      </c>
      <c r="I142" t="e">
        <f>VLOOKUP($F142,#REF!,4,0)</f>
        <v>#REF!</v>
      </c>
      <c r="K142" t="s">
        <v>11</v>
      </c>
      <c r="L142" t="s">
        <v>112</v>
      </c>
      <c r="M142" t="e" cm="1">
        <f t="array" ref="M142">_xlfn.IFS($K142="Yes",#REF!,$K142="No",IF(Upload_GLS!$L142="PD",#REF!,#REF!))</f>
        <v>#REF!</v>
      </c>
      <c r="N142" t="e" cm="1">
        <f t="array" ref="N142">_xlfn.IFS($K142="Yes",#REF!,$K142="No",IF(Upload_GLS!$L142="PD",#REF!,#REF!))</f>
        <v>#REF!</v>
      </c>
      <c r="O142" t="e" cm="1">
        <f t="array" ref="O142">_xlfn.IFS($K142="Yes",#REF!,$K142="No",IF(Upload_GLS!$L142="PD",#REF!,#REF!))</f>
        <v>#REF!</v>
      </c>
      <c r="P142" t="e" cm="1">
        <f t="array" ref="P142">_xlfn.IFS($K142="Yes",#REF!,$K142="No",IF(Upload_GLS!$L142="PD",#REF!,#REF!))</f>
        <v>#REF!</v>
      </c>
      <c r="Q142" t="e" cm="1">
        <f t="array" ref="Q142">_xlfn.IFS($K142="Yes",#REF!,$K142="No",IF(Upload_GLS!$L142="PD",#REF!,#REF!))</f>
        <v>#REF!</v>
      </c>
      <c r="R142" t="e" cm="1">
        <f t="array" ref="R142">_xlfn.IFS($K142="Yes",#REF!,$K142="No",IF(Upload_GLS!$L142="PD",#REF!,#REF!))</f>
        <v>#REF!</v>
      </c>
      <c r="S142" t="e" cm="1">
        <f t="array" ref="S142">_xlfn.IFS($K142="Yes",#REF!,$K142="No",IF(Upload_GLS!$L142="PD",#REF!,#REF!))</f>
        <v>#REF!</v>
      </c>
      <c r="T142" t="e" cm="1">
        <f t="array" ref="T142">_xlfn.IFS($K142="Yes",#REF!,$K142="No",IF(Upload_GLS!$L142="PD",#REF!,#REF!))</f>
        <v>#REF!</v>
      </c>
      <c r="U142" t="e" cm="1">
        <f t="array" ref="U142">IF(ISBLANK(_xlfn.IFS($K142="Yes",#REF!,$K142="No",IF(Upload_GLS!$L142="PD",#REF!,#REF!))),"",_xlfn.IFS($K142="Yes",#REF!,$K142="No",IF(Upload_GLS!$L142="PD",#REF!,#REF!)))</f>
        <v>#REF!</v>
      </c>
      <c r="W142" t="e" cm="1">
        <f t="array" ref="W142">_xlfn.IFS($K142="Yes",#REF!,$K142="No",IF(Upload_GLS!$L142="PD",#REF!,#REF!))</f>
        <v>#REF!</v>
      </c>
      <c r="X142" t="e" cm="1">
        <f t="array" ref="X142">IF(ISBLANK(_xlfn.IFS($K142="Yes",#REF!,$K142="No",IF(Upload_GLS!$L142="PD",#REF!,#REF!))),"",_xlfn.IFS($K142="Yes",#REF!,$K142="No",IF(Upload_GLS!$L142="PD",#REF!,#REF!)))</f>
        <v>#REF!</v>
      </c>
    </row>
    <row r="143" spans="1:24">
      <c r="A143" t="e">
        <f>#REF!</f>
        <v>#REF!</v>
      </c>
      <c r="B143" t="e">
        <f>#REF!</f>
        <v>#REF!</v>
      </c>
      <c r="C143" t="s">
        <v>110</v>
      </c>
      <c r="F143" t="e">
        <f>#REF!</f>
        <v>#REF!</v>
      </c>
      <c r="G143" t="e">
        <f>VLOOKUP($F143,#REF!,2,0)</f>
        <v>#REF!</v>
      </c>
      <c r="H143" t="e">
        <f>VLOOKUP($F143,#REF!,3,0)</f>
        <v>#REF!</v>
      </c>
      <c r="I143" t="e">
        <f>VLOOKUP($F143,#REF!,4,0)</f>
        <v>#REF!</v>
      </c>
      <c r="K143" t="s">
        <v>11</v>
      </c>
      <c r="L143" t="s">
        <v>112</v>
      </c>
      <c r="M143" t="e" cm="1">
        <f t="array" ref="M143">_xlfn.IFS($K143="Yes",#REF!,$K143="No",IF(Upload_GLS!$L143="PD",#REF!,#REF!))</f>
        <v>#REF!</v>
      </c>
      <c r="N143" t="e" cm="1">
        <f t="array" ref="N143">_xlfn.IFS($K143="Yes",#REF!,$K143="No",IF(Upload_GLS!$L143="PD",#REF!,#REF!))</f>
        <v>#REF!</v>
      </c>
      <c r="O143" t="e" cm="1">
        <f t="array" ref="O143">_xlfn.IFS($K143="Yes",#REF!,$K143="No",IF(Upload_GLS!$L143="PD",#REF!,#REF!))</f>
        <v>#REF!</v>
      </c>
      <c r="P143" t="e" cm="1">
        <f t="array" ref="P143">_xlfn.IFS($K143="Yes",#REF!,$K143="No",IF(Upload_GLS!$L143="PD",#REF!,#REF!))</f>
        <v>#REF!</v>
      </c>
      <c r="Q143" t="e" cm="1">
        <f t="array" ref="Q143">_xlfn.IFS($K143="Yes",#REF!,$K143="No",IF(Upload_GLS!$L143="PD",#REF!,#REF!))</f>
        <v>#REF!</v>
      </c>
      <c r="R143" t="e" cm="1">
        <f t="array" ref="R143">_xlfn.IFS($K143="Yes",#REF!,$K143="No",IF(Upload_GLS!$L143="PD",#REF!,#REF!))</f>
        <v>#REF!</v>
      </c>
      <c r="S143" t="e" cm="1">
        <f t="array" ref="S143">_xlfn.IFS($K143="Yes",#REF!,$K143="No",IF(Upload_GLS!$L143="PD",#REF!,#REF!))</f>
        <v>#REF!</v>
      </c>
      <c r="T143" t="e" cm="1">
        <f t="array" ref="T143">_xlfn.IFS($K143="Yes",#REF!,$K143="No",IF(Upload_GLS!$L143="PD",#REF!,#REF!))</f>
        <v>#REF!</v>
      </c>
      <c r="U143" t="e" cm="1">
        <f t="array" ref="U143">IF(ISBLANK(_xlfn.IFS($K143="Yes",#REF!,$K143="No",IF(Upload_GLS!$L143="PD",#REF!,#REF!))),"",_xlfn.IFS($K143="Yes",#REF!,$K143="No",IF(Upload_GLS!$L143="PD",#REF!,#REF!)))</f>
        <v>#REF!</v>
      </c>
      <c r="W143" t="e" cm="1">
        <f t="array" ref="W143">_xlfn.IFS($K143="Yes",#REF!,$K143="No",IF(Upload_GLS!$L143="PD",#REF!,#REF!))</f>
        <v>#REF!</v>
      </c>
      <c r="X143" t="e" cm="1">
        <f t="array" ref="X143">IF(ISBLANK(_xlfn.IFS($K143="Yes",#REF!,$K143="No",IF(Upload_GLS!$L143="PD",#REF!,#REF!))),"",_xlfn.IFS($K143="Yes",#REF!,$K143="No",IF(Upload_GLS!$L143="PD",#REF!,#REF!)))</f>
        <v>#REF!</v>
      </c>
    </row>
    <row r="144" spans="1:24">
      <c r="A144" t="e">
        <f>#REF!</f>
        <v>#REF!</v>
      </c>
      <c r="B144" t="e">
        <f>#REF!</f>
        <v>#REF!</v>
      </c>
      <c r="C144" t="s">
        <v>110</v>
      </c>
      <c r="F144" t="e">
        <f>#REF!</f>
        <v>#REF!</v>
      </c>
      <c r="G144" t="e">
        <f>VLOOKUP($F144,#REF!,2,0)</f>
        <v>#REF!</v>
      </c>
      <c r="H144" t="e">
        <f>VLOOKUP($F144,#REF!,3,0)</f>
        <v>#REF!</v>
      </c>
      <c r="I144" t="e">
        <f>VLOOKUP($F144,#REF!,4,0)</f>
        <v>#REF!</v>
      </c>
      <c r="K144" t="s">
        <v>11</v>
      </c>
      <c r="L144" t="s">
        <v>112</v>
      </c>
      <c r="M144" t="e" cm="1">
        <f t="array" ref="M144">_xlfn.IFS($K144="Yes",#REF!,$K144="No",IF(Upload_GLS!$L144="PD",#REF!,#REF!))</f>
        <v>#REF!</v>
      </c>
      <c r="N144" t="e" cm="1">
        <f t="array" ref="N144">_xlfn.IFS($K144="Yes",#REF!,$K144="No",IF(Upload_GLS!$L144="PD",#REF!,#REF!))</f>
        <v>#REF!</v>
      </c>
      <c r="O144" t="e" cm="1">
        <f t="array" ref="O144">_xlfn.IFS($K144="Yes",#REF!,$K144="No",IF(Upload_GLS!$L144="PD",#REF!,#REF!))</f>
        <v>#REF!</v>
      </c>
      <c r="P144" t="e" cm="1">
        <f t="array" ref="P144">_xlfn.IFS($K144="Yes",#REF!,$K144="No",IF(Upload_GLS!$L144="PD",#REF!,#REF!))</f>
        <v>#REF!</v>
      </c>
      <c r="Q144" t="e" cm="1">
        <f t="array" ref="Q144">_xlfn.IFS($K144="Yes",#REF!,$K144="No",IF(Upload_GLS!$L144="PD",#REF!,#REF!))</f>
        <v>#REF!</v>
      </c>
      <c r="R144" t="e" cm="1">
        <f t="array" ref="R144">_xlfn.IFS($K144="Yes",#REF!,$K144="No",IF(Upload_GLS!$L144="PD",#REF!,#REF!))</f>
        <v>#REF!</v>
      </c>
      <c r="S144" t="e" cm="1">
        <f t="array" ref="S144">_xlfn.IFS($K144="Yes",#REF!,$K144="No",IF(Upload_GLS!$L144="PD",#REF!,#REF!))</f>
        <v>#REF!</v>
      </c>
      <c r="T144" t="e" cm="1">
        <f t="array" ref="T144">_xlfn.IFS($K144="Yes",#REF!,$K144="No",IF(Upload_GLS!$L144="PD",#REF!,#REF!))</f>
        <v>#REF!</v>
      </c>
      <c r="U144" t="e" cm="1">
        <f t="array" ref="U144">IF(ISBLANK(_xlfn.IFS($K144="Yes",#REF!,$K144="No",IF(Upload_GLS!$L144="PD",#REF!,#REF!))),"",_xlfn.IFS($K144="Yes",#REF!,$K144="No",IF(Upload_GLS!$L144="PD",#REF!,#REF!)))</f>
        <v>#REF!</v>
      </c>
      <c r="W144" t="e" cm="1">
        <f t="array" ref="W144">_xlfn.IFS($K144="Yes",#REF!,$K144="No",IF(Upload_GLS!$L144="PD",#REF!,#REF!))</f>
        <v>#REF!</v>
      </c>
      <c r="X144" t="e" cm="1">
        <f t="array" ref="X144">IF(ISBLANK(_xlfn.IFS($K144="Yes",#REF!,$K144="No",IF(Upload_GLS!$L144="PD",#REF!,#REF!))),"",_xlfn.IFS($K144="Yes",#REF!,$K144="No",IF(Upload_GLS!$L144="PD",#REF!,#REF!)))</f>
        <v>#REF!</v>
      </c>
    </row>
    <row r="145" spans="1:24">
      <c r="A145" t="e">
        <f>#REF!</f>
        <v>#REF!</v>
      </c>
      <c r="B145" t="e">
        <f>#REF!</f>
        <v>#REF!</v>
      </c>
      <c r="C145" t="s">
        <v>110</v>
      </c>
      <c r="F145" t="e">
        <f>#REF!</f>
        <v>#REF!</v>
      </c>
      <c r="G145" t="e">
        <f>VLOOKUP($F145,#REF!,2,0)</f>
        <v>#REF!</v>
      </c>
      <c r="H145" t="e">
        <f>VLOOKUP($F145,#REF!,3,0)</f>
        <v>#REF!</v>
      </c>
      <c r="I145" t="e">
        <f>VLOOKUP($F145,#REF!,4,0)</f>
        <v>#REF!</v>
      </c>
      <c r="K145" t="s">
        <v>11</v>
      </c>
      <c r="L145" t="s">
        <v>112</v>
      </c>
      <c r="M145" t="e" cm="1">
        <f t="array" ref="M145">_xlfn.IFS($K145="Yes",#REF!,$K145="No",IF(Upload_GLS!$L145="PD",#REF!,#REF!))</f>
        <v>#REF!</v>
      </c>
      <c r="N145" t="e" cm="1">
        <f t="array" ref="N145">_xlfn.IFS($K145="Yes",#REF!,$K145="No",IF(Upload_GLS!$L145="PD",#REF!,#REF!))</f>
        <v>#REF!</v>
      </c>
      <c r="O145" t="e" cm="1">
        <f t="array" ref="O145">_xlfn.IFS($K145="Yes",#REF!,$K145="No",IF(Upload_GLS!$L145="PD",#REF!,#REF!))</f>
        <v>#REF!</v>
      </c>
      <c r="P145" t="e" cm="1">
        <f t="array" ref="P145">_xlfn.IFS($K145="Yes",#REF!,$K145="No",IF(Upload_GLS!$L145="PD",#REF!,#REF!))</f>
        <v>#REF!</v>
      </c>
      <c r="Q145" t="e" cm="1">
        <f t="array" ref="Q145">_xlfn.IFS($K145="Yes",#REF!,$K145="No",IF(Upload_GLS!$L145="PD",#REF!,#REF!))</f>
        <v>#REF!</v>
      </c>
      <c r="R145" t="e" cm="1">
        <f t="array" ref="R145">_xlfn.IFS($K145="Yes",#REF!,$K145="No",IF(Upload_GLS!$L145="PD",#REF!,#REF!))</f>
        <v>#REF!</v>
      </c>
      <c r="S145" t="e" cm="1">
        <f t="array" ref="S145">_xlfn.IFS($K145="Yes",#REF!,$K145="No",IF(Upload_GLS!$L145="PD",#REF!,#REF!))</f>
        <v>#REF!</v>
      </c>
      <c r="T145" t="e" cm="1">
        <f t="array" ref="T145">_xlfn.IFS($K145="Yes",#REF!,$K145="No",IF(Upload_GLS!$L145="PD",#REF!,#REF!))</f>
        <v>#REF!</v>
      </c>
      <c r="U145" t="e" cm="1">
        <f t="array" ref="U145">IF(ISBLANK(_xlfn.IFS($K145="Yes",#REF!,$K145="No",IF(Upload_GLS!$L145="PD",#REF!,#REF!))),"",_xlfn.IFS($K145="Yes",#REF!,$K145="No",IF(Upload_GLS!$L145="PD",#REF!,#REF!)))</f>
        <v>#REF!</v>
      </c>
      <c r="W145" t="e" cm="1">
        <f t="array" ref="W145">_xlfn.IFS($K145="Yes",#REF!,$K145="No",IF(Upload_GLS!$L145="PD",#REF!,#REF!))</f>
        <v>#REF!</v>
      </c>
      <c r="X145" t="e" cm="1">
        <f t="array" ref="X145">IF(ISBLANK(_xlfn.IFS($K145="Yes",#REF!,$K145="No",IF(Upload_GLS!$L145="PD",#REF!,#REF!))),"",_xlfn.IFS($K145="Yes",#REF!,$K145="No",IF(Upload_GLS!$L145="PD",#REF!,#REF!)))</f>
        <v>#REF!</v>
      </c>
    </row>
    <row r="146" spans="1:24">
      <c r="A146" t="e">
        <f>#REF!</f>
        <v>#REF!</v>
      </c>
      <c r="B146" t="e">
        <f>#REF!</f>
        <v>#REF!</v>
      </c>
      <c r="C146" t="s">
        <v>110</v>
      </c>
      <c r="F146" t="e">
        <f>#REF!</f>
        <v>#REF!</v>
      </c>
      <c r="G146" t="e">
        <f>VLOOKUP($F146,#REF!,2,0)</f>
        <v>#REF!</v>
      </c>
      <c r="H146" t="e">
        <f>VLOOKUP($F146,#REF!,3,0)</f>
        <v>#REF!</v>
      </c>
      <c r="I146" t="e">
        <f>VLOOKUP($F146,#REF!,4,0)</f>
        <v>#REF!</v>
      </c>
      <c r="K146" t="s">
        <v>11</v>
      </c>
      <c r="L146" t="s">
        <v>112</v>
      </c>
      <c r="M146" t="e" cm="1">
        <f t="array" ref="M146">_xlfn.IFS($K146="Yes",#REF!,$K146="No",IF(Upload_GLS!$L146="PD",#REF!,#REF!))</f>
        <v>#REF!</v>
      </c>
      <c r="N146" t="e" cm="1">
        <f t="array" ref="N146">_xlfn.IFS($K146="Yes",#REF!,$K146="No",IF(Upload_GLS!$L146="PD",#REF!,#REF!))</f>
        <v>#REF!</v>
      </c>
      <c r="O146" t="e" cm="1">
        <f t="array" ref="O146">_xlfn.IFS($K146="Yes",#REF!,$K146="No",IF(Upload_GLS!$L146="PD",#REF!,#REF!))</f>
        <v>#REF!</v>
      </c>
      <c r="P146" t="e" cm="1">
        <f t="array" ref="P146">_xlfn.IFS($K146="Yes",#REF!,$K146="No",IF(Upload_GLS!$L146="PD",#REF!,#REF!))</f>
        <v>#REF!</v>
      </c>
      <c r="Q146" t="e" cm="1">
        <f t="array" ref="Q146">_xlfn.IFS($K146="Yes",#REF!,$K146="No",IF(Upload_GLS!$L146="PD",#REF!,#REF!))</f>
        <v>#REF!</v>
      </c>
      <c r="R146" t="e" cm="1">
        <f t="array" ref="R146">_xlfn.IFS($K146="Yes",#REF!,$K146="No",IF(Upload_GLS!$L146="PD",#REF!,#REF!))</f>
        <v>#REF!</v>
      </c>
      <c r="S146" t="e" cm="1">
        <f t="array" ref="S146">_xlfn.IFS($K146="Yes",#REF!,$K146="No",IF(Upload_GLS!$L146="PD",#REF!,#REF!))</f>
        <v>#REF!</v>
      </c>
      <c r="T146" t="e" cm="1">
        <f t="array" ref="T146">_xlfn.IFS($K146="Yes",#REF!,$K146="No",IF(Upload_GLS!$L146="PD",#REF!,#REF!))</f>
        <v>#REF!</v>
      </c>
      <c r="U146" t="e" cm="1">
        <f t="array" ref="U146">IF(ISBLANK(_xlfn.IFS($K146="Yes",#REF!,$K146="No",IF(Upload_GLS!$L146="PD",#REF!,#REF!))),"",_xlfn.IFS($K146="Yes",#REF!,$K146="No",IF(Upload_GLS!$L146="PD",#REF!,#REF!)))</f>
        <v>#REF!</v>
      </c>
      <c r="W146" t="e" cm="1">
        <f t="array" ref="W146">_xlfn.IFS($K146="Yes",#REF!,$K146="No",IF(Upload_GLS!$L146="PD",#REF!,#REF!))</f>
        <v>#REF!</v>
      </c>
      <c r="X146" t="e" cm="1">
        <f t="array" ref="X146">IF(ISBLANK(_xlfn.IFS($K146="Yes",#REF!,$K146="No",IF(Upload_GLS!$L146="PD",#REF!,#REF!))),"",_xlfn.IFS($K146="Yes",#REF!,$K146="No",IF(Upload_GLS!$L146="PD",#REF!,#REF!)))</f>
        <v>#REF!</v>
      </c>
    </row>
    <row r="147" spans="1:24">
      <c r="A147" t="e">
        <f>#REF!</f>
        <v>#REF!</v>
      </c>
      <c r="B147" t="e">
        <f>#REF!</f>
        <v>#REF!</v>
      </c>
      <c r="C147" t="s">
        <v>110</v>
      </c>
      <c r="F147" t="e">
        <f>#REF!</f>
        <v>#REF!</v>
      </c>
      <c r="G147" t="e">
        <f>VLOOKUP($F147,#REF!,2,0)</f>
        <v>#REF!</v>
      </c>
      <c r="H147" t="e">
        <f>VLOOKUP($F147,#REF!,3,0)</f>
        <v>#REF!</v>
      </c>
      <c r="I147" t="e">
        <f>VLOOKUP($F147,#REF!,4,0)</f>
        <v>#REF!</v>
      </c>
      <c r="K147" t="s">
        <v>11</v>
      </c>
      <c r="L147" t="s">
        <v>112</v>
      </c>
      <c r="M147" t="e" cm="1">
        <f t="array" ref="M147">_xlfn.IFS($K147="Yes",#REF!,$K147="No",IF(Upload_GLS!$L147="PD",#REF!,#REF!))</f>
        <v>#REF!</v>
      </c>
      <c r="N147" t="e" cm="1">
        <f t="array" ref="N147">_xlfn.IFS($K147="Yes",#REF!,$K147="No",IF(Upload_GLS!$L147="PD",#REF!,#REF!))</f>
        <v>#REF!</v>
      </c>
      <c r="O147" t="e" cm="1">
        <f t="array" ref="O147">_xlfn.IFS($K147="Yes",#REF!,$K147="No",IF(Upload_GLS!$L147="PD",#REF!,#REF!))</f>
        <v>#REF!</v>
      </c>
      <c r="P147" t="e" cm="1">
        <f t="array" ref="P147">_xlfn.IFS($K147="Yes",#REF!,$K147="No",IF(Upload_GLS!$L147="PD",#REF!,#REF!))</f>
        <v>#REF!</v>
      </c>
      <c r="Q147" t="e" cm="1">
        <f t="array" ref="Q147">_xlfn.IFS($K147="Yes",#REF!,$K147="No",IF(Upload_GLS!$L147="PD",#REF!,#REF!))</f>
        <v>#REF!</v>
      </c>
      <c r="R147" t="e" cm="1">
        <f t="array" ref="R147">_xlfn.IFS($K147="Yes",#REF!,$K147="No",IF(Upload_GLS!$L147="PD",#REF!,#REF!))</f>
        <v>#REF!</v>
      </c>
      <c r="S147" t="e" cm="1">
        <f t="array" ref="S147">_xlfn.IFS($K147="Yes",#REF!,$K147="No",IF(Upload_GLS!$L147="PD",#REF!,#REF!))</f>
        <v>#REF!</v>
      </c>
      <c r="T147" t="e" cm="1">
        <f t="array" ref="T147">_xlfn.IFS($K147="Yes",#REF!,$K147="No",IF(Upload_GLS!$L147="PD",#REF!,#REF!))</f>
        <v>#REF!</v>
      </c>
      <c r="U147" t="e" cm="1">
        <f t="array" ref="U147">IF(ISBLANK(_xlfn.IFS($K147="Yes",#REF!,$K147="No",IF(Upload_GLS!$L147="PD",#REF!,#REF!))),"",_xlfn.IFS($K147="Yes",#REF!,$K147="No",IF(Upload_GLS!$L147="PD",#REF!,#REF!)))</f>
        <v>#REF!</v>
      </c>
      <c r="W147" t="e" cm="1">
        <f t="array" ref="W147">_xlfn.IFS($K147="Yes",#REF!,$K147="No",IF(Upload_GLS!$L147="PD",#REF!,#REF!))</f>
        <v>#REF!</v>
      </c>
      <c r="X147" t="e" cm="1">
        <f t="array" ref="X147">IF(ISBLANK(_xlfn.IFS($K147="Yes",#REF!,$K147="No",IF(Upload_GLS!$L147="PD",#REF!,#REF!))),"",_xlfn.IFS($K147="Yes",#REF!,$K147="No",IF(Upload_GLS!$L147="PD",#REF!,#REF!)))</f>
        <v>#REF!</v>
      </c>
    </row>
    <row r="148" spans="1:24">
      <c r="A148" t="e">
        <f>#REF!</f>
        <v>#REF!</v>
      </c>
      <c r="B148" t="e">
        <f>#REF!</f>
        <v>#REF!</v>
      </c>
      <c r="C148" t="s">
        <v>110</v>
      </c>
      <c r="F148" t="e">
        <f>#REF!</f>
        <v>#REF!</v>
      </c>
      <c r="G148" t="e">
        <f>VLOOKUP($F148,#REF!,2,0)</f>
        <v>#REF!</v>
      </c>
      <c r="H148" t="e">
        <f>VLOOKUP($F148,#REF!,3,0)</f>
        <v>#REF!</v>
      </c>
      <c r="I148" t="e">
        <f>VLOOKUP($F148,#REF!,4,0)</f>
        <v>#REF!</v>
      </c>
      <c r="K148" t="s">
        <v>11</v>
      </c>
      <c r="L148" t="s">
        <v>112</v>
      </c>
      <c r="M148" t="e" cm="1">
        <f t="array" ref="M148">_xlfn.IFS($K148="Yes",#REF!,$K148="No",IF(Upload_GLS!$L148="PD",#REF!,#REF!))</f>
        <v>#REF!</v>
      </c>
      <c r="N148" t="e" cm="1">
        <f t="array" ref="N148">_xlfn.IFS($K148="Yes",#REF!,$K148="No",IF(Upload_GLS!$L148="PD",#REF!,#REF!))</f>
        <v>#REF!</v>
      </c>
      <c r="O148" t="e" cm="1">
        <f t="array" ref="O148">_xlfn.IFS($K148="Yes",#REF!,$K148="No",IF(Upload_GLS!$L148="PD",#REF!,#REF!))</f>
        <v>#REF!</v>
      </c>
      <c r="P148" t="e" cm="1">
        <f t="array" ref="P148">_xlfn.IFS($K148="Yes",#REF!,$K148="No",IF(Upload_GLS!$L148="PD",#REF!,#REF!))</f>
        <v>#REF!</v>
      </c>
      <c r="Q148" t="e" cm="1">
        <f t="array" ref="Q148">_xlfn.IFS($K148="Yes",#REF!,$K148="No",IF(Upload_GLS!$L148="PD",#REF!,#REF!))</f>
        <v>#REF!</v>
      </c>
      <c r="R148" t="e" cm="1">
        <f t="array" ref="R148">_xlfn.IFS($K148="Yes",#REF!,$K148="No",IF(Upload_GLS!$L148="PD",#REF!,#REF!))</f>
        <v>#REF!</v>
      </c>
      <c r="S148" t="e" cm="1">
        <f t="array" ref="S148">_xlfn.IFS($K148="Yes",#REF!,$K148="No",IF(Upload_GLS!$L148="PD",#REF!,#REF!))</f>
        <v>#REF!</v>
      </c>
      <c r="T148" t="e" cm="1">
        <f t="array" ref="T148">_xlfn.IFS($K148="Yes",#REF!,$K148="No",IF(Upload_GLS!$L148="PD",#REF!,#REF!))</f>
        <v>#REF!</v>
      </c>
      <c r="U148" t="e" cm="1">
        <f t="array" ref="U148">IF(ISBLANK(_xlfn.IFS($K148="Yes",#REF!,$K148="No",IF(Upload_GLS!$L148="PD",#REF!,#REF!))),"",_xlfn.IFS($K148="Yes",#REF!,$K148="No",IF(Upload_GLS!$L148="PD",#REF!,#REF!)))</f>
        <v>#REF!</v>
      </c>
      <c r="W148" t="e" cm="1">
        <f t="array" ref="W148">_xlfn.IFS($K148="Yes",#REF!,$K148="No",IF(Upload_GLS!$L148="PD",#REF!,#REF!))</f>
        <v>#REF!</v>
      </c>
      <c r="X148" t="e" cm="1">
        <f t="array" ref="X148">IF(ISBLANK(_xlfn.IFS($K148="Yes",#REF!,$K148="No",IF(Upload_GLS!$L148="PD",#REF!,#REF!))),"",_xlfn.IFS($K148="Yes",#REF!,$K148="No",IF(Upload_GLS!$L148="PD",#REF!,#REF!)))</f>
        <v>#REF!</v>
      </c>
    </row>
    <row r="149" spans="1:24">
      <c r="A149" t="e">
        <f>#REF!</f>
        <v>#REF!</v>
      </c>
      <c r="B149" t="e">
        <f>#REF!</f>
        <v>#REF!</v>
      </c>
      <c r="C149" t="s">
        <v>110</v>
      </c>
      <c r="F149" t="e">
        <f>#REF!</f>
        <v>#REF!</v>
      </c>
      <c r="G149" t="e">
        <f>VLOOKUP($F149,#REF!,2,0)</f>
        <v>#REF!</v>
      </c>
      <c r="H149" t="e">
        <f>VLOOKUP($F149,#REF!,3,0)</f>
        <v>#REF!</v>
      </c>
      <c r="I149" t="e">
        <f>VLOOKUP($F149,#REF!,4,0)</f>
        <v>#REF!</v>
      </c>
      <c r="K149" t="s">
        <v>11</v>
      </c>
      <c r="L149" t="s">
        <v>112</v>
      </c>
      <c r="M149" t="e" cm="1">
        <f t="array" ref="M149">_xlfn.IFS($K149="Yes",#REF!,$K149="No",IF(Upload_GLS!$L149="PD",#REF!,#REF!))</f>
        <v>#REF!</v>
      </c>
      <c r="N149" t="e" cm="1">
        <f t="array" ref="N149">_xlfn.IFS($K149="Yes",#REF!,$K149="No",IF(Upload_GLS!$L149="PD",#REF!,#REF!))</f>
        <v>#REF!</v>
      </c>
      <c r="O149" t="e" cm="1">
        <f t="array" ref="O149">_xlfn.IFS($K149="Yes",#REF!,$K149="No",IF(Upload_GLS!$L149="PD",#REF!,#REF!))</f>
        <v>#REF!</v>
      </c>
      <c r="P149" t="e" cm="1">
        <f t="array" ref="P149">_xlfn.IFS($K149="Yes",#REF!,$K149="No",IF(Upload_GLS!$L149="PD",#REF!,#REF!))</f>
        <v>#REF!</v>
      </c>
      <c r="Q149" t="e" cm="1">
        <f t="array" ref="Q149">_xlfn.IFS($K149="Yes",#REF!,$K149="No",IF(Upload_GLS!$L149="PD",#REF!,#REF!))</f>
        <v>#REF!</v>
      </c>
      <c r="R149" t="e" cm="1">
        <f t="array" ref="R149">_xlfn.IFS($K149="Yes",#REF!,$K149="No",IF(Upload_GLS!$L149="PD",#REF!,#REF!))</f>
        <v>#REF!</v>
      </c>
      <c r="S149" t="e" cm="1">
        <f t="array" ref="S149">_xlfn.IFS($K149="Yes",#REF!,$K149="No",IF(Upload_GLS!$L149="PD",#REF!,#REF!))</f>
        <v>#REF!</v>
      </c>
      <c r="T149" t="e" cm="1">
        <f t="array" ref="T149">_xlfn.IFS($K149="Yes",#REF!,$K149="No",IF(Upload_GLS!$L149="PD",#REF!,#REF!))</f>
        <v>#REF!</v>
      </c>
      <c r="U149" t="e" cm="1">
        <f t="array" ref="U149">IF(ISBLANK(_xlfn.IFS($K149="Yes",#REF!,$K149="No",IF(Upload_GLS!$L149="PD",#REF!,#REF!))),"",_xlfn.IFS($K149="Yes",#REF!,$K149="No",IF(Upload_GLS!$L149="PD",#REF!,#REF!)))</f>
        <v>#REF!</v>
      </c>
      <c r="W149" t="e" cm="1">
        <f t="array" ref="W149">_xlfn.IFS($K149="Yes",#REF!,$K149="No",IF(Upload_GLS!$L149="PD",#REF!,#REF!))</f>
        <v>#REF!</v>
      </c>
      <c r="X149" t="e" cm="1">
        <f t="array" ref="X149">IF(ISBLANK(_xlfn.IFS($K149="Yes",#REF!,$K149="No",IF(Upload_GLS!$L149="PD",#REF!,#REF!))),"",_xlfn.IFS($K149="Yes",#REF!,$K149="No",IF(Upload_GLS!$L149="PD",#REF!,#REF!)))</f>
        <v>#REF!</v>
      </c>
    </row>
    <row r="150" spans="1:24">
      <c r="A150" t="e">
        <f>#REF!</f>
        <v>#REF!</v>
      </c>
      <c r="B150" t="e">
        <f>#REF!</f>
        <v>#REF!</v>
      </c>
      <c r="C150" t="s">
        <v>110</v>
      </c>
      <c r="F150" t="e">
        <f>#REF!</f>
        <v>#REF!</v>
      </c>
      <c r="G150" t="e">
        <f>VLOOKUP($F150,#REF!,2,0)</f>
        <v>#REF!</v>
      </c>
      <c r="H150" t="e">
        <f>VLOOKUP($F150,#REF!,3,0)</f>
        <v>#REF!</v>
      </c>
      <c r="I150" t="e">
        <f>VLOOKUP($F150,#REF!,4,0)</f>
        <v>#REF!</v>
      </c>
      <c r="K150" t="s">
        <v>11</v>
      </c>
      <c r="L150" t="s">
        <v>112</v>
      </c>
      <c r="M150" t="e" cm="1">
        <f t="array" ref="M150">_xlfn.IFS($K150="Yes",#REF!,$K150="No",IF(Upload_GLS!$L150="PD",#REF!,#REF!))</f>
        <v>#REF!</v>
      </c>
      <c r="N150" t="e" cm="1">
        <f t="array" ref="N150">_xlfn.IFS($K150="Yes",#REF!,$K150="No",IF(Upload_GLS!$L150="PD",#REF!,#REF!))</f>
        <v>#REF!</v>
      </c>
      <c r="O150" t="e" cm="1">
        <f t="array" ref="O150">_xlfn.IFS($K150="Yes",#REF!,$K150="No",IF(Upload_GLS!$L150="PD",#REF!,#REF!))</f>
        <v>#REF!</v>
      </c>
      <c r="P150" t="e" cm="1">
        <f t="array" ref="P150">_xlfn.IFS($K150="Yes",#REF!,$K150="No",IF(Upload_GLS!$L150="PD",#REF!,#REF!))</f>
        <v>#REF!</v>
      </c>
      <c r="Q150" t="e" cm="1">
        <f t="array" ref="Q150">_xlfn.IFS($K150="Yes",#REF!,$K150="No",IF(Upload_GLS!$L150="PD",#REF!,#REF!))</f>
        <v>#REF!</v>
      </c>
      <c r="R150" t="e" cm="1">
        <f t="array" ref="R150">_xlfn.IFS($K150="Yes",#REF!,$K150="No",IF(Upload_GLS!$L150="PD",#REF!,#REF!))</f>
        <v>#REF!</v>
      </c>
      <c r="S150" t="e" cm="1">
        <f t="array" ref="S150">_xlfn.IFS($K150="Yes",#REF!,$K150="No",IF(Upload_GLS!$L150="PD",#REF!,#REF!))</f>
        <v>#REF!</v>
      </c>
      <c r="T150" t="e" cm="1">
        <f t="array" ref="T150">_xlfn.IFS($K150="Yes",#REF!,$K150="No",IF(Upload_GLS!$L150="PD",#REF!,#REF!))</f>
        <v>#REF!</v>
      </c>
      <c r="U150" t="e" cm="1">
        <f t="array" ref="U150">IF(ISBLANK(_xlfn.IFS($K150="Yes",#REF!,$K150="No",IF(Upload_GLS!$L150="PD",#REF!,#REF!))),"",_xlfn.IFS($K150="Yes",#REF!,$K150="No",IF(Upload_GLS!$L150="PD",#REF!,#REF!)))</f>
        <v>#REF!</v>
      </c>
      <c r="W150" t="e" cm="1">
        <f t="array" ref="W150">_xlfn.IFS($K150="Yes",#REF!,$K150="No",IF(Upload_GLS!$L150="PD",#REF!,#REF!))</f>
        <v>#REF!</v>
      </c>
      <c r="X150" t="e" cm="1">
        <f t="array" ref="X150">IF(ISBLANK(_xlfn.IFS($K150="Yes",#REF!,$K150="No",IF(Upload_GLS!$L150="PD",#REF!,#REF!))),"",_xlfn.IFS($K150="Yes",#REF!,$K150="No",IF(Upload_GLS!$L150="PD",#REF!,#REF!)))</f>
        <v>#REF!</v>
      </c>
    </row>
    <row r="151" spans="1:24">
      <c r="A151" t="e">
        <f>#REF!</f>
        <v>#REF!</v>
      </c>
      <c r="B151" t="e">
        <f>#REF!</f>
        <v>#REF!</v>
      </c>
      <c r="C151" t="s">
        <v>110</v>
      </c>
      <c r="F151" t="e">
        <f>#REF!</f>
        <v>#REF!</v>
      </c>
      <c r="G151" t="e">
        <f>VLOOKUP($F151,#REF!,2,0)</f>
        <v>#REF!</v>
      </c>
      <c r="H151" t="e">
        <f>VLOOKUP($F151,#REF!,3,0)</f>
        <v>#REF!</v>
      </c>
      <c r="I151" t="e">
        <f>VLOOKUP($F151,#REF!,4,0)</f>
        <v>#REF!</v>
      </c>
      <c r="K151" t="s">
        <v>11</v>
      </c>
      <c r="L151" t="s">
        <v>112</v>
      </c>
      <c r="M151" t="e" cm="1">
        <f t="array" ref="M151">_xlfn.IFS($K151="Yes",#REF!,$K151="No",IF(Upload_GLS!$L151="PD",#REF!,#REF!))</f>
        <v>#REF!</v>
      </c>
      <c r="N151" t="e" cm="1">
        <f t="array" ref="N151">_xlfn.IFS($K151="Yes",#REF!,$K151="No",IF(Upload_GLS!$L151="PD",#REF!,#REF!))</f>
        <v>#REF!</v>
      </c>
      <c r="O151" t="e" cm="1">
        <f t="array" ref="O151">_xlfn.IFS($K151="Yes",#REF!,$K151="No",IF(Upload_GLS!$L151="PD",#REF!,#REF!))</f>
        <v>#REF!</v>
      </c>
      <c r="P151" t="e" cm="1">
        <f t="array" ref="P151">_xlfn.IFS($K151="Yes",#REF!,$K151="No",IF(Upload_GLS!$L151="PD",#REF!,#REF!))</f>
        <v>#REF!</v>
      </c>
      <c r="Q151" t="e" cm="1">
        <f t="array" ref="Q151">_xlfn.IFS($K151="Yes",#REF!,$K151="No",IF(Upload_GLS!$L151="PD",#REF!,#REF!))</f>
        <v>#REF!</v>
      </c>
      <c r="R151" t="e" cm="1">
        <f t="array" ref="R151">_xlfn.IFS($K151="Yes",#REF!,$K151="No",IF(Upload_GLS!$L151="PD",#REF!,#REF!))</f>
        <v>#REF!</v>
      </c>
      <c r="S151" t="e" cm="1">
        <f t="array" ref="S151">_xlfn.IFS($K151="Yes",#REF!,$K151="No",IF(Upload_GLS!$L151="PD",#REF!,#REF!))</f>
        <v>#REF!</v>
      </c>
      <c r="T151" t="e" cm="1">
        <f t="array" ref="T151">_xlfn.IFS($K151="Yes",#REF!,$K151="No",IF(Upload_GLS!$L151="PD",#REF!,#REF!))</f>
        <v>#REF!</v>
      </c>
      <c r="U151" t="e" cm="1">
        <f t="array" ref="U151">IF(ISBLANK(_xlfn.IFS($K151="Yes",#REF!,$K151="No",IF(Upload_GLS!$L151="PD",#REF!,#REF!))),"",_xlfn.IFS($K151="Yes",#REF!,$K151="No",IF(Upload_GLS!$L151="PD",#REF!,#REF!)))</f>
        <v>#REF!</v>
      </c>
      <c r="W151" t="e" cm="1">
        <f t="array" ref="W151">_xlfn.IFS($K151="Yes",#REF!,$K151="No",IF(Upload_GLS!$L151="PD",#REF!,#REF!))</f>
        <v>#REF!</v>
      </c>
      <c r="X151" t="e" cm="1">
        <f t="array" ref="X151">IF(ISBLANK(_xlfn.IFS($K151="Yes",#REF!,$K151="No",IF(Upload_GLS!$L151="PD",#REF!,#REF!))),"",_xlfn.IFS($K151="Yes",#REF!,$K151="No",IF(Upload_GLS!$L151="PD",#REF!,#REF!)))</f>
        <v>#REF!</v>
      </c>
    </row>
    <row r="152" spans="1:24">
      <c r="A152" t="e">
        <f>#REF!</f>
        <v>#REF!</v>
      </c>
      <c r="B152" t="e">
        <f>#REF!</f>
        <v>#REF!</v>
      </c>
      <c r="C152" t="s">
        <v>110</v>
      </c>
      <c r="F152" t="e">
        <f>#REF!</f>
        <v>#REF!</v>
      </c>
      <c r="G152" t="e">
        <f>VLOOKUP($F152,#REF!,2,0)</f>
        <v>#REF!</v>
      </c>
      <c r="H152" t="e">
        <f>VLOOKUP($F152,#REF!,3,0)</f>
        <v>#REF!</v>
      </c>
      <c r="I152" t="e">
        <f>VLOOKUP($F152,#REF!,4,0)</f>
        <v>#REF!</v>
      </c>
      <c r="K152" t="s">
        <v>11</v>
      </c>
      <c r="L152" t="s">
        <v>112</v>
      </c>
      <c r="M152" t="e" cm="1">
        <f t="array" ref="M152">_xlfn.IFS($K152="Yes",#REF!,$K152="No",IF(Upload_GLS!$L152="PD",#REF!,#REF!))</f>
        <v>#REF!</v>
      </c>
      <c r="N152" t="e" cm="1">
        <f t="array" ref="N152">_xlfn.IFS($K152="Yes",#REF!,$K152="No",IF(Upload_GLS!$L152="PD",#REF!,#REF!))</f>
        <v>#REF!</v>
      </c>
      <c r="O152" t="e" cm="1">
        <f t="array" ref="O152">_xlfn.IFS($K152="Yes",#REF!,$K152="No",IF(Upload_GLS!$L152="PD",#REF!,#REF!))</f>
        <v>#REF!</v>
      </c>
      <c r="P152" t="e" cm="1">
        <f t="array" ref="P152">_xlfn.IFS($K152="Yes",#REF!,$K152="No",IF(Upload_GLS!$L152="PD",#REF!,#REF!))</f>
        <v>#REF!</v>
      </c>
      <c r="Q152" t="e" cm="1">
        <f t="array" ref="Q152">_xlfn.IFS($K152="Yes",#REF!,$K152="No",IF(Upload_GLS!$L152="PD",#REF!,#REF!))</f>
        <v>#REF!</v>
      </c>
      <c r="R152" t="e" cm="1">
        <f t="array" ref="R152">_xlfn.IFS($K152="Yes",#REF!,$K152="No",IF(Upload_GLS!$L152="PD",#REF!,#REF!))</f>
        <v>#REF!</v>
      </c>
      <c r="S152" t="e" cm="1">
        <f t="array" ref="S152">_xlfn.IFS($K152="Yes",#REF!,$K152="No",IF(Upload_GLS!$L152="PD",#REF!,#REF!))</f>
        <v>#REF!</v>
      </c>
      <c r="T152" t="e" cm="1">
        <f t="array" ref="T152">_xlfn.IFS($K152="Yes",#REF!,$K152="No",IF(Upload_GLS!$L152="PD",#REF!,#REF!))</f>
        <v>#REF!</v>
      </c>
      <c r="U152" t="e" cm="1">
        <f t="array" ref="U152">IF(ISBLANK(_xlfn.IFS($K152="Yes",#REF!,$K152="No",IF(Upload_GLS!$L152="PD",#REF!,#REF!))),"",_xlfn.IFS($K152="Yes",#REF!,$K152="No",IF(Upload_GLS!$L152="PD",#REF!,#REF!)))</f>
        <v>#REF!</v>
      </c>
      <c r="W152" t="e" cm="1">
        <f t="array" ref="W152">_xlfn.IFS($K152="Yes",#REF!,$K152="No",IF(Upload_GLS!$L152="PD",#REF!,#REF!))</f>
        <v>#REF!</v>
      </c>
      <c r="X152" t="e" cm="1">
        <f t="array" ref="X152">IF(ISBLANK(_xlfn.IFS($K152="Yes",#REF!,$K152="No",IF(Upload_GLS!$L152="PD",#REF!,#REF!))),"",_xlfn.IFS($K152="Yes",#REF!,$K152="No",IF(Upload_GLS!$L152="PD",#REF!,#REF!)))</f>
        <v>#REF!</v>
      </c>
    </row>
    <row r="153" spans="1:24">
      <c r="A153" t="e">
        <f>#REF!</f>
        <v>#REF!</v>
      </c>
      <c r="B153" t="e">
        <f>#REF!</f>
        <v>#REF!</v>
      </c>
      <c r="C153" t="s">
        <v>110</v>
      </c>
      <c r="F153" t="e">
        <f>#REF!</f>
        <v>#REF!</v>
      </c>
      <c r="G153" t="e">
        <f>VLOOKUP($F153,#REF!,2,0)</f>
        <v>#REF!</v>
      </c>
      <c r="H153" t="e">
        <f>VLOOKUP($F153,#REF!,3,0)</f>
        <v>#REF!</v>
      </c>
      <c r="I153" t="e">
        <f>VLOOKUP($F153,#REF!,4,0)</f>
        <v>#REF!</v>
      </c>
      <c r="K153" t="s">
        <v>11</v>
      </c>
      <c r="L153" t="s">
        <v>112</v>
      </c>
      <c r="M153" t="e" cm="1">
        <f t="array" ref="M153">_xlfn.IFS($K153="Yes",#REF!,$K153="No",IF(Upload_GLS!$L153="PD",#REF!,#REF!))</f>
        <v>#REF!</v>
      </c>
      <c r="N153" t="e" cm="1">
        <f t="array" ref="N153">_xlfn.IFS($K153="Yes",#REF!,$K153="No",IF(Upload_GLS!$L153="PD",#REF!,#REF!))</f>
        <v>#REF!</v>
      </c>
      <c r="O153" t="e" cm="1">
        <f t="array" ref="O153">_xlfn.IFS($K153="Yes",#REF!,$K153="No",IF(Upload_GLS!$L153="PD",#REF!,#REF!))</f>
        <v>#REF!</v>
      </c>
      <c r="P153" t="e" cm="1">
        <f t="array" ref="P153">_xlfn.IFS($K153="Yes",#REF!,$K153="No",IF(Upload_GLS!$L153="PD",#REF!,#REF!))</f>
        <v>#REF!</v>
      </c>
      <c r="Q153" t="e" cm="1">
        <f t="array" ref="Q153">_xlfn.IFS($K153="Yes",#REF!,$K153="No",IF(Upload_GLS!$L153="PD",#REF!,#REF!))</f>
        <v>#REF!</v>
      </c>
      <c r="R153" t="e" cm="1">
        <f t="array" ref="R153">_xlfn.IFS($K153="Yes",#REF!,$K153="No",IF(Upload_GLS!$L153="PD",#REF!,#REF!))</f>
        <v>#REF!</v>
      </c>
      <c r="S153" t="e" cm="1">
        <f t="array" ref="S153">_xlfn.IFS($K153="Yes",#REF!,$K153="No",IF(Upload_GLS!$L153="PD",#REF!,#REF!))</f>
        <v>#REF!</v>
      </c>
      <c r="T153" t="e" cm="1">
        <f t="array" ref="T153">_xlfn.IFS($K153="Yes",#REF!,$K153="No",IF(Upload_GLS!$L153="PD",#REF!,#REF!))</f>
        <v>#REF!</v>
      </c>
      <c r="U153" t="e" cm="1">
        <f t="array" ref="U153">IF(ISBLANK(_xlfn.IFS($K153="Yes",#REF!,$K153="No",IF(Upload_GLS!$L153="PD",#REF!,#REF!))),"",_xlfn.IFS($K153="Yes",#REF!,$K153="No",IF(Upload_GLS!$L153="PD",#REF!,#REF!)))</f>
        <v>#REF!</v>
      </c>
      <c r="W153" t="e" cm="1">
        <f t="array" ref="W153">_xlfn.IFS($K153="Yes",#REF!,$K153="No",IF(Upload_GLS!$L153="PD",#REF!,#REF!))</f>
        <v>#REF!</v>
      </c>
      <c r="X153" t="e" cm="1">
        <f t="array" ref="X153">IF(ISBLANK(_xlfn.IFS($K153="Yes",#REF!,$K153="No",IF(Upload_GLS!$L153="PD",#REF!,#REF!))),"",_xlfn.IFS($K153="Yes",#REF!,$K153="No",IF(Upload_GLS!$L153="PD",#REF!,#REF!)))</f>
        <v>#REF!</v>
      </c>
    </row>
    <row r="154" spans="1:24">
      <c r="A154" t="e">
        <f>#REF!</f>
        <v>#REF!</v>
      </c>
      <c r="B154" t="e">
        <f>#REF!</f>
        <v>#REF!</v>
      </c>
      <c r="C154" t="s">
        <v>110</v>
      </c>
      <c r="F154" t="e">
        <f>#REF!</f>
        <v>#REF!</v>
      </c>
      <c r="G154" t="e">
        <f>VLOOKUP($F154,#REF!,2,0)</f>
        <v>#REF!</v>
      </c>
      <c r="H154" t="e">
        <f>VLOOKUP($F154,#REF!,3,0)</f>
        <v>#REF!</v>
      </c>
      <c r="I154" t="e">
        <f>VLOOKUP($F154,#REF!,4,0)</f>
        <v>#REF!</v>
      </c>
      <c r="K154" t="s">
        <v>11</v>
      </c>
      <c r="L154" t="s">
        <v>112</v>
      </c>
      <c r="M154" t="e" cm="1">
        <f t="array" ref="M154">_xlfn.IFS($K154="Yes",#REF!,$K154="No",IF(Upload_GLS!$L154="PD",#REF!,#REF!))</f>
        <v>#REF!</v>
      </c>
      <c r="N154" t="e" cm="1">
        <f t="array" ref="N154">_xlfn.IFS($K154="Yes",#REF!,$K154="No",IF(Upload_GLS!$L154="PD",#REF!,#REF!))</f>
        <v>#REF!</v>
      </c>
      <c r="O154" t="e" cm="1">
        <f t="array" ref="O154">_xlfn.IFS($K154="Yes",#REF!,$K154="No",IF(Upload_GLS!$L154="PD",#REF!,#REF!))</f>
        <v>#REF!</v>
      </c>
      <c r="P154" t="e" cm="1">
        <f t="array" ref="P154">_xlfn.IFS($K154="Yes",#REF!,$K154="No",IF(Upload_GLS!$L154="PD",#REF!,#REF!))</f>
        <v>#REF!</v>
      </c>
      <c r="Q154" t="e" cm="1">
        <f t="array" ref="Q154">_xlfn.IFS($K154="Yes",#REF!,$K154="No",IF(Upload_GLS!$L154="PD",#REF!,#REF!))</f>
        <v>#REF!</v>
      </c>
      <c r="R154" t="e" cm="1">
        <f t="array" ref="R154">_xlfn.IFS($K154="Yes",#REF!,$K154="No",IF(Upload_GLS!$L154="PD",#REF!,#REF!))</f>
        <v>#REF!</v>
      </c>
      <c r="S154" t="e" cm="1">
        <f t="array" ref="S154">_xlfn.IFS($K154="Yes",#REF!,$K154="No",IF(Upload_GLS!$L154="PD",#REF!,#REF!))</f>
        <v>#REF!</v>
      </c>
      <c r="T154" t="e" cm="1">
        <f t="array" ref="T154">_xlfn.IFS($K154="Yes",#REF!,$K154="No",IF(Upload_GLS!$L154="PD",#REF!,#REF!))</f>
        <v>#REF!</v>
      </c>
      <c r="U154" t="e" cm="1">
        <f t="array" ref="U154">IF(ISBLANK(_xlfn.IFS($K154="Yes",#REF!,$K154="No",IF(Upload_GLS!$L154="PD",#REF!,#REF!))),"",_xlfn.IFS($K154="Yes",#REF!,$K154="No",IF(Upload_GLS!$L154="PD",#REF!,#REF!)))</f>
        <v>#REF!</v>
      </c>
      <c r="W154" t="e" cm="1">
        <f t="array" ref="W154">_xlfn.IFS($K154="Yes",#REF!,$K154="No",IF(Upload_GLS!$L154="PD",#REF!,#REF!))</f>
        <v>#REF!</v>
      </c>
      <c r="X154" t="e" cm="1">
        <f t="array" ref="X154">IF(ISBLANK(_xlfn.IFS($K154="Yes",#REF!,$K154="No",IF(Upload_GLS!$L154="PD",#REF!,#REF!))),"",_xlfn.IFS($K154="Yes",#REF!,$K154="No",IF(Upload_GLS!$L154="PD",#REF!,#REF!)))</f>
        <v>#REF!</v>
      </c>
    </row>
    <row r="155" spans="1:24">
      <c r="A155" t="e">
        <f>#REF!</f>
        <v>#REF!</v>
      </c>
      <c r="B155" t="e">
        <f>#REF!</f>
        <v>#REF!</v>
      </c>
      <c r="C155" t="s">
        <v>110</v>
      </c>
      <c r="F155" t="e">
        <f>#REF!</f>
        <v>#REF!</v>
      </c>
      <c r="G155" t="e">
        <f>VLOOKUP($F155,#REF!,2,0)</f>
        <v>#REF!</v>
      </c>
      <c r="H155" t="e">
        <f>VLOOKUP($F155,#REF!,3,0)</f>
        <v>#REF!</v>
      </c>
      <c r="I155" t="e">
        <f>VLOOKUP($F155,#REF!,4,0)</f>
        <v>#REF!</v>
      </c>
      <c r="K155" t="s">
        <v>11</v>
      </c>
      <c r="L155" t="s">
        <v>112</v>
      </c>
      <c r="M155" t="e" cm="1">
        <f t="array" ref="M155">_xlfn.IFS($K155="Yes",#REF!,$K155="No",IF(Upload_GLS!$L155="PD",#REF!,#REF!))</f>
        <v>#REF!</v>
      </c>
      <c r="N155" t="e" cm="1">
        <f t="array" ref="N155">_xlfn.IFS($K155="Yes",#REF!,$K155="No",IF(Upload_GLS!$L155="PD",#REF!,#REF!))</f>
        <v>#REF!</v>
      </c>
      <c r="O155" t="e" cm="1">
        <f t="array" ref="O155">_xlfn.IFS($K155="Yes",#REF!,$K155="No",IF(Upload_GLS!$L155="PD",#REF!,#REF!))</f>
        <v>#REF!</v>
      </c>
      <c r="P155" t="e" cm="1">
        <f t="array" ref="P155">_xlfn.IFS($K155="Yes",#REF!,$K155="No",IF(Upload_GLS!$L155="PD",#REF!,#REF!))</f>
        <v>#REF!</v>
      </c>
      <c r="Q155" t="e" cm="1">
        <f t="array" ref="Q155">_xlfn.IFS($K155="Yes",#REF!,$K155="No",IF(Upload_GLS!$L155="PD",#REF!,#REF!))</f>
        <v>#REF!</v>
      </c>
      <c r="R155" t="e" cm="1">
        <f t="array" ref="R155">_xlfn.IFS($K155="Yes",#REF!,$K155="No",IF(Upload_GLS!$L155="PD",#REF!,#REF!))</f>
        <v>#REF!</v>
      </c>
      <c r="S155" t="e" cm="1">
        <f t="array" ref="S155">_xlfn.IFS($K155="Yes",#REF!,$K155="No",IF(Upload_GLS!$L155="PD",#REF!,#REF!))</f>
        <v>#REF!</v>
      </c>
      <c r="T155" t="e" cm="1">
        <f t="array" ref="T155">_xlfn.IFS($K155="Yes",#REF!,$K155="No",IF(Upload_GLS!$L155="PD",#REF!,#REF!))</f>
        <v>#REF!</v>
      </c>
      <c r="U155" t="e" cm="1">
        <f t="array" ref="U155">IF(ISBLANK(_xlfn.IFS($K155="Yes",#REF!,$K155="No",IF(Upload_GLS!$L155="PD",#REF!,#REF!))),"",_xlfn.IFS($K155="Yes",#REF!,$K155="No",IF(Upload_GLS!$L155="PD",#REF!,#REF!)))</f>
        <v>#REF!</v>
      </c>
      <c r="W155" t="e" cm="1">
        <f t="array" ref="W155">_xlfn.IFS($K155="Yes",#REF!,$K155="No",IF(Upload_GLS!$L155="PD",#REF!,#REF!))</f>
        <v>#REF!</v>
      </c>
      <c r="X155" t="e" cm="1">
        <f t="array" ref="X155">IF(ISBLANK(_xlfn.IFS($K155="Yes",#REF!,$K155="No",IF(Upload_GLS!$L155="PD",#REF!,#REF!))),"",_xlfn.IFS($K155="Yes",#REF!,$K155="No",IF(Upload_GLS!$L155="PD",#REF!,#REF!)))</f>
        <v>#REF!</v>
      </c>
    </row>
    <row r="156" spans="1:24">
      <c r="A156" t="e">
        <f>#REF!</f>
        <v>#REF!</v>
      </c>
      <c r="B156" t="e">
        <f>#REF!</f>
        <v>#REF!</v>
      </c>
      <c r="C156" t="s">
        <v>110</v>
      </c>
      <c r="F156" t="e">
        <f>#REF!</f>
        <v>#REF!</v>
      </c>
      <c r="G156" t="e">
        <f>VLOOKUP($F156,#REF!,2,0)</f>
        <v>#REF!</v>
      </c>
      <c r="H156" t="e">
        <f>VLOOKUP($F156,#REF!,3,0)</f>
        <v>#REF!</v>
      </c>
      <c r="I156" t="e">
        <f>VLOOKUP($F156,#REF!,4,0)</f>
        <v>#REF!</v>
      </c>
      <c r="K156" t="s">
        <v>11</v>
      </c>
      <c r="L156" t="s">
        <v>112</v>
      </c>
      <c r="M156" t="e" cm="1">
        <f t="array" ref="M156">_xlfn.IFS($K156="Yes",#REF!,$K156="No",IF(Upload_GLS!$L156="PD",#REF!,#REF!))</f>
        <v>#REF!</v>
      </c>
      <c r="N156" t="e" cm="1">
        <f t="array" ref="N156">_xlfn.IFS($K156="Yes",#REF!,$K156="No",IF(Upload_GLS!$L156="PD",#REF!,#REF!))</f>
        <v>#REF!</v>
      </c>
      <c r="O156" t="e" cm="1">
        <f t="array" ref="O156">_xlfn.IFS($K156="Yes",#REF!,$K156="No",IF(Upload_GLS!$L156="PD",#REF!,#REF!))</f>
        <v>#REF!</v>
      </c>
      <c r="P156" t="e" cm="1">
        <f t="array" ref="P156">_xlfn.IFS($K156="Yes",#REF!,$K156="No",IF(Upload_GLS!$L156="PD",#REF!,#REF!))</f>
        <v>#REF!</v>
      </c>
      <c r="Q156" t="e" cm="1">
        <f t="array" ref="Q156">_xlfn.IFS($K156="Yes",#REF!,$K156="No",IF(Upload_GLS!$L156="PD",#REF!,#REF!))</f>
        <v>#REF!</v>
      </c>
      <c r="R156" t="e" cm="1">
        <f t="array" ref="R156">_xlfn.IFS($K156="Yes",#REF!,$K156="No",IF(Upload_GLS!$L156="PD",#REF!,#REF!))</f>
        <v>#REF!</v>
      </c>
      <c r="S156" t="e" cm="1">
        <f t="array" ref="S156">_xlfn.IFS($K156="Yes",#REF!,$K156="No",IF(Upload_GLS!$L156="PD",#REF!,#REF!))</f>
        <v>#REF!</v>
      </c>
      <c r="T156" t="e" cm="1">
        <f t="array" ref="T156">_xlfn.IFS($K156="Yes",#REF!,$K156="No",IF(Upload_GLS!$L156="PD",#REF!,#REF!))</f>
        <v>#REF!</v>
      </c>
      <c r="U156" t="e" cm="1">
        <f t="array" ref="U156">IF(ISBLANK(_xlfn.IFS($K156="Yes",#REF!,$K156="No",IF(Upload_GLS!$L156="PD",#REF!,#REF!))),"",_xlfn.IFS($K156="Yes",#REF!,$K156="No",IF(Upload_GLS!$L156="PD",#REF!,#REF!)))</f>
        <v>#REF!</v>
      </c>
      <c r="W156" t="e" cm="1">
        <f t="array" ref="W156">_xlfn.IFS($K156="Yes",#REF!,$K156="No",IF(Upload_GLS!$L156="PD",#REF!,#REF!))</f>
        <v>#REF!</v>
      </c>
      <c r="X156" t="e" cm="1">
        <f t="array" ref="X156">IF(ISBLANK(_xlfn.IFS($K156="Yes",#REF!,$K156="No",IF(Upload_GLS!$L156="PD",#REF!,#REF!))),"",_xlfn.IFS($K156="Yes",#REF!,$K156="No",IF(Upload_GLS!$L156="PD",#REF!,#REF!)))</f>
        <v>#REF!</v>
      </c>
    </row>
    <row r="157" spans="1:24">
      <c r="A157" t="e">
        <f>#REF!</f>
        <v>#REF!</v>
      </c>
      <c r="B157" t="e">
        <f>#REF!</f>
        <v>#REF!</v>
      </c>
      <c r="C157" t="s">
        <v>110</v>
      </c>
      <c r="F157" t="e">
        <f>#REF!</f>
        <v>#REF!</v>
      </c>
      <c r="G157" t="e">
        <f>VLOOKUP($F157,#REF!,2,0)</f>
        <v>#REF!</v>
      </c>
      <c r="H157" t="e">
        <f>VLOOKUP($F157,#REF!,3,0)</f>
        <v>#REF!</v>
      </c>
      <c r="I157" t="e">
        <f>VLOOKUP($F157,#REF!,4,0)</f>
        <v>#REF!</v>
      </c>
      <c r="K157" t="s">
        <v>11</v>
      </c>
      <c r="L157" t="s">
        <v>112</v>
      </c>
      <c r="M157" t="e" cm="1">
        <f t="array" ref="M157">_xlfn.IFS($K157="Yes",#REF!,$K157="No",IF(Upload_GLS!$L157="PD",#REF!,#REF!))</f>
        <v>#REF!</v>
      </c>
      <c r="N157" t="e" cm="1">
        <f t="array" ref="N157">_xlfn.IFS($K157="Yes",#REF!,$K157="No",IF(Upload_GLS!$L157="PD",#REF!,#REF!))</f>
        <v>#REF!</v>
      </c>
      <c r="O157" t="e" cm="1">
        <f t="array" ref="O157">_xlfn.IFS($K157="Yes",#REF!,$K157="No",IF(Upload_GLS!$L157="PD",#REF!,#REF!))</f>
        <v>#REF!</v>
      </c>
      <c r="P157" t="e" cm="1">
        <f t="array" ref="P157">_xlfn.IFS($K157="Yes",#REF!,$K157="No",IF(Upload_GLS!$L157="PD",#REF!,#REF!))</f>
        <v>#REF!</v>
      </c>
      <c r="Q157" t="e" cm="1">
        <f t="array" ref="Q157">_xlfn.IFS($K157="Yes",#REF!,$K157="No",IF(Upload_GLS!$L157="PD",#REF!,#REF!))</f>
        <v>#REF!</v>
      </c>
      <c r="R157" t="e" cm="1">
        <f t="array" ref="R157">_xlfn.IFS($K157="Yes",#REF!,$K157="No",IF(Upload_GLS!$L157="PD",#REF!,#REF!))</f>
        <v>#REF!</v>
      </c>
      <c r="S157" t="e" cm="1">
        <f t="array" ref="S157">_xlfn.IFS($K157="Yes",#REF!,$K157="No",IF(Upload_GLS!$L157="PD",#REF!,#REF!))</f>
        <v>#REF!</v>
      </c>
      <c r="T157" t="e" cm="1">
        <f t="array" ref="T157">_xlfn.IFS($K157="Yes",#REF!,$K157="No",IF(Upload_GLS!$L157="PD",#REF!,#REF!))</f>
        <v>#REF!</v>
      </c>
      <c r="U157" t="e" cm="1">
        <f t="array" ref="U157">IF(ISBLANK(_xlfn.IFS($K157="Yes",#REF!,$K157="No",IF(Upload_GLS!$L157="PD",#REF!,#REF!))),"",_xlfn.IFS($K157="Yes",#REF!,$K157="No",IF(Upload_GLS!$L157="PD",#REF!,#REF!)))</f>
        <v>#REF!</v>
      </c>
      <c r="W157" t="e" cm="1">
        <f t="array" ref="W157">_xlfn.IFS($K157="Yes",#REF!,$K157="No",IF(Upload_GLS!$L157="PD",#REF!,#REF!))</f>
        <v>#REF!</v>
      </c>
      <c r="X157" t="e" cm="1">
        <f t="array" ref="X157">IF(ISBLANK(_xlfn.IFS($K157="Yes",#REF!,$K157="No",IF(Upload_GLS!$L157="PD",#REF!,#REF!))),"",_xlfn.IFS($K157="Yes",#REF!,$K157="No",IF(Upload_GLS!$L157="PD",#REF!,#REF!)))</f>
        <v>#REF!</v>
      </c>
    </row>
    <row r="158" spans="1:24">
      <c r="A158" t="e">
        <f>#REF!</f>
        <v>#REF!</v>
      </c>
      <c r="B158" t="e">
        <f>#REF!</f>
        <v>#REF!</v>
      </c>
      <c r="C158" t="s">
        <v>113</v>
      </c>
      <c r="D158" t="e">
        <f>#REF!</f>
        <v>#REF!</v>
      </c>
      <c r="F158" t="e">
        <f>#REF!</f>
        <v>#REF!</v>
      </c>
      <c r="G158" t="e">
        <f>#REF!</f>
        <v>#REF!</v>
      </c>
      <c r="H158" t="e">
        <f>#REF!</f>
        <v>#REF!</v>
      </c>
      <c r="J158" t="e">
        <f>#REF!</f>
        <v>#REF!</v>
      </c>
      <c r="L158" t="s">
        <v>114</v>
      </c>
      <c r="M158" t="e">
        <f>#REF!</f>
        <v>#REF!</v>
      </c>
      <c r="O158" t="e">
        <f>#REF!</f>
        <v>#REF!</v>
      </c>
      <c r="P158" t="e">
        <f>#REF!</f>
        <v>#REF!</v>
      </c>
      <c r="R158" t="e">
        <f>#REF!</f>
        <v>#REF!</v>
      </c>
      <c r="S158" t="e">
        <f>#REF!</f>
        <v>#REF!</v>
      </c>
      <c r="U158" t="e">
        <f>IF(ISBLANK(#REF!),"",#REF!)</f>
        <v>#REF!</v>
      </c>
    </row>
    <row r="159" spans="1:24">
      <c r="A159" t="e">
        <f>#REF!</f>
        <v>#REF!</v>
      </c>
      <c r="B159" t="e">
        <f>#REF!</f>
        <v>#REF!</v>
      </c>
      <c r="C159" t="s">
        <v>113</v>
      </c>
      <c r="D159" t="e">
        <f>#REF!</f>
        <v>#REF!</v>
      </c>
      <c r="F159" t="e">
        <f>#REF!</f>
        <v>#REF!</v>
      </c>
      <c r="G159" t="e">
        <f>#REF!</f>
        <v>#REF!</v>
      </c>
      <c r="H159" t="e">
        <f>#REF!</f>
        <v>#REF!</v>
      </c>
      <c r="J159" t="e">
        <f>#REF!</f>
        <v>#REF!</v>
      </c>
      <c r="L159" t="s">
        <v>114</v>
      </c>
      <c r="M159" t="e">
        <f>#REF!</f>
        <v>#REF!</v>
      </c>
      <c r="O159" t="e">
        <f>#REF!</f>
        <v>#REF!</v>
      </c>
      <c r="P159" t="e">
        <f>#REF!</f>
        <v>#REF!</v>
      </c>
      <c r="R159" t="e">
        <f>#REF!</f>
        <v>#REF!</v>
      </c>
      <c r="S159" t="e">
        <f>#REF!</f>
        <v>#REF!</v>
      </c>
      <c r="U159" t="e">
        <f>IF(ISBLANK(#REF!),"",#REF!)</f>
        <v>#REF!</v>
      </c>
    </row>
    <row r="160" spans="1:24">
      <c r="A160" t="e">
        <f>#REF!</f>
        <v>#REF!</v>
      </c>
      <c r="B160" t="e">
        <f>#REF!</f>
        <v>#REF!</v>
      </c>
      <c r="C160" t="s">
        <v>113</v>
      </c>
      <c r="D160" t="e">
        <f>#REF!</f>
        <v>#REF!</v>
      </c>
      <c r="F160" t="e">
        <f>#REF!</f>
        <v>#REF!</v>
      </c>
      <c r="G160" t="e">
        <f>#REF!</f>
        <v>#REF!</v>
      </c>
      <c r="H160" t="e">
        <f>#REF!</f>
        <v>#REF!</v>
      </c>
      <c r="J160" t="e">
        <f>#REF!</f>
        <v>#REF!</v>
      </c>
      <c r="L160" t="s">
        <v>114</v>
      </c>
      <c r="M160" t="e">
        <f>#REF!</f>
        <v>#REF!</v>
      </c>
      <c r="O160" t="e">
        <f>#REF!</f>
        <v>#REF!</v>
      </c>
      <c r="P160" t="e">
        <f>#REF!</f>
        <v>#REF!</v>
      </c>
      <c r="R160" t="e">
        <f>#REF!</f>
        <v>#REF!</v>
      </c>
      <c r="S160" t="e">
        <f>#REF!</f>
        <v>#REF!</v>
      </c>
      <c r="U160" t="e">
        <f>IF(ISBLANK(#REF!),"",#REF!)</f>
        <v>#REF!</v>
      </c>
    </row>
    <row r="161" spans="1:21">
      <c r="A161" t="e">
        <f>#REF!</f>
        <v>#REF!</v>
      </c>
      <c r="B161" t="e">
        <f>#REF!</f>
        <v>#REF!</v>
      </c>
      <c r="C161" t="s">
        <v>113</v>
      </c>
      <c r="D161" t="e">
        <f>#REF!</f>
        <v>#REF!</v>
      </c>
      <c r="F161" t="e">
        <f>#REF!</f>
        <v>#REF!</v>
      </c>
      <c r="G161" t="e">
        <f>#REF!</f>
        <v>#REF!</v>
      </c>
      <c r="H161" t="e">
        <f>#REF!</f>
        <v>#REF!</v>
      </c>
      <c r="J161" t="e">
        <f>#REF!</f>
        <v>#REF!</v>
      </c>
      <c r="L161" t="s">
        <v>114</v>
      </c>
      <c r="M161" t="e">
        <f>#REF!</f>
        <v>#REF!</v>
      </c>
      <c r="O161" t="e">
        <f>#REF!</f>
        <v>#REF!</v>
      </c>
      <c r="P161" t="e">
        <f>#REF!</f>
        <v>#REF!</v>
      </c>
      <c r="R161" t="e">
        <f>#REF!</f>
        <v>#REF!</v>
      </c>
      <c r="S161" t="e">
        <f>#REF!</f>
        <v>#REF!</v>
      </c>
      <c r="U161" t="e">
        <f>IF(ISBLANK(#REF!),"",#REF!)</f>
        <v>#REF!</v>
      </c>
    </row>
    <row r="162" spans="1:21">
      <c r="A162" t="e">
        <f>#REF!</f>
        <v>#REF!</v>
      </c>
      <c r="B162" t="e">
        <f>#REF!</f>
        <v>#REF!</v>
      </c>
      <c r="C162" t="s">
        <v>113</v>
      </c>
      <c r="D162" t="e">
        <f>#REF!</f>
        <v>#REF!</v>
      </c>
      <c r="F162" t="e">
        <f>#REF!</f>
        <v>#REF!</v>
      </c>
      <c r="G162" t="e">
        <f>#REF!</f>
        <v>#REF!</v>
      </c>
      <c r="H162" t="e">
        <f>#REF!</f>
        <v>#REF!</v>
      </c>
      <c r="J162" t="e">
        <f>#REF!</f>
        <v>#REF!</v>
      </c>
      <c r="L162" t="s">
        <v>114</v>
      </c>
      <c r="M162" t="e">
        <f>#REF!</f>
        <v>#REF!</v>
      </c>
      <c r="O162" t="e">
        <f>#REF!</f>
        <v>#REF!</v>
      </c>
      <c r="P162" t="e">
        <f>#REF!</f>
        <v>#REF!</v>
      </c>
      <c r="R162" t="e">
        <f>#REF!</f>
        <v>#REF!</v>
      </c>
      <c r="S162" t="e">
        <f>#REF!</f>
        <v>#REF!</v>
      </c>
      <c r="U162" t="e">
        <f>IF(ISBLANK(#REF!),"",#REF!)</f>
        <v>#REF!</v>
      </c>
    </row>
    <row r="163" spans="1:21">
      <c r="A163" t="e">
        <f>#REF!</f>
        <v>#REF!</v>
      </c>
      <c r="B163" t="e">
        <f>#REF!</f>
        <v>#REF!</v>
      </c>
      <c r="C163" t="s">
        <v>113</v>
      </c>
      <c r="D163" t="e">
        <f>#REF!</f>
        <v>#REF!</v>
      </c>
      <c r="F163" t="e">
        <f>#REF!</f>
        <v>#REF!</v>
      </c>
      <c r="G163" t="e">
        <f>#REF!</f>
        <v>#REF!</v>
      </c>
      <c r="H163" t="e">
        <f>#REF!</f>
        <v>#REF!</v>
      </c>
      <c r="J163" t="e">
        <f>#REF!</f>
        <v>#REF!</v>
      </c>
      <c r="L163" t="s">
        <v>114</v>
      </c>
      <c r="M163" t="e">
        <f>#REF!</f>
        <v>#REF!</v>
      </c>
      <c r="O163" t="e">
        <f>#REF!</f>
        <v>#REF!</v>
      </c>
      <c r="P163" t="e">
        <f>#REF!</f>
        <v>#REF!</v>
      </c>
      <c r="R163" t="e">
        <f>#REF!</f>
        <v>#REF!</v>
      </c>
      <c r="S163" t="e">
        <f>#REF!</f>
        <v>#REF!</v>
      </c>
      <c r="U163" t="e">
        <f>IF(ISBLANK(#REF!),"",#REF!)</f>
        <v>#REF!</v>
      </c>
    </row>
    <row r="164" spans="1:21">
      <c r="A164" t="e">
        <f>#REF!</f>
        <v>#REF!</v>
      </c>
      <c r="B164" t="e">
        <f>#REF!</f>
        <v>#REF!</v>
      </c>
      <c r="C164" t="s">
        <v>113</v>
      </c>
      <c r="D164" t="e">
        <f>#REF!</f>
        <v>#REF!</v>
      </c>
      <c r="F164" t="e">
        <f>#REF!</f>
        <v>#REF!</v>
      </c>
      <c r="G164" t="e">
        <f>#REF!</f>
        <v>#REF!</v>
      </c>
      <c r="H164" t="e">
        <f>#REF!</f>
        <v>#REF!</v>
      </c>
      <c r="J164" t="e">
        <f>#REF!</f>
        <v>#REF!</v>
      </c>
      <c r="L164" t="s">
        <v>114</v>
      </c>
      <c r="M164" t="e">
        <f>#REF!</f>
        <v>#REF!</v>
      </c>
      <c r="O164" t="e">
        <f>#REF!</f>
        <v>#REF!</v>
      </c>
      <c r="P164" t="e">
        <f>#REF!</f>
        <v>#REF!</v>
      </c>
      <c r="R164" t="e">
        <f>#REF!</f>
        <v>#REF!</v>
      </c>
      <c r="S164" t="e">
        <f>#REF!</f>
        <v>#REF!</v>
      </c>
      <c r="U164" t="e">
        <f>IF(ISBLANK(#REF!),"",#REF!)</f>
        <v>#REF!</v>
      </c>
    </row>
    <row r="165" spans="1:21">
      <c r="A165" t="e">
        <f>#REF!</f>
        <v>#REF!</v>
      </c>
      <c r="B165" t="e">
        <f>#REF!</f>
        <v>#REF!</v>
      </c>
      <c r="C165" t="s">
        <v>113</v>
      </c>
      <c r="D165" t="e">
        <f>#REF!</f>
        <v>#REF!</v>
      </c>
      <c r="F165" t="e">
        <f>#REF!</f>
        <v>#REF!</v>
      </c>
      <c r="G165" t="e">
        <f>#REF!</f>
        <v>#REF!</v>
      </c>
      <c r="H165" t="e">
        <f>#REF!</f>
        <v>#REF!</v>
      </c>
      <c r="J165" t="e">
        <f>#REF!</f>
        <v>#REF!</v>
      </c>
      <c r="L165" t="s">
        <v>114</v>
      </c>
      <c r="M165" t="e">
        <f>#REF!</f>
        <v>#REF!</v>
      </c>
      <c r="O165" t="e">
        <f>#REF!</f>
        <v>#REF!</v>
      </c>
      <c r="P165" t="e">
        <f>#REF!</f>
        <v>#REF!</v>
      </c>
      <c r="R165" t="e">
        <f>#REF!</f>
        <v>#REF!</v>
      </c>
      <c r="S165" t="e">
        <f>#REF!</f>
        <v>#REF!</v>
      </c>
      <c r="U165" t="e">
        <f>IF(ISBLANK(#REF!),"",#REF!)</f>
        <v>#REF!</v>
      </c>
    </row>
    <row r="166" spans="1:21">
      <c r="A166" t="e">
        <f>#REF!</f>
        <v>#REF!</v>
      </c>
      <c r="B166" t="e">
        <f>#REF!</f>
        <v>#REF!</v>
      </c>
      <c r="C166" t="s">
        <v>113</v>
      </c>
      <c r="D166" t="e">
        <f>#REF!</f>
        <v>#REF!</v>
      </c>
      <c r="F166" t="e">
        <f>#REF!</f>
        <v>#REF!</v>
      </c>
      <c r="G166" t="e">
        <f>#REF!</f>
        <v>#REF!</v>
      </c>
      <c r="H166" t="e">
        <f>#REF!</f>
        <v>#REF!</v>
      </c>
      <c r="J166" t="e">
        <f>#REF!</f>
        <v>#REF!</v>
      </c>
      <c r="L166" t="s">
        <v>114</v>
      </c>
      <c r="M166" t="e">
        <f>#REF!</f>
        <v>#REF!</v>
      </c>
      <c r="O166" t="e">
        <f>#REF!</f>
        <v>#REF!</v>
      </c>
      <c r="P166" t="e">
        <f>#REF!</f>
        <v>#REF!</v>
      </c>
      <c r="R166" t="e">
        <f>#REF!</f>
        <v>#REF!</v>
      </c>
      <c r="S166" t="e">
        <f>#REF!</f>
        <v>#REF!</v>
      </c>
      <c r="U166" t="e">
        <f>IF(ISBLANK(#REF!),"",#REF!)</f>
        <v>#REF!</v>
      </c>
    </row>
    <row r="167" spans="1:21">
      <c r="A167" t="e">
        <f>#REF!</f>
        <v>#REF!</v>
      </c>
      <c r="B167" t="e">
        <f>#REF!</f>
        <v>#REF!</v>
      </c>
      <c r="C167" t="s">
        <v>113</v>
      </c>
      <c r="D167" t="e">
        <f>#REF!</f>
        <v>#REF!</v>
      </c>
      <c r="F167" t="e">
        <f>#REF!</f>
        <v>#REF!</v>
      </c>
      <c r="G167" t="e">
        <f>#REF!</f>
        <v>#REF!</v>
      </c>
      <c r="H167" t="e">
        <f>#REF!</f>
        <v>#REF!</v>
      </c>
      <c r="J167" t="e">
        <f>#REF!</f>
        <v>#REF!</v>
      </c>
      <c r="L167" t="s">
        <v>114</v>
      </c>
      <c r="M167" t="e">
        <f>#REF!</f>
        <v>#REF!</v>
      </c>
      <c r="O167" t="e">
        <f>#REF!</f>
        <v>#REF!</v>
      </c>
      <c r="P167" t="e">
        <f>#REF!</f>
        <v>#REF!</v>
      </c>
      <c r="R167" t="e">
        <f>#REF!</f>
        <v>#REF!</v>
      </c>
      <c r="S167" t="e">
        <f>#REF!</f>
        <v>#REF!</v>
      </c>
      <c r="U167" t="e">
        <f>IF(ISBLANK(#REF!),"",#REF!)</f>
        <v>#REF!</v>
      </c>
    </row>
    <row r="168" spans="1:21">
      <c r="A168" t="e">
        <f>#REF!</f>
        <v>#REF!</v>
      </c>
      <c r="B168" t="e">
        <f>#REF!</f>
        <v>#REF!</v>
      </c>
      <c r="C168" t="s">
        <v>113</v>
      </c>
      <c r="D168" t="e">
        <f>#REF!</f>
        <v>#REF!</v>
      </c>
      <c r="F168" t="e">
        <f>#REF!</f>
        <v>#REF!</v>
      </c>
      <c r="G168" t="e">
        <f>#REF!</f>
        <v>#REF!</v>
      </c>
      <c r="H168" t="e">
        <f>#REF!</f>
        <v>#REF!</v>
      </c>
      <c r="J168" t="e">
        <f>#REF!</f>
        <v>#REF!</v>
      </c>
      <c r="L168" t="s">
        <v>114</v>
      </c>
      <c r="M168" t="e">
        <f>#REF!</f>
        <v>#REF!</v>
      </c>
      <c r="O168" t="e">
        <f>#REF!</f>
        <v>#REF!</v>
      </c>
      <c r="P168" t="e">
        <f>#REF!</f>
        <v>#REF!</v>
      </c>
      <c r="R168" t="e">
        <f>#REF!</f>
        <v>#REF!</v>
      </c>
      <c r="S168" t="e">
        <f>#REF!</f>
        <v>#REF!</v>
      </c>
      <c r="U168" t="e">
        <f>IF(ISBLANK(#REF!),"",#REF!)</f>
        <v>#REF!</v>
      </c>
    </row>
    <row r="169" spans="1:21">
      <c r="A169" t="e">
        <f>#REF!</f>
        <v>#REF!</v>
      </c>
      <c r="B169" t="e">
        <f>#REF!</f>
        <v>#REF!</v>
      </c>
      <c r="C169" t="s">
        <v>113</v>
      </c>
      <c r="D169" t="e">
        <f>#REF!</f>
        <v>#REF!</v>
      </c>
      <c r="F169" t="e">
        <f>#REF!</f>
        <v>#REF!</v>
      </c>
      <c r="G169" t="e">
        <f>#REF!</f>
        <v>#REF!</v>
      </c>
      <c r="H169" t="e">
        <f>#REF!</f>
        <v>#REF!</v>
      </c>
      <c r="J169" t="e">
        <f>#REF!</f>
        <v>#REF!</v>
      </c>
      <c r="L169" t="s">
        <v>114</v>
      </c>
      <c r="M169" t="e">
        <f>#REF!</f>
        <v>#REF!</v>
      </c>
      <c r="O169" t="e">
        <f>#REF!</f>
        <v>#REF!</v>
      </c>
      <c r="P169" t="e">
        <f>#REF!</f>
        <v>#REF!</v>
      </c>
      <c r="R169" t="e">
        <f>#REF!</f>
        <v>#REF!</v>
      </c>
      <c r="S169" t="e">
        <f>#REF!</f>
        <v>#REF!</v>
      </c>
      <c r="U169" t="e">
        <f>IF(ISBLANK(#REF!),"",#REF!)</f>
        <v>#REF!</v>
      </c>
    </row>
    <row r="170" spans="1:21">
      <c r="A170" t="e">
        <f>#REF!</f>
        <v>#REF!</v>
      </c>
      <c r="B170" t="e">
        <f>#REF!</f>
        <v>#REF!</v>
      </c>
      <c r="C170" t="s">
        <v>113</v>
      </c>
      <c r="D170" t="e">
        <f>#REF!</f>
        <v>#REF!</v>
      </c>
      <c r="F170" t="e">
        <f>#REF!</f>
        <v>#REF!</v>
      </c>
      <c r="G170" t="e">
        <f>#REF!</f>
        <v>#REF!</v>
      </c>
      <c r="H170" t="e">
        <f>#REF!</f>
        <v>#REF!</v>
      </c>
      <c r="J170" t="e">
        <f>#REF!</f>
        <v>#REF!</v>
      </c>
      <c r="L170" t="s">
        <v>114</v>
      </c>
      <c r="M170" t="e">
        <f>#REF!</f>
        <v>#REF!</v>
      </c>
      <c r="O170" t="e">
        <f>#REF!</f>
        <v>#REF!</v>
      </c>
      <c r="P170" t="e">
        <f>#REF!</f>
        <v>#REF!</v>
      </c>
      <c r="R170" t="e">
        <f>#REF!</f>
        <v>#REF!</v>
      </c>
      <c r="S170" t="e">
        <f>#REF!</f>
        <v>#REF!</v>
      </c>
      <c r="U170" t="e">
        <f>IF(ISBLANK(#REF!),"",#REF!)</f>
        <v>#REF!</v>
      </c>
    </row>
    <row r="171" spans="1:21">
      <c r="A171" t="e">
        <f>#REF!</f>
        <v>#REF!</v>
      </c>
      <c r="B171" t="e">
        <f>#REF!</f>
        <v>#REF!</v>
      </c>
      <c r="C171" t="s">
        <v>113</v>
      </c>
      <c r="D171" t="e">
        <f>#REF!</f>
        <v>#REF!</v>
      </c>
      <c r="F171" t="e">
        <f>#REF!</f>
        <v>#REF!</v>
      </c>
      <c r="G171" t="e">
        <f>#REF!</f>
        <v>#REF!</v>
      </c>
      <c r="H171" t="e">
        <f>#REF!</f>
        <v>#REF!</v>
      </c>
      <c r="J171" t="e">
        <f>#REF!</f>
        <v>#REF!</v>
      </c>
      <c r="L171" t="s">
        <v>114</v>
      </c>
      <c r="M171" t="e">
        <f>#REF!</f>
        <v>#REF!</v>
      </c>
      <c r="O171" t="e">
        <f>#REF!</f>
        <v>#REF!</v>
      </c>
      <c r="P171" t="e">
        <f>#REF!</f>
        <v>#REF!</v>
      </c>
      <c r="R171" t="e">
        <f>#REF!</f>
        <v>#REF!</v>
      </c>
      <c r="S171" t="e">
        <f>#REF!</f>
        <v>#REF!</v>
      </c>
      <c r="U171" t="e">
        <f>IF(ISBLANK(#REF!),"",#REF!)</f>
        <v>#REF!</v>
      </c>
    </row>
    <row r="172" spans="1:21">
      <c r="A172" t="e">
        <f>#REF!</f>
        <v>#REF!</v>
      </c>
      <c r="B172" t="e">
        <f>#REF!</f>
        <v>#REF!</v>
      </c>
      <c r="C172" t="s">
        <v>113</v>
      </c>
      <c r="D172" t="e">
        <f>#REF!</f>
        <v>#REF!</v>
      </c>
      <c r="F172" t="e">
        <f>#REF!</f>
        <v>#REF!</v>
      </c>
      <c r="G172" t="e">
        <f>#REF!</f>
        <v>#REF!</v>
      </c>
      <c r="H172" t="e">
        <f>#REF!</f>
        <v>#REF!</v>
      </c>
      <c r="J172" t="e">
        <f>#REF!</f>
        <v>#REF!</v>
      </c>
      <c r="L172" t="s">
        <v>114</v>
      </c>
      <c r="M172" t="e">
        <f>#REF!</f>
        <v>#REF!</v>
      </c>
      <c r="O172" t="e">
        <f>#REF!</f>
        <v>#REF!</v>
      </c>
      <c r="P172" t="e">
        <f>#REF!</f>
        <v>#REF!</v>
      </c>
      <c r="R172" t="e">
        <f>#REF!</f>
        <v>#REF!</v>
      </c>
      <c r="S172" t="e">
        <f>#REF!</f>
        <v>#REF!</v>
      </c>
      <c r="U172" t="e">
        <f>IF(ISBLANK(#REF!),"",#REF!)</f>
        <v>#REF!</v>
      </c>
    </row>
    <row r="173" spans="1:21">
      <c r="A173" t="e">
        <f>#REF!</f>
        <v>#REF!</v>
      </c>
      <c r="B173" t="e">
        <f>#REF!</f>
        <v>#REF!</v>
      </c>
      <c r="C173" t="s">
        <v>113</v>
      </c>
      <c r="D173" t="e">
        <f>#REF!</f>
        <v>#REF!</v>
      </c>
      <c r="F173" t="e">
        <f>#REF!</f>
        <v>#REF!</v>
      </c>
      <c r="G173" t="e">
        <f>#REF!</f>
        <v>#REF!</v>
      </c>
      <c r="H173" t="e">
        <f>#REF!</f>
        <v>#REF!</v>
      </c>
      <c r="J173" t="e">
        <f>#REF!</f>
        <v>#REF!</v>
      </c>
      <c r="L173" t="s">
        <v>114</v>
      </c>
      <c r="M173" t="e">
        <f>#REF!</f>
        <v>#REF!</v>
      </c>
      <c r="O173" t="e">
        <f>#REF!</f>
        <v>#REF!</v>
      </c>
      <c r="P173" t="e">
        <f>#REF!</f>
        <v>#REF!</v>
      </c>
      <c r="R173" t="e">
        <f>#REF!</f>
        <v>#REF!</v>
      </c>
      <c r="S173" t="e">
        <f>#REF!</f>
        <v>#REF!</v>
      </c>
      <c r="U173" t="e">
        <f>IF(ISBLANK(#REF!),"",#REF!)</f>
        <v>#REF!</v>
      </c>
    </row>
    <row r="174" spans="1:21">
      <c r="A174" t="e">
        <f>#REF!</f>
        <v>#REF!</v>
      </c>
      <c r="B174" t="e">
        <f>#REF!</f>
        <v>#REF!</v>
      </c>
      <c r="C174" t="s">
        <v>113</v>
      </c>
      <c r="D174" t="e">
        <f>#REF!</f>
        <v>#REF!</v>
      </c>
      <c r="F174" t="e">
        <f>#REF!</f>
        <v>#REF!</v>
      </c>
      <c r="G174" t="e">
        <f>#REF!</f>
        <v>#REF!</v>
      </c>
      <c r="H174" t="e">
        <f>#REF!</f>
        <v>#REF!</v>
      </c>
      <c r="J174" t="e">
        <f>#REF!</f>
        <v>#REF!</v>
      </c>
      <c r="L174" t="s">
        <v>114</v>
      </c>
      <c r="M174" t="e">
        <f>#REF!</f>
        <v>#REF!</v>
      </c>
      <c r="O174" t="e">
        <f>#REF!</f>
        <v>#REF!</v>
      </c>
      <c r="P174" t="e">
        <f>#REF!</f>
        <v>#REF!</v>
      </c>
      <c r="R174" t="e">
        <f>#REF!</f>
        <v>#REF!</v>
      </c>
      <c r="S174" t="e">
        <f>#REF!</f>
        <v>#REF!</v>
      </c>
      <c r="U174" t="e">
        <f>IF(ISBLANK(#REF!),"",#REF!)</f>
        <v>#REF!</v>
      </c>
    </row>
    <row r="175" spans="1:21">
      <c r="A175" t="e">
        <f>#REF!</f>
        <v>#REF!</v>
      </c>
      <c r="B175" t="e">
        <f>#REF!</f>
        <v>#REF!</v>
      </c>
      <c r="C175" t="s">
        <v>113</v>
      </c>
      <c r="D175" t="e">
        <f>#REF!</f>
        <v>#REF!</v>
      </c>
      <c r="F175" t="e">
        <f>#REF!</f>
        <v>#REF!</v>
      </c>
      <c r="G175" t="e">
        <f>#REF!</f>
        <v>#REF!</v>
      </c>
      <c r="H175" t="e">
        <f>#REF!</f>
        <v>#REF!</v>
      </c>
      <c r="J175" t="e">
        <f>#REF!</f>
        <v>#REF!</v>
      </c>
      <c r="L175" t="s">
        <v>114</v>
      </c>
      <c r="M175" t="e">
        <f>#REF!</f>
        <v>#REF!</v>
      </c>
      <c r="O175" t="e">
        <f>#REF!</f>
        <v>#REF!</v>
      </c>
      <c r="P175" t="e">
        <f>#REF!</f>
        <v>#REF!</v>
      </c>
      <c r="R175" t="e">
        <f>#REF!</f>
        <v>#REF!</v>
      </c>
      <c r="S175" t="e">
        <f>#REF!</f>
        <v>#REF!</v>
      </c>
      <c r="U175" t="e">
        <f>IF(ISBLANK(#REF!),"",#REF!)</f>
        <v>#REF!</v>
      </c>
    </row>
    <row r="176" spans="1:21">
      <c r="A176" t="e">
        <f>#REF!</f>
        <v>#REF!</v>
      </c>
      <c r="B176" t="e">
        <f>#REF!</f>
        <v>#REF!</v>
      </c>
      <c r="C176" t="s">
        <v>113</v>
      </c>
      <c r="D176" t="e">
        <f>#REF!</f>
        <v>#REF!</v>
      </c>
      <c r="F176" t="e">
        <f>#REF!</f>
        <v>#REF!</v>
      </c>
      <c r="G176" t="e">
        <f>#REF!</f>
        <v>#REF!</v>
      </c>
      <c r="H176" t="e">
        <f>#REF!</f>
        <v>#REF!</v>
      </c>
      <c r="J176" t="e">
        <f>#REF!</f>
        <v>#REF!</v>
      </c>
      <c r="L176" t="s">
        <v>114</v>
      </c>
      <c r="M176" t="e">
        <f>#REF!</f>
        <v>#REF!</v>
      </c>
      <c r="O176" t="e">
        <f>#REF!</f>
        <v>#REF!</v>
      </c>
      <c r="P176" t="e">
        <f>#REF!</f>
        <v>#REF!</v>
      </c>
      <c r="R176" t="e">
        <f>#REF!</f>
        <v>#REF!</v>
      </c>
      <c r="S176" t="e">
        <f>#REF!</f>
        <v>#REF!</v>
      </c>
      <c r="U176" t="e">
        <f>IF(ISBLANK(#REF!),"",#REF!)</f>
        <v>#REF!</v>
      </c>
    </row>
    <row r="177" spans="1:21">
      <c r="A177" t="e">
        <f>#REF!</f>
        <v>#REF!</v>
      </c>
      <c r="B177" t="e">
        <f>#REF!</f>
        <v>#REF!</v>
      </c>
      <c r="C177" t="s">
        <v>113</v>
      </c>
      <c r="D177" t="e">
        <f>#REF!</f>
        <v>#REF!</v>
      </c>
      <c r="F177" t="e">
        <f>#REF!</f>
        <v>#REF!</v>
      </c>
      <c r="G177" t="e">
        <f>#REF!</f>
        <v>#REF!</v>
      </c>
      <c r="H177" t="e">
        <f>#REF!</f>
        <v>#REF!</v>
      </c>
      <c r="J177" t="e">
        <f>#REF!</f>
        <v>#REF!</v>
      </c>
      <c r="L177" t="s">
        <v>114</v>
      </c>
      <c r="M177" t="e">
        <f>#REF!</f>
        <v>#REF!</v>
      </c>
      <c r="O177" t="e">
        <f>#REF!</f>
        <v>#REF!</v>
      </c>
      <c r="P177" t="e">
        <f>#REF!</f>
        <v>#REF!</v>
      </c>
      <c r="R177" t="e">
        <f>#REF!</f>
        <v>#REF!</v>
      </c>
      <c r="S177" t="e">
        <f>#REF!</f>
        <v>#REF!</v>
      </c>
      <c r="U177" t="e">
        <f>IF(ISBLANK(#REF!),"",#REF!)</f>
        <v>#REF!</v>
      </c>
    </row>
    <row r="178" spans="1:21">
      <c r="A178" t="e">
        <f>#REF!</f>
        <v>#REF!</v>
      </c>
      <c r="B178" t="e">
        <f>#REF!</f>
        <v>#REF!</v>
      </c>
      <c r="C178" t="s">
        <v>113</v>
      </c>
      <c r="D178" t="e">
        <f>#REF!</f>
        <v>#REF!</v>
      </c>
      <c r="F178" t="e">
        <f>#REF!</f>
        <v>#REF!</v>
      </c>
      <c r="G178" t="e">
        <f>#REF!</f>
        <v>#REF!</v>
      </c>
      <c r="H178" t="e">
        <f>#REF!</f>
        <v>#REF!</v>
      </c>
      <c r="J178" t="e">
        <f>#REF!</f>
        <v>#REF!</v>
      </c>
      <c r="L178" t="s">
        <v>115</v>
      </c>
      <c r="M178" t="e">
        <f>#REF!</f>
        <v>#REF!</v>
      </c>
      <c r="O178" t="e">
        <f>#REF!</f>
        <v>#REF!</v>
      </c>
      <c r="P178" t="e">
        <f>#REF!</f>
        <v>#REF!</v>
      </c>
      <c r="R178" t="e">
        <f>#REF!</f>
        <v>#REF!</v>
      </c>
      <c r="S178" t="e">
        <f>#REF!</f>
        <v>#REF!</v>
      </c>
      <c r="U178" t="e">
        <f>IF(ISBLANK(#REF!),"",#REF!)</f>
        <v>#REF!</v>
      </c>
    </row>
    <row r="179" spans="1:21">
      <c r="A179" t="e">
        <f>#REF!</f>
        <v>#REF!</v>
      </c>
      <c r="B179" t="e">
        <f>#REF!</f>
        <v>#REF!</v>
      </c>
      <c r="C179" t="s">
        <v>113</v>
      </c>
      <c r="D179" t="e">
        <f>#REF!</f>
        <v>#REF!</v>
      </c>
      <c r="F179" t="e">
        <f>#REF!</f>
        <v>#REF!</v>
      </c>
      <c r="G179" t="e">
        <f>#REF!</f>
        <v>#REF!</v>
      </c>
      <c r="H179" t="e">
        <f>#REF!</f>
        <v>#REF!</v>
      </c>
      <c r="J179" t="e">
        <f>#REF!</f>
        <v>#REF!</v>
      </c>
      <c r="L179" t="s">
        <v>115</v>
      </c>
      <c r="M179" t="e">
        <f>#REF!</f>
        <v>#REF!</v>
      </c>
      <c r="O179" t="e">
        <f>#REF!</f>
        <v>#REF!</v>
      </c>
      <c r="P179" t="e">
        <f>#REF!</f>
        <v>#REF!</v>
      </c>
      <c r="R179" t="e">
        <f>#REF!</f>
        <v>#REF!</v>
      </c>
      <c r="S179" t="e">
        <f>#REF!</f>
        <v>#REF!</v>
      </c>
      <c r="U179" t="e">
        <f>IF(ISBLANK(#REF!),"",#REF!)</f>
        <v>#REF!</v>
      </c>
    </row>
    <row r="180" spans="1:21">
      <c r="A180" t="e">
        <f>#REF!</f>
        <v>#REF!</v>
      </c>
      <c r="B180" t="e">
        <f>#REF!</f>
        <v>#REF!</v>
      </c>
      <c r="C180" t="s">
        <v>113</v>
      </c>
      <c r="D180" t="e">
        <f>#REF!</f>
        <v>#REF!</v>
      </c>
      <c r="F180" t="e">
        <f>#REF!</f>
        <v>#REF!</v>
      </c>
      <c r="G180" t="e">
        <f>#REF!</f>
        <v>#REF!</v>
      </c>
      <c r="H180" t="e">
        <f>#REF!</f>
        <v>#REF!</v>
      </c>
      <c r="J180" t="e">
        <f>#REF!</f>
        <v>#REF!</v>
      </c>
      <c r="L180" t="s">
        <v>115</v>
      </c>
      <c r="M180" t="e">
        <f>#REF!</f>
        <v>#REF!</v>
      </c>
      <c r="O180" t="e">
        <f>#REF!</f>
        <v>#REF!</v>
      </c>
      <c r="P180" t="e">
        <f>#REF!</f>
        <v>#REF!</v>
      </c>
      <c r="R180" t="e">
        <f>#REF!</f>
        <v>#REF!</v>
      </c>
      <c r="S180" t="e">
        <f>#REF!</f>
        <v>#REF!</v>
      </c>
      <c r="U180" t="e">
        <f>IF(ISBLANK(#REF!),"",#REF!)</f>
        <v>#REF!</v>
      </c>
    </row>
    <row r="181" spans="1:21">
      <c r="A181" t="e">
        <f>#REF!</f>
        <v>#REF!</v>
      </c>
      <c r="B181" t="e">
        <f>#REF!</f>
        <v>#REF!</v>
      </c>
      <c r="C181" t="s">
        <v>113</v>
      </c>
      <c r="D181" t="e">
        <f>#REF!</f>
        <v>#REF!</v>
      </c>
      <c r="F181" t="e">
        <f>#REF!</f>
        <v>#REF!</v>
      </c>
      <c r="G181" t="e">
        <f>#REF!</f>
        <v>#REF!</v>
      </c>
      <c r="H181" t="e">
        <f>#REF!</f>
        <v>#REF!</v>
      </c>
      <c r="J181" t="e">
        <f>#REF!</f>
        <v>#REF!</v>
      </c>
      <c r="L181" t="s">
        <v>115</v>
      </c>
      <c r="M181" t="e">
        <f>#REF!</f>
        <v>#REF!</v>
      </c>
      <c r="O181" t="e">
        <f>#REF!</f>
        <v>#REF!</v>
      </c>
      <c r="P181" t="e">
        <f>#REF!</f>
        <v>#REF!</v>
      </c>
      <c r="R181" t="e">
        <f>#REF!</f>
        <v>#REF!</v>
      </c>
      <c r="S181" t="e">
        <f>#REF!</f>
        <v>#REF!</v>
      </c>
      <c r="U181" t="e">
        <f>IF(ISBLANK(#REF!),"",#REF!)</f>
        <v>#REF!</v>
      </c>
    </row>
    <row r="182" spans="1:21">
      <c r="A182" t="e">
        <f>#REF!</f>
        <v>#REF!</v>
      </c>
      <c r="B182" t="e">
        <f>#REF!</f>
        <v>#REF!</v>
      </c>
      <c r="C182" t="s">
        <v>113</v>
      </c>
      <c r="D182" t="e">
        <f>#REF!</f>
        <v>#REF!</v>
      </c>
      <c r="F182" t="e">
        <f>#REF!</f>
        <v>#REF!</v>
      </c>
      <c r="G182" t="e">
        <f>#REF!</f>
        <v>#REF!</v>
      </c>
      <c r="H182" t="e">
        <f>#REF!</f>
        <v>#REF!</v>
      </c>
      <c r="J182" t="e">
        <f>#REF!</f>
        <v>#REF!</v>
      </c>
      <c r="L182" t="s">
        <v>115</v>
      </c>
      <c r="M182" t="e">
        <f>#REF!</f>
        <v>#REF!</v>
      </c>
      <c r="O182" t="e">
        <f>#REF!</f>
        <v>#REF!</v>
      </c>
      <c r="P182" t="e">
        <f>#REF!</f>
        <v>#REF!</v>
      </c>
      <c r="R182" t="e">
        <f>#REF!</f>
        <v>#REF!</v>
      </c>
      <c r="S182" t="e">
        <f>#REF!</f>
        <v>#REF!</v>
      </c>
      <c r="U182" t="e">
        <f>IF(ISBLANK(#REF!),"",#REF!)</f>
        <v>#REF!</v>
      </c>
    </row>
    <row r="183" spans="1:21">
      <c r="A183" t="e">
        <f>#REF!</f>
        <v>#REF!</v>
      </c>
      <c r="B183" t="e">
        <f>#REF!</f>
        <v>#REF!</v>
      </c>
      <c r="C183" t="s">
        <v>113</v>
      </c>
      <c r="D183" t="e">
        <f>#REF!</f>
        <v>#REF!</v>
      </c>
      <c r="F183" t="e">
        <f>#REF!</f>
        <v>#REF!</v>
      </c>
      <c r="G183" t="e">
        <f>#REF!</f>
        <v>#REF!</v>
      </c>
      <c r="H183" t="e">
        <f>#REF!</f>
        <v>#REF!</v>
      </c>
      <c r="J183" t="e">
        <f>#REF!</f>
        <v>#REF!</v>
      </c>
      <c r="L183" t="s">
        <v>115</v>
      </c>
      <c r="M183" t="e">
        <f>#REF!</f>
        <v>#REF!</v>
      </c>
      <c r="O183" t="e">
        <f>#REF!</f>
        <v>#REF!</v>
      </c>
      <c r="P183" t="e">
        <f>#REF!</f>
        <v>#REF!</v>
      </c>
      <c r="R183" t="e">
        <f>#REF!</f>
        <v>#REF!</v>
      </c>
      <c r="S183" t="e">
        <f>#REF!</f>
        <v>#REF!</v>
      </c>
      <c r="U183" t="e">
        <f>IF(ISBLANK(#REF!),"",#REF!)</f>
        <v>#REF!</v>
      </c>
    </row>
    <row r="184" spans="1:21">
      <c r="A184" t="e">
        <f>#REF!</f>
        <v>#REF!</v>
      </c>
      <c r="B184" t="e">
        <f>#REF!</f>
        <v>#REF!</v>
      </c>
      <c r="C184" t="s">
        <v>113</v>
      </c>
      <c r="D184" t="e">
        <f>#REF!</f>
        <v>#REF!</v>
      </c>
      <c r="F184" t="e">
        <f>#REF!</f>
        <v>#REF!</v>
      </c>
      <c r="G184" t="e">
        <f>#REF!</f>
        <v>#REF!</v>
      </c>
      <c r="H184" t="e">
        <f>#REF!</f>
        <v>#REF!</v>
      </c>
      <c r="J184" t="e">
        <f>#REF!</f>
        <v>#REF!</v>
      </c>
      <c r="L184" t="s">
        <v>115</v>
      </c>
      <c r="M184" t="e">
        <f>#REF!</f>
        <v>#REF!</v>
      </c>
      <c r="O184" t="e">
        <f>#REF!</f>
        <v>#REF!</v>
      </c>
      <c r="P184" t="e">
        <f>#REF!</f>
        <v>#REF!</v>
      </c>
      <c r="R184" t="e">
        <f>#REF!</f>
        <v>#REF!</v>
      </c>
      <c r="S184" t="e">
        <f>#REF!</f>
        <v>#REF!</v>
      </c>
      <c r="U184" t="e">
        <f>IF(ISBLANK(#REF!),"",#REF!)</f>
        <v>#REF!</v>
      </c>
    </row>
    <row r="185" spans="1:21">
      <c r="A185" t="e">
        <f>#REF!</f>
        <v>#REF!</v>
      </c>
      <c r="B185" t="e">
        <f>#REF!</f>
        <v>#REF!</v>
      </c>
      <c r="C185" t="s">
        <v>113</v>
      </c>
      <c r="D185" t="e">
        <f>#REF!</f>
        <v>#REF!</v>
      </c>
      <c r="F185" t="e">
        <f>#REF!</f>
        <v>#REF!</v>
      </c>
      <c r="G185" t="e">
        <f>#REF!</f>
        <v>#REF!</v>
      </c>
      <c r="H185" t="e">
        <f>#REF!</f>
        <v>#REF!</v>
      </c>
      <c r="J185" t="e">
        <f>#REF!</f>
        <v>#REF!</v>
      </c>
      <c r="L185" t="s">
        <v>115</v>
      </c>
      <c r="M185" t="e">
        <f>#REF!</f>
        <v>#REF!</v>
      </c>
      <c r="O185" t="e">
        <f>#REF!</f>
        <v>#REF!</v>
      </c>
      <c r="P185" t="e">
        <f>#REF!</f>
        <v>#REF!</v>
      </c>
      <c r="R185" t="e">
        <f>#REF!</f>
        <v>#REF!</v>
      </c>
      <c r="S185" t="e">
        <f>#REF!</f>
        <v>#REF!</v>
      </c>
      <c r="U185" t="e">
        <f>IF(ISBLANK(#REF!),"",#REF!)</f>
        <v>#REF!</v>
      </c>
    </row>
    <row r="186" spans="1:21">
      <c r="A186" t="e">
        <f>#REF!</f>
        <v>#REF!</v>
      </c>
      <c r="B186" t="e">
        <f>#REF!</f>
        <v>#REF!</v>
      </c>
      <c r="C186" t="s">
        <v>113</v>
      </c>
      <c r="D186" t="e">
        <f>#REF!</f>
        <v>#REF!</v>
      </c>
      <c r="F186" t="e">
        <f>#REF!</f>
        <v>#REF!</v>
      </c>
      <c r="G186" t="e">
        <f>#REF!</f>
        <v>#REF!</v>
      </c>
      <c r="H186" t="e">
        <f>#REF!</f>
        <v>#REF!</v>
      </c>
      <c r="J186" t="e">
        <f>#REF!</f>
        <v>#REF!</v>
      </c>
      <c r="L186" t="s">
        <v>115</v>
      </c>
      <c r="M186" t="e">
        <f>#REF!</f>
        <v>#REF!</v>
      </c>
      <c r="O186" t="e">
        <f>#REF!</f>
        <v>#REF!</v>
      </c>
      <c r="P186" t="e">
        <f>#REF!</f>
        <v>#REF!</v>
      </c>
      <c r="R186" t="e">
        <f>#REF!</f>
        <v>#REF!</v>
      </c>
      <c r="S186" t="e">
        <f>#REF!</f>
        <v>#REF!</v>
      </c>
      <c r="U186" t="e">
        <f>IF(ISBLANK(#REF!),"",#REF!)</f>
        <v>#REF!</v>
      </c>
    </row>
    <row r="187" spans="1:21">
      <c r="A187" t="e">
        <f>#REF!</f>
        <v>#REF!</v>
      </c>
      <c r="B187" t="e">
        <f>#REF!</f>
        <v>#REF!</v>
      </c>
      <c r="C187" t="s">
        <v>113</v>
      </c>
      <c r="D187" t="e">
        <f>#REF!</f>
        <v>#REF!</v>
      </c>
      <c r="F187" t="e">
        <f>#REF!</f>
        <v>#REF!</v>
      </c>
      <c r="G187" t="e">
        <f>#REF!</f>
        <v>#REF!</v>
      </c>
      <c r="H187" t="e">
        <f>#REF!</f>
        <v>#REF!</v>
      </c>
      <c r="J187" t="e">
        <f>#REF!</f>
        <v>#REF!</v>
      </c>
      <c r="L187" t="s">
        <v>115</v>
      </c>
      <c r="M187" t="e">
        <f>#REF!</f>
        <v>#REF!</v>
      </c>
      <c r="O187" t="e">
        <f>#REF!</f>
        <v>#REF!</v>
      </c>
      <c r="P187" t="e">
        <f>#REF!</f>
        <v>#REF!</v>
      </c>
      <c r="R187" t="e">
        <f>#REF!</f>
        <v>#REF!</v>
      </c>
      <c r="S187" t="e">
        <f>#REF!</f>
        <v>#REF!</v>
      </c>
      <c r="U187" t="e">
        <f>IF(ISBLANK(#REF!),"",#REF!)</f>
        <v>#REF!</v>
      </c>
    </row>
    <row r="188" spans="1:21">
      <c r="A188" t="e">
        <f>#REF!</f>
        <v>#REF!</v>
      </c>
      <c r="B188" t="e">
        <f>#REF!</f>
        <v>#REF!</v>
      </c>
      <c r="C188" t="s">
        <v>113</v>
      </c>
      <c r="D188" t="e">
        <f>#REF!</f>
        <v>#REF!</v>
      </c>
      <c r="F188" t="e">
        <f>#REF!</f>
        <v>#REF!</v>
      </c>
      <c r="G188" t="e">
        <f>#REF!</f>
        <v>#REF!</v>
      </c>
      <c r="H188" t="e">
        <f>#REF!</f>
        <v>#REF!</v>
      </c>
      <c r="J188" t="e">
        <f>#REF!</f>
        <v>#REF!</v>
      </c>
      <c r="L188" t="s">
        <v>115</v>
      </c>
      <c r="M188" t="e">
        <f>#REF!</f>
        <v>#REF!</v>
      </c>
      <c r="O188" t="e">
        <f>#REF!</f>
        <v>#REF!</v>
      </c>
      <c r="P188" t="e">
        <f>#REF!</f>
        <v>#REF!</v>
      </c>
      <c r="R188" t="e">
        <f>#REF!</f>
        <v>#REF!</v>
      </c>
      <c r="S188" t="e">
        <f>#REF!</f>
        <v>#REF!</v>
      </c>
      <c r="U188" t="e">
        <f>IF(ISBLANK(#REF!),"",#REF!)</f>
        <v>#REF!</v>
      </c>
    </row>
    <row r="189" spans="1:21">
      <c r="A189" t="e">
        <f>#REF!</f>
        <v>#REF!</v>
      </c>
      <c r="B189" t="e">
        <f>#REF!</f>
        <v>#REF!</v>
      </c>
      <c r="C189" t="s">
        <v>113</v>
      </c>
      <c r="D189" t="e">
        <f>#REF!</f>
        <v>#REF!</v>
      </c>
      <c r="F189" t="e">
        <f>#REF!</f>
        <v>#REF!</v>
      </c>
      <c r="G189" t="e">
        <f>#REF!</f>
        <v>#REF!</v>
      </c>
      <c r="H189" t="e">
        <f>#REF!</f>
        <v>#REF!</v>
      </c>
      <c r="J189" t="e">
        <f>#REF!</f>
        <v>#REF!</v>
      </c>
      <c r="L189" t="s">
        <v>115</v>
      </c>
      <c r="M189" t="e">
        <f>#REF!</f>
        <v>#REF!</v>
      </c>
      <c r="O189" t="e">
        <f>#REF!</f>
        <v>#REF!</v>
      </c>
      <c r="P189" t="e">
        <f>#REF!</f>
        <v>#REF!</v>
      </c>
      <c r="R189" t="e">
        <f>#REF!</f>
        <v>#REF!</v>
      </c>
      <c r="S189" t="e">
        <f>#REF!</f>
        <v>#REF!</v>
      </c>
      <c r="U189" t="e">
        <f>IF(ISBLANK(#REF!),"",#REF!)</f>
        <v>#REF!</v>
      </c>
    </row>
    <row r="190" spans="1:21">
      <c r="A190" t="e">
        <f>#REF!</f>
        <v>#REF!</v>
      </c>
      <c r="B190" t="e">
        <f>#REF!</f>
        <v>#REF!</v>
      </c>
      <c r="C190" t="s">
        <v>113</v>
      </c>
      <c r="D190" t="e">
        <f>#REF!</f>
        <v>#REF!</v>
      </c>
      <c r="F190" t="e">
        <f>#REF!</f>
        <v>#REF!</v>
      </c>
      <c r="G190" t="e">
        <f>#REF!</f>
        <v>#REF!</v>
      </c>
      <c r="H190" t="e">
        <f>#REF!</f>
        <v>#REF!</v>
      </c>
      <c r="J190" t="e">
        <f>#REF!</f>
        <v>#REF!</v>
      </c>
      <c r="L190" t="s">
        <v>115</v>
      </c>
      <c r="M190" t="e">
        <f>#REF!</f>
        <v>#REF!</v>
      </c>
      <c r="O190" t="e">
        <f>#REF!</f>
        <v>#REF!</v>
      </c>
      <c r="P190" t="e">
        <f>#REF!</f>
        <v>#REF!</v>
      </c>
      <c r="R190" t="e">
        <f>#REF!</f>
        <v>#REF!</v>
      </c>
      <c r="S190" t="e">
        <f>#REF!</f>
        <v>#REF!</v>
      </c>
      <c r="U190" t="e">
        <f>IF(ISBLANK(#REF!),"",#REF!)</f>
        <v>#REF!</v>
      </c>
    </row>
    <row r="191" spans="1:21">
      <c r="A191" t="e">
        <f>#REF!</f>
        <v>#REF!</v>
      </c>
      <c r="B191" t="e">
        <f>#REF!</f>
        <v>#REF!</v>
      </c>
      <c r="C191" t="s">
        <v>113</v>
      </c>
      <c r="D191" t="e">
        <f>#REF!</f>
        <v>#REF!</v>
      </c>
      <c r="F191" t="e">
        <f>#REF!</f>
        <v>#REF!</v>
      </c>
      <c r="G191" t="e">
        <f>#REF!</f>
        <v>#REF!</v>
      </c>
      <c r="H191" t="e">
        <f>#REF!</f>
        <v>#REF!</v>
      </c>
      <c r="J191" t="e">
        <f>#REF!</f>
        <v>#REF!</v>
      </c>
      <c r="L191" t="s">
        <v>115</v>
      </c>
      <c r="M191" t="e">
        <f>#REF!</f>
        <v>#REF!</v>
      </c>
      <c r="O191" t="e">
        <f>#REF!</f>
        <v>#REF!</v>
      </c>
      <c r="P191" t="e">
        <f>#REF!</f>
        <v>#REF!</v>
      </c>
      <c r="R191" t="e">
        <f>#REF!</f>
        <v>#REF!</v>
      </c>
      <c r="S191" t="e">
        <f>#REF!</f>
        <v>#REF!</v>
      </c>
      <c r="U191" t="e">
        <f>IF(ISBLANK(#REF!),"",#REF!)</f>
        <v>#REF!</v>
      </c>
    </row>
    <row r="192" spans="1:21">
      <c r="A192" t="e">
        <f>#REF!</f>
        <v>#REF!</v>
      </c>
      <c r="B192" t="e">
        <f>#REF!</f>
        <v>#REF!</v>
      </c>
      <c r="C192" t="s">
        <v>113</v>
      </c>
      <c r="D192" t="e">
        <f>#REF!</f>
        <v>#REF!</v>
      </c>
      <c r="F192" t="e">
        <f>#REF!</f>
        <v>#REF!</v>
      </c>
      <c r="G192" t="e">
        <f>#REF!</f>
        <v>#REF!</v>
      </c>
      <c r="H192" t="e">
        <f>#REF!</f>
        <v>#REF!</v>
      </c>
      <c r="J192" t="e">
        <f>#REF!</f>
        <v>#REF!</v>
      </c>
      <c r="L192" t="s">
        <v>115</v>
      </c>
      <c r="M192" t="e">
        <f>#REF!</f>
        <v>#REF!</v>
      </c>
      <c r="O192" t="e">
        <f>#REF!</f>
        <v>#REF!</v>
      </c>
      <c r="P192" t="e">
        <f>#REF!</f>
        <v>#REF!</v>
      </c>
      <c r="R192" t="e">
        <f>#REF!</f>
        <v>#REF!</v>
      </c>
      <c r="S192" t="e">
        <f>#REF!</f>
        <v>#REF!</v>
      </c>
      <c r="U192" t="e">
        <f>IF(ISBLANK(#REF!),"",#REF!)</f>
        <v>#REF!</v>
      </c>
    </row>
    <row r="193" spans="1:22">
      <c r="A193" t="e">
        <f>#REF!</f>
        <v>#REF!</v>
      </c>
      <c r="B193" t="e">
        <f>#REF!</f>
        <v>#REF!</v>
      </c>
      <c r="C193" t="s">
        <v>113</v>
      </c>
      <c r="D193" t="e">
        <f>#REF!</f>
        <v>#REF!</v>
      </c>
      <c r="F193" t="e">
        <f>#REF!</f>
        <v>#REF!</v>
      </c>
      <c r="G193" t="e">
        <f>#REF!</f>
        <v>#REF!</v>
      </c>
      <c r="H193" t="e">
        <f>#REF!</f>
        <v>#REF!</v>
      </c>
      <c r="J193" t="e">
        <f>#REF!</f>
        <v>#REF!</v>
      </c>
      <c r="L193" t="s">
        <v>115</v>
      </c>
      <c r="M193" t="e">
        <f>#REF!</f>
        <v>#REF!</v>
      </c>
      <c r="O193" t="e">
        <f>#REF!</f>
        <v>#REF!</v>
      </c>
      <c r="P193" t="e">
        <f>#REF!</f>
        <v>#REF!</v>
      </c>
      <c r="R193" t="e">
        <f>#REF!</f>
        <v>#REF!</v>
      </c>
      <c r="S193" t="e">
        <f>#REF!</f>
        <v>#REF!</v>
      </c>
      <c r="U193" t="e">
        <f>IF(ISBLANK(#REF!),"",#REF!)</f>
        <v>#REF!</v>
      </c>
    </row>
    <row r="194" spans="1:22">
      <c r="A194" t="e">
        <f>#REF!</f>
        <v>#REF!</v>
      </c>
      <c r="B194" t="e">
        <f>#REF!</f>
        <v>#REF!</v>
      </c>
      <c r="C194" t="s">
        <v>113</v>
      </c>
      <c r="D194" t="e">
        <f>#REF!</f>
        <v>#REF!</v>
      </c>
      <c r="F194" t="e">
        <f>#REF!</f>
        <v>#REF!</v>
      </c>
      <c r="G194" t="e">
        <f>#REF!</f>
        <v>#REF!</v>
      </c>
      <c r="H194" t="e">
        <f>#REF!</f>
        <v>#REF!</v>
      </c>
      <c r="J194" t="e">
        <f>#REF!</f>
        <v>#REF!</v>
      </c>
      <c r="L194" t="s">
        <v>115</v>
      </c>
      <c r="M194" t="e">
        <f>#REF!</f>
        <v>#REF!</v>
      </c>
      <c r="O194" t="e">
        <f>#REF!</f>
        <v>#REF!</v>
      </c>
      <c r="P194" t="e">
        <f>#REF!</f>
        <v>#REF!</v>
      </c>
      <c r="R194" t="e">
        <f>#REF!</f>
        <v>#REF!</v>
      </c>
      <c r="S194" t="e">
        <f>#REF!</f>
        <v>#REF!</v>
      </c>
      <c r="U194" t="e">
        <f>IF(ISBLANK(#REF!),"",#REF!)</f>
        <v>#REF!</v>
      </c>
    </row>
    <row r="195" spans="1:22">
      <c r="A195" t="e">
        <f>#REF!</f>
        <v>#REF!</v>
      </c>
      <c r="B195" t="e">
        <f>#REF!</f>
        <v>#REF!</v>
      </c>
      <c r="C195" t="s">
        <v>113</v>
      </c>
      <c r="D195" t="e">
        <f>#REF!</f>
        <v>#REF!</v>
      </c>
      <c r="F195" t="e">
        <f>#REF!</f>
        <v>#REF!</v>
      </c>
      <c r="G195" t="e">
        <f>#REF!</f>
        <v>#REF!</v>
      </c>
      <c r="H195" t="e">
        <f>#REF!</f>
        <v>#REF!</v>
      </c>
      <c r="J195" t="e">
        <f>#REF!</f>
        <v>#REF!</v>
      </c>
      <c r="L195" t="s">
        <v>115</v>
      </c>
      <c r="M195" t="e">
        <f>#REF!</f>
        <v>#REF!</v>
      </c>
      <c r="O195" t="e">
        <f>#REF!</f>
        <v>#REF!</v>
      </c>
      <c r="P195" t="e">
        <f>#REF!</f>
        <v>#REF!</v>
      </c>
      <c r="R195" t="e">
        <f>#REF!</f>
        <v>#REF!</v>
      </c>
      <c r="S195" t="e">
        <f>#REF!</f>
        <v>#REF!</v>
      </c>
      <c r="U195" t="e">
        <f>IF(ISBLANK(#REF!),"",#REF!)</f>
        <v>#REF!</v>
      </c>
    </row>
    <row r="196" spans="1:22">
      <c r="A196" t="e">
        <f>#REF!</f>
        <v>#REF!</v>
      </c>
      <c r="B196" t="e">
        <f>#REF!</f>
        <v>#REF!</v>
      </c>
      <c r="C196" t="s">
        <v>113</v>
      </c>
      <c r="D196" t="e">
        <f>#REF!</f>
        <v>#REF!</v>
      </c>
      <c r="F196" t="e">
        <f>#REF!</f>
        <v>#REF!</v>
      </c>
      <c r="G196" t="e">
        <f>#REF!</f>
        <v>#REF!</v>
      </c>
      <c r="H196" t="e">
        <f>#REF!</f>
        <v>#REF!</v>
      </c>
      <c r="J196" t="e">
        <f>#REF!</f>
        <v>#REF!</v>
      </c>
      <c r="L196" t="s">
        <v>115</v>
      </c>
      <c r="M196" t="e">
        <f>#REF!</f>
        <v>#REF!</v>
      </c>
      <c r="O196" t="e">
        <f>#REF!</f>
        <v>#REF!</v>
      </c>
      <c r="P196" t="e">
        <f>#REF!</f>
        <v>#REF!</v>
      </c>
      <c r="R196" t="e">
        <f>#REF!</f>
        <v>#REF!</v>
      </c>
      <c r="S196" t="e">
        <f>#REF!</f>
        <v>#REF!</v>
      </c>
      <c r="U196" t="e">
        <f>IF(ISBLANK(#REF!),"",#REF!)</f>
        <v>#REF!</v>
      </c>
    </row>
    <row r="197" spans="1:22">
      <c r="A197" t="e">
        <f>#REF!</f>
        <v>#REF!</v>
      </c>
      <c r="B197" t="e">
        <f>#REF!</f>
        <v>#REF!</v>
      </c>
      <c r="C197" t="s">
        <v>113</v>
      </c>
      <c r="D197" t="e">
        <f>#REF!</f>
        <v>#REF!</v>
      </c>
      <c r="F197" t="e">
        <f>#REF!</f>
        <v>#REF!</v>
      </c>
      <c r="G197" t="e">
        <f>#REF!</f>
        <v>#REF!</v>
      </c>
      <c r="H197" t="e">
        <f>#REF!</f>
        <v>#REF!</v>
      </c>
      <c r="J197" t="e">
        <f>#REF!</f>
        <v>#REF!</v>
      </c>
      <c r="L197" t="s">
        <v>115</v>
      </c>
      <c r="M197" t="e">
        <f>#REF!</f>
        <v>#REF!</v>
      </c>
      <c r="O197" t="e">
        <f>#REF!</f>
        <v>#REF!</v>
      </c>
      <c r="P197" t="e">
        <f>#REF!</f>
        <v>#REF!</v>
      </c>
      <c r="R197" t="e">
        <f>#REF!</f>
        <v>#REF!</v>
      </c>
      <c r="S197" t="e">
        <f>#REF!</f>
        <v>#REF!</v>
      </c>
      <c r="U197" t="e">
        <f>IF(ISBLANK(#REF!),"",#REF!)</f>
        <v>#REF!</v>
      </c>
    </row>
    <row r="198" spans="1:22">
      <c r="A198" t="e">
        <f>#REF!</f>
        <v>#REF!</v>
      </c>
      <c r="B198" t="e">
        <f>#REF!</f>
        <v>#REF!</v>
      </c>
      <c r="C198" t="s">
        <v>113</v>
      </c>
      <c r="D198" t="e">
        <f>#REF!</f>
        <v>#REF!</v>
      </c>
      <c r="F198" t="e">
        <f>#REF!</f>
        <v>#REF!</v>
      </c>
      <c r="G198" t="e">
        <f>#REF!</f>
        <v>#REF!</v>
      </c>
      <c r="H198" t="e">
        <f>#REF!</f>
        <v>#REF!</v>
      </c>
      <c r="J198" t="e">
        <f>#REF!</f>
        <v>#REF!</v>
      </c>
      <c r="L198" t="s">
        <v>116</v>
      </c>
      <c r="M198" t="e">
        <f>#REF!</f>
        <v>#REF!</v>
      </c>
      <c r="O198" t="e">
        <f>#REF!</f>
        <v>#REF!</v>
      </c>
      <c r="P198" t="e">
        <f>#REF!</f>
        <v>#REF!</v>
      </c>
      <c r="R198" t="e">
        <f>#REF!</f>
        <v>#REF!</v>
      </c>
      <c r="S198" t="e">
        <f>#REF!</f>
        <v>#REF!</v>
      </c>
      <c r="U198" t="e">
        <f>IF(ISBLANK(#REF!),"",#REF!)</f>
        <v>#REF!</v>
      </c>
    </row>
    <row r="199" spans="1:22">
      <c r="A199" t="e">
        <f>#REF!</f>
        <v>#REF!</v>
      </c>
      <c r="B199" t="e">
        <f>#REF!</f>
        <v>#REF!</v>
      </c>
      <c r="C199" t="s">
        <v>113</v>
      </c>
      <c r="D199" t="e">
        <f>#REF!</f>
        <v>#REF!</v>
      </c>
      <c r="F199" t="e">
        <f>#REF!</f>
        <v>#REF!</v>
      </c>
      <c r="G199" t="e">
        <f>#REF!</f>
        <v>#REF!</v>
      </c>
      <c r="H199" t="e">
        <f>#REF!</f>
        <v>#REF!</v>
      </c>
      <c r="J199" t="e">
        <f>#REF!</f>
        <v>#REF!</v>
      </c>
      <c r="L199" t="s">
        <v>116</v>
      </c>
      <c r="M199" t="e">
        <f>#REF!</f>
        <v>#REF!</v>
      </c>
      <c r="O199" t="e">
        <f>#REF!</f>
        <v>#REF!</v>
      </c>
      <c r="P199" t="e">
        <f>#REF!</f>
        <v>#REF!</v>
      </c>
      <c r="R199" t="e">
        <f>#REF!</f>
        <v>#REF!</v>
      </c>
      <c r="S199" t="e">
        <f>#REF!</f>
        <v>#REF!</v>
      </c>
      <c r="U199" t="e">
        <f>IF(ISBLANK(#REF!),"",#REF!)</f>
        <v>#REF!</v>
      </c>
    </row>
    <row r="200" spans="1:22">
      <c r="A200" t="e">
        <f>#REF!</f>
        <v>#REF!</v>
      </c>
      <c r="B200" t="e">
        <f>#REF!</f>
        <v>#REF!</v>
      </c>
      <c r="C200" t="s">
        <v>113</v>
      </c>
      <c r="D200" t="e">
        <f>#REF!</f>
        <v>#REF!</v>
      </c>
      <c r="F200" t="e">
        <f>#REF!</f>
        <v>#REF!</v>
      </c>
      <c r="G200" t="e">
        <f>#REF!</f>
        <v>#REF!</v>
      </c>
      <c r="H200" t="e">
        <f>#REF!</f>
        <v>#REF!</v>
      </c>
      <c r="J200" t="e">
        <f>#REF!</f>
        <v>#REF!</v>
      </c>
      <c r="L200" t="s">
        <v>116</v>
      </c>
      <c r="M200" t="e">
        <f>#REF!</f>
        <v>#REF!</v>
      </c>
      <c r="O200" t="e">
        <f>#REF!</f>
        <v>#REF!</v>
      </c>
      <c r="P200" t="e">
        <f>#REF!</f>
        <v>#REF!</v>
      </c>
      <c r="R200" t="e">
        <f>#REF!</f>
        <v>#REF!</v>
      </c>
      <c r="S200" t="e">
        <f>#REF!</f>
        <v>#REF!</v>
      </c>
      <c r="U200" t="e">
        <f>IF(ISBLANK(#REF!),"",#REF!)</f>
        <v>#REF!</v>
      </c>
    </row>
    <row r="201" spans="1:22">
      <c r="A201" t="e">
        <f>#REF!</f>
        <v>#REF!</v>
      </c>
      <c r="B201" t="e">
        <f>#REF!</f>
        <v>#REF!</v>
      </c>
      <c r="C201" t="s">
        <v>113</v>
      </c>
      <c r="D201" t="e">
        <f>#REF!</f>
        <v>#REF!</v>
      </c>
      <c r="F201" t="e">
        <f>#REF!</f>
        <v>#REF!</v>
      </c>
      <c r="G201" t="e">
        <f>#REF!</f>
        <v>#REF!</v>
      </c>
      <c r="H201" t="e">
        <f>#REF!</f>
        <v>#REF!</v>
      </c>
      <c r="J201" t="e">
        <f>#REF!</f>
        <v>#REF!</v>
      </c>
      <c r="L201" t="s">
        <v>116</v>
      </c>
      <c r="M201" t="e">
        <f>#REF!</f>
        <v>#REF!</v>
      </c>
      <c r="O201" t="e">
        <f>#REF!</f>
        <v>#REF!</v>
      </c>
      <c r="P201" t="e">
        <f>#REF!</f>
        <v>#REF!</v>
      </c>
      <c r="R201" t="e">
        <f>#REF!</f>
        <v>#REF!</v>
      </c>
      <c r="S201" t="e">
        <f>#REF!</f>
        <v>#REF!</v>
      </c>
      <c r="U201" t="e">
        <f>IF(ISBLANK(#REF!),"",#REF!)</f>
        <v>#REF!</v>
      </c>
    </row>
    <row r="202" spans="1:22">
      <c r="A202" t="e">
        <f>#REF!</f>
        <v>#REF!</v>
      </c>
      <c r="B202" t="e">
        <f>#REF!</f>
        <v>#REF!</v>
      </c>
      <c r="C202" t="s">
        <v>113</v>
      </c>
      <c r="D202" t="e">
        <f>#REF!</f>
        <v>#REF!</v>
      </c>
      <c r="F202" t="e">
        <f>#REF!</f>
        <v>#REF!</v>
      </c>
      <c r="G202" t="e">
        <f>#REF!</f>
        <v>#REF!</v>
      </c>
      <c r="H202" t="e">
        <f>#REF!</f>
        <v>#REF!</v>
      </c>
      <c r="J202" t="e">
        <f>#REF!</f>
        <v>#REF!</v>
      </c>
      <c r="L202" t="s">
        <v>116</v>
      </c>
      <c r="M202" t="e">
        <f>#REF!</f>
        <v>#REF!</v>
      </c>
      <c r="O202" t="e">
        <f>#REF!</f>
        <v>#REF!</v>
      </c>
      <c r="P202" t="e">
        <f>#REF!</f>
        <v>#REF!</v>
      </c>
      <c r="R202" t="e">
        <f>#REF!</f>
        <v>#REF!</v>
      </c>
      <c r="S202" t="e">
        <f>#REF!</f>
        <v>#REF!</v>
      </c>
      <c r="U202" t="e">
        <f>IF(ISBLANK(#REF!),"",#REF!)</f>
        <v>#REF!</v>
      </c>
    </row>
    <row r="203" spans="1:22">
      <c r="A203" t="e">
        <f>#REF!</f>
        <v>#REF!</v>
      </c>
      <c r="B203" t="e">
        <f>#REF!</f>
        <v>#REF!</v>
      </c>
      <c r="C203" t="s">
        <v>113</v>
      </c>
      <c r="D203" t="e">
        <f>#REF!</f>
        <v>#REF!</v>
      </c>
      <c r="F203" t="e">
        <f>#REF!</f>
        <v>#REF!</v>
      </c>
      <c r="G203" t="e">
        <f>#REF!</f>
        <v>#REF!</v>
      </c>
      <c r="H203" t="e">
        <f>#REF!</f>
        <v>#REF!</v>
      </c>
      <c r="J203" t="e">
        <f>#REF!</f>
        <v>#REF!</v>
      </c>
      <c r="L203" t="s">
        <v>116</v>
      </c>
      <c r="M203" t="e">
        <f>#REF!</f>
        <v>#REF!</v>
      </c>
      <c r="O203" t="e">
        <f>#REF!</f>
        <v>#REF!</v>
      </c>
      <c r="P203" t="e">
        <f>#REF!</f>
        <v>#REF!</v>
      </c>
      <c r="R203" t="e">
        <f>#REF!</f>
        <v>#REF!</v>
      </c>
      <c r="S203" t="e">
        <f>#REF!</f>
        <v>#REF!</v>
      </c>
      <c r="U203" t="e">
        <f>IF(ISBLANK(#REF!),"",#REF!)</f>
        <v>#REF!</v>
      </c>
    </row>
    <row r="204" spans="1:22">
      <c r="A204" t="e">
        <f>#REF!</f>
        <v>#REF!</v>
      </c>
      <c r="B204" t="e">
        <f>#REF!</f>
        <v>#REF!</v>
      </c>
      <c r="C204" t="s">
        <v>117</v>
      </c>
      <c r="D204" t="e">
        <f>#REF!</f>
        <v>#REF!</v>
      </c>
      <c r="E204" t="e">
        <f>#REF!</f>
        <v>#REF!</v>
      </c>
      <c r="F204" t="e">
        <f>#REF!</f>
        <v>#REF!</v>
      </c>
      <c r="G204" t="e">
        <f>#REF!</f>
        <v>#REF!</v>
      </c>
      <c r="H204" t="e">
        <f>#REF!</f>
        <v>#REF!</v>
      </c>
      <c r="J204" t="e">
        <f>#REF!</f>
        <v>#REF!</v>
      </c>
      <c r="L204" t="s">
        <v>118</v>
      </c>
      <c r="M204" t="e">
        <f>#REF!</f>
        <v>#REF!</v>
      </c>
      <c r="O204" t="e">
        <f>#REF!</f>
        <v>#REF!</v>
      </c>
      <c r="P204" t="e">
        <f>#REF!</f>
        <v>#REF!</v>
      </c>
      <c r="R204" t="e">
        <f>#REF!</f>
        <v>#REF!</v>
      </c>
      <c r="S204" t="e">
        <f>#REF!</f>
        <v>#REF!</v>
      </c>
      <c r="T204" t="e">
        <f>#REF!</f>
        <v>#REF!</v>
      </c>
      <c r="U204" t="e">
        <f>IF(ISBLANK(#REF!),"",#REF!)</f>
        <v>#REF!</v>
      </c>
      <c r="V204" t="e">
        <f>#REF!</f>
        <v>#REF!</v>
      </c>
    </row>
    <row r="205" spans="1:22">
      <c r="A205" t="e">
        <f>#REF!</f>
        <v>#REF!</v>
      </c>
      <c r="B205" t="e">
        <f>#REF!</f>
        <v>#REF!</v>
      </c>
      <c r="C205" t="s">
        <v>117</v>
      </c>
      <c r="D205" t="e">
        <f>#REF!</f>
        <v>#REF!</v>
      </c>
      <c r="E205" t="e">
        <f>#REF!</f>
        <v>#REF!</v>
      </c>
      <c r="F205" t="e">
        <f>#REF!</f>
        <v>#REF!</v>
      </c>
      <c r="G205" t="e">
        <f>#REF!</f>
        <v>#REF!</v>
      </c>
      <c r="H205" t="e">
        <f>#REF!</f>
        <v>#REF!</v>
      </c>
      <c r="J205" t="e">
        <f>#REF!</f>
        <v>#REF!</v>
      </c>
      <c r="L205" t="s">
        <v>118</v>
      </c>
      <c r="M205" t="e">
        <f>#REF!</f>
        <v>#REF!</v>
      </c>
      <c r="O205" t="e">
        <f>#REF!</f>
        <v>#REF!</v>
      </c>
      <c r="P205" t="e">
        <f>#REF!</f>
        <v>#REF!</v>
      </c>
      <c r="R205" t="e">
        <f>#REF!</f>
        <v>#REF!</v>
      </c>
      <c r="S205" t="e">
        <f>#REF!</f>
        <v>#REF!</v>
      </c>
      <c r="T205" t="e">
        <f>#REF!</f>
        <v>#REF!</v>
      </c>
      <c r="U205" t="e">
        <f>IF(ISBLANK(#REF!),"",#REF!)</f>
        <v>#REF!</v>
      </c>
      <c r="V205" t="e">
        <f>#REF!</f>
        <v>#REF!</v>
      </c>
    </row>
    <row r="206" spans="1:22">
      <c r="A206" t="e">
        <f>#REF!</f>
        <v>#REF!</v>
      </c>
      <c r="B206" t="e">
        <f>#REF!</f>
        <v>#REF!</v>
      </c>
      <c r="C206" t="s">
        <v>117</v>
      </c>
      <c r="D206" t="e">
        <f>#REF!</f>
        <v>#REF!</v>
      </c>
      <c r="E206" t="e">
        <f>#REF!</f>
        <v>#REF!</v>
      </c>
      <c r="F206" t="e">
        <f>#REF!</f>
        <v>#REF!</v>
      </c>
      <c r="G206" t="e">
        <f>#REF!</f>
        <v>#REF!</v>
      </c>
      <c r="H206" t="e">
        <f>#REF!</f>
        <v>#REF!</v>
      </c>
      <c r="J206" t="e">
        <f>#REF!</f>
        <v>#REF!</v>
      </c>
      <c r="L206" t="s">
        <v>118</v>
      </c>
      <c r="M206" t="e">
        <f>#REF!</f>
        <v>#REF!</v>
      </c>
      <c r="O206" t="e">
        <f>#REF!</f>
        <v>#REF!</v>
      </c>
      <c r="P206" t="e">
        <f>#REF!</f>
        <v>#REF!</v>
      </c>
      <c r="R206" t="e">
        <f>#REF!</f>
        <v>#REF!</v>
      </c>
      <c r="S206" t="e">
        <f>#REF!</f>
        <v>#REF!</v>
      </c>
      <c r="T206" t="e">
        <f>#REF!</f>
        <v>#REF!</v>
      </c>
      <c r="U206" t="e">
        <f>IF(ISBLANK(#REF!),"",#REF!)</f>
        <v>#REF!</v>
      </c>
      <c r="V206" t="e">
        <f>#REF!</f>
        <v>#REF!</v>
      </c>
    </row>
    <row r="207" spans="1:22">
      <c r="A207" t="e">
        <f>#REF!</f>
        <v>#REF!</v>
      </c>
      <c r="B207" t="e">
        <f>#REF!</f>
        <v>#REF!</v>
      </c>
      <c r="C207" t="s">
        <v>117</v>
      </c>
      <c r="D207" t="e">
        <f>#REF!</f>
        <v>#REF!</v>
      </c>
      <c r="E207" t="e">
        <f>#REF!</f>
        <v>#REF!</v>
      </c>
      <c r="F207" t="e">
        <f>#REF!</f>
        <v>#REF!</v>
      </c>
      <c r="G207" t="e">
        <f>#REF!</f>
        <v>#REF!</v>
      </c>
      <c r="H207" t="e">
        <f>#REF!</f>
        <v>#REF!</v>
      </c>
      <c r="J207" t="e">
        <f>#REF!</f>
        <v>#REF!</v>
      </c>
      <c r="L207" t="s">
        <v>119</v>
      </c>
      <c r="M207" t="e">
        <f>#REF!</f>
        <v>#REF!</v>
      </c>
      <c r="O207" t="e">
        <f>#REF!</f>
        <v>#REF!</v>
      </c>
      <c r="P207" t="e">
        <f>#REF!</f>
        <v>#REF!</v>
      </c>
      <c r="R207" t="e">
        <f>#REF!</f>
        <v>#REF!</v>
      </c>
      <c r="S207" t="e">
        <f>#REF!</f>
        <v>#REF!</v>
      </c>
      <c r="T207" t="e">
        <f>#REF!</f>
        <v>#REF!</v>
      </c>
      <c r="U207" t="e">
        <f>IF(ISBLANK(#REF!),"",#REF!)</f>
        <v>#REF!</v>
      </c>
      <c r="V207" t="e">
        <f>#REF!</f>
        <v>#REF!</v>
      </c>
    </row>
    <row r="208" spans="1:22">
      <c r="A208" t="e">
        <f>#REF!</f>
        <v>#REF!</v>
      </c>
      <c r="B208" t="e">
        <f>#REF!</f>
        <v>#REF!</v>
      </c>
      <c r="C208" t="s">
        <v>117</v>
      </c>
      <c r="D208" t="e">
        <f>#REF!</f>
        <v>#REF!</v>
      </c>
      <c r="E208" t="e">
        <f>#REF!</f>
        <v>#REF!</v>
      </c>
      <c r="F208" t="e">
        <f>#REF!</f>
        <v>#REF!</v>
      </c>
      <c r="G208" t="e">
        <f>#REF!</f>
        <v>#REF!</v>
      </c>
      <c r="H208" t="e">
        <f>#REF!</f>
        <v>#REF!</v>
      </c>
      <c r="J208" t="e">
        <f>#REF!</f>
        <v>#REF!</v>
      </c>
      <c r="L208" t="s">
        <v>119</v>
      </c>
      <c r="M208" t="e">
        <f>#REF!</f>
        <v>#REF!</v>
      </c>
      <c r="O208" t="e">
        <f>#REF!</f>
        <v>#REF!</v>
      </c>
      <c r="P208" t="e">
        <f>#REF!</f>
        <v>#REF!</v>
      </c>
      <c r="R208" t="e">
        <f>#REF!</f>
        <v>#REF!</v>
      </c>
      <c r="S208" t="e">
        <f>#REF!</f>
        <v>#REF!</v>
      </c>
      <c r="T208" t="e">
        <f>#REF!</f>
        <v>#REF!</v>
      </c>
      <c r="U208" t="e">
        <f>IF(ISBLANK(#REF!),"",#REF!)</f>
        <v>#REF!</v>
      </c>
      <c r="V208" t="e">
        <f>#REF!</f>
        <v>#REF!</v>
      </c>
    </row>
    <row r="209" spans="1:22">
      <c r="A209" t="e">
        <f>#REF!</f>
        <v>#REF!</v>
      </c>
      <c r="B209" t="e">
        <f>#REF!</f>
        <v>#REF!</v>
      </c>
      <c r="C209" t="s">
        <v>117</v>
      </c>
      <c r="D209" t="e">
        <f>#REF!</f>
        <v>#REF!</v>
      </c>
      <c r="E209" t="e">
        <f>#REF!</f>
        <v>#REF!</v>
      </c>
      <c r="F209" t="e">
        <f>#REF!</f>
        <v>#REF!</v>
      </c>
      <c r="G209" t="e">
        <f>#REF!</f>
        <v>#REF!</v>
      </c>
      <c r="H209" t="e">
        <f>#REF!</f>
        <v>#REF!</v>
      </c>
      <c r="J209" t="e">
        <f>#REF!</f>
        <v>#REF!</v>
      </c>
      <c r="L209" t="s">
        <v>119</v>
      </c>
      <c r="M209" t="e">
        <f>#REF!</f>
        <v>#REF!</v>
      </c>
      <c r="O209" t="e">
        <f>#REF!</f>
        <v>#REF!</v>
      </c>
      <c r="P209" t="e">
        <f>#REF!</f>
        <v>#REF!</v>
      </c>
      <c r="R209" t="e">
        <f>#REF!</f>
        <v>#REF!</v>
      </c>
      <c r="S209" t="e">
        <f>#REF!</f>
        <v>#REF!</v>
      </c>
      <c r="T209" t="e">
        <f>#REF!</f>
        <v>#REF!</v>
      </c>
      <c r="U209" t="e">
        <f>IF(ISBLANK(#REF!),"",#REF!)</f>
        <v>#REF!</v>
      </c>
      <c r="V209" t="e">
        <f>#REF!</f>
        <v>#REF!</v>
      </c>
    </row>
    <row r="210" spans="1:22">
      <c r="A210" t="e">
        <f>#REF!</f>
        <v>#REF!</v>
      </c>
      <c r="B210" t="e">
        <f>#REF!</f>
        <v>#REF!</v>
      </c>
      <c r="C210" t="s">
        <v>117</v>
      </c>
      <c r="D210" t="e">
        <f>#REF!</f>
        <v>#REF!</v>
      </c>
      <c r="E210" t="e">
        <f>#REF!</f>
        <v>#REF!</v>
      </c>
      <c r="F210" t="e">
        <f>#REF!</f>
        <v>#REF!</v>
      </c>
      <c r="G210" t="e">
        <f>#REF!</f>
        <v>#REF!</v>
      </c>
      <c r="H210" t="e">
        <f>#REF!</f>
        <v>#REF!</v>
      </c>
      <c r="J210" t="e">
        <f>#REF!</f>
        <v>#REF!</v>
      </c>
      <c r="L210" t="s">
        <v>120</v>
      </c>
      <c r="M210" t="e">
        <f>#REF!</f>
        <v>#REF!</v>
      </c>
      <c r="O210" t="e">
        <f>#REF!</f>
        <v>#REF!</v>
      </c>
      <c r="P210" t="e">
        <f>#REF!</f>
        <v>#REF!</v>
      </c>
      <c r="R210" t="e">
        <f>#REF!</f>
        <v>#REF!</v>
      </c>
      <c r="S210" t="e">
        <f>#REF!</f>
        <v>#REF!</v>
      </c>
      <c r="T210" t="e">
        <f>#REF!</f>
        <v>#REF!</v>
      </c>
      <c r="U210" t="e">
        <f>IF(ISBLANK(#REF!),"",#REF!)</f>
        <v>#REF!</v>
      </c>
      <c r="V210" t="e">
        <f>#REF!</f>
        <v>#REF!</v>
      </c>
    </row>
    <row r="211" spans="1:22">
      <c r="A211" t="e">
        <f>#REF!</f>
        <v>#REF!</v>
      </c>
      <c r="B211" t="e">
        <f>#REF!</f>
        <v>#REF!</v>
      </c>
      <c r="C211" t="s">
        <v>117</v>
      </c>
      <c r="D211" t="e">
        <f>#REF!</f>
        <v>#REF!</v>
      </c>
      <c r="E211" t="e">
        <f>#REF!</f>
        <v>#REF!</v>
      </c>
      <c r="F211" t="e">
        <f>#REF!</f>
        <v>#REF!</v>
      </c>
      <c r="G211" t="e">
        <f>#REF!</f>
        <v>#REF!</v>
      </c>
      <c r="H211" t="e">
        <f>#REF!</f>
        <v>#REF!</v>
      </c>
      <c r="J211" t="e">
        <f>#REF!</f>
        <v>#REF!</v>
      </c>
      <c r="L211" t="s">
        <v>120</v>
      </c>
      <c r="M211" t="e">
        <f>#REF!</f>
        <v>#REF!</v>
      </c>
      <c r="O211" t="e">
        <f>#REF!</f>
        <v>#REF!</v>
      </c>
      <c r="P211" t="e">
        <f>#REF!</f>
        <v>#REF!</v>
      </c>
      <c r="R211" t="e">
        <f>#REF!</f>
        <v>#REF!</v>
      </c>
      <c r="S211" t="e">
        <f>#REF!</f>
        <v>#REF!</v>
      </c>
      <c r="T211" t="e">
        <f>#REF!</f>
        <v>#REF!</v>
      </c>
      <c r="U211" t="e">
        <f>IF(ISBLANK(#REF!),"",#REF!)</f>
        <v>#REF!</v>
      </c>
      <c r="V211" t="e">
        <f>#REF!</f>
        <v>#REF!</v>
      </c>
    </row>
    <row r="212" spans="1:22">
      <c r="A212" t="e">
        <f>#REF!</f>
        <v>#REF!</v>
      </c>
      <c r="B212" t="e">
        <f>#REF!</f>
        <v>#REF!</v>
      </c>
      <c r="C212" t="s">
        <v>117</v>
      </c>
      <c r="D212" t="e">
        <f>#REF!</f>
        <v>#REF!</v>
      </c>
      <c r="E212" t="e">
        <f>#REF!</f>
        <v>#REF!</v>
      </c>
      <c r="F212" t="e">
        <f>#REF!</f>
        <v>#REF!</v>
      </c>
      <c r="G212" t="e">
        <f>#REF!</f>
        <v>#REF!</v>
      </c>
      <c r="H212" t="e">
        <f>#REF!</f>
        <v>#REF!</v>
      </c>
      <c r="J212" t="e">
        <f>#REF!</f>
        <v>#REF!</v>
      </c>
      <c r="L212" t="s">
        <v>120</v>
      </c>
      <c r="M212" t="e">
        <f>#REF!</f>
        <v>#REF!</v>
      </c>
      <c r="O212" t="e">
        <f>#REF!</f>
        <v>#REF!</v>
      </c>
      <c r="P212" t="e">
        <f>#REF!</f>
        <v>#REF!</v>
      </c>
      <c r="R212" t="e">
        <f>#REF!</f>
        <v>#REF!</v>
      </c>
      <c r="S212" t="e">
        <f>#REF!</f>
        <v>#REF!</v>
      </c>
      <c r="T212" t="e">
        <f>#REF!</f>
        <v>#REF!</v>
      </c>
      <c r="U212" t="e">
        <f>IF(ISBLANK(#REF!),"",#REF!)</f>
        <v>#REF!</v>
      </c>
      <c r="V212" t="e">
        <f>#REF!</f>
        <v>#REF!</v>
      </c>
    </row>
    <row r="213" spans="1:22">
      <c r="A213" t="e">
        <f>#REF!</f>
        <v>#REF!</v>
      </c>
      <c r="B213" t="e">
        <f>#REF!</f>
        <v>#REF!</v>
      </c>
      <c r="C213" t="s">
        <v>117</v>
      </c>
      <c r="D213" t="e">
        <f>#REF!</f>
        <v>#REF!</v>
      </c>
      <c r="E213" t="e">
        <f>#REF!</f>
        <v>#REF!</v>
      </c>
      <c r="F213" t="e">
        <f>#REF!</f>
        <v>#REF!</v>
      </c>
      <c r="G213" t="e">
        <f>#REF!</f>
        <v>#REF!</v>
      </c>
      <c r="H213" t="e">
        <f>#REF!</f>
        <v>#REF!</v>
      </c>
      <c r="J213" t="e">
        <f>#REF!</f>
        <v>#REF!</v>
      </c>
      <c r="L213" t="s">
        <v>120</v>
      </c>
      <c r="M213" t="e">
        <f>#REF!</f>
        <v>#REF!</v>
      </c>
      <c r="O213" t="e">
        <f>#REF!</f>
        <v>#REF!</v>
      </c>
      <c r="P213" t="e">
        <f>#REF!</f>
        <v>#REF!</v>
      </c>
      <c r="R213" t="e">
        <f>#REF!</f>
        <v>#REF!</v>
      </c>
      <c r="S213" t="e">
        <f>#REF!</f>
        <v>#REF!</v>
      </c>
      <c r="T213" t="e">
        <f>#REF!</f>
        <v>#REF!</v>
      </c>
      <c r="U213" t="e">
        <f>IF(ISBLANK(#REF!),"",#REF!)</f>
        <v>#REF!</v>
      </c>
      <c r="V213" t="e">
        <f>#REF!</f>
        <v>#REF!</v>
      </c>
    </row>
    <row r="214" spans="1:22">
      <c r="A214" t="e">
        <f>#REF!</f>
        <v>#REF!</v>
      </c>
      <c r="B214" t="e">
        <f>#REF!</f>
        <v>#REF!</v>
      </c>
      <c r="C214" t="s">
        <v>117</v>
      </c>
      <c r="D214" t="e">
        <f>#REF!</f>
        <v>#REF!</v>
      </c>
      <c r="E214" t="e">
        <f>#REF!</f>
        <v>#REF!</v>
      </c>
      <c r="F214" t="e">
        <f>#REF!</f>
        <v>#REF!</v>
      </c>
      <c r="G214" t="e">
        <f>#REF!</f>
        <v>#REF!</v>
      </c>
      <c r="H214" t="e">
        <f>#REF!</f>
        <v>#REF!</v>
      </c>
      <c r="J214" t="e">
        <f>#REF!</f>
        <v>#REF!</v>
      </c>
      <c r="L214" t="s">
        <v>120</v>
      </c>
      <c r="M214" t="e">
        <f>#REF!</f>
        <v>#REF!</v>
      </c>
      <c r="O214" t="e">
        <f>#REF!</f>
        <v>#REF!</v>
      </c>
      <c r="P214" t="e">
        <f>#REF!</f>
        <v>#REF!</v>
      </c>
      <c r="R214" t="e">
        <f>#REF!</f>
        <v>#REF!</v>
      </c>
      <c r="S214" t="e">
        <f>#REF!</f>
        <v>#REF!</v>
      </c>
      <c r="T214" t="e">
        <f>#REF!</f>
        <v>#REF!</v>
      </c>
      <c r="U214" t="e">
        <f>IF(ISBLANK(#REF!),"",#REF!)</f>
        <v>#REF!</v>
      </c>
      <c r="V214" t="e">
        <f>#REF!</f>
        <v>#REF!</v>
      </c>
    </row>
    <row r="215" spans="1:22">
      <c r="A215" t="e">
        <f>#REF!</f>
        <v>#REF!</v>
      </c>
      <c r="B215" t="e">
        <f>#REF!</f>
        <v>#REF!</v>
      </c>
      <c r="C215" t="s">
        <v>117</v>
      </c>
      <c r="D215" t="e">
        <f>#REF!</f>
        <v>#REF!</v>
      </c>
      <c r="E215" t="e">
        <f>#REF!</f>
        <v>#REF!</v>
      </c>
      <c r="F215" t="e">
        <f>#REF!</f>
        <v>#REF!</v>
      </c>
      <c r="G215" t="e">
        <f>#REF!</f>
        <v>#REF!</v>
      </c>
      <c r="H215" t="e">
        <f>#REF!</f>
        <v>#REF!</v>
      </c>
      <c r="J215" t="e">
        <f>#REF!</f>
        <v>#REF!</v>
      </c>
      <c r="L215" t="s">
        <v>120</v>
      </c>
      <c r="M215" t="e">
        <f>#REF!</f>
        <v>#REF!</v>
      </c>
      <c r="O215" t="e">
        <f>#REF!</f>
        <v>#REF!</v>
      </c>
      <c r="P215" t="e">
        <f>#REF!</f>
        <v>#REF!</v>
      </c>
      <c r="R215" t="e">
        <f>#REF!</f>
        <v>#REF!</v>
      </c>
      <c r="S215" t="e">
        <f>#REF!</f>
        <v>#REF!</v>
      </c>
      <c r="T215" t="e">
        <f>#REF!</f>
        <v>#REF!</v>
      </c>
      <c r="U215" t="e">
        <f>IF(ISBLANK(#REF!),"",#REF!)</f>
        <v>#REF!</v>
      </c>
      <c r="V215" t="e">
        <f>#REF!</f>
        <v>#REF!</v>
      </c>
    </row>
    <row r="216" spans="1:22">
      <c r="A216" t="e">
        <f>#REF!</f>
        <v>#REF!</v>
      </c>
      <c r="B216" t="e">
        <f>#REF!</f>
        <v>#REF!</v>
      </c>
      <c r="C216" t="s">
        <v>117</v>
      </c>
      <c r="D216" t="e">
        <f>#REF!</f>
        <v>#REF!</v>
      </c>
      <c r="E216" t="e">
        <f>#REF!</f>
        <v>#REF!</v>
      </c>
      <c r="F216" t="e">
        <f>#REF!</f>
        <v>#REF!</v>
      </c>
      <c r="G216" t="e">
        <f>#REF!</f>
        <v>#REF!</v>
      </c>
      <c r="H216" t="e">
        <f>#REF!</f>
        <v>#REF!</v>
      </c>
      <c r="J216" t="e">
        <f>#REF!</f>
        <v>#REF!</v>
      </c>
      <c r="L216" t="s">
        <v>120</v>
      </c>
      <c r="M216" t="e">
        <f>#REF!</f>
        <v>#REF!</v>
      </c>
      <c r="O216" t="e">
        <f>#REF!</f>
        <v>#REF!</v>
      </c>
      <c r="P216" t="e">
        <f>#REF!</f>
        <v>#REF!</v>
      </c>
      <c r="R216" t="e">
        <f>#REF!</f>
        <v>#REF!</v>
      </c>
      <c r="S216" t="e">
        <f>#REF!</f>
        <v>#REF!</v>
      </c>
      <c r="T216" t="e">
        <f>#REF!</f>
        <v>#REF!</v>
      </c>
      <c r="U216" t="e">
        <f>IF(ISBLANK(#REF!),"",#REF!)</f>
        <v>#REF!</v>
      </c>
      <c r="V216" t="e">
        <f>#REF!</f>
        <v>#REF!</v>
      </c>
    </row>
    <row r="217" spans="1:22">
      <c r="A217" t="e">
        <f>#REF!</f>
        <v>#REF!</v>
      </c>
      <c r="B217" t="e">
        <f>#REF!</f>
        <v>#REF!</v>
      </c>
      <c r="C217" t="s">
        <v>117</v>
      </c>
      <c r="D217" t="e">
        <f>#REF!</f>
        <v>#REF!</v>
      </c>
      <c r="E217" t="e">
        <f>#REF!</f>
        <v>#REF!</v>
      </c>
      <c r="F217" t="e">
        <f>#REF!</f>
        <v>#REF!</v>
      </c>
      <c r="G217" t="e">
        <f>#REF!</f>
        <v>#REF!</v>
      </c>
      <c r="H217" t="e">
        <f>#REF!</f>
        <v>#REF!</v>
      </c>
      <c r="J217" t="e">
        <f>#REF!</f>
        <v>#REF!</v>
      </c>
      <c r="L217" t="s">
        <v>120</v>
      </c>
      <c r="M217" t="e">
        <f>#REF!</f>
        <v>#REF!</v>
      </c>
      <c r="O217" t="e">
        <f>#REF!</f>
        <v>#REF!</v>
      </c>
      <c r="P217" t="e">
        <f>#REF!</f>
        <v>#REF!</v>
      </c>
      <c r="R217" t="e">
        <f>#REF!</f>
        <v>#REF!</v>
      </c>
      <c r="S217" t="e">
        <f>#REF!</f>
        <v>#REF!</v>
      </c>
      <c r="T217" t="e">
        <f>#REF!</f>
        <v>#REF!</v>
      </c>
      <c r="U217" t="e">
        <f>IF(ISBLANK(#REF!),"",#REF!)</f>
        <v>#REF!</v>
      </c>
      <c r="V217" t="e">
        <f>#REF!</f>
        <v>#REF!</v>
      </c>
    </row>
    <row r="218" spans="1:22">
      <c r="A218" t="e">
        <f>#REF!</f>
        <v>#REF!</v>
      </c>
      <c r="B218" t="e">
        <f>#REF!</f>
        <v>#REF!</v>
      </c>
      <c r="C218" t="s">
        <v>117</v>
      </c>
      <c r="D218" t="e">
        <f>#REF!</f>
        <v>#REF!</v>
      </c>
      <c r="E218" t="e">
        <f>#REF!</f>
        <v>#REF!</v>
      </c>
      <c r="F218" t="e">
        <f>#REF!</f>
        <v>#REF!</v>
      </c>
      <c r="G218" t="e">
        <f>#REF!</f>
        <v>#REF!</v>
      </c>
      <c r="H218" t="e">
        <f>#REF!</f>
        <v>#REF!</v>
      </c>
      <c r="J218" t="e">
        <f>#REF!</f>
        <v>#REF!</v>
      </c>
      <c r="L218" t="s">
        <v>120</v>
      </c>
      <c r="M218" t="e">
        <f>#REF!</f>
        <v>#REF!</v>
      </c>
      <c r="O218" t="e">
        <f>#REF!</f>
        <v>#REF!</v>
      </c>
      <c r="P218" t="e">
        <f>#REF!</f>
        <v>#REF!</v>
      </c>
      <c r="R218" t="e">
        <f>#REF!</f>
        <v>#REF!</v>
      </c>
      <c r="S218" t="e">
        <f>#REF!</f>
        <v>#REF!</v>
      </c>
      <c r="T218" t="e">
        <f>#REF!</f>
        <v>#REF!</v>
      </c>
      <c r="U218" t="e">
        <f>IF(ISBLANK(#REF!),"",#REF!)</f>
        <v>#REF!</v>
      </c>
      <c r="V218" t="e">
        <f>#REF!</f>
        <v>#REF!</v>
      </c>
    </row>
    <row r="219" spans="1:22">
      <c r="A219" t="e">
        <f>#REF!</f>
        <v>#REF!</v>
      </c>
      <c r="B219" t="e">
        <f>#REF!</f>
        <v>#REF!</v>
      </c>
      <c r="C219" t="s">
        <v>117</v>
      </c>
      <c r="D219" t="e">
        <f>#REF!</f>
        <v>#REF!</v>
      </c>
      <c r="E219" t="e">
        <f>#REF!</f>
        <v>#REF!</v>
      </c>
      <c r="F219" t="e">
        <f>#REF!</f>
        <v>#REF!</v>
      </c>
      <c r="G219" t="e">
        <f>#REF!</f>
        <v>#REF!</v>
      </c>
      <c r="H219" t="e">
        <f>#REF!</f>
        <v>#REF!</v>
      </c>
      <c r="J219" t="e">
        <f>#REF!</f>
        <v>#REF!</v>
      </c>
      <c r="L219" t="s">
        <v>120</v>
      </c>
      <c r="M219" t="e">
        <f>#REF!</f>
        <v>#REF!</v>
      </c>
      <c r="O219" t="e">
        <f>#REF!</f>
        <v>#REF!</v>
      </c>
      <c r="P219" t="e">
        <f>#REF!</f>
        <v>#REF!</v>
      </c>
      <c r="R219" t="e">
        <f>#REF!</f>
        <v>#REF!</v>
      </c>
      <c r="S219" t="e">
        <f>#REF!</f>
        <v>#REF!</v>
      </c>
      <c r="T219" t="e">
        <f>#REF!</f>
        <v>#REF!</v>
      </c>
      <c r="U219" t="e">
        <f>IF(ISBLANK(#REF!),"",#REF!)</f>
        <v>#REF!</v>
      </c>
      <c r="V219" t="e">
        <f>#REF!</f>
        <v>#REF!</v>
      </c>
    </row>
    <row r="220" spans="1:22">
      <c r="A220" t="e">
        <f>#REF!</f>
        <v>#REF!</v>
      </c>
      <c r="B220" t="e">
        <f>#REF!</f>
        <v>#REF!</v>
      </c>
      <c r="C220" t="s">
        <v>117</v>
      </c>
      <c r="D220" t="e">
        <f>#REF!</f>
        <v>#REF!</v>
      </c>
      <c r="E220" t="e">
        <f>#REF!</f>
        <v>#REF!</v>
      </c>
      <c r="F220" t="e">
        <f>#REF!</f>
        <v>#REF!</v>
      </c>
      <c r="G220" t="e">
        <f>#REF!</f>
        <v>#REF!</v>
      </c>
      <c r="H220" t="e">
        <f>#REF!</f>
        <v>#REF!</v>
      </c>
      <c r="J220" t="e">
        <f>#REF!</f>
        <v>#REF!</v>
      </c>
      <c r="L220" t="s">
        <v>120</v>
      </c>
      <c r="M220" t="e">
        <f>#REF!</f>
        <v>#REF!</v>
      </c>
      <c r="O220" t="e">
        <f>#REF!</f>
        <v>#REF!</v>
      </c>
      <c r="P220" t="e">
        <f>#REF!</f>
        <v>#REF!</v>
      </c>
      <c r="R220" t="e">
        <f>#REF!</f>
        <v>#REF!</v>
      </c>
      <c r="S220" t="e">
        <f>#REF!</f>
        <v>#REF!</v>
      </c>
      <c r="T220" t="e">
        <f>#REF!</f>
        <v>#REF!</v>
      </c>
      <c r="U220" t="e">
        <f>IF(ISBLANK(#REF!),"",#REF!)</f>
        <v>#REF!</v>
      </c>
      <c r="V220" t="e">
        <f>#REF!</f>
        <v>#REF!</v>
      </c>
    </row>
    <row r="221" spans="1:22">
      <c r="A221" t="e">
        <f>#REF!</f>
        <v>#REF!</v>
      </c>
      <c r="B221" t="e">
        <f>#REF!</f>
        <v>#REF!</v>
      </c>
      <c r="C221" t="s">
        <v>117</v>
      </c>
      <c r="D221" t="e">
        <f>#REF!</f>
        <v>#REF!</v>
      </c>
      <c r="E221" t="e">
        <f>#REF!</f>
        <v>#REF!</v>
      </c>
      <c r="F221" t="e">
        <f>#REF!</f>
        <v>#REF!</v>
      </c>
      <c r="G221" t="e">
        <f>#REF!</f>
        <v>#REF!</v>
      </c>
      <c r="H221" t="e">
        <f>#REF!</f>
        <v>#REF!</v>
      </c>
      <c r="J221" t="e">
        <f>#REF!</f>
        <v>#REF!</v>
      </c>
      <c r="L221" t="s">
        <v>120</v>
      </c>
      <c r="M221" t="e">
        <f>#REF!</f>
        <v>#REF!</v>
      </c>
      <c r="O221" t="e">
        <f>#REF!</f>
        <v>#REF!</v>
      </c>
      <c r="P221" t="e">
        <f>#REF!</f>
        <v>#REF!</v>
      </c>
      <c r="R221" t="e">
        <f>#REF!</f>
        <v>#REF!</v>
      </c>
      <c r="S221" t="e">
        <f>#REF!</f>
        <v>#REF!</v>
      </c>
      <c r="T221" t="e">
        <f>#REF!</f>
        <v>#REF!</v>
      </c>
      <c r="U221" t="e">
        <f>IF(ISBLANK(#REF!),"",#REF!)</f>
        <v>#REF!</v>
      </c>
      <c r="V221" t="e">
        <f>#REF!</f>
        <v>#REF!</v>
      </c>
    </row>
    <row r="222" spans="1:22">
      <c r="A222" t="e">
        <f>#REF!</f>
        <v>#REF!</v>
      </c>
      <c r="B222" t="e">
        <f>#REF!</f>
        <v>#REF!</v>
      </c>
      <c r="C222" t="s">
        <v>117</v>
      </c>
      <c r="D222" t="e">
        <f>#REF!</f>
        <v>#REF!</v>
      </c>
      <c r="E222" t="e">
        <f>#REF!</f>
        <v>#REF!</v>
      </c>
      <c r="F222" t="e">
        <f>#REF!</f>
        <v>#REF!</v>
      </c>
      <c r="G222" t="e">
        <f>#REF!</f>
        <v>#REF!</v>
      </c>
      <c r="H222" t="e">
        <f>#REF!</f>
        <v>#REF!</v>
      </c>
      <c r="J222" t="e">
        <f>#REF!</f>
        <v>#REF!</v>
      </c>
      <c r="L222" t="s">
        <v>120</v>
      </c>
      <c r="M222" t="e">
        <f>#REF!</f>
        <v>#REF!</v>
      </c>
      <c r="O222" t="e">
        <f>#REF!</f>
        <v>#REF!</v>
      </c>
      <c r="P222" t="e">
        <f>#REF!</f>
        <v>#REF!</v>
      </c>
      <c r="R222" t="e">
        <f>#REF!</f>
        <v>#REF!</v>
      </c>
      <c r="S222" t="e">
        <f>#REF!</f>
        <v>#REF!</v>
      </c>
      <c r="T222" t="e">
        <f>#REF!</f>
        <v>#REF!</v>
      </c>
      <c r="U222" t="e">
        <f>IF(ISBLANK(#REF!),"",#REF!)</f>
        <v>#REF!</v>
      </c>
      <c r="V222" t="e">
        <f>#REF!</f>
        <v>#REF!</v>
      </c>
    </row>
    <row r="223" spans="1:22">
      <c r="A223" t="e">
        <f>#REF!</f>
        <v>#REF!</v>
      </c>
      <c r="B223" t="e">
        <f>#REF!</f>
        <v>#REF!</v>
      </c>
      <c r="C223" t="s">
        <v>117</v>
      </c>
      <c r="D223" t="e">
        <f>#REF!</f>
        <v>#REF!</v>
      </c>
      <c r="E223" t="e">
        <f>#REF!</f>
        <v>#REF!</v>
      </c>
      <c r="F223" t="e">
        <f>#REF!</f>
        <v>#REF!</v>
      </c>
      <c r="G223" t="e">
        <f>#REF!</f>
        <v>#REF!</v>
      </c>
      <c r="H223" t="e">
        <f>#REF!</f>
        <v>#REF!</v>
      </c>
      <c r="J223" t="e">
        <f>#REF!</f>
        <v>#REF!</v>
      </c>
      <c r="L223" t="s">
        <v>120</v>
      </c>
      <c r="M223" t="e">
        <f>#REF!</f>
        <v>#REF!</v>
      </c>
      <c r="O223" t="e">
        <f>#REF!</f>
        <v>#REF!</v>
      </c>
      <c r="P223" t="e">
        <f>#REF!</f>
        <v>#REF!</v>
      </c>
      <c r="R223" t="e">
        <f>#REF!</f>
        <v>#REF!</v>
      </c>
      <c r="S223" t="e">
        <f>#REF!</f>
        <v>#REF!</v>
      </c>
      <c r="T223" t="e">
        <f>#REF!</f>
        <v>#REF!</v>
      </c>
      <c r="U223" t="e">
        <f>IF(ISBLANK(#REF!),"",#REF!)</f>
        <v>#REF!</v>
      </c>
      <c r="V223" t="e">
        <f>#REF!</f>
        <v>#REF!</v>
      </c>
    </row>
    <row r="224" spans="1:22">
      <c r="A224" t="e">
        <f>#REF!</f>
        <v>#REF!</v>
      </c>
      <c r="B224" t="e">
        <f>#REF!</f>
        <v>#REF!</v>
      </c>
      <c r="C224" t="s">
        <v>117</v>
      </c>
      <c r="D224" t="e">
        <f>#REF!</f>
        <v>#REF!</v>
      </c>
      <c r="E224" t="e">
        <f>#REF!</f>
        <v>#REF!</v>
      </c>
      <c r="F224" t="e">
        <f>#REF!</f>
        <v>#REF!</v>
      </c>
      <c r="G224" t="e">
        <f>#REF!</f>
        <v>#REF!</v>
      </c>
      <c r="H224" t="e">
        <f>#REF!</f>
        <v>#REF!</v>
      </c>
      <c r="J224" t="e">
        <f>#REF!</f>
        <v>#REF!</v>
      </c>
      <c r="L224" t="s">
        <v>120</v>
      </c>
      <c r="M224" t="e">
        <f>#REF!</f>
        <v>#REF!</v>
      </c>
      <c r="O224" t="e">
        <f>#REF!</f>
        <v>#REF!</v>
      </c>
      <c r="P224" t="e">
        <f>#REF!</f>
        <v>#REF!</v>
      </c>
      <c r="R224" t="e">
        <f>#REF!</f>
        <v>#REF!</v>
      </c>
      <c r="S224" t="e">
        <f>#REF!</f>
        <v>#REF!</v>
      </c>
      <c r="T224" t="e">
        <f>#REF!</f>
        <v>#REF!</v>
      </c>
      <c r="U224" t="e">
        <f>IF(ISBLANK(#REF!),"",#REF!)</f>
        <v>#REF!</v>
      </c>
      <c r="V224" t="e">
        <f>#REF!</f>
        <v>#REF!</v>
      </c>
    </row>
    <row r="225" spans="1:22">
      <c r="A225" t="e">
        <f>#REF!</f>
        <v>#REF!</v>
      </c>
      <c r="B225" t="e">
        <f>#REF!</f>
        <v>#REF!</v>
      </c>
      <c r="C225" t="s">
        <v>117</v>
      </c>
      <c r="D225" t="e">
        <f>#REF!</f>
        <v>#REF!</v>
      </c>
      <c r="E225" t="e">
        <f>#REF!</f>
        <v>#REF!</v>
      </c>
      <c r="F225" t="e">
        <f>#REF!</f>
        <v>#REF!</v>
      </c>
      <c r="G225" t="e">
        <f>#REF!</f>
        <v>#REF!</v>
      </c>
      <c r="H225" t="e">
        <f>#REF!</f>
        <v>#REF!</v>
      </c>
      <c r="J225" t="e">
        <f>#REF!</f>
        <v>#REF!</v>
      </c>
      <c r="L225" t="s">
        <v>121</v>
      </c>
      <c r="M225" t="e">
        <f>#REF!</f>
        <v>#REF!</v>
      </c>
      <c r="O225" t="e">
        <f>#REF!</f>
        <v>#REF!</v>
      </c>
      <c r="P225" t="e">
        <f>#REF!</f>
        <v>#REF!</v>
      </c>
      <c r="R225" t="e">
        <f>#REF!</f>
        <v>#REF!</v>
      </c>
      <c r="S225" t="e">
        <f>#REF!</f>
        <v>#REF!</v>
      </c>
      <c r="T225" t="e">
        <f>#REF!</f>
        <v>#REF!</v>
      </c>
      <c r="U225" t="e">
        <f>IF(ISBLANK(#REF!),"",#REF!)</f>
        <v>#REF!</v>
      </c>
      <c r="V225" t="e">
        <f>#REF!</f>
        <v>#REF!</v>
      </c>
    </row>
    <row r="226" spans="1:22">
      <c r="A226" t="e">
        <f>#REF!</f>
        <v>#REF!</v>
      </c>
      <c r="B226" t="e">
        <f>#REF!</f>
        <v>#REF!</v>
      </c>
      <c r="C226" t="s">
        <v>117</v>
      </c>
      <c r="D226" t="e">
        <f>#REF!</f>
        <v>#REF!</v>
      </c>
      <c r="E226" t="e">
        <f>#REF!</f>
        <v>#REF!</v>
      </c>
      <c r="F226" t="e">
        <f>#REF!</f>
        <v>#REF!</v>
      </c>
      <c r="G226" t="e">
        <f>#REF!</f>
        <v>#REF!</v>
      </c>
      <c r="H226" t="e">
        <f>#REF!</f>
        <v>#REF!</v>
      </c>
      <c r="J226" t="e">
        <f>#REF!</f>
        <v>#REF!</v>
      </c>
      <c r="L226" t="s">
        <v>121</v>
      </c>
      <c r="M226" t="e">
        <f>#REF!</f>
        <v>#REF!</v>
      </c>
      <c r="O226" t="e">
        <f>#REF!</f>
        <v>#REF!</v>
      </c>
      <c r="P226" t="e">
        <f>#REF!</f>
        <v>#REF!</v>
      </c>
      <c r="R226" t="e">
        <f>#REF!</f>
        <v>#REF!</v>
      </c>
      <c r="S226" t="e">
        <f>#REF!</f>
        <v>#REF!</v>
      </c>
      <c r="T226" t="e">
        <f>#REF!</f>
        <v>#REF!</v>
      </c>
      <c r="U226" t="e">
        <f>IF(ISBLANK(#REF!),"",#REF!)</f>
        <v>#REF!</v>
      </c>
      <c r="V226" t="e">
        <f>#REF!</f>
        <v>#REF!</v>
      </c>
    </row>
    <row r="227" spans="1:22">
      <c r="A227" t="e">
        <f>#REF!</f>
        <v>#REF!</v>
      </c>
      <c r="B227" t="e">
        <f>#REF!</f>
        <v>#REF!</v>
      </c>
      <c r="C227" t="s">
        <v>117</v>
      </c>
      <c r="D227" t="e">
        <f>#REF!</f>
        <v>#REF!</v>
      </c>
      <c r="E227" t="e">
        <f>#REF!</f>
        <v>#REF!</v>
      </c>
      <c r="F227" t="e">
        <f>#REF!</f>
        <v>#REF!</v>
      </c>
      <c r="G227" t="e">
        <f>#REF!</f>
        <v>#REF!</v>
      </c>
      <c r="H227" t="e">
        <f>#REF!</f>
        <v>#REF!</v>
      </c>
      <c r="J227" t="e">
        <f>#REF!</f>
        <v>#REF!</v>
      </c>
      <c r="L227" t="s">
        <v>121</v>
      </c>
      <c r="M227" t="e">
        <f>#REF!</f>
        <v>#REF!</v>
      </c>
      <c r="O227" t="e">
        <f>#REF!</f>
        <v>#REF!</v>
      </c>
      <c r="P227" t="e">
        <f>#REF!</f>
        <v>#REF!</v>
      </c>
      <c r="R227" t="e">
        <f>#REF!</f>
        <v>#REF!</v>
      </c>
      <c r="S227" t="e">
        <f>#REF!</f>
        <v>#REF!</v>
      </c>
      <c r="T227" t="e">
        <f>#REF!</f>
        <v>#REF!</v>
      </c>
      <c r="U227" t="e">
        <f>IF(ISBLANK(#REF!),"",#REF!)</f>
        <v>#REF!</v>
      </c>
      <c r="V227" t="e">
        <f>#REF!</f>
        <v>#REF!</v>
      </c>
    </row>
    <row r="228" spans="1:22">
      <c r="A228" t="e">
        <f>#REF!</f>
        <v>#REF!</v>
      </c>
      <c r="B228" t="e">
        <f>#REF!</f>
        <v>#REF!</v>
      </c>
      <c r="C228" t="s">
        <v>117</v>
      </c>
      <c r="D228" t="e">
        <f>#REF!</f>
        <v>#REF!</v>
      </c>
      <c r="E228" t="e">
        <f>#REF!</f>
        <v>#REF!</v>
      </c>
      <c r="F228" t="e">
        <f>#REF!</f>
        <v>#REF!</v>
      </c>
      <c r="G228" t="e">
        <f>#REF!</f>
        <v>#REF!</v>
      </c>
      <c r="H228" t="e">
        <f>#REF!</f>
        <v>#REF!</v>
      </c>
      <c r="J228" t="e">
        <f>#REF!</f>
        <v>#REF!</v>
      </c>
      <c r="L228" t="s">
        <v>121</v>
      </c>
      <c r="M228" t="e">
        <f>#REF!</f>
        <v>#REF!</v>
      </c>
      <c r="O228" t="e">
        <f>#REF!</f>
        <v>#REF!</v>
      </c>
      <c r="P228" t="e">
        <f>#REF!</f>
        <v>#REF!</v>
      </c>
      <c r="R228" t="e">
        <f>#REF!</f>
        <v>#REF!</v>
      </c>
      <c r="S228" t="e">
        <f>#REF!</f>
        <v>#REF!</v>
      </c>
      <c r="T228" t="e">
        <f>#REF!</f>
        <v>#REF!</v>
      </c>
      <c r="U228" t="e">
        <f>IF(ISBLANK(#REF!),"",#REF!)</f>
        <v>#REF!</v>
      </c>
      <c r="V228" t="e">
        <f>#REF!</f>
        <v>#REF!</v>
      </c>
    </row>
    <row r="229" spans="1:22">
      <c r="A229" t="e">
        <f>#REF!</f>
        <v>#REF!</v>
      </c>
      <c r="B229" t="e">
        <f>#REF!</f>
        <v>#REF!</v>
      </c>
      <c r="C229" t="s">
        <v>117</v>
      </c>
      <c r="D229" t="e">
        <f>#REF!</f>
        <v>#REF!</v>
      </c>
      <c r="E229" t="e">
        <f>#REF!</f>
        <v>#REF!</v>
      </c>
      <c r="F229" t="e">
        <f>#REF!</f>
        <v>#REF!</v>
      </c>
      <c r="G229" t="e">
        <f>#REF!</f>
        <v>#REF!</v>
      </c>
      <c r="H229" t="e">
        <f>#REF!</f>
        <v>#REF!</v>
      </c>
      <c r="J229" t="e">
        <f>#REF!</f>
        <v>#REF!</v>
      </c>
      <c r="L229" t="s">
        <v>121</v>
      </c>
      <c r="M229" t="e">
        <f>#REF!</f>
        <v>#REF!</v>
      </c>
      <c r="O229" t="e">
        <f>#REF!</f>
        <v>#REF!</v>
      </c>
      <c r="P229" t="e">
        <f>#REF!</f>
        <v>#REF!</v>
      </c>
      <c r="R229" t="e">
        <f>#REF!</f>
        <v>#REF!</v>
      </c>
      <c r="S229" t="e">
        <f>#REF!</f>
        <v>#REF!</v>
      </c>
      <c r="T229" t="e">
        <f>#REF!</f>
        <v>#REF!</v>
      </c>
      <c r="U229" t="e">
        <f>IF(ISBLANK(#REF!),"",#REF!)</f>
        <v>#REF!</v>
      </c>
      <c r="V229" t="e">
        <f>#REF!</f>
        <v>#REF!</v>
      </c>
    </row>
    <row r="230" spans="1:22">
      <c r="A230" t="e">
        <f>#REF!</f>
        <v>#REF!</v>
      </c>
      <c r="B230" t="e">
        <f>#REF!</f>
        <v>#REF!</v>
      </c>
      <c r="C230" t="s">
        <v>117</v>
      </c>
      <c r="D230" t="e">
        <f>#REF!</f>
        <v>#REF!</v>
      </c>
      <c r="E230" t="e">
        <f>#REF!</f>
        <v>#REF!</v>
      </c>
      <c r="F230" t="e">
        <f>#REF!</f>
        <v>#REF!</v>
      </c>
      <c r="G230" t="e">
        <f>#REF!</f>
        <v>#REF!</v>
      </c>
      <c r="H230" t="e">
        <f>#REF!</f>
        <v>#REF!</v>
      </c>
      <c r="J230" t="e">
        <f>#REF!</f>
        <v>#REF!</v>
      </c>
      <c r="L230" t="s">
        <v>121</v>
      </c>
      <c r="M230" t="e">
        <f>#REF!</f>
        <v>#REF!</v>
      </c>
      <c r="O230" t="e">
        <f>#REF!</f>
        <v>#REF!</v>
      </c>
      <c r="P230" t="e">
        <f>#REF!</f>
        <v>#REF!</v>
      </c>
      <c r="R230" t="e">
        <f>#REF!</f>
        <v>#REF!</v>
      </c>
      <c r="S230" t="e">
        <f>#REF!</f>
        <v>#REF!</v>
      </c>
      <c r="T230" t="e">
        <f>#REF!</f>
        <v>#REF!</v>
      </c>
      <c r="U230" t="e">
        <f>IF(ISBLANK(#REF!),"",#REF!)</f>
        <v>#REF!</v>
      </c>
      <c r="V230" t="e">
        <f>#REF!</f>
        <v>#REF!</v>
      </c>
    </row>
    <row r="231" spans="1:22">
      <c r="A231" t="e">
        <f>#REF!</f>
        <v>#REF!</v>
      </c>
      <c r="B231" t="e">
        <f>#REF!</f>
        <v>#REF!</v>
      </c>
      <c r="C231" t="s">
        <v>117</v>
      </c>
      <c r="D231" t="e">
        <f>#REF!</f>
        <v>#REF!</v>
      </c>
      <c r="E231" t="e">
        <f>#REF!</f>
        <v>#REF!</v>
      </c>
      <c r="F231" t="e">
        <f>#REF!</f>
        <v>#REF!</v>
      </c>
      <c r="G231" t="e">
        <f>#REF!</f>
        <v>#REF!</v>
      </c>
      <c r="H231" t="e">
        <f>#REF!</f>
        <v>#REF!</v>
      </c>
      <c r="J231" t="e">
        <f>#REF!</f>
        <v>#REF!</v>
      </c>
      <c r="L231" t="s">
        <v>121</v>
      </c>
      <c r="M231" t="e">
        <f>#REF!</f>
        <v>#REF!</v>
      </c>
      <c r="O231" t="e">
        <f>#REF!</f>
        <v>#REF!</v>
      </c>
      <c r="P231" t="e">
        <f>#REF!</f>
        <v>#REF!</v>
      </c>
      <c r="R231" t="e">
        <f>#REF!</f>
        <v>#REF!</v>
      </c>
      <c r="S231" t="e">
        <f>#REF!</f>
        <v>#REF!</v>
      </c>
      <c r="T231" t="e">
        <f>#REF!</f>
        <v>#REF!</v>
      </c>
      <c r="U231" t="e">
        <f>IF(ISBLANK(#REF!),"",#REF!)</f>
        <v>#REF!</v>
      </c>
      <c r="V231" t="e">
        <f>#REF!</f>
        <v>#REF!</v>
      </c>
    </row>
    <row r="232" spans="1:22">
      <c r="A232" t="e">
        <f>#REF!</f>
        <v>#REF!</v>
      </c>
      <c r="B232" t="e">
        <f>#REF!</f>
        <v>#REF!</v>
      </c>
      <c r="C232" t="s">
        <v>117</v>
      </c>
      <c r="D232" t="e">
        <f>#REF!</f>
        <v>#REF!</v>
      </c>
      <c r="E232" t="e">
        <f>#REF!</f>
        <v>#REF!</v>
      </c>
      <c r="F232" t="e">
        <f>#REF!</f>
        <v>#REF!</v>
      </c>
      <c r="G232" t="e">
        <f>#REF!</f>
        <v>#REF!</v>
      </c>
      <c r="H232" t="e">
        <f>#REF!</f>
        <v>#REF!</v>
      </c>
      <c r="J232" t="e">
        <f>#REF!</f>
        <v>#REF!</v>
      </c>
      <c r="L232" t="s">
        <v>121</v>
      </c>
      <c r="M232" t="e">
        <f>#REF!</f>
        <v>#REF!</v>
      </c>
      <c r="O232" t="e">
        <f>#REF!</f>
        <v>#REF!</v>
      </c>
      <c r="P232" t="e">
        <f>#REF!</f>
        <v>#REF!</v>
      </c>
      <c r="R232" t="e">
        <f>#REF!</f>
        <v>#REF!</v>
      </c>
      <c r="S232" t="e">
        <f>#REF!</f>
        <v>#REF!</v>
      </c>
      <c r="T232" t="e">
        <f>#REF!</f>
        <v>#REF!</v>
      </c>
      <c r="U232" t="e">
        <f>IF(ISBLANK(#REF!),"",#REF!)</f>
        <v>#REF!</v>
      </c>
      <c r="V232" t="e">
        <f>#REF!</f>
        <v>#REF!</v>
      </c>
    </row>
    <row r="233" spans="1:22">
      <c r="A233" t="e">
        <f>#REF!</f>
        <v>#REF!</v>
      </c>
      <c r="B233" t="e">
        <f>#REF!</f>
        <v>#REF!</v>
      </c>
      <c r="C233" t="s">
        <v>117</v>
      </c>
      <c r="D233" t="e">
        <f>#REF!</f>
        <v>#REF!</v>
      </c>
      <c r="E233" t="e">
        <f>#REF!</f>
        <v>#REF!</v>
      </c>
      <c r="F233" t="e">
        <f>#REF!</f>
        <v>#REF!</v>
      </c>
      <c r="G233" t="e">
        <f>#REF!</f>
        <v>#REF!</v>
      </c>
      <c r="H233" t="e">
        <f>#REF!</f>
        <v>#REF!</v>
      </c>
      <c r="J233" t="e">
        <f>#REF!</f>
        <v>#REF!</v>
      </c>
      <c r="L233" t="s">
        <v>121</v>
      </c>
      <c r="M233" t="e">
        <f>#REF!</f>
        <v>#REF!</v>
      </c>
      <c r="O233" t="e">
        <f>#REF!</f>
        <v>#REF!</v>
      </c>
      <c r="P233" t="e">
        <f>#REF!</f>
        <v>#REF!</v>
      </c>
      <c r="R233" t="e">
        <f>#REF!</f>
        <v>#REF!</v>
      </c>
      <c r="S233" t="e">
        <f>#REF!</f>
        <v>#REF!</v>
      </c>
      <c r="T233" t="e">
        <f>#REF!</f>
        <v>#REF!</v>
      </c>
      <c r="U233" t="e">
        <f>IF(ISBLANK(#REF!),"",#REF!)</f>
        <v>#REF!</v>
      </c>
      <c r="V233" t="e">
        <f>#REF!</f>
        <v>#REF!</v>
      </c>
    </row>
    <row r="234" spans="1:22">
      <c r="A234" t="e">
        <f>#REF!</f>
        <v>#REF!</v>
      </c>
      <c r="B234" t="e">
        <f>#REF!</f>
        <v>#REF!</v>
      </c>
      <c r="C234" t="s">
        <v>117</v>
      </c>
      <c r="D234" t="e">
        <f>#REF!</f>
        <v>#REF!</v>
      </c>
      <c r="E234" t="e">
        <f>#REF!</f>
        <v>#REF!</v>
      </c>
      <c r="F234" t="e">
        <f>#REF!</f>
        <v>#REF!</v>
      </c>
      <c r="G234" t="e">
        <f>#REF!</f>
        <v>#REF!</v>
      </c>
      <c r="H234" t="e">
        <f>#REF!</f>
        <v>#REF!</v>
      </c>
      <c r="J234" t="e">
        <f>#REF!</f>
        <v>#REF!</v>
      </c>
      <c r="L234" t="s">
        <v>121</v>
      </c>
      <c r="M234" t="e">
        <f>#REF!</f>
        <v>#REF!</v>
      </c>
      <c r="O234" t="e">
        <f>#REF!</f>
        <v>#REF!</v>
      </c>
      <c r="P234" t="e">
        <f>#REF!</f>
        <v>#REF!</v>
      </c>
      <c r="R234" t="e">
        <f>#REF!</f>
        <v>#REF!</v>
      </c>
      <c r="S234" t="e">
        <f>#REF!</f>
        <v>#REF!</v>
      </c>
      <c r="T234" t="e">
        <f>#REF!</f>
        <v>#REF!</v>
      </c>
      <c r="U234" t="e">
        <f>IF(ISBLANK(#REF!),"",#REF!)</f>
        <v>#REF!</v>
      </c>
      <c r="V234" t="e">
        <f>#REF!</f>
        <v>#REF!</v>
      </c>
    </row>
    <row r="235" spans="1:22">
      <c r="A235" t="e">
        <f>#REF!</f>
        <v>#REF!</v>
      </c>
      <c r="B235" t="e">
        <f>#REF!</f>
        <v>#REF!</v>
      </c>
      <c r="C235" t="s">
        <v>122</v>
      </c>
      <c r="D235" t="e">
        <f>#REF!</f>
        <v>#REF!</v>
      </c>
      <c r="E235" t="e">
        <f>#REF!</f>
        <v>#REF!</v>
      </c>
      <c r="F235" t="e">
        <f>#REF!</f>
        <v>#REF!</v>
      </c>
      <c r="G235" t="e">
        <f>#REF!</f>
        <v>#REF!</v>
      </c>
      <c r="H235" t="e">
        <f>#REF!</f>
        <v>#REF!</v>
      </c>
      <c r="J235" t="e">
        <f>#REF!</f>
        <v>#REF!</v>
      </c>
      <c r="L235" t="s">
        <v>123</v>
      </c>
      <c r="M235" t="e">
        <f>#REF!</f>
        <v>#REF!</v>
      </c>
      <c r="O235" t="e">
        <f>#REF!</f>
        <v>#REF!</v>
      </c>
      <c r="P235" t="e">
        <f>#REF!</f>
        <v>#REF!</v>
      </c>
      <c r="R235" t="e">
        <f>#REF!</f>
        <v>#REF!</v>
      </c>
      <c r="S235" t="e">
        <f>#REF!</f>
        <v>#REF!</v>
      </c>
      <c r="T235" t="e">
        <f>#REF!</f>
        <v>#REF!</v>
      </c>
      <c r="U235" t="e">
        <f>IF(ISBLANK(#REF!),"",#REF!)</f>
        <v>#REF!</v>
      </c>
      <c r="V235" t="e">
        <f>#REF!</f>
        <v>#REF!</v>
      </c>
    </row>
    <row r="236" spans="1:22">
      <c r="A236" t="e">
        <f>#REF!</f>
        <v>#REF!</v>
      </c>
      <c r="B236" t="e">
        <f>#REF!</f>
        <v>#REF!</v>
      </c>
      <c r="C236" t="s">
        <v>122</v>
      </c>
      <c r="D236" t="e">
        <f>#REF!</f>
        <v>#REF!</v>
      </c>
      <c r="E236" t="e">
        <f>#REF!</f>
        <v>#REF!</v>
      </c>
      <c r="F236" t="e">
        <f>#REF!</f>
        <v>#REF!</v>
      </c>
      <c r="G236" t="e">
        <f>#REF!</f>
        <v>#REF!</v>
      </c>
      <c r="H236" t="e">
        <f>#REF!</f>
        <v>#REF!</v>
      </c>
      <c r="J236" t="e">
        <f>#REF!</f>
        <v>#REF!</v>
      </c>
      <c r="L236" t="s">
        <v>123</v>
      </c>
      <c r="M236" t="e">
        <f>#REF!</f>
        <v>#REF!</v>
      </c>
      <c r="O236" t="e">
        <f>#REF!</f>
        <v>#REF!</v>
      </c>
      <c r="P236" t="e">
        <f>#REF!</f>
        <v>#REF!</v>
      </c>
      <c r="R236" t="e">
        <f>#REF!</f>
        <v>#REF!</v>
      </c>
      <c r="S236" t="e">
        <f>#REF!</f>
        <v>#REF!</v>
      </c>
      <c r="T236" t="e">
        <f>#REF!</f>
        <v>#REF!</v>
      </c>
      <c r="U236" t="e">
        <f>IF(ISBLANK(#REF!),"",#REF!)</f>
        <v>#REF!</v>
      </c>
      <c r="V236" t="e">
        <f>#REF!</f>
        <v>#REF!</v>
      </c>
    </row>
    <row r="237" spans="1:22">
      <c r="A237" t="e">
        <f>#REF!</f>
        <v>#REF!</v>
      </c>
      <c r="B237" t="e">
        <f>#REF!</f>
        <v>#REF!</v>
      </c>
      <c r="C237" t="s">
        <v>117</v>
      </c>
      <c r="D237" t="e">
        <f>#REF!</f>
        <v>#REF!</v>
      </c>
      <c r="E237" t="e">
        <f>#REF!</f>
        <v>#REF!</v>
      </c>
      <c r="F237" t="e">
        <f>#REF!</f>
        <v>#REF!</v>
      </c>
      <c r="G237" t="e">
        <f>#REF!</f>
        <v>#REF!</v>
      </c>
      <c r="H237" t="e">
        <f>#REF!</f>
        <v>#REF!</v>
      </c>
      <c r="J237" t="e">
        <f>#REF!</f>
        <v>#REF!</v>
      </c>
      <c r="L237" t="s">
        <v>124</v>
      </c>
      <c r="M237" t="e">
        <f>#REF!</f>
        <v>#REF!</v>
      </c>
      <c r="O237" t="e">
        <f>#REF!</f>
        <v>#REF!</v>
      </c>
      <c r="P237" t="e">
        <f>#REF!</f>
        <v>#REF!</v>
      </c>
      <c r="R237" t="e">
        <f>#REF!</f>
        <v>#REF!</v>
      </c>
      <c r="S237" t="e">
        <f>#REF!</f>
        <v>#REF!</v>
      </c>
      <c r="T237" t="e">
        <f>#REF!</f>
        <v>#REF!</v>
      </c>
      <c r="U237" t="e">
        <f>IF(ISBLANK(#REF!),"",#REF!)</f>
        <v>#REF!</v>
      </c>
      <c r="V237" t="e">
        <f>#REF!</f>
        <v>#REF!</v>
      </c>
    </row>
    <row r="238" spans="1:22">
      <c r="A238" t="e">
        <f>#REF!</f>
        <v>#REF!</v>
      </c>
      <c r="B238" t="e">
        <f>#REF!</f>
        <v>#REF!</v>
      </c>
      <c r="C238" t="s">
        <v>117</v>
      </c>
      <c r="D238" t="e">
        <f>#REF!</f>
        <v>#REF!</v>
      </c>
      <c r="E238" t="e">
        <f>#REF!</f>
        <v>#REF!</v>
      </c>
      <c r="F238" t="e">
        <f>#REF!</f>
        <v>#REF!</v>
      </c>
      <c r="G238" t="e">
        <f>#REF!</f>
        <v>#REF!</v>
      </c>
      <c r="H238" t="e">
        <f>#REF!</f>
        <v>#REF!</v>
      </c>
      <c r="J238" t="e">
        <f>#REF!</f>
        <v>#REF!</v>
      </c>
      <c r="L238" t="s">
        <v>125</v>
      </c>
      <c r="M238" t="e">
        <f>#REF!</f>
        <v>#REF!</v>
      </c>
      <c r="O238" t="e">
        <f>#REF!</f>
        <v>#REF!</v>
      </c>
      <c r="P238" t="e">
        <f>#REF!</f>
        <v>#REF!</v>
      </c>
      <c r="R238" t="e">
        <f>#REF!</f>
        <v>#REF!</v>
      </c>
      <c r="S238" t="e">
        <f>#REF!</f>
        <v>#REF!</v>
      </c>
      <c r="T238" t="e">
        <f>#REF!</f>
        <v>#REF!</v>
      </c>
      <c r="U238" t="e">
        <f>IF(ISBLANK(#REF!),"",#REF!)</f>
        <v>#REF!</v>
      </c>
      <c r="V238" t="e">
        <f>#REF!</f>
        <v>#REF!</v>
      </c>
    </row>
    <row r="239" spans="1:22">
      <c r="A239" t="e">
        <f>#REF!</f>
        <v>#REF!</v>
      </c>
      <c r="B239" t="e">
        <f>#REF!</f>
        <v>#REF!</v>
      </c>
      <c r="C239" t="s">
        <v>117</v>
      </c>
      <c r="D239" t="e">
        <f>#REF!</f>
        <v>#REF!</v>
      </c>
      <c r="E239" t="e">
        <f>#REF!</f>
        <v>#REF!</v>
      </c>
      <c r="F239" t="e">
        <f>#REF!</f>
        <v>#REF!</v>
      </c>
      <c r="G239" t="e">
        <f>#REF!</f>
        <v>#REF!</v>
      </c>
      <c r="H239" t="e">
        <f>#REF!</f>
        <v>#REF!</v>
      </c>
      <c r="J239" t="e">
        <f>#REF!</f>
        <v>#REF!</v>
      </c>
      <c r="L239" t="s">
        <v>125</v>
      </c>
      <c r="M239" t="e">
        <f>#REF!</f>
        <v>#REF!</v>
      </c>
      <c r="O239" t="e">
        <f>#REF!</f>
        <v>#REF!</v>
      </c>
      <c r="P239" t="e">
        <f>#REF!</f>
        <v>#REF!</v>
      </c>
      <c r="R239" t="e">
        <f>#REF!</f>
        <v>#REF!</v>
      </c>
      <c r="S239" t="e">
        <f>#REF!</f>
        <v>#REF!</v>
      </c>
      <c r="T239" t="e">
        <f>#REF!</f>
        <v>#REF!</v>
      </c>
      <c r="U239" t="e">
        <f>IF(ISBLANK(#REF!),"",#REF!)</f>
        <v>#REF!</v>
      </c>
      <c r="V239" t="e">
        <f>#REF!</f>
        <v>#REF!</v>
      </c>
    </row>
    <row r="240" spans="1:22">
      <c r="A240" t="e">
        <f>#REF!</f>
        <v>#REF!</v>
      </c>
      <c r="B240" t="e">
        <f>#REF!</f>
        <v>#REF!</v>
      </c>
      <c r="C240" t="s">
        <v>117</v>
      </c>
      <c r="D240" t="e">
        <f>#REF!</f>
        <v>#REF!</v>
      </c>
      <c r="E240" t="e">
        <f>#REF!</f>
        <v>#REF!</v>
      </c>
      <c r="F240" t="e">
        <f>#REF!</f>
        <v>#REF!</v>
      </c>
      <c r="G240" t="e">
        <f>#REF!</f>
        <v>#REF!</v>
      </c>
      <c r="H240" t="e">
        <f>#REF!</f>
        <v>#REF!</v>
      </c>
      <c r="J240" t="e">
        <f>#REF!</f>
        <v>#REF!</v>
      </c>
      <c r="L240" t="s">
        <v>125</v>
      </c>
      <c r="M240" t="e">
        <f>#REF!</f>
        <v>#REF!</v>
      </c>
      <c r="O240" t="e">
        <f>#REF!</f>
        <v>#REF!</v>
      </c>
      <c r="P240" t="e">
        <f>#REF!</f>
        <v>#REF!</v>
      </c>
      <c r="R240" t="e">
        <f>#REF!</f>
        <v>#REF!</v>
      </c>
      <c r="S240" t="e">
        <f>#REF!</f>
        <v>#REF!</v>
      </c>
      <c r="T240" t="e">
        <f>#REF!</f>
        <v>#REF!</v>
      </c>
      <c r="U240" t="e">
        <f>IF(ISBLANK(#REF!),"",#REF!)</f>
        <v>#REF!</v>
      </c>
      <c r="V240" t="e">
        <f>#REF!</f>
        <v>#REF!</v>
      </c>
    </row>
    <row r="241" spans="1:22">
      <c r="A241" t="e">
        <f>#REF!</f>
        <v>#REF!</v>
      </c>
      <c r="B241" t="e">
        <f>#REF!</f>
        <v>#REF!</v>
      </c>
      <c r="C241" t="s">
        <v>117</v>
      </c>
      <c r="D241" t="e">
        <f>#REF!</f>
        <v>#REF!</v>
      </c>
      <c r="E241" t="e">
        <f>#REF!</f>
        <v>#REF!</v>
      </c>
      <c r="F241" t="e">
        <f>#REF!</f>
        <v>#REF!</v>
      </c>
      <c r="G241" t="e">
        <f>#REF!</f>
        <v>#REF!</v>
      </c>
      <c r="H241" t="e">
        <f>#REF!</f>
        <v>#REF!</v>
      </c>
      <c r="J241" t="e">
        <f>#REF!</f>
        <v>#REF!</v>
      </c>
      <c r="L241" t="s">
        <v>125</v>
      </c>
      <c r="M241" t="e">
        <f>#REF!</f>
        <v>#REF!</v>
      </c>
      <c r="O241" t="e">
        <f>#REF!</f>
        <v>#REF!</v>
      </c>
      <c r="P241" t="e">
        <f>#REF!</f>
        <v>#REF!</v>
      </c>
      <c r="R241" t="e">
        <f>#REF!</f>
        <v>#REF!</v>
      </c>
      <c r="S241" t="e">
        <f>#REF!</f>
        <v>#REF!</v>
      </c>
      <c r="T241" t="e">
        <f>#REF!</f>
        <v>#REF!</v>
      </c>
      <c r="U241" t="e">
        <f>IF(ISBLANK(#REF!),"",#REF!)</f>
        <v>#REF!</v>
      </c>
      <c r="V241" t="e">
        <f>#REF!</f>
        <v>#REF!</v>
      </c>
    </row>
    <row r="242" spans="1:22">
      <c r="A242" t="e">
        <f>#REF!</f>
        <v>#REF!</v>
      </c>
      <c r="B242" t="e">
        <f>#REF!</f>
        <v>#REF!</v>
      </c>
      <c r="C242" t="s">
        <v>117</v>
      </c>
      <c r="D242" t="e">
        <f>#REF!</f>
        <v>#REF!</v>
      </c>
      <c r="E242" t="e">
        <f>#REF!</f>
        <v>#REF!</v>
      </c>
      <c r="F242" t="e">
        <f>#REF!</f>
        <v>#REF!</v>
      </c>
      <c r="G242" t="e">
        <f>#REF!</f>
        <v>#REF!</v>
      </c>
      <c r="H242" t="e">
        <f>#REF!</f>
        <v>#REF!</v>
      </c>
      <c r="J242" t="e">
        <f>#REF!</f>
        <v>#REF!</v>
      </c>
      <c r="L242" t="s">
        <v>125</v>
      </c>
      <c r="M242" t="e">
        <f>#REF!</f>
        <v>#REF!</v>
      </c>
      <c r="O242" t="e">
        <f>#REF!</f>
        <v>#REF!</v>
      </c>
      <c r="P242" t="e">
        <f>#REF!</f>
        <v>#REF!</v>
      </c>
      <c r="R242" t="e">
        <f>#REF!</f>
        <v>#REF!</v>
      </c>
      <c r="S242" t="e">
        <f>#REF!</f>
        <v>#REF!</v>
      </c>
      <c r="T242" t="e">
        <f>#REF!</f>
        <v>#REF!</v>
      </c>
      <c r="U242" t="e">
        <f>IF(ISBLANK(#REF!),"",#REF!)</f>
        <v>#REF!</v>
      </c>
      <c r="V242" t="e">
        <f>#REF!</f>
        <v>#REF!</v>
      </c>
    </row>
    <row r="243" spans="1:22">
      <c r="A243" t="e">
        <f>#REF!</f>
        <v>#REF!</v>
      </c>
      <c r="B243" t="e">
        <f>#REF!</f>
        <v>#REF!</v>
      </c>
      <c r="C243" t="s">
        <v>126</v>
      </c>
      <c r="F243" t="s">
        <v>127</v>
      </c>
      <c r="G243" t="e">
        <f>VLOOKUP($F243,#REF!,COLUMN(Upload_GLS!B1),0)</f>
        <v>#REF!</v>
      </c>
      <c r="H243" t="e">
        <f>VLOOKUP($F243,#REF!,COLUMN(Upload_GLS!C1),0)</f>
        <v>#REF!</v>
      </c>
      <c r="J243" t="e">
        <f>VLOOKUP($F243,#REF!,COLUMN(Upload_GLS!E1)-1,0)</f>
        <v>#REF!</v>
      </c>
      <c r="L243" t="s">
        <v>128</v>
      </c>
      <c r="M243" t="e">
        <f>VLOOKUP($F243,#REF!,COLUMN(Upload_GLS!H1)-3,0)</f>
        <v>#REF!</v>
      </c>
      <c r="O243" t="e">
        <f>VLOOKUP($F243,#REF!,COLUMN(Upload_GLS!J1)-4,0)</f>
        <v>#REF!</v>
      </c>
      <c r="P243" t="e">
        <f>VLOOKUP($F243,#REF!,COLUMN(Upload_GLS!K1)-4,0)</f>
        <v>#REF!</v>
      </c>
      <c r="R243" t="e">
        <f>VLOOKUP($F243,#REF!,COLUMN(Upload_GLS!M1)-5,0)</f>
        <v>#REF!</v>
      </c>
      <c r="S243" t="e">
        <f>VLOOKUP($F243,#REF!,COLUMN(Upload_GLS!N1)-5,0)</f>
        <v>#REF!</v>
      </c>
      <c r="U243" t="e">
        <f>IF(ISBLANK(VLOOKUP($F243,#REF!,COLUMN(Upload_GLS!P1)-6,0)),"",VLOOKUP($F243,#REF!,COLUMN(Upload_GLS!P1)-6,0))</f>
        <v>#REF!</v>
      </c>
    </row>
    <row r="244" spans="1:22">
      <c r="A244" t="e">
        <f>#REF!</f>
        <v>#REF!</v>
      </c>
      <c r="B244" t="e">
        <f>#REF!</f>
        <v>#REF!</v>
      </c>
      <c r="C244" t="s">
        <v>126</v>
      </c>
      <c r="F244" t="s">
        <v>129</v>
      </c>
      <c r="G244" t="e">
        <f>VLOOKUP($F244,#REF!,COLUMN(Upload_GLS!B2),0)</f>
        <v>#REF!</v>
      </c>
      <c r="H244" t="e">
        <f>VLOOKUP($F244,#REF!,COLUMN(Upload_GLS!C2),0)</f>
        <v>#REF!</v>
      </c>
      <c r="J244" t="e">
        <f>VLOOKUP($F244,#REF!,COLUMN(Upload_GLS!E2)-1,0)</f>
        <v>#REF!</v>
      </c>
      <c r="L244" t="s">
        <v>128</v>
      </c>
      <c r="M244" t="e">
        <f>VLOOKUP($F244,#REF!,COLUMN(Upload_GLS!H2)-3,0)</f>
        <v>#REF!</v>
      </c>
      <c r="O244" t="e">
        <f>VLOOKUP($F244,#REF!,COLUMN(Upload_GLS!J2)-4,0)</f>
        <v>#REF!</v>
      </c>
      <c r="P244" t="e">
        <f>VLOOKUP($F244,#REF!,COLUMN(Upload_GLS!K2)-4,0)</f>
        <v>#REF!</v>
      </c>
      <c r="R244" t="e">
        <f>VLOOKUP($F244,#REF!,COLUMN(Upload_GLS!M2)-5,0)</f>
        <v>#REF!</v>
      </c>
      <c r="S244" t="e">
        <f>VLOOKUP($F244,#REF!,COLUMN(Upload_GLS!N2)-5,0)</f>
        <v>#REF!</v>
      </c>
      <c r="U244" t="e">
        <f>IF(ISBLANK(VLOOKUP($F244,#REF!,COLUMN(Upload_GLS!P2)-6,0)),"",VLOOKUP($F244,#REF!,COLUMN(Upload_GLS!P2)-6,0))</f>
        <v>#REF!</v>
      </c>
    </row>
    <row r="245" spans="1:22">
      <c r="A245" t="e">
        <f>#REF!</f>
        <v>#REF!</v>
      </c>
      <c r="B245" t="e">
        <f>#REF!</f>
        <v>#REF!</v>
      </c>
      <c r="C245" t="s">
        <v>126</v>
      </c>
      <c r="F245" t="s">
        <v>130</v>
      </c>
      <c r="G245" t="e">
        <f>VLOOKUP($F245,#REF!,COLUMN(Upload_GLS!B3),0)</f>
        <v>#REF!</v>
      </c>
      <c r="H245" t="e">
        <f>VLOOKUP($F245,#REF!,COLUMN(Upload_GLS!C3),0)</f>
        <v>#REF!</v>
      </c>
      <c r="J245" t="e">
        <f>VLOOKUP($F245,#REF!,COLUMN(Upload_GLS!E3)-1,0)</f>
        <v>#REF!</v>
      </c>
      <c r="L245" t="s">
        <v>131</v>
      </c>
      <c r="M245" t="e">
        <f>VLOOKUP($F245,#REF!,COLUMN(Upload_GLS!H3)-3,0)</f>
        <v>#REF!</v>
      </c>
      <c r="O245" t="e">
        <f>VLOOKUP($F245,#REF!,COLUMN(Upload_GLS!J3)-4,0)</f>
        <v>#REF!</v>
      </c>
      <c r="P245" t="e">
        <f>VLOOKUP($F245,#REF!,COLUMN(Upload_GLS!K3)-4,0)</f>
        <v>#REF!</v>
      </c>
      <c r="R245" t="e">
        <f>VLOOKUP($F245,#REF!,COLUMN(Upload_GLS!M3)-5,0)</f>
        <v>#REF!</v>
      </c>
      <c r="S245" t="e">
        <f>VLOOKUP($F245,#REF!,COLUMN(Upload_GLS!N3)-5,0)</f>
        <v>#REF!</v>
      </c>
      <c r="U245" t="e">
        <f>IF(ISBLANK(VLOOKUP($F245,#REF!,COLUMN(Upload_GLS!P3)-6,0)),"",VLOOKUP($F245,#REF!,COLUMN(Upload_GLS!P3)-6,0))</f>
        <v>#REF!</v>
      </c>
    </row>
    <row r="246" spans="1:22">
      <c r="A246" t="e">
        <f>#REF!</f>
        <v>#REF!</v>
      </c>
      <c r="B246" t="e">
        <f>#REF!</f>
        <v>#REF!</v>
      </c>
      <c r="C246" t="s">
        <v>126</v>
      </c>
      <c r="F246" t="s">
        <v>132</v>
      </c>
      <c r="G246" t="e">
        <f>VLOOKUP($F246,#REF!,COLUMN(Upload_GLS!B4),0)</f>
        <v>#REF!</v>
      </c>
      <c r="H246" t="e">
        <f>VLOOKUP($F246,#REF!,COLUMN(Upload_GLS!C4),0)</f>
        <v>#REF!</v>
      </c>
      <c r="J246" t="e">
        <f>VLOOKUP($F246,#REF!,COLUMN(Upload_GLS!E4)-1,0)</f>
        <v>#REF!</v>
      </c>
      <c r="L246" t="s">
        <v>131</v>
      </c>
      <c r="M246" t="e">
        <f>VLOOKUP($F246,#REF!,COLUMN(Upload_GLS!H4)-3,0)</f>
        <v>#REF!</v>
      </c>
      <c r="O246" t="e">
        <f>VLOOKUP($F246,#REF!,COLUMN(Upload_GLS!J4)-4,0)</f>
        <v>#REF!</v>
      </c>
      <c r="P246" t="e">
        <f>VLOOKUP($F246,#REF!,COLUMN(Upload_GLS!K4)-4,0)</f>
        <v>#REF!</v>
      </c>
      <c r="R246" t="e">
        <f>VLOOKUP($F246,#REF!,COLUMN(Upload_GLS!M4)-5,0)</f>
        <v>#REF!</v>
      </c>
      <c r="S246" t="e">
        <f>VLOOKUP($F246,#REF!,COLUMN(Upload_GLS!N4)-5,0)</f>
        <v>#REF!</v>
      </c>
      <c r="U246" t="e">
        <f>IF(ISBLANK(VLOOKUP($F246,#REF!,COLUMN(Upload_GLS!P4)-6,0)),"",VLOOKUP($F246,#REF!,COLUMN(Upload_GLS!P4)-6,0))</f>
        <v>#REF!</v>
      </c>
    </row>
    <row r="247" spans="1:22">
      <c r="A247" t="e">
        <f>#REF!</f>
        <v>#REF!</v>
      </c>
      <c r="B247" t="e">
        <f>#REF!</f>
        <v>#REF!</v>
      </c>
      <c r="C247" t="s">
        <v>126</v>
      </c>
      <c r="F247" t="s">
        <v>133</v>
      </c>
      <c r="G247" t="e">
        <f>VLOOKUP($F247,#REF!,COLUMN(Upload_GLS!B5),0)</f>
        <v>#REF!</v>
      </c>
      <c r="H247" t="e">
        <f>VLOOKUP($F247,#REF!,COLUMN(Upload_GLS!C5),0)</f>
        <v>#REF!</v>
      </c>
      <c r="J247" t="e">
        <f>VLOOKUP($F247,#REF!,COLUMN(Upload_GLS!E5)-1,0)</f>
        <v>#REF!</v>
      </c>
      <c r="L247" t="s">
        <v>131</v>
      </c>
      <c r="M247" t="e">
        <f>VLOOKUP($F247,#REF!,COLUMN(Upload_GLS!H5)-3,0)</f>
        <v>#REF!</v>
      </c>
      <c r="O247" t="e">
        <f>VLOOKUP($F247,#REF!,COLUMN(Upload_GLS!J5)-4,0)</f>
        <v>#REF!</v>
      </c>
      <c r="P247" t="e">
        <f>VLOOKUP($F247,#REF!,COLUMN(Upload_GLS!K5)-4,0)</f>
        <v>#REF!</v>
      </c>
      <c r="R247" t="e">
        <f>VLOOKUP($F247,#REF!,COLUMN(Upload_GLS!M5)-5,0)</f>
        <v>#REF!</v>
      </c>
      <c r="S247" t="e">
        <f>VLOOKUP($F247,#REF!,COLUMN(Upload_GLS!N5)-5,0)</f>
        <v>#REF!</v>
      </c>
      <c r="U247" t="e">
        <f>IF(ISBLANK(VLOOKUP($F247,#REF!,COLUMN(Upload_GLS!P5)-6,0)),"",VLOOKUP($F247,#REF!,COLUMN(Upload_GLS!P5)-6,0))</f>
        <v>#REF!</v>
      </c>
    </row>
    <row r="248" spans="1:22">
      <c r="A248" t="e">
        <f>#REF!</f>
        <v>#REF!</v>
      </c>
      <c r="B248" t="e">
        <f>#REF!</f>
        <v>#REF!</v>
      </c>
      <c r="C248" t="s">
        <v>126</v>
      </c>
      <c r="F248" t="s">
        <v>134</v>
      </c>
      <c r="G248" t="e">
        <f>VLOOKUP($F248,#REF!,COLUMN(Upload_GLS!B6),0)</f>
        <v>#REF!</v>
      </c>
      <c r="H248" t="e">
        <f>VLOOKUP($F248,#REF!,COLUMN(Upload_GLS!C6),0)</f>
        <v>#REF!</v>
      </c>
      <c r="J248" t="e">
        <f>VLOOKUP($F248,#REF!,COLUMN(Upload_GLS!E6)-1,0)</f>
        <v>#REF!</v>
      </c>
      <c r="L248" t="s">
        <v>131</v>
      </c>
      <c r="M248" t="e">
        <f>VLOOKUP($F248,#REF!,COLUMN(Upload_GLS!H6)-3,0)</f>
        <v>#REF!</v>
      </c>
      <c r="O248" t="e">
        <f>VLOOKUP($F248,#REF!,COLUMN(Upload_GLS!J6)-4,0)</f>
        <v>#REF!</v>
      </c>
      <c r="P248" t="e">
        <f>VLOOKUP($F248,#REF!,COLUMN(Upload_GLS!K6)-4,0)</f>
        <v>#REF!</v>
      </c>
      <c r="R248" t="e">
        <f>VLOOKUP($F248,#REF!,COLUMN(Upload_GLS!M6)-5,0)</f>
        <v>#REF!</v>
      </c>
      <c r="S248" t="e">
        <f>VLOOKUP($F248,#REF!,COLUMN(Upload_GLS!N6)-5,0)</f>
        <v>#REF!</v>
      </c>
      <c r="U248" t="e">
        <f>IF(ISBLANK(VLOOKUP($F248,#REF!,COLUMN(Upload_GLS!P6)-6,0)),"",VLOOKUP($F248,#REF!,COLUMN(Upload_GLS!P6)-6,0))</f>
        <v>#REF!</v>
      </c>
    </row>
    <row r="249" spans="1:22">
      <c r="A249" t="e">
        <f>#REF!</f>
        <v>#REF!</v>
      </c>
      <c r="B249" t="e">
        <f>#REF!</f>
        <v>#REF!</v>
      </c>
      <c r="C249" t="s">
        <v>126</v>
      </c>
      <c r="F249" t="s">
        <v>135</v>
      </c>
      <c r="G249" t="e">
        <f>VLOOKUP($F249,#REF!,COLUMN(Upload_GLS!B7),0)</f>
        <v>#REF!</v>
      </c>
      <c r="H249" t="e">
        <f>VLOOKUP($F249,#REF!,COLUMN(Upload_GLS!C7),0)</f>
        <v>#REF!</v>
      </c>
      <c r="J249" t="e">
        <f>VLOOKUP($F249,#REF!,COLUMN(Upload_GLS!E7)-1,0)</f>
        <v>#REF!</v>
      </c>
      <c r="L249" t="s">
        <v>131</v>
      </c>
      <c r="M249" t="e">
        <f>VLOOKUP($F249,#REF!,COLUMN(Upload_GLS!H7)-3,0)</f>
        <v>#REF!</v>
      </c>
      <c r="O249" t="e">
        <f>VLOOKUP($F249,#REF!,COLUMN(Upload_GLS!J7)-4,0)</f>
        <v>#REF!</v>
      </c>
      <c r="P249" t="e">
        <f>VLOOKUP($F249,#REF!,COLUMN(Upload_GLS!K7)-4,0)</f>
        <v>#REF!</v>
      </c>
      <c r="R249" t="e">
        <f>VLOOKUP($F249,#REF!,COLUMN(Upload_GLS!M7)-5,0)</f>
        <v>#REF!</v>
      </c>
      <c r="S249" t="e">
        <f>VLOOKUP($F249,#REF!,COLUMN(Upload_GLS!N7)-5,0)</f>
        <v>#REF!</v>
      </c>
      <c r="U249" t="e">
        <f>IF(ISBLANK(VLOOKUP($F249,#REF!,COLUMN(Upload_GLS!P7)-6,0)),"",VLOOKUP($F249,#REF!,COLUMN(Upload_GLS!P7)-6,0))</f>
        <v>#REF!</v>
      </c>
    </row>
    <row r="250" spans="1:22">
      <c r="A250" t="e">
        <f>#REF!</f>
        <v>#REF!</v>
      </c>
      <c r="B250" t="e">
        <f>#REF!</f>
        <v>#REF!</v>
      </c>
      <c r="C250" t="s">
        <v>126</v>
      </c>
      <c r="F250" t="s">
        <v>136</v>
      </c>
      <c r="G250" t="e">
        <f>VLOOKUP($F250,#REF!,COLUMN(Upload_GLS!B8),0)</f>
        <v>#REF!</v>
      </c>
      <c r="H250" t="e">
        <f>VLOOKUP($F250,#REF!,COLUMN(Upload_GLS!C8),0)</f>
        <v>#REF!</v>
      </c>
      <c r="J250" t="e">
        <f>VLOOKUP($F250,#REF!,COLUMN(Upload_GLS!E8)-1,0)</f>
        <v>#REF!</v>
      </c>
      <c r="L250" t="s">
        <v>131</v>
      </c>
      <c r="M250" t="e">
        <f>VLOOKUP($F250,#REF!,COLUMN(Upload_GLS!H8)-3,0)</f>
        <v>#REF!</v>
      </c>
      <c r="O250" t="e">
        <f>VLOOKUP($F250,#REF!,COLUMN(Upload_GLS!J8)-4,0)</f>
        <v>#REF!</v>
      </c>
      <c r="P250" t="e">
        <f>VLOOKUP($F250,#REF!,COLUMN(Upload_GLS!K8)-4,0)</f>
        <v>#REF!</v>
      </c>
      <c r="R250" t="e">
        <f>VLOOKUP($F250,#REF!,COLUMN(Upload_GLS!M8)-5,0)</f>
        <v>#REF!</v>
      </c>
      <c r="S250" t="e">
        <f>VLOOKUP($F250,#REF!,COLUMN(Upload_GLS!N8)-5,0)</f>
        <v>#REF!</v>
      </c>
      <c r="U250" t="e">
        <f>IF(ISBLANK(VLOOKUP($F250,#REF!,COLUMN(Upload_GLS!P8)-6,0)),"",VLOOKUP($F250,#REF!,COLUMN(Upload_GLS!P8)-6,0))</f>
        <v>#REF!</v>
      </c>
    </row>
    <row r="251" spans="1:22">
      <c r="A251" t="e">
        <f>#REF!</f>
        <v>#REF!</v>
      </c>
      <c r="B251" t="e">
        <f>#REF!</f>
        <v>#REF!</v>
      </c>
      <c r="C251" t="s">
        <v>126</v>
      </c>
      <c r="F251" t="s">
        <v>137</v>
      </c>
      <c r="G251" t="e">
        <f>VLOOKUP($F251,#REF!,COLUMN(Upload_GLS!B9),0)</f>
        <v>#REF!</v>
      </c>
      <c r="H251" t="e">
        <f>VLOOKUP($F251,#REF!,COLUMN(Upload_GLS!C9),0)</f>
        <v>#REF!</v>
      </c>
      <c r="J251" t="e">
        <f>VLOOKUP($F251,#REF!,COLUMN(Upload_GLS!E9)-1,0)</f>
        <v>#REF!</v>
      </c>
      <c r="L251" t="s">
        <v>131</v>
      </c>
      <c r="M251" t="e">
        <f>VLOOKUP($F251,#REF!,COLUMN(Upload_GLS!H9)-3,0)</f>
        <v>#REF!</v>
      </c>
      <c r="O251" t="e">
        <f>VLOOKUP($F251,#REF!,COLUMN(Upload_GLS!J9)-4,0)</f>
        <v>#REF!</v>
      </c>
      <c r="P251" t="e">
        <f>VLOOKUP($F251,#REF!,COLUMN(Upload_GLS!K9)-4,0)</f>
        <v>#REF!</v>
      </c>
      <c r="R251" t="e">
        <f>VLOOKUP($F251,#REF!,COLUMN(Upload_GLS!M9)-5,0)</f>
        <v>#REF!</v>
      </c>
      <c r="S251" t="e">
        <f>VLOOKUP($F251,#REF!,COLUMN(Upload_GLS!N9)-5,0)</f>
        <v>#REF!</v>
      </c>
      <c r="U251" t="e">
        <f>IF(ISBLANK(VLOOKUP($F251,#REF!,COLUMN(Upload_GLS!P9)-6,0)),"",VLOOKUP($F251,#REF!,COLUMN(Upload_GLS!P9)-6,0))</f>
        <v>#REF!</v>
      </c>
    </row>
    <row r="252" spans="1:22">
      <c r="A252" t="e">
        <f>#REF!</f>
        <v>#REF!</v>
      </c>
      <c r="B252" t="e">
        <f>#REF!</f>
        <v>#REF!</v>
      </c>
      <c r="C252" t="s">
        <v>126</v>
      </c>
      <c r="F252" t="s">
        <v>138</v>
      </c>
      <c r="G252" t="e">
        <f>VLOOKUP($F252,#REF!,COLUMN(Upload_GLS!B9),0)</f>
        <v>#REF!</v>
      </c>
      <c r="H252" t="e">
        <f>VLOOKUP($F252,#REF!,COLUMN(Upload_GLS!C9),0)</f>
        <v>#REF!</v>
      </c>
      <c r="J252" t="e">
        <f>VLOOKUP($F252,#REF!,COLUMN(Upload_GLS!E9)-1,0)</f>
        <v>#REF!</v>
      </c>
      <c r="L252" t="s">
        <v>131</v>
      </c>
      <c r="M252" t="e">
        <f>VLOOKUP($F252,#REF!,COLUMN(Upload_GLS!H9)-3,0)</f>
        <v>#REF!</v>
      </c>
      <c r="O252" t="e">
        <f>VLOOKUP($F252,#REF!,COLUMN(Upload_GLS!J9)-4,0)</f>
        <v>#REF!</v>
      </c>
      <c r="P252" t="e">
        <f>VLOOKUP($F252,#REF!,COLUMN(Upload_GLS!K9)-4,0)</f>
        <v>#REF!</v>
      </c>
      <c r="R252" t="e">
        <f>VLOOKUP($F252,#REF!,COLUMN(Upload_GLS!M9)-5,0)</f>
        <v>#REF!</v>
      </c>
      <c r="S252" t="e">
        <f>VLOOKUP($F252,#REF!,COLUMN(Upload_GLS!N9)-5,0)</f>
        <v>#REF!</v>
      </c>
      <c r="U252" t="e">
        <f>IF(ISBLANK(VLOOKUP($F252,#REF!,COLUMN(Upload_GLS!P10)-6,0)),"",VLOOKUP($F252,#REF!,COLUMN(Upload_GLS!P10)-6,0))</f>
        <v>#REF!</v>
      </c>
    </row>
    <row r="253" spans="1:22">
      <c r="A253" t="e">
        <f>#REF!</f>
        <v>#REF!</v>
      </c>
      <c r="B253" t="e">
        <f>#REF!</f>
        <v>#REF!</v>
      </c>
      <c r="C253" t="s">
        <v>126</v>
      </c>
      <c r="F253" t="s">
        <v>139</v>
      </c>
      <c r="G253" t="e">
        <f>VLOOKUP($F253,#REF!,COLUMN(Upload_GLS!B11),0)</f>
        <v>#REF!</v>
      </c>
      <c r="H253" t="e">
        <f>VLOOKUP($F253,#REF!,COLUMN(Upload_GLS!C11),0)</f>
        <v>#REF!</v>
      </c>
      <c r="J253" t="e">
        <f>VLOOKUP($F253,#REF!,COLUMN(Upload_GLS!E11)-1,0)</f>
        <v>#REF!</v>
      </c>
      <c r="L253" t="s">
        <v>131</v>
      </c>
      <c r="M253" t="e">
        <f>VLOOKUP($F253,#REF!,COLUMN(Upload_GLS!H11)-3,0)</f>
        <v>#REF!</v>
      </c>
      <c r="O253" t="e">
        <f>VLOOKUP($F253,#REF!,COLUMN(Upload_GLS!J11)-4,0)</f>
        <v>#REF!</v>
      </c>
      <c r="P253" t="e">
        <f>VLOOKUP($F253,#REF!,COLUMN(Upload_GLS!K11)-4,0)</f>
        <v>#REF!</v>
      </c>
      <c r="R253" t="e">
        <f>VLOOKUP($F253,#REF!,COLUMN(Upload_GLS!M11)-5,0)</f>
        <v>#REF!</v>
      </c>
      <c r="S253" t="e">
        <f>VLOOKUP($F253,#REF!,COLUMN(Upload_GLS!N11)-5,0)</f>
        <v>#REF!</v>
      </c>
      <c r="U253" t="e">
        <f>IF(ISBLANK(VLOOKUP($F253,#REF!,COLUMN(Upload_GLS!P11)-6,0)),"",VLOOKUP($F253,#REF!,COLUMN(Upload_GLS!P11)-6,0))</f>
        <v>#REF!</v>
      </c>
    </row>
    <row r="254" spans="1:22">
      <c r="A254" t="e">
        <f>#REF!</f>
        <v>#REF!</v>
      </c>
      <c r="B254" t="e">
        <f>#REF!</f>
        <v>#REF!</v>
      </c>
      <c r="C254" t="s">
        <v>126</v>
      </c>
      <c r="F254" t="s">
        <v>140</v>
      </c>
      <c r="G254" t="e">
        <f>VLOOKUP($F254,#REF!,COLUMN(Upload_GLS!B12),0)</f>
        <v>#REF!</v>
      </c>
      <c r="H254" t="e">
        <f>VLOOKUP($F254,#REF!,COLUMN(Upload_GLS!C12),0)</f>
        <v>#REF!</v>
      </c>
      <c r="J254" t="e">
        <f>VLOOKUP($F254,#REF!,COLUMN(Upload_GLS!E12)-1,0)</f>
        <v>#REF!</v>
      </c>
      <c r="L254" t="s">
        <v>131</v>
      </c>
      <c r="M254" t="e">
        <f>VLOOKUP($F254,#REF!,COLUMN(Upload_GLS!H12)-3,0)</f>
        <v>#REF!</v>
      </c>
      <c r="O254" t="e">
        <f>VLOOKUP($F254,#REF!,COLUMN(Upload_GLS!J12)-4,0)</f>
        <v>#REF!</v>
      </c>
      <c r="P254" t="e">
        <f>VLOOKUP($F254,#REF!,COLUMN(Upload_GLS!K12)-4,0)</f>
        <v>#REF!</v>
      </c>
      <c r="R254" t="e">
        <f>VLOOKUP($F254,#REF!,COLUMN(Upload_GLS!M12)-5,0)</f>
        <v>#REF!</v>
      </c>
      <c r="S254" t="e">
        <f>VLOOKUP($F254,#REF!,COLUMN(Upload_GLS!N12)-5,0)</f>
        <v>#REF!</v>
      </c>
      <c r="U254" t="e">
        <f>IF(ISBLANK(VLOOKUP($F254,#REF!,COLUMN(Upload_GLS!P12)-6,0)),"",VLOOKUP($F254,#REF!,COLUMN(Upload_GLS!P12)-6,0))</f>
        <v>#REF!</v>
      </c>
    </row>
    <row r="255" spans="1:22">
      <c r="A255" t="e">
        <f>#REF!</f>
        <v>#REF!</v>
      </c>
      <c r="B255" t="e">
        <f>#REF!</f>
        <v>#REF!</v>
      </c>
      <c r="C255" t="s">
        <v>126</v>
      </c>
      <c r="F255" t="s">
        <v>141</v>
      </c>
      <c r="G255" t="e">
        <f>VLOOKUP($F255,#REF!,COLUMN(Upload_GLS!B13),0)</f>
        <v>#REF!</v>
      </c>
      <c r="H255" t="e">
        <f>VLOOKUP($F255,#REF!,COLUMN(Upload_GLS!C13),0)</f>
        <v>#REF!</v>
      </c>
      <c r="J255" t="e">
        <f>VLOOKUP($F255,#REF!,COLUMN(Upload_GLS!E13)-1,0)</f>
        <v>#REF!</v>
      </c>
      <c r="L255" t="s">
        <v>131</v>
      </c>
      <c r="M255" t="e">
        <f>VLOOKUP($F255,#REF!,COLUMN(Upload_GLS!H13)-3,0)</f>
        <v>#REF!</v>
      </c>
      <c r="O255" t="e">
        <f>VLOOKUP($F255,#REF!,COLUMN(Upload_GLS!J13)-4,0)</f>
        <v>#REF!</v>
      </c>
      <c r="P255" t="e">
        <f>VLOOKUP($F255,#REF!,COLUMN(Upload_GLS!K13)-4,0)</f>
        <v>#REF!</v>
      </c>
      <c r="R255" t="e">
        <f>VLOOKUP($F255,#REF!,COLUMN(Upload_GLS!M13)-5,0)</f>
        <v>#REF!</v>
      </c>
      <c r="S255" t="e">
        <f>VLOOKUP($F255,#REF!,COLUMN(Upload_GLS!N13)-5,0)</f>
        <v>#REF!</v>
      </c>
      <c r="U255" t="e">
        <f>IF(ISBLANK(VLOOKUP($F255,#REF!,COLUMN(Upload_GLS!P13)-6,0)),"",VLOOKUP($F255,#REF!,COLUMN(Upload_GLS!P13)-6,0))</f>
        <v>#REF!</v>
      </c>
    </row>
    <row r="256" spans="1:22">
      <c r="A256" t="e">
        <f>#REF!</f>
        <v>#REF!</v>
      </c>
      <c r="B256" t="e">
        <f>#REF!</f>
        <v>#REF!</v>
      </c>
      <c r="C256" t="s">
        <v>126</v>
      </c>
      <c r="F256" t="s">
        <v>142</v>
      </c>
      <c r="G256" t="e">
        <f>VLOOKUP($F256,#REF!,COLUMN(Upload_GLS!B14),0)</f>
        <v>#REF!</v>
      </c>
      <c r="H256" t="e">
        <f>VLOOKUP($F256,#REF!,COLUMN(Upload_GLS!C14),0)</f>
        <v>#REF!</v>
      </c>
      <c r="J256" t="e">
        <f>VLOOKUP($F256,#REF!,COLUMN(Upload_GLS!E14)-1,0)</f>
        <v>#REF!</v>
      </c>
      <c r="L256" t="s">
        <v>131</v>
      </c>
      <c r="M256" t="e">
        <f>VLOOKUP($F256,#REF!,COLUMN(Upload_GLS!H14)-3,0)</f>
        <v>#REF!</v>
      </c>
      <c r="O256" t="e">
        <f>VLOOKUP($F256,#REF!,COLUMN(Upload_GLS!J14)-4,0)</f>
        <v>#REF!</v>
      </c>
      <c r="P256" t="e">
        <f>VLOOKUP($F256,#REF!,COLUMN(Upload_GLS!K14)-4,0)</f>
        <v>#REF!</v>
      </c>
      <c r="R256" t="e">
        <f>VLOOKUP($F256,#REF!,COLUMN(Upload_GLS!M14)-5,0)</f>
        <v>#REF!</v>
      </c>
      <c r="S256" t="e">
        <f>VLOOKUP($F256,#REF!,COLUMN(Upload_GLS!N14)-5,0)</f>
        <v>#REF!</v>
      </c>
      <c r="U256" t="e">
        <f>IF(ISBLANK(VLOOKUP($F256,#REF!,COLUMN(Upload_GLS!P14)-6,0)),"",VLOOKUP($F256,#REF!,COLUMN(Upload_GLS!P14)-6,0))</f>
        <v>#REF!</v>
      </c>
    </row>
    <row r="257" spans="1:21">
      <c r="A257" t="e">
        <f>#REF!</f>
        <v>#REF!</v>
      </c>
      <c r="B257" t="e">
        <f>#REF!</f>
        <v>#REF!</v>
      </c>
      <c r="C257" t="s">
        <v>126</v>
      </c>
      <c r="F257" t="s">
        <v>143</v>
      </c>
      <c r="G257" t="e">
        <f>VLOOKUP($F257,#REF!,COLUMN(Upload_GLS!B15),0)</f>
        <v>#REF!</v>
      </c>
      <c r="H257" t="e">
        <f>VLOOKUP($F257,#REF!,COLUMN(Upload_GLS!C15),0)</f>
        <v>#REF!</v>
      </c>
      <c r="J257" t="e">
        <f>VLOOKUP($F257,#REF!,COLUMN(Upload_GLS!E15)-1,0)</f>
        <v>#REF!</v>
      </c>
      <c r="L257" t="s">
        <v>131</v>
      </c>
      <c r="M257" t="e">
        <f>VLOOKUP($F257,#REF!,COLUMN(Upload_GLS!H15)-3,0)</f>
        <v>#REF!</v>
      </c>
      <c r="O257" t="e">
        <f>VLOOKUP($F257,#REF!,COLUMN(Upload_GLS!J15)-4,0)</f>
        <v>#REF!</v>
      </c>
      <c r="P257" t="e">
        <f>VLOOKUP($F257,#REF!,COLUMN(Upload_GLS!K15)-4,0)</f>
        <v>#REF!</v>
      </c>
      <c r="R257" t="e">
        <f>VLOOKUP($F257,#REF!,COLUMN(Upload_GLS!M15)-5,0)</f>
        <v>#REF!</v>
      </c>
      <c r="S257" t="e">
        <f>VLOOKUP($F257,#REF!,COLUMN(Upload_GLS!N15)-5,0)</f>
        <v>#REF!</v>
      </c>
      <c r="U257" t="e">
        <f>IF(ISBLANK(VLOOKUP($F257,#REF!,COLUMN(Upload_GLS!P15)-6,0)),"",VLOOKUP($F257,#REF!,COLUMN(Upload_GLS!P15)-6,0))</f>
        <v>#REF!</v>
      </c>
    </row>
    <row r="258" spans="1:21">
      <c r="A258" t="e">
        <f>#REF!</f>
        <v>#REF!</v>
      </c>
      <c r="B258" t="e">
        <f>#REF!</f>
        <v>#REF!</v>
      </c>
      <c r="C258" t="s">
        <v>126</v>
      </c>
      <c r="F258" t="s">
        <v>144</v>
      </c>
      <c r="G258" t="e">
        <f>VLOOKUP($F258,#REF!,COLUMN(Upload_GLS!B16),0)</f>
        <v>#REF!</v>
      </c>
      <c r="H258" t="e">
        <f>VLOOKUP($F258,#REF!,COLUMN(Upload_GLS!C16),0)</f>
        <v>#REF!</v>
      </c>
      <c r="J258" t="e">
        <f>VLOOKUP($F258,#REF!,COLUMN(Upload_GLS!E16)-1,0)</f>
        <v>#REF!</v>
      </c>
      <c r="L258" t="s">
        <v>131</v>
      </c>
      <c r="M258" t="e">
        <f>VLOOKUP($F258,#REF!,COLUMN(Upload_GLS!H16)-3,0)</f>
        <v>#REF!</v>
      </c>
      <c r="O258" t="e">
        <f>VLOOKUP($F258,#REF!,COLUMN(Upload_GLS!J16)-4,0)</f>
        <v>#REF!</v>
      </c>
      <c r="P258" t="e">
        <f>VLOOKUP($F258,#REF!,COLUMN(Upload_GLS!K16)-4,0)</f>
        <v>#REF!</v>
      </c>
      <c r="R258" t="e">
        <f>VLOOKUP($F258,#REF!,COLUMN(Upload_GLS!M16)-5,0)</f>
        <v>#REF!</v>
      </c>
      <c r="S258" t="e">
        <f>VLOOKUP($F258,#REF!,COLUMN(Upload_GLS!N16)-5,0)</f>
        <v>#REF!</v>
      </c>
      <c r="U258" t="e">
        <f>IF(ISBLANK(VLOOKUP($F258,#REF!,COLUMN(Upload_GLS!P16)-6,0)),"",VLOOKUP($F258,#REF!,COLUMN(Upload_GLS!P16)-6,0))</f>
        <v>#REF!</v>
      </c>
    </row>
    <row r="259" spans="1:21">
      <c r="A259" t="e">
        <f>#REF!</f>
        <v>#REF!</v>
      </c>
      <c r="B259" t="e">
        <f>#REF!</f>
        <v>#REF!</v>
      </c>
      <c r="C259" t="s">
        <v>126</v>
      </c>
      <c r="F259" t="s">
        <v>145</v>
      </c>
      <c r="G259" t="e">
        <f>VLOOKUP($F259,#REF!,COLUMN(Upload_GLS!B17),0)</f>
        <v>#REF!</v>
      </c>
      <c r="H259" t="e">
        <f>VLOOKUP($F259,#REF!,COLUMN(Upload_GLS!C17),0)</f>
        <v>#REF!</v>
      </c>
      <c r="J259" t="e">
        <f>VLOOKUP($F259,#REF!,COLUMN(Upload_GLS!E17)-1,0)</f>
        <v>#REF!</v>
      </c>
      <c r="L259" t="s">
        <v>131</v>
      </c>
      <c r="M259" t="e">
        <f>VLOOKUP($F259,#REF!,COLUMN(Upload_GLS!H17)-3,0)</f>
        <v>#REF!</v>
      </c>
      <c r="O259" t="e">
        <f>VLOOKUP($F259,#REF!,COLUMN(Upload_GLS!J17)-4,0)</f>
        <v>#REF!</v>
      </c>
      <c r="P259" t="e">
        <f>VLOOKUP($F259,#REF!,COLUMN(Upload_GLS!K17)-4,0)</f>
        <v>#REF!</v>
      </c>
      <c r="R259" t="e">
        <f>VLOOKUP($F259,#REF!,COLUMN(Upload_GLS!M17)-5,0)</f>
        <v>#REF!</v>
      </c>
      <c r="S259" t="e">
        <f>VLOOKUP($F259,#REF!,COLUMN(Upload_GLS!N17)-5,0)</f>
        <v>#REF!</v>
      </c>
      <c r="U259" t="e">
        <f>IF(ISBLANK(VLOOKUP($F259,#REF!,COLUMN(Upload_GLS!P17)-6,0)),"",VLOOKUP($F259,#REF!,COLUMN(Upload_GLS!P17)-6,0))</f>
        <v>#REF!</v>
      </c>
    </row>
    <row r="260" spans="1:21">
      <c r="A260" t="e">
        <f>#REF!</f>
        <v>#REF!</v>
      </c>
      <c r="B260" t="e">
        <f>#REF!</f>
        <v>#REF!</v>
      </c>
      <c r="C260" t="s">
        <v>126</v>
      </c>
      <c r="F260" t="s">
        <v>146</v>
      </c>
      <c r="G260" t="e">
        <f>VLOOKUP($F260,#REF!,COLUMN(Upload_GLS!B18),0)</f>
        <v>#REF!</v>
      </c>
      <c r="H260" t="e">
        <f>VLOOKUP($F260,#REF!,COLUMN(Upload_GLS!C18),0)</f>
        <v>#REF!</v>
      </c>
      <c r="J260" t="e">
        <f>VLOOKUP($F260,#REF!,COLUMN(Upload_GLS!E18)-1,0)</f>
        <v>#REF!</v>
      </c>
      <c r="L260" t="s">
        <v>131</v>
      </c>
      <c r="M260" t="e">
        <f>VLOOKUP($F260,#REF!,COLUMN(Upload_GLS!H18)-3,0)</f>
        <v>#REF!</v>
      </c>
      <c r="O260" t="e">
        <f>VLOOKUP($F260,#REF!,COLUMN(Upload_GLS!J18)-4,0)</f>
        <v>#REF!</v>
      </c>
      <c r="P260" t="e">
        <f>VLOOKUP($F260,#REF!,COLUMN(Upload_GLS!K18)-4,0)</f>
        <v>#REF!</v>
      </c>
      <c r="R260" t="e">
        <f>VLOOKUP($F260,#REF!,COLUMN(Upload_GLS!M18)-5,0)</f>
        <v>#REF!</v>
      </c>
      <c r="S260" t="e">
        <f>VLOOKUP($F260,#REF!,COLUMN(Upload_GLS!N18)-5,0)</f>
        <v>#REF!</v>
      </c>
      <c r="U260" t="e">
        <f>IF(ISBLANK(VLOOKUP($F260,#REF!,COLUMN(Upload_GLS!P18)-6,0)),"",VLOOKUP($F260,#REF!,COLUMN(Upload_GLS!P18)-6,0))</f>
        <v>#REF!</v>
      </c>
    </row>
    <row r="261" spans="1:21">
      <c r="A261" t="e">
        <f>#REF!</f>
        <v>#REF!</v>
      </c>
      <c r="B261" t="e">
        <f>#REF!</f>
        <v>#REF!</v>
      </c>
      <c r="C261" t="s">
        <v>126</v>
      </c>
      <c r="F261" t="s">
        <v>147</v>
      </c>
      <c r="G261" t="e">
        <f>VLOOKUP($F261,#REF!,COLUMN(Upload_GLS!B19),0)</f>
        <v>#REF!</v>
      </c>
      <c r="H261" t="e">
        <f>VLOOKUP($F261,#REF!,COLUMN(Upload_GLS!C19),0)</f>
        <v>#REF!</v>
      </c>
      <c r="J261" t="e">
        <f>VLOOKUP($F261,#REF!,COLUMN(Upload_GLS!E19)-1,0)</f>
        <v>#REF!</v>
      </c>
      <c r="L261" t="s">
        <v>131</v>
      </c>
      <c r="M261" t="e">
        <f>VLOOKUP($F261,#REF!,COLUMN(Upload_GLS!H19)-3,0)</f>
        <v>#REF!</v>
      </c>
      <c r="O261" t="e">
        <f>VLOOKUP($F261,#REF!,COLUMN(Upload_GLS!J19)-4,0)</f>
        <v>#REF!</v>
      </c>
      <c r="P261" t="e">
        <f>VLOOKUP($F261,#REF!,COLUMN(Upload_GLS!K19)-4,0)</f>
        <v>#REF!</v>
      </c>
      <c r="R261" t="e">
        <f>VLOOKUP($F261,#REF!,COLUMN(Upload_GLS!M19)-5,0)</f>
        <v>#REF!</v>
      </c>
      <c r="S261" t="e">
        <f>VLOOKUP($F261,#REF!,COLUMN(Upload_GLS!N19)-5,0)</f>
        <v>#REF!</v>
      </c>
      <c r="U261" t="e">
        <f>IF(ISBLANK(VLOOKUP($F261,#REF!,COLUMN(Upload_GLS!P19)-6,0)),"",VLOOKUP($F261,#REF!,COLUMN(Upload_GLS!P19)-6,0))</f>
        <v>#REF!</v>
      </c>
    </row>
    <row r="262" spans="1:21">
      <c r="A262" t="e">
        <f>#REF!</f>
        <v>#REF!</v>
      </c>
      <c r="B262" t="e">
        <f>#REF!</f>
        <v>#REF!</v>
      </c>
      <c r="C262" t="s">
        <v>126</v>
      </c>
      <c r="F262" t="s">
        <v>148</v>
      </c>
      <c r="G262" t="e">
        <f>VLOOKUP($F262,#REF!,COLUMN(Upload_GLS!B20),0)</f>
        <v>#REF!</v>
      </c>
      <c r="H262" t="e">
        <f>VLOOKUP($F262,#REF!,COLUMN(Upload_GLS!C20),0)</f>
        <v>#REF!</v>
      </c>
      <c r="J262" t="e">
        <f>VLOOKUP($F262,#REF!,COLUMN(Upload_GLS!E20)-1,0)</f>
        <v>#REF!</v>
      </c>
      <c r="L262" t="s">
        <v>131</v>
      </c>
      <c r="M262" t="e">
        <f>VLOOKUP($F262,#REF!,COLUMN(Upload_GLS!H20)-3,0)</f>
        <v>#REF!</v>
      </c>
      <c r="O262" t="e">
        <f>VLOOKUP($F262,#REF!,COLUMN(Upload_GLS!J20)-4,0)</f>
        <v>#REF!</v>
      </c>
      <c r="P262" t="e">
        <f>VLOOKUP($F262,#REF!,COLUMN(Upload_GLS!K20)-4,0)</f>
        <v>#REF!</v>
      </c>
      <c r="R262" t="e">
        <f>VLOOKUP($F262,#REF!,COLUMN(Upload_GLS!M20)-5,0)</f>
        <v>#REF!</v>
      </c>
      <c r="S262" t="e">
        <f>VLOOKUP($F262,#REF!,COLUMN(Upload_GLS!N20)-5,0)</f>
        <v>#REF!</v>
      </c>
      <c r="U262" t="e">
        <f>IF(ISBLANK(VLOOKUP($F262,#REF!,COLUMN(Upload_GLS!P20)-6,0)),"",VLOOKUP($F262,#REF!,COLUMN(Upload_GLS!P20)-6,0))</f>
        <v>#REF!</v>
      </c>
    </row>
    <row r="263" spans="1:21">
      <c r="A263" t="e">
        <f>#REF!</f>
        <v>#REF!</v>
      </c>
      <c r="B263" t="e">
        <f>#REF!</f>
        <v>#REF!</v>
      </c>
      <c r="C263" t="s">
        <v>126</v>
      </c>
      <c r="F263" t="s">
        <v>149</v>
      </c>
      <c r="G263" t="e">
        <f>VLOOKUP($F263,#REF!,COLUMN(Upload_GLS!B21),0)</f>
        <v>#REF!</v>
      </c>
      <c r="H263" t="e">
        <f>VLOOKUP($F263,#REF!,COLUMN(Upload_GLS!C21),0)</f>
        <v>#REF!</v>
      </c>
      <c r="J263" t="e">
        <f>VLOOKUP($F263,#REF!,COLUMN(Upload_GLS!E21)-1,0)</f>
        <v>#REF!</v>
      </c>
      <c r="L263" t="s">
        <v>131</v>
      </c>
      <c r="M263" t="e">
        <f>VLOOKUP($F263,#REF!,COLUMN(Upload_GLS!H21)-3,0)</f>
        <v>#REF!</v>
      </c>
      <c r="O263" t="e">
        <f>VLOOKUP($F263,#REF!,COLUMN(Upload_GLS!J21)-4,0)</f>
        <v>#REF!</v>
      </c>
      <c r="P263" t="e">
        <f>VLOOKUP($F263,#REF!,COLUMN(Upload_GLS!K21)-4,0)</f>
        <v>#REF!</v>
      </c>
      <c r="R263" t="e">
        <f>VLOOKUP($F263,#REF!,COLUMN(Upload_GLS!M21)-5,0)</f>
        <v>#REF!</v>
      </c>
      <c r="S263" t="e">
        <f>VLOOKUP($F263,#REF!,COLUMN(Upload_GLS!N21)-5,0)</f>
        <v>#REF!</v>
      </c>
      <c r="U263" t="e">
        <f>IF(ISBLANK(VLOOKUP($F263,#REF!,COLUMN(Upload_GLS!P21)-6,0)),"",VLOOKUP($F263,#REF!,COLUMN(Upload_GLS!P21)-6,0))</f>
        <v>#REF!</v>
      </c>
    </row>
    <row r="264" spans="1:21">
      <c r="A264" t="e">
        <f>#REF!</f>
        <v>#REF!</v>
      </c>
      <c r="B264" t="e">
        <f>#REF!</f>
        <v>#REF!</v>
      </c>
      <c r="C264" t="s">
        <v>126</v>
      </c>
      <c r="F264" t="s">
        <v>150</v>
      </c>
      <c r="G264" t="e">
        <f>VLOOKUP($F264,#REF!,COLUMN(Upload_GLS!B22),0)</f>
        <v>#REF!</v>
      </c>
      <c r="H264" t="e">
        <f>VLOOKUP($F264,#REF!,COLUMN(Upload_GLS!C22),0)</f>
        <v>#REF!</v>
      </c>
      <c r="J264" t="e">
        <f>VLOOKUP($F264,#REF!,COLUMN(Upload_GLS!E22)-1,0)</f>
        <v>#REF!</v>
      </c>
      <c r="L264" t="s">
        <v>131</v>
      </c>
      <c r="M264" t="e">
        <f>VLOOKUP($F264,#REF!,COLUMN(Upload_GLS!H20)-3,0)</f>
        <v>#REF!</v>
      </c>
      <c r="O264" t="e">
        <f>VLOOKUP($F264,#REF!,COLUMN(Upload_GLS!J20)-4,0)</f>
        <v>#REF!</v>
      </c>
      <c r="P264" t="e">
        <f>VLOOKUP($F264,#REF!,COLUMN(Upload_GLS!K20)-4,0)</f>
        <v>#REF!</v>
      </c>
      <c r="R264" t="e">
        <f>VLOOKUP($F264,#REF!,COLUMN(Upload_GLS!M20)-5,0)</f>
        <v>#REF!</v>
      </c>
      <c r="S264" t="e">
        <f>VLOOKUP($F264,#REF!,COLUMN(Upload_GLS!N20)-5,0)</f>
        <v>#REF!</v>
      </c>
      <c r="U264" t="e">
        <f>IF(ISBLANK(VLOOKUP($F264,#REF!,COLUMN(Upload_GLS!P22)-6,0)),"",VLOOKUP($F264,#REF!,COLUMN(Upload_GLS!P22)-6,0))</f>
        <v>#REF!</v>
      </c>
    </row>
    <row r="265" spans="1:21">
      <c r="A265" t="e">
        <f>#REF!</f>
        <v>#REF!</v>
      </c>
      <c r="B265" t="e">
        <f>#REF!</f>
        <v>#REF!</v>
      </c>
      <c r="C265" t="s">
        <v>126</v>
      </c>
      <c r="F265" t="s">
        <v>151</v>
      </c>
      <c r="G265" t="e">
        <f>VLOOKUP($F265,#REF!,COLUMN(Upload_GLS!B23),0)</f>
        <v>#REF!</v>
      </c>
      <c r="H265" t="e">
        <f>VLOOKUP($F265,#REF!,COLUMN(Upload_GLS!C23),0)</f>
        <v>#REF!</v>
      </c>
      <c r="J265" t="e">
        <f>VLOOKUP($F265,#REF!,COLUMN(Upload_GLS!E23)-1,0)</f>
        <v>#REF!</v>
      </c>
      <c r="L265" t="s">
        <v>131</v>
      </c>
      <c r="M265" t="e">
        <f>VLOOKUP($F265,#REF!,COLUMN(Upload_GLS!H21)-3,0)</f>
        <v>#REF!</v>
      </c>
      <c r="O265" t="e">
        <f>VLOOKUP($F265,#REF!,COLUMN(Upload_GLS!J21)-4,0)</f>
        <v>#REF!</v>
      </c>
      <c r="P265" t="e">
        <f>VLOOKUP($F265,#REF!,COLUMN(Upload_GLS!K21)-4,0)</f>
        <v>#REF!</v>
      </c>
      <c r="R265" t="e">
        <f>VLOOKUP($F265,#REF!,COLUMN(Upload_GLS!M21)-5,0)</f>
        <v>#REF!</v>
      </c>
      <c r="S265" t="e">
        <f>VLOOKUP($F265,#REF!,COLUMN(Upload_GLS!N21)-5,0)</f>
        <v>#REF!</v>
      </c>
      <c r="U265" t="e">
        <f>IF(ISBLANK(VLOOKUP($F265,#REF!,COLUMN(Upload_GLS!P23)-6,0)),"",VLOOKUP($F265,#REF!,COLUMN(Upload_GLS!P23)-6,0))</f>
        <v>#REF!</v>
      </c>
    </row>
    <row r="266" spans="1:21">
      <c r="A266" t="e">
        <f>#REF!</f>
        <v>#REF!</v>
      </c>
      <c r="B266" t="e">
        <f>#REF!</f>
        <v>#REF!</v>
      </c>
      <c r="C266" t="s">
        <v>126</v>
      </c>
      <c r="F266" t="s">
        <v>152</v>
      </c>
      <c r="G266" t="e">
        <f>VLOOKUP($F266,#REF!,COLUMN(Upload_GLS!B24),0)</f>
        <v>#REF!</v>
      </c>
      <c r="H266" t="e">
        <f>VLOOKUP($F266,#REF!,COLUMN(Upload_GLS!C24),0)</f>
        <v>#REF!</v>
      </c>
      <c r="J266" t="e">
        <f>VLOOKUP($F266,#REF!,COLUMN(Upload_GLS!E24)-1,0)</f>
        <v>#REF!</v>
      </c>
      <c r="L266" t="s">
        <v>131</v>
      </c>
      <c r="M266" t="e">
        <f>VLOOKUP($F266,#REF!,COLUMN(Upload_GLS!H22)-3,0)</f>
        <v>#REF!</v>
      </c>
      <c r="O266" t="e">
        <f>VLOOKUP($F266,#REF!,COLUMN(Upload_GLS!J22)-4,0)</f>
        <v>#REF!</v>
      </c>
      <c r="P266" t="e">
        <f>VLOOKUP($F266,#REF!,COLUMN(Upload_GLS!K22)-4,0)</f>
        <v>#REF!</v>
      </c>
      <c r="R266" t="e">
        <f>VLOOKUP($F266,#REF!,COLUMN(Upload_GLS!M22)-5,0)</f>
        <v>#REF!</v>
      </c>
      <c r="S266" t="e">
        <f>VLOOKUP($F266,#REF!,COLUMN(Upload_GLS!N22)-5,0)</f>
        <v>#REF!</v>
      </c>
      <c r="U266" t="e">
        <f>IF(ISBLANK(VLOOKUP($F266,#REF!,COLUMN(Upload_GLS!P24)-6,0)),"",VLOOKUP($F266,#REF!,COLUMN(Upload_GLS!P24)-6,0))</f>
        <v>#REF!</v>
      </c>
    </row>
    <row r="267" spans="1:21">
      <c r="A267" t="e">
        <f>#REF!</f>
        <v>#REF!</v>
      </c>
      <c r="B267" t="e">
        <f>#REF!</f>
        <v>#REF!</v>
      </c>
      <c r="C267" t="s">
        <v>126</v>
      </c>
      <c r="F267" t="s">
        <v>139</v>
      </c>
      <c r="G267" t="e">
        <f>VLOOKUP($F267,#REF!,COLUMN(Upload_GLS!B25),0)</f>
        <v>#REF!</v>
      </c>
      <c r="H267" t="e">
        <f>VLOOKUP($F267,#REF!,COLUMN(Upload_GLS!C25),0)</f>
        <v>#REF!</v>
      </c>
      <c r="J267" t="e">
        <f>VLOOKUP($F267,#REF!,COLUMN(Upload_GLS!E25)-1,0)</f>
        <v>#REF!</v>
      </c>
      <c r="L267" t="s">
        <v>128</v>
      </c>
      <c r="M267" t="e">
        <f>VLOOKUP($F267,#REF!,COLUMN(Upload_GLS!H23)-3,0)</f>
        <v>#REF!</v>
      </c>
      <c r="O267" t="e">
        <f>VLOOKUP($F267,#REF!,COLUMN(Upload_GLS!J23)-4,0)</f>
        <v>#REF!</v>
      </c>
      <c r="P267" t="e">
        <f>VLOOKUP($F267,#REF!,COLUMN(Upload_GLS!K23)-4,0)</f>
        <v>#REF!</v>
      </c>
      <c r="R267" t="e">
        <f>VLOOKUP($F267,#REF!,COLUMN(Upload_GLS!M23)-5,0)</f>
        <v>#REF!</v>
      </c>
      <c r="S267" t="e">
        <f>VLOOKUP($F267,#REF!,COLUMN(Upload_GLS!N23)-5,0)</f>
        <v>#REF!</v>
      </c>
      <c r="U267" t="e">
        <f>IF(ISBLANK(VLOOKUP($F267,#REF!,COLUMN(Upload_GLS!P25)-6,0)),"",VLOOKUP($F267,#REF!,COLUMN(Upload_GLS!P25)-6,0))</f>
        <v>#REF!</v>
      </c>
    </row>
    <row r="268" spans="1:21">
      <c r="A268" t="e">
        <f>#REF!</f>
        <v>#REF!</v>
      </c>
      <c r="B268" t="e">
        <f>#REF!</f>
        <v>#REF!</v>
      </c>
      <c r="C268" t="s">
        <v>126</v>
      </c>
      <c r="F268" t="s">
        <v>140</v>
      </c>
      <c r="G268" t="e">
        <f>VLOOKUP($F268,#REF!,COLUMN(Upload_GLS!B26),0)</f>
        <v>#REF!</v>
      </c>
      <c r="H268" t="e">
        <f>VLOOKUP($F268,#REF!,COLUMN(Upload_GLS!C26),0)</f>
        <v>#REF!</v>
      </c>
      <c r="J268" t="e">
        <f>VLOOKUP($F268,#REF!,COLUMN(Upload_GLS!E26)-1,0)</f>
        <v>#REF!</v>
      </c>
      <c r="L268" t="s">
        <v>128</v>
      </c>
      <c r="M268" t="e">
        <f>VLOOKUP($F268,#REF!,COLUMN(Upload_GLS!H24)-3,0)</f>
        <v>#REF!</v>
      </c>
      <c r="O268" t="e">
        <f>VLOOKUP($F268,#REF!,COLUMN(Upload_GLS!J24)-4,0)</f>
        <v>#REF!</v>
      </c>
      <c r="P268" t="e">
        <f>VLOOKUP($F268,#REF!,COLUMN(Upload_GLS!K24)-4,0)</f>
        <v>#REF!</v>
      </c>
      <c r="R268" t="e">
        <f>VLOOKUP($F268,#REF!,COLUMN(Upload_GLS!M24)-5,0)</f>
        <v>#REF!</v>
      </c>
      <c r="S268" t="e">
        <f>VLOOKUP($F268,#REF!,COLUMN(Upload_GLS!N24)-5,0)</f>
        <v>#REF!</v>
      </c>
      <c r="U268" t="e">
        <f>IF(ISBLANK(VLOOKUP($F268,#REF!,COLUMN(Upload_GLS!P26)-6,0)),"",VLOOKUP($F268,#REF!,COLUMN(Upload_GLS!P26)-6,0))</f>
        <v>#REF!</v>
      </c>
    </row>
    <row r="269" spans="1:21">
      <c r="A269" t="e">
        <f>#REF!</f>
        <v>#REF!</v>
      </c>
      <c r="B269" t="e">
        <f>#REF!</f>
        <v>#REF!</v>
      </c>
      <c r="C269" t="s">
        <v>126</v>
      </c>
      <c r="F269" t="s">
        <v>141</v>
      </c>
      <c r="G269" t="e">
        <f>VLOOKUP($F269,#REF!,COLUMN(Upload_GLS!B27),0)</f>
        <v>#REF!</v>
      </c>
      <c r="H269" t="e">
        <f>VLOOKUP($F269,#REF!,COLUMN(Upload_GLS!C27),0)</f>
        <v>#REF!</v>
      </c>
      <c r="J269" t="e">
        <f>VLOOKUP($F269,#REF!,COLUMN(Upload_GLS!E27)-1,0)</f>
        <v>#REF!</v>
      </c>
      <c r="L269" t="s">
        <v>128</v>
      </c>
      <c r="M269" t="e">
        <f>VLOOKUP($F269,#REF!,COLUMN(Upload_GLS!H25)-3,0)</f>
        <v>#REF!</v>
      </c>
      <c r="O269" t="e">
        <f>VLOOKUP($F269,#REF!,COLUMN(Upload_GLS!J25)-4,0)</f>
        <v>#REF!</v>
      </c>
      <c r="P269" t="e">
        <f>VLOOKUP($F269,#REF!,COLUMN(Upload_GLS!K25)-4,0)</f>
        <v>#REF!</v>
      </c>
      <c r="R269" t="e">
        <f>VLOOKUP($F269,#REF!,COLUMN(Upload_GLS!M25)-5,0)</f>
        <v>#REF!</v>
      </c>
      <c r="S269" t="e">
        <f>VLOOKUP($F269,#REF!,COLUMN(Upload_GLS!N25)-5,0)</f>
        <v>#REF!</v>
      </c>
      <c r="U269" t="e">
        <f>IF(ISBLANK(VLOOKUP($F269,#REF!,COLUMN(Upload_GLS!P27)-6,0)),"",VLOOKUP($F269,#REF!,COLUMN(Upload_GLS!P27)-6,0))</f>
        <v>#REF!</v>
      </c>
    </row>
    <row r="270" spans="1:21">
      <c r="A270" t="e">
        <f>#REF!</f>
        <v>#REF!</v>
      </c>
      <c r="B270" t="e">
        <f>#REF!</f>
        <v>#REF!</v>
      </c>
      <c r="C270" t="s">
        <v>126</v>
      </c>
      <c r="F270" t="s">
        <v>142</v>
      </c>
      <c r="G270" t="e">
        <f>VLOOKUP($F270,#REF!,COLUMN(Upload_GLS!B28),0)</f>
        <v>#REF!</v>
      </c>
      <c r="H270" t="e">
        <f>VLOOKUP($F270,#REF!,COLUMN(Upload_GLS!C28),0)</f>
        <v>#REF!</v>
      </c>
      <c r="J270" t="e">
        <f>VLOOKUP($F270,#REF!,COLUMN(Upload_GLS!E28)-1,0)</f>
        <v>#REF!</v>
      </c>
      <c r="L270" t="s">
        <v>128</v>
      </c>
      <c r="M270" t="e">
        <f>VLOOKUP($F270,#REF!,COLUMN(Upload_GLS!H26)-3,0)</f>
        <v>#REF!</v>
      </c>
      <c r="O270" t="e">
        <f>VLOOKUP($F270,#REF!,COLUMN(Upload_GLS!J26)-4,0)</f>
        <v>#REF!</v>
      </c>
      <c r="P270" t="e">
        <f>VLOOKUP($F270,#REF!,COLUMN(Upload_GLS!K26)-4,0)</f>
        <v>#REF!</v>
      </c>
      <c r="R270" t="e">
        <f>VLOOKUP($F270,#REF!,COLUMN(Upload_GLS!M26)-5,0)</f>
        <v>#REF!</v>
      </c>
      <c r="S270" t="e">
        <f>VLOOKUP($F270,#REF!,COLUMN(Upload_GLS!N26)-5,0)</f>
        <v>#REF!</v>
      </c>
      <c r="U270" t="e">
        <f>IF(ISBLANK(VLOOKUP($F270,#REF!,COLUMN(Upload_GLS!P28)-6,0)),"",VLOOKUP($F270,#REF!,COLUMN(Upload_GLS!P28)-6,0))</f>
        <v>#REF!</v>
      </c>
    </row>
    <row r="271" spans="1:21">
      <c r="A271" t="e">
        <f>#REF!</f>
        <v>#REF!</v>
      </c>
      <c r="B271" t="e">
        <f>#REF!</f>
        <v>#REF!</v>
      </c>
      <c r="C271" t="s">
        <v>126</v>
      </c>
      <c r="F271" t="s">
        <v>143</v>
      </c>
      <c r="G271" t="e">
        <f>VLOOKUP($F271,#REF!,COLUMN(Upload_GLS!B29),0)</f>
        <v>#REF!</v>
      </c>
      <c r="H271" t="e">
        <f>VLOOKUP($F271,#REF!,COLUMN(Upload_GLS!C29),0)</f>
        <v>#REF!</v>
      </c>
      <c r="J271" t="e">
        <f>VLOOKUP($F271,#REF!,COLUMN(Upload_GLS!E29)-1,0)</f>
        <v>#REF!</v>
      </c>
      <c r="L271" t="s">
        <v>128</v>
      </c>
      <c r="M271" t="e">
        <f>VLOOKUP($F271,#REF!,COLUMN(Upload_GLS!H25)-3,0)</f>
        <v>#REF!</v>
      </c>
      <c r="O271" t="e">
        <f>VLOOKUP($F271,#REF!,COLUMN(Upload_GLS!J25)-4,0)</f>
        <v>#REF!</v>
      </c>
      <c r="P271" t="e">
        <f>VLOOKUP($F271,#REF!,COLUMN(Upload_GLS!K25)-4,0)</f>
        <v>#REF!</v>
      </c>
      <c r="R271" t="e">
        <f>VLOOKUP($F271,#REF!,COLUMN(Upload_GLS!M25)-5,0)</f>
        <v>#REF!</v>
      </c>
      <c r="S271" t="e">
        <f>VLOOKUP($F271,#REF!,COLUMN(Upload_GLS!N25)-5,0)</f>
        <v>#REF!</v>
      </c>
      <c r="U271" t="e">
        <f>IF(ISBLANK(VLOOKUP($F271,#REF!,COLUMN(Upload_GLS!P29)-6,0)),"",VLOOKUP($F271,#REF!,COLUMN(Upload_GLS!P29)-6,0))</f>
        <v>#REF!</v>
      </c>
    </row>
    <row r="272" spans="1:21">
      <c r="A272" t="e">
        <f>#REF!</f>
        <v>#REF!</v>
      </c>
      <c r="B272" t="e">
        <f>#REF!</f>
        <v>#REF!</v>
      </c>
      <c r="C272" t="s">
        <v>126</v>
      </c>
      <c r="F272" t="s">
        <v>144</v>
      </c>
      <c r="G272" t="e">
        <f>VLOOKUP($F272,#REF!,COLUMN(Upload_GLS!B30),0)</f>
        <v>#REF!</v>
      </c>
      <c r="H272" t="e">
        <f>VLOOKUP($F272,#REF!,COLUMN(Upload_GLS!C30),0)</f>
        <v>#REF!</v>
      </c>
      <c r="J272" t="e">
        <f>VLOOKUP($F272,#REF!,COLUMN(Upload_GLS!E30)-1,0)</f>
        <v>#REF!</v>
      </c>
      <c r="L272" t="s">
        <v>128</v>
      </c>
      <c r="M272" t="e">
        <f>VLOOKUP($F272,#REF!,COLUMN(Upload_GLS!H26)-3,0)</f>
        <v>#REF!</v>
      </c>
      <c r="O272" t="e">
        <f>VLOOKUP($F272,#REF!,COLUMN(Upload_GLS!J26)-4,0)</f>
        <v>#REF!</v>
      </c>
      <c r="P272" t="e">
        <f>VLOOKUP($F272,#REF!,COLUMN(Upload_GLS!K26)-4,0)</f>
        <v>#REF!</v>
      </c>
      <c r="R272" t="e">
        <f>VLOOKUP($F272,#REF!,COLUMN(Upload_GLS!M26)-5,0)</f>
        <v>#REF!</v>
      </c>
      <c r="S272" t="e">
        <f>VLOOKUP($F272,#REF!,COLUMN(Upload_GLS!N26)-5,0)</f>
        <v>#REF!</v>
      </c>
      <c r="U272" t="e">
        <f>IF(ISBLANK(VLOOKUP($F272,#REF!,COLUMN(Upload_GLS!P30)-6,0)),"",VLOOKUP($F272,#REF!,COLUMN(Upload_GLS!P30)-6,0))</f>
        <v>#REF!</v>
      </c>
    </row>
    <row r="273" spans="1:21">
      <c r="A273" t="e">
        <f>#REF!</f>
        <v>#REF!</v>
      </c>
      <c r="B273" t="e">
        <f>#REF!</f>
        <v>#REF!</v>
      </c>
      <c r="C273" t="s">
        <v>126</v>
      </c>
      <c r="F273" t="s">
        <v>145</v>
      </c>
      <c r="G273" t="e">
        <f>VLOOKUP($F273,#REF!,COLUMN(Upload_GLS!B31),0)</f>
        <v>#REF!</v>
      </c>
      <c r="H273" t="e">
        <f>VLOOKUP($F273,#REF!,COLUMN(Upload_GLS!C31),0)</f>
        <v>#REF!</v>
      </c>
      <c r="J273" t="e">
        <f>VLOOKUP($F273,#REF!,COLUMN(Upload_GLS!E31)-1,0)</f>
        <v>#REF!</v>
      </c>
      <c r="L273" t="s">
        <v>128</v>
      </c>
      <c r="M273" t="e">
        <f>VLOOKUP($F273,#REF!,COLUMN(Upload_GLS!H27)-3,0)</f>
        <v>#REF!</v>
      </c>
      <c r="O273" t="e">
        <f>VLOOKUP($F273,#REF!,COLUMN(Upload_GLS!J27)-4,0)</f>
        <v>#REF!</v>
      </c>
      <c r="P273" t="e">
        <f>VLOOKUP($F273,#REF!,COLUMN(Upload_GLS!K27)-4,0)</f>
        <v>#REF!</v>
      </c>
      <c r="R273" t="e">
        <f>VLOOKUP($F273,#REF!,COLUMN(Upload_GLS!M27)-5,0)</f>
        <v>#REF!</v>
      </c>
      <c r="S273" t="e">
        <f>VLOOKUP($F273,#REF!,COLUMN(Upload_GLS!N27)-5,0)</f>
        <v>#REF!</v>
      </c>
      <c r="U273" t="e">
        <f>IF(ISBLANK(VLOOKUP($F273,#REF!,COLUMN(Upload_GLS!P31)-6,0)),"",VLOOKUP($F273,#REF!,COLUMN(Upload_GLS!P31)-6,0))</f>
        <v>#REF!</v>
      </c>
    </row>
    <row r="274" spans="1:21">
      <c r="A274" t="e">
        <f>#REF!</f>
        <v>#REF!</v>
      </c>
      <c r="B274" t="e">
        <f>#REF!</f>
        <v>#REF!</v>
      </c>
      <c r="C274" t="s">
        <v>126</v>
      </c>
      <c r="F274" t="s">
        <v>146</v>
      </c>
      <c r="G274" t="e">
        <f>VLOOKUP($F274,#REF!,COLUMN(Upload_GLS!B32),0)</f>
        <v>#REF!</v>
      </c>
      <c r="H274" t="e">
        <f>VLOOKUP($F274,#REF!,COLUMN(Upload_GLS!C32),0)</f>
        <v>#REF!</v>
      </c>
      <c r="J274" t="e">
        <f>VLOOKUP($F274,#REF!,COLUMN(Upload_GLS!E32)-1,0)</f>
        <v>#REF!</v>
      </c>
      <c r="L274" t="s">
        <v>128</v>
      </c>
      <c r="M274" t="e">
        <f>VLOOKUP($F274,#REF!,COLUMN(Upload_GLS!H28)-3,0)</f>
        <v>#REF!</v>
      </c>
      <c r="O274" t="e">
        <f>VLOOKUP($F274,#REF!,COLUMN(Upload_GLS!J28)-4,0)</f>
        <v>#REF!</v>
      </c>
      <c r="P274" t="e">
        <f>VLOOKUP($F274,#REF!,COLUMN(Upload_GLS!K28)-4,0)</f>
        <v>#REF!</v>
      </c>
      <c r="R274" t="e">
        <f>VLOOKUP($F274,#REF!,COLUMN(Upload_GLS!M28)-5,0)</f>
        <v>#REF!</v>
      </c>
      <c r="S274" t="e">
        <f>VLOOKUP($F274,#REF!,COLUMN(Upload_GLS!N28)-5,0)</f>
        <v>#REF!</v>
      </c>
      <c r="U274" t="e">
        <f>IF(ISBLANK(VLOOKUP($F274,#REF!,COLUMN(Upload_GLS!P32)-6,0)),"",VLOOKUP($F274,#REF!,COLUMN(Upload_GLS!P32)-6,0))</f>
        <v>#REF!</v>
      </c>
    </row>
    <row r="275" spans="1:21">
      <c r="A275" t="e">
        <f>#REF!</f>
        <v>#REF!</v>
      </c>
      <c r="B275" t="e">
        <f>#REF!</f>
        <v>#REF!</v>
      </c>
      <c r="C275" t="s">
        <v>126</v>
      </c>
      <c r="F275" t="s">
        <v>147</v>
      </c>
      <c r="G275" t="e">
        <f>VLOOKUP($F275,#REF!,COLUMN(Upload_GLS!B33),0)</f>
        <v>#REF!</v>
      </c>
      <c r="H275" t="e">
        <f>VLOOKUP($F275,#REF!,COLUMN(Upload_GLS!C33),0)</f>
        <v>#REF!</v>
      </c>
      <c r="J275" t="e">
        <f>VLOOKUP($F275,#REF!,COLUMN(Upload_GLS!E33)-1,0)</f>
        <v>#REF!</v>
      </c>
      <c r="L275" t="s">
        <v>128</v>
      </c>
      <c r="M275" t="e">
        <f>VLOOKUP($F275,#REF!,COLUMN(Upload_GLS!H29)-3,0)</f>
        <v>#REF!</v>
      </c>
      <c r="O275" t="e">
        <f>VLOOKUP($F275,#REF!,COLUMN(Upload_GLS!J29)-4,0)</f>
        <v>#REF!</v>
      </c>
      <c r="P275" t="e">
        <f>VLOOKUP($F275,#REF!,COLUMN(Upload_GLS!K29)-4,0)</f>
        <v>#REF!</v>
      </c>
      <c r="R275" t="e">
        <f>VLOOKUP($F275,#REF!,COLUMN(Upload_GLS!M29)-5,0)</f>
        <v>#REF!</v>
      </c>
      <c r="S275" t="e">
        <f>VLOOKUP($F275,#REF!,COLUMN(Upload_GLS!N29)-5,0)</f>
        <v>#REF!</v>
      </c>
      <c r="U275" t="e">
        <f>IF(ISBLANK(VLOOKUP($F275,#REF!,COLUMN(Upload_GLS!P33)-6,0)),"",VLOOKUP($F275,#REF!,COLUMN(Upload_GLS!P33)-6,0))</f>
        <v>#REF!</v>
      </c>
    </row>
    <row r="276" spans="1:21">
      <c r="A276" t="e">
        <f>#REF!</f>
        <v>#REF!</v>
      </c>
      <c r="B276" t="e">
        <f>#REF!</f>
        <v>#REF!</v>
      </c>
      <c r="C276" t="s">
        <v>126</v>
      </c>
      <c r="F276" t="s">
        <v>148</v>
      </c>
      <c r="G276" t="e">
        <f>VLOOKUP($F276,#REF!,COLUMN(Upload_GLS!B34),0)</f>
        <v>#REF!</v>
      </c>
      <c r="H276" t="e">
        <f>VLOOKUP($F276,#REF!,COLUMN(Upload_GLS!C34),0)</f>
        <v>#REF!</v>
      </c>
      <c r="J276" t="e">
        <f>VLOOKUP($F276,#REF!,COLUMN(Upload_GLS!E34)-1,0)</f>
        <v>#REF!</v>
      </c>
      <c r="L276" t="s">
        <v>128</v>
      </c>
      <c r="M276" t="e">
        <f>VLOOKUP($F276,#REF!,COLUMN(Upload_GLS!H30)-3,0)</f>
        <v>#REF!</v>
      </c>
      <c r="O276" t="e">
        <f>VLOOKUP($F276,#REF!,COLUMN(Upload_GLS!J30)-4,0)</f>
        <v>#REF!</v>
      </c>
      <c r="P276" t="e">
        <f>VLOOKUP($F276,#REF!,COLUMN(Upload_GLS!K30)-4,0)</f>
        <v>#REF!</v>
      </c>
      <c r="R276" t="e">
        <f>VLOOKUP($F276,#REF!,COLUMN(Upload_GLS!M30)-5,0)</f>
        <v>#REF!</v>
      </c>
      <c r="S276" t="e">
        <f>VLOOKUP($F276,#REF!,COLUMN(Upload_GLS!N30)-5,0)</f>
        <v>#REF!</v>
      </c>
      <c r="U276" t="e">
        <f>IF(ISBLANK(VLOOKUP($F276,#REF!,COLUMN(Upload_GLS!P34)-6,0)),"",VLOOKUP($F276,#REF!,COLUMN(Upload_GLS!P34)-6,0))</f>
        <v>#REF!</v>
      </c>
    </row>
    <row r="277" spans="1:21">
      <c r="A277" t="e">
        <f>#REF!</f>
        <v>#REF!</v>
      </c>
      <c r="B277" t="e">
        <f>#REF!</f>
        <v>#REF!</v>
      </c>
      <c r="C277" t="s">
        <v>126</v>
      </c>
      <c r="F277" t="s">
        <v>149</v>
      </c>
      <c r="G277" t="e">
        <f>VLOOKUP($F277,#REF!,COLUMN(Upload_GLS!B35),0)</f>
        <v>#REF!</v>
      </c>
      <c r="H277" t="e">
        <f>VLOOKUP($F277,#REF!,COLUMN(Upload_GLS!C35),0)</f>
        <v>#REF!</v>
      </c>
      <c r="J277" t="e">
        <f>VLOOKUP($F277,#REF!,COLUMN(Upload_GLS!E35)-1,0)</f>
        <v>#REF!</v>
      </c>
      <c r="L277" t="s">
        <v>128</v>
      </c>
      <c r="M277" t="e">
        <f>VLOOKUP($F277,#REF!,COLUMN(Upload_GLS!H31)-3,0)</f>
        <v>#REF!</v>
      </c>
      <c r="O277" t="e">
        <f>VLOOKUP($F277,#REF!,COLUMN(Upload_GLS!J31)-4,0)</f>
        <v>#REF!</v>
      </c>
      <c r="P277" t="e">
        <f>VLOOKUP($F277,#REF!,COLUMN(Upload_GLS!K31)-4,0)</f>
        <v>#REF!</v>
      </c>
      <c r="R277" t="e">
        <f>VLOOKUP($F277,#REF!,COLUMN(Upload_GLS!M31)-5,0)</f>
        <v>#REF!</v>
      </c>
      <c r="S277" t="e">
        <f>VLOOKUP($F277,#REF!,COLUMN(Upload_GLS!N31)-5,0)</f>
        <v>#REF!</v>
      </c>
      <c r="U277" t="e">
        <f>IF(ISBLANK(VLOOKUP($F277,#REF!,COLUMN(Upload_GLS!P35)-6,0)),"",VLOOKUP($F277,#REF!,COLUMN(Upload_GLS!P35)-6,0))</f>
        <v>#REF!</v>
      </c>
    </row>
    <row r="278" spans="1:21">
      <c r="A278" t="e">
        <f>#REF!</f>
        <v>#REF!</v>
      </c>
      <c r="B278" t="e">
        <f>#REF!</f>
        <v>#REF!</v>
      </c>
      <c r="C278" t="s">
        <v>126</v>
      </c>
      <c r="F278" t="s">
        <v>150</v>
      </c>
      <c r="G278" t="e">
        <f>VLOOKUP($F278,#REF!,COLUMN(Upload_GLS!B36),0)</f>
        <v>#REF!</v>
      </c>
      <c r="H278" t="e">
        <f>VLOOKUP($F278,#REF!,COLUMN(Upload_GLS!C36),0)</f>
        <v>#REF!</v>
      </c>
      <c r="J278" t="e">
        <f>VLOOKUP($F278,#REF!,COLUMN(Upload_GLS!E36)-1,0)</f>
        <v>#REF!</v>
      </c>
      <c r="L278" t="s">
        <v>128</v>
      </c>
      <c r="M278" t="e">
        <f>VLOOKUP($F278,#REF!,COLUMN(Upload_GLS!H32)-3,0)</f>
        <v>#REF!</v>
      </c>
      <c r="O278" t="e">
        <f>VLOOKUP($F278,#REF!,COLUMN(Upload_GLS!J32)-4,0)</f>
        <v>#REF!</v>
      </c>
      <c r="P278" t="e">
        <f>VLOOKUP($F278,#REF!,COLUMN(Upload_GLS!K32)-4,0)</f>
        <v>#REF!</v>
      </c>
      <c r="R278" t="e">
        <f>VLOOKUP($F278,#REF!,COLUMN(Upload_GLS!M32)-5,0)</f>
        <v>#REF!</v>
      </c>
      <c r="S278" t="e">
        <f>VLOOKUP($F278,#REF!,COLUMN(Upload_GLS!N32)-5,0)</f>
        <v>#REF!</v>
      </c>
      <c r="U278" t="e">
        <f>IF(ISBLANK(VLOOKUP($F278,#REF!,COLUMN(Upload_GLS!P36)-6,0)),"",VLOOKUP($F278,#REF!,COLUMN(Upload_GLS!P36)-6,0))</f>
        <v>#REF!</v>
      </c>
    </row>
    <row r="279" spans="1:21">
      <c r="A279" t="e">
        <f>#REF!</f>
        <v>#REF!</v>
      </c>
      <c r="B279" t="e">
        <f>#REF!</f>
        <v>#REF!</v>
      </c>
      <c r="C279" t="s">
        <v>126</v>
      </c>
      <c r="F279" t="s">
        <v>151</v>
      </c>
      <c r="G279" t="e">
        <f>VLOOKUP($F279,#REF!,COLUMN(Upload_GLS!B37),0)</f>
        <v>#REF!</v>
      </c>
      <c r="H279" t="e">
        <f>VLOOKUP($F279,#REF!,COLUMN(Upload_GLS!C37),0)</f>
        <v>#REF!</v>
      </c>
      <c r="J279" t="e">
        <f>VLOOKUP($F279,#REF!,COLUMN(Upload_GLS!E37)-1,0)</f>
        <v>#REF!</v>
      </c>
      <c r="L279" t="s">
        <v>128</v>
      </c>
      <c r="M279" t="e">
        <f>VLOOKUP($F279,#REF!,COLUMN(Upload_GLS!H33)-3,0)</f>
        <v>#REF!</v>
      </c>
      <c r="O279" t="e">
        <f>VLOOKUP($F279,#REF!,COLUMN(Upload_GLS!J33)-4,0)</f>
        <v>#REF!</v>
      </c>
      <c r="P279" t="e">
        <f>VLOOKUP($F279,#REF!,COLUMN(Upload_GLS!K33)-4,0)</f>
        <v>#REF!</v>
      </c>
      <c r="R279" t="e">
        <f>VLOOKUP($F279,#REF!,COLUMN(Upload_GLS!M33)-5,0)</f>
        <v>#REF!</v>
      </c>
      <c r="S279" t="e">
        <f>VLOOKUP($F279,#REF!,COLUMN(Upload_GLS!N33)-5,0)</f>
        <v>#REF!</v>
      </c>
      <c r="U279" t="e">
        <f>IF(ISBLANK(VLOOKUP($F279,#REF!,COLUMN(Upload_GLS!P37)-6,0)),"",VLOOKUP($F279,#REF!,COLUMN(Upload_GLS!P37)-6,0))</f>
        <v>#REF!</v>
      </c>
    </row>
    <row r="280" spans="1:21">
      <c r="A280" t="e">
        <f>#REF!</f>
        <v>#REF!</v>
      </c>
      <c r="B280" t="e">
        <f>#REF!</f>
        <v>#REF!</v>
      </c>
      <c r="C280" t="s">
        <v>126</v>
      </c>
      <c r="F280" t="s">
        <v>152</v>
      </c>
      <c r="G280" t="e">
        <f>VLOOKUP($F280,#REF!,COLUMN(Upload_GLS!B38),0)</f>
        <v>#REF!</v>
      </c>
      <c r="H280" t="e">
        <f>VLOOKUP($F280,#REF!,COLUMN(Upload_GLS!C38),0)</f>
        <v>#REF!</v>
      </c>
      <c r="J280" t="e">
        <f>VLOOKUP($F280,#REF!,COLUMN(Upload_GLS!E38)-1,0)</f>
        <v>#REF!</v>
      </c>
      <c r="L280" t="s">
        <v>128</v>
      </c>
      <c r="M280" t="e">
        <f>VLOOKUP($F280,#REF!,COLUMN(Upload_GLS!H34)-3,0)</f>
        <v>#REF!</v>
      </c>
      <c r="O280" t="e">
        <f>VLOOKUP($F280,#REF!,COLUMN(Upload_GLS!J34)-4,0)</f>
        <v>#REF!</v>
      </c>
      <c r="P280" t="e">
        <f>VLOOKUP($F280,#REF!,COLUMN(Upload_GLS!K34)-4,0)</f>
        <v>#REF!</v>
      </c>
      <c r="R280" t="e">
        <f>VLOOKUP($F280,#REF!,COLUMN(Upload_GLS!M34)-5,0)</f>
        <v>#REF!</v>
      </c>
      <c r="S280" t="e">
        <f>VLOOKUP($F280,#REF!,COLUMN(Upload_GLS!N34)-5,0)</f>
        <v>#REF!</v>
      </c>
      <c r="U280" t="e">
        <f>IF(ISBLANK(VLOOKUP($F280,#REF!,COLUMN(Upload_GLS!P38)-6,0)),"",VLOOKUP($F280,#REF!,COLUMN(Upload_GLS!P38)-6,0))</f>
        <v>#REF!</v>
      </c>
    </row>
  </sheetData>
  <pageMargins left="0.7" right="0.7" top="0.75" bottom="0.75" header="0.3" footer="0.3"/>
  <pageSetup paperSize="9" orientation="portrait"/>
  <headerFooter>
    <oddFooter>&amp;C&amp;"arial,Regular"&amp;8&amp;K990000Internal&amp;8&amp;K000000</oddFooter>
    <evenFooter>&amp;C&amp;"arial,Regular"&amp;8&amp;K990000Internal&amp;8&amp;K000000</evenFooter>
    <firstFooter>&amp;C&amp;"arial,Regular"&amp;8&amp;K990000Internal&amp;8&amp;K000000</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09"/>
  <sheetViews>
    <sheetView topLeftCell="J1" zoomScale="80" zoomScaleNormal="80" workbookViewId="0">
      <selection activeCell="Q2" sqref="Q2"/>
    </sheetView>
  </sheetViews>
  <sheetFormatPr defaultColWidth="9.109375" defaultRowHeight="14.4"/>
  <cols>
    <col min="1" max="1" width="16.6640625" customWidth="1"/>
    <col min="3" max="3" width="15.6640625" customWidth="1"/>
    <col min="5" max="5" width="24.6640625" customWidth="1"/>
    <col min="7" max="7" width="24.88671875" customWidth="1"/>
    <col min="9" max="9" width="156.44140625" customWidth="1"/>
    <col min="10" max="10" width="10.44140625" customWidth="1"/>
    <col min="11" max="11" width="19" customWidth="1"/>
    <col min="13" max="15" width="24.44140625" customWidth="1"/>
    <col min="17" max="17" width="18" customWidth="1"/>
    <col min="19" max="19" width="20.44140625" customWidth="1"/>
    <col min="21" max="21" width="11.6640625" customWidth="1"/>
  </cols>
  <sheetData>
    <row r="1" spans="1:21">
      <c r="A1" s="1" t="s">
        <v>153</v>
      </c>
      <c r="B1" s="2"/>
      <c r="C1" s="1" t="s">
        <v>154</v>
      </c>
      <c r="D1" s="2"/>
      <c r="E1" s="3" t="s">
        <v>91</v>
      </c>
      <c r="F1" s="2"/>
      <c r="G1" s="1" t="s">
        <v>155</v>
      </c>
      <c r="H1" s="2"/>
      <c r="I1" s="3" t="s">
        <v>156</v>
      </c>
      <c r="J1" s="3"/>
      <c r="K1" s="3" t="s">
        <v>157</v>
      </c>
      <c r="L1" s="2"/>
      <c r="M1" s="3" t="s">
        <v>158</v>
      </c>
      <c r="N1" s="3"/>
      <c r="O1" s="3" t="s">
        <v>159</v>
      </c>
      <c r="P1" s="2"/>
      <c r="Q1" s="1" t="s">
        <v>160</v>
      </c>
      <c r="R1" s="2"/>
      <c r="S1" s="1" t="s">
        <v>161</v>
      </c>
      <c r="T1" s="2"/>
      <c r="U1" s="6" t="s">
        <v>162</v>
      </c>
    </row>
    <row r="2" spans="1:21" ht="15">
      <c r="A2" s="2" t="s">
        <v>163</v>
      </c>
      <c r="B2" s="2"/>
      <c r="C2" s="2" t="s">
        <v>8</v>
      </c>
      <c r="D2" s="2"/>
      <c r="E2" s="4" t="s">
        <v>164</v>
      </c>
      <c r="F2" s="2"/>
      <c r="G2" s="5" t="s">
        <v>165</v>
      </c>
      <c r="H2" s="2"/>
      <c r="I2" s="2" t="s">
        <v>166</v>
      </c>
      <c r="J2" s="2"/>
      <c r="K2" s="2" t="s">
        <v>166</v>
      </c>
      <c r="L2" s="2"/>
      <c r="M2" s="2" t="s">
        <v>167</v>
      </c>
      <c r="N2" s="2"/>
      <c r="O2" s="2" t="s">
        <v>168</v>
      </c>
      <c r="P2" s="2"/>
      <c r="Q2" s="9" t="s">
        <v>169</v>
      </c>
      <c r="R2" s="2"/>
      <c r="S2" s="5" t="s">
        <v>170</v>
      </c>
      <c r="T2" s="2"/>
      <c r="U2" s="10" t="s">
        <v>116</v>
      </c>
    </row>
    <row r="3" spans="1:21" ht="15">
      <c r="A3" s="2" t="s">
        <v>171</v>
      </c>
      <c r="B3" s="2"/>
      <c r="C3" s="2" t="s">
        <v>11</v>
      </c>
      <c r="D3" s="2"/>
      <c r="E3" s="4" t="s">
        <v>172</v>
      </c>
      <c r="F3" s="2"/>
      <c r="G3" s="5" t="s">
        <v>170</v>
      </c>
      <c r="H3" s="2"/>
      <c r="I3" s="2" t="s">
        <v>173</v>
      </c>
      <c r="J3" s="2"/>
      <c r="K3" s="2" t="s">
        <v>173</v>
      </c>
      <c r="L3" s="2"/>
      <c r="M3" s="2" t="s">
        <v>174</v>
      </c>
      <c r="N3" s="2"/>
      <c r="O3" s="2" t="s">
        <v>173</v>
      </c>
      <c r="P3" s="2"/>
      <c r="Q3" s="9" t="s">
        <v>175</v>
      </c>
      <c r="R3" s="2"/>
      <c r="S3" s="5" t="s">
        <v>176</v>
      </c>
      <c r="T3" s="2"/>
      <c r="U3" s="10" t="s">
        <v>114</v>
      </c>
    </row>
    <row r="4" spans="1:21" ht="15">
      <c r="A4" s="2"/>
      <c r="B4" s="2"/>
      <c r="C4" s="2"/>
      <c r="D4" s="2"/>
      <c r="E4" s="4" t="s">
        <v>177</v>
      </c>
      <c r="F4" s="2"/>
      <c r="G4" s="5" t="s">
        <v>176</v>
      </c>
      <c r="H4" s="2"/>
      <c r="I4" s="2" t="s">
        <v>178</v>
      </c>
      <c r="J4" s="2"/>
      <c r="K4" s="2"/>
      <c r="L4" s="2"/>
      <c r="M4" s="2"/>
      <c r="N4" s="2"/>
      <c r="O4" s="2" t="s">
        <v>179</v>
      </c>
      <c r="P4" s="2"/>
      <c r="Q4" s="2" t="s">
        <v>180</v>
      </c>
      <c r="R4" s="2"/>
      <c r="S4" s="2"/>
      <c r="T4" s="2"/>
      <c r="U4" s="10" t="s">
        <v>115</v>
      </c>
    </row>
    <row r="5" spans="1:21" ht="15">
      <c r="A5" s="2"/>
      <c r="B5" s="2"/>
      <c r="C5" s="2"/>
      <c r="D5" s="2"/>
      <c r="E5" s="4" t="s">
        <v>165</v>
      </c>
      <c r="F5" s="2"/>
      <c r="G5" s="2" t="s">
        <v>181</v>
      </c>
      <c r="H5" s="2"/>
      <c r="I5" s="2"/>
      <c r="J5" s="2"/>
      <c r="K5" s="2"/>
      <c r="L5" s="2"/>
      <c r="M5" s="2"/>
      <c r="N5" s="2"/>
      <c r="O5" s="2" t="s">
        <v>178</v>
      </c>
      <c r="P5" s="2"/>
      <c r="Q5" s="2"/>
      <c r="R5" s="2"/>
      <c r="S5" s="2"/>
      <c r="T5" s="2"/>
    </row>
    <row r="6" spans="1:21">
      <c r="G6" s="2"/>
      <c r="O6" s="2"/>
    </row>
    <row r="8" spans="1:21" ht="15">
      <c r="A8" s="6" t="s">
        <v>182</v>
      </c>
      <c r="C8" s="6" t="s">
        <v>183</v>
      </c>
      <c r="E8" s="7" t="s">
        <v>3</v>
      </c>
      <c r="I8" s="6" t="s">
        <v>184</v>
      </c>
      <c r="J8" s="6"/>
      <c r="K8" s="6" t="s">
        <v>185</v>
      </c>
    </row>
    <row r="9" spans="1:21" ht="28.8">
      <c r="C9" s="8" t="s">
        <v>127</v>
      </c>
      <c r="E9" t="s">
        <v>8</v>
      </c>
      <c r="G9" s="6" t="s">
        <v>186</v>
      </c>
      <c r="I9" t="s">
        <v>129</v>
      </c>
      <c r="K9" t="s">
        <v>27</v>
      </c>
    </row>
    <row r="10" spans="1:21">
      <c r="C10" s="8" t="s">
        <v>187</v>
      </c>
      <c r="E10" t="s">
        <v>11</v>
      </c>
      <c r="G10" t="s">
        <v>188</v>
      </c>
      <c r="I10" t="s">
        <v>189</v>
      </c>
      <c r="K10" t="s">
        <v>190</v>
      </c>
    </row>
    <row r="11" spans="1:21">
      <c r="C11" s="8" t="s">
        <v>191</v>
      </c>
      <c r="G11" t="s">
        <v>48</v>
      </c>
      <c r="I11" t="s">
        <v>192</v>
      </c>
    </row>
    <row r="12" spans="1:21">
      <c r="C12" s="8" t="s">
        <v>193</v>
      </c>
      <c r="E12" s="6" t="s">
        <v>194</v>
      </c>
      <c r="I12" t="s">
        <v>195</v>
      </c>
    </row>
    <row r="13" spans="1:21">
      <c r="C13" s="8" t="s">
        <v>196</v>
      </c>
      <c r="E13" t="s">
        <v>197</v>
      </c>
      <c r="I13" t="s">
        <v>198</v>
      </c>
    </row>
    <row r="14" spans="1:21">
      <c r="C14" s="8" t="s">
        <v>199</v>
      </c>
      <c r="E14" t="s">
        <v>200</v>
      </c>
      <c r="I14" t="s">
        <v>201</v>
      </c>
    </row>
    <row r="15" spans="1:21" ht="28.8">
      <c r="C15" s="8" t="s">
        <v>202</v>
      </c>
      <c r="E15" t="s">
        <v>203</v>
      </c>
      <c r="I15" t="s">
        <v>204</v>
      </c>
    </row>
    <row r="16" spans="1:21" ht="43.2">
      <c r="C16" s="8" t="s">
        <v>205</v>
      </c>
      <c r="E16" t="s">
        <v>206</v>
      </c>
      <c r="I16" t="s">
        <v>207</v>
      </c>
    </row>
    <row r="17" spans="3:9" ht="28.8">
      <c r="C17" s="8" t="s">
        <v>208</v>
      </c>
      <c r="E17" t="s">
        <v>209</v>
      </c>
      <c r="I17" t="s">
        <v>210</v>
      </c>
    </row>
    <row r="18" spans="3:9" ht="43.2">
      <c r="C18" s="8" t="s">
        <v>211</v>
      </c>
      <c r="E18" t="s">
        <v>212</v>
      </c>
      <c r="I18" t="s">
        <v>213</v>
      </c>
    </row>
    <row r="19" spans="3:9" ht="43.2">
      <c r="C19" s="8" t="s">
        <v>214</v>
      </c>
      <c r="E19" t="s">
        <v>215</v>
      </c>
      <c r="I19" t="s">
        <v>216</v>
      </c>
    </row>
    <row r="20" spans="3:9" ht="28.8">
      <c r="C20" s="8" t="s">
        <v>217</v>
      </c>
      <c r="I20" t="s">
        <v>218</v>
      </c>
    </row>
    <row r="21" spans="3:9" ht="28.8">
      <c r="C21" s="8" t="s">
        <v>219</v>
      </c>
      <c r="I21" t="s">
        <v>220</v>
      </c>
    </row>
    <row r="22" spans="3:9" ht="28.8">
      <c r="C22" s="8" t="s">
        <v>221</v>
      </c>
      <c r="I22" t="s">
        <v>222</v>
      </c>
    </row>
    <row r="23" spans="3:9">
      <c r="C23" s="8" t="s">
        <v>223</v>
      </c>
      <c r="I23" t="s">
        <v>224</v>
      </c>
    </row>
    <row r="24" spans="3:9">
      <c r="C24" s="8" t="s">
        <v>225</v>
      </c>
      <c r="I24" t="s">
        <v>226</v>
      </c>
    </row>
    <row r="25" spans="3:9">
      <c r="C25" s="8" t="s">
        <v>227</v>
      </c>
      <c r="I25" t="s">
        <v>228</v>
      </c>
    </row>
    <row r="26" spans="3:9" ht="28.8">
      <c r="C26" s="8" t="s">
        <v>229</v>
      </c>
      <c r="I26" t="s">
        <v>230</v>
      </c>
    </row>
    <row r="27" spans="3:9" ht="28.8">
      <c r="C27" s="8" t="s">
        <v>231</v>
      </c>
      <c r="I27" t="s">
        <v>232</v>
      </c>
    </row>
    <row r="28" spans="3:9" ht="57.6">
      <c r="C28" s="8" t="s">
        <v>233</v>
      </c>
      <c r="I28" t="s">
        <v>234</v>
      </c>
    </row>
    <row r="29" spans="3:9" ht="28.8">
      <c r="C29" s="8" t="s">
        <v>235</v>
      </c>
      <c r="I29" t="s">
        <v>236</v>
      </c>
    </row>
    <row r="30" spans="3:9" ht="28.8">
      <c r="C30" s="8" t="s">
        <v>237</v>
      </c>
      <c r="I30" t="s">
        <v>238</v>
      </c>
    </row>
    <row r="31" spans="3:9">
      <c r="C31" s="8" t="s">
        <v>239</v>
      </c>
      <c r="I31" t="s">
        <v>240</v>
      </c>
    </row>
    <row r="32" spans="3:9" ht="28.8">
      <c r="C32" s="8" t="s">
        <v>241</v>
      </c>
      <c r="I32" t="s">
        <v>242</v>
      </c>
    </row>
    <row r="33" spans="3:9" ht="43.2">
      <c r="C33" s="8" t="s">
        <v>243</v>
      </c>
      <c r="I33" t="s">
        <v>244</v>
      </c>
    </row>
    <row r="34" spans="3:9" ht="43.2">
      <c r="C34" s="8" t="s">
        <v>245</v>
      </c>
      <c r="I34" t="s">
        <v>246</v>
      </c>
    </row>
    <row r="35" spans="3:9" ht="28.8">
      <c r="C35" s="8" t="s">
        <v>129</v>
      </c>
      <c r="I35" t="s">
        <v>247</v>
      </c>
    </row>
    <row r="36" spans="3:9" ht="28.8">
      <c r="C36" s="8" t="s">
        <v>248</v>
      </c>
      <c r="I36" t="s">
        <v>249</v>
      </c>
    </row>
    <row r="37" spans="3:9" ht="43.2">
      <c r="C37" s="8" t="s">
        <v>250</v>
      </c>
      <c r="I37" t="s">
        <v>251</v>
      </c>
    </row>
    <row r="38" spans="3:9" ht="57.6">
      <c r="C38" s="8" t="s">
        <v>252</v>
      </c>
      <c r="I38" t="s">
        <v>253</v>
      </c>
    </row>
    <row r="39" spans="3:9">
      <c r="C39" s="8" t="s">
        <v>254</v>
      </c>
      <c r="I39" t="s">
        <v>255</v>
      </c>
    </row>
    <row r="40" spans="3:9" ht="43.2">
      <c r="C40" s="8" t="s">
        <v>140</v>
      </c>
      <c r="I40" t="s">
        <v>256</v>
      </c>
    </row>
    <row r="41" spans="3:9" ht="28.8">
      <c r="C41" s="8" t="s">
        <v>257</v>
      </c>
      <c r="I41" t="s">
        <v>258</v>
      </c>
    </row>
    <row r="42" spans="3:9">
      <c r="C42" s="8" t="s">
        <v>259</v>
      </c>
      <c r="I42" t="s">
        <v>260</v>
      </c>
    </row>
    <row r="43" spans="3:9">
      <c r="C43" s="8" t="s">
        <v>261</v>
      </c>
      <c r="I43" t="s">
        <v>262</v>
      </c>
    </row>
    <row r="44" spans="3:9">
      <c r="C44" s="8" t="s">
        <v>263</v>
      </c>
      <c r="I44" t="s">
        <v>264</v>
      </c>
    </row>
    <row r="45" spans="3:9" ht="43.2">
      <c r="C45" s="8" t="s">
        <v>265</v>
      </c>
      <c r="I45" t="s">
        <v>266</v>
      </c>
    </row>
    <row r="46" spans="3:9">
      <c r="C46" s="8" t="s">
        <v>267</v>
      </c>
      <c r="I46" t="s">
        <v>268</v>
      </c>
    </row>
    <row r="47" spans="3:9">
      <c r="I47" t="s">
        <v>269</v>
      </c>
    </row>
    <row r="48" spans="3:9">
      <c r="I48" t="s">
        <v>270</v>
      </c>
    </row>
    <row r="49" spans="9:9">
      <c r="I49" t="s">
        <v>271</v>
      </c>
    </row>
    <row r="50" spans="9:9">
      <c r="I50" t="s">
        <v>272</v>
      </c>
    </row>
    <row r="51" spans="9:9">
      <c r="I51" t="s">
        <v>273</v>
      </c>
    </row>
    <row r="52" spans="9:9">
      <c r="I52" t="s">
        <v>274</v>
      </c>
    </row>
    <row r="53" spans="9:9">
      <c r="I53" t="s">
        <v>275</v>
      </c>
    </row>
    <row r="54" spans="9:9">
      <c r="I54" t="s">
        <v>276</v>
      </c>
    </row>
    <row r="55" spans="9:9">
      <c r="I55" t="s">
        <v>277</v>
      </c>
    </row>
    <row r="56" spans="9:9">
      <c r="I56" t="s">
        <v>278</v>
      </c>
    </row>
    <row r="57" spans="9:9">
      <c r="I57" t="s">
        <v>279</v>
      </c>
    </row>
    <row r="58" spans="9:9">
      <c r="I58" t="s">
        <v>280</v>
      </c>
    </row>
    <row r="59" spans="9:9">
      <c r="I59" t="s">
        <v>281</v>
      </c>
    </row>
    <row r="60" spans="9:9">
      <c r="I60" t="s">
        <v>282</v>
      </c>
    </row>
    <row r="61" spans="9:9">
      <c r="I61" t="s">
        <v>283</v>
      </c>
    </row>
    <row r="62" spans="9:9">
      <c r="I62" t="s">
        <v>284</v>
      </c>
    </row>
    <row r="63" spans="9:9">
      <c r="I63" t="s">
        <v>285</v>
      </c>
    </row>
    <row r="64" spans="9:9">
      <c r="I64" t="s">
        <v>286</v>
      </c>
    </row>
    <row r="65" spans="9:9">
      <c r="I65" t="s">
        <v>287</v>
      </c>
    </row>
    <row r="66" spans="9:9">
      <c r="I66" t="s">
        <v>288</v>
      </c>
    </row>
    <row r="67" spans="9:9">
      <c r="I67" t="s">
        <v>289</v>
      </c>
    </row>
    <row r="68" spans="9:9">
      <c r="I68" t="s">
        <v>290</v>
      </c>
    </row>
    <row r="69" spans="9:9">
      <c r="I69" t="s">
        <v>291</v>
      </c>
    </row>
    <row r="70" spans="9:9">
      <c r="I70" t="s">
        <v>292</v>
      </c>
    </row>
    <row r="71" spans="9:9">
      <c r="I71" t="s">
        <v>293</v>
      </c>
    </row>
    <row r="72" spans="9:9">
      <c r="I72" t="s">
        <v>294</v>
      </c>
    </row>
    <row r="73" spans="9:9">
      <c r="I73" t="s">
        <v>295</v>
      </c>
    </row>
    <row r="74" spans="9:9">
      <c r="I74" t="s">
        <v>296</v>
      </c>
    </row>
    <row r="75" spans="9:9">
      <c r="I75" t="s">
        <v>297</v>
      </c>
    </row>
    <row r="76" spans="9:9">
      <c r="I76" t="s">
        <v>298</v>
      </c>
    </row>
    <row r="77" spans="9:9">
      <c r="I77" t="s">
        <v>299</v>
      </c>
    </row>
    <row r="78" spans="9:9">
      <c r="I78" t="s">
        <v>300</v>
      </c>
    </row>
    <row r="79" spans="9:9">
      <c r="I79" t="s">
        <v>301</v>
      </c>
    </row>
    <row r="80" spans="9:9">
      <c r="I80" t="s">
        <v>302</v>
      </c>
    </row>
    <row r="81" spans="9:9">
      <c r="I81" t="s">
        <v>303</v>
      </c>
    </row>
    <row r="82" spans="9:9">
      <c r="I82" t="s">
        <v>304</v>
      </c>
    </row>
    <row r="83" spans="9:9">
      <c r="I83" t="s">
        <v>305</v>
      </c>
    </row>
    <row r="84" spans="9:9">
      <c r="I84" t="s">
        <v>306</v>
      </c>
    </row>
    <row r="85" spans="9:9">
      <c r="I85" t="s">
        <v>307</v>
      </c>
    </row>
    <row r="86" spans="9:9">
      <c r="I86" t="s">
        <v>308</v>
      </c>
    </row>
    <row r="87" spans="9:9">
      <c r="I87" t="s">
        <v>309</v>
      </c>
    </row>
    <row r="88" spans="9:9">
      <c r="I88" t="s">
        <v>310</v>
      </c>
    </row>
    <row r="89" spans="9:9">
      <c r="I89" t="s">
        <v>311</v>
      </c>
    </row>
    <row r="90" spans="9:9">
      <c r="I90" t="s">
        <v>312</v>
      </c>
    </row>
    <row r="91" spans="9:9">
      <c r="I91" t="s">
        <v>313</v>
      </c>
    </row>
    <row r="92" spans="9:9">
      <c r="I92" t="s">
        <v>314</v>
      </c>
    </row>
    <row r="93" spans="9:9">
      <c r="I93" t="s">
        <v>315</v>
      </c>
    </row>
    <row r="94" spans="9:9">
      <c r="I94" t="s">
        <v>316</v>
      </c>
    </row>
    <row r="95" spans="9:9">
      <c r="I95" t="s">
        <v>317</v>
      </c>
    </row>
    <row r="96" spans="9:9">
      <c r="I96" t="s">
        <v>318</v>
      </c>
    </row>
    <row r="97" spans="9:9">
      <c r="I97" t="s">
        <v>319</v>
      </c>
    </row>
    <row r="98" spans="9:9">
      <c r="I98" t="s">
        <v>320</v>
      </c>
    </row>
    <row r="99" spans="9:9">
      <c r="I99" t="s">
        <v>321</v>
      </c>
    </row>
    <row r="100" spans="9:9">
      <c r="I100" t="s">
        <v>322</v>
      </c>
    </row>
    <row r="101" spans="9:9">
      <c r="I101" t="s">
        <v>323</v>
      </c>
    </row>
    <row r="102" spans="9:9">
      <c r="I102" t="s">
        <v>324</v>
      </c>
    </row>
    <row r="103" spans="9:9">
      <c r="I103" t="s">
        <v>325</v>
      </c>
    </row>
    <row r="104" spans="9:9">
      <c r="I104" t="s">
        <v>326</v>
      </c>
    </row>
    <row r="105" spans="9:9">
      <c r="I105" t="s">
        <v>327</v>
      </c>
    </row>
    <row r="106" spans="9:9">
      <c r="I106" t="s">
        <v>328</v>
      </c>
    </row>
    <row r="107" spans="9:9">
      <c r="I107" t="s">
        <v>329</v>
      </c>
    </row>
    <row r="108" spans="9:9">
      <c r="I108" t="s">
        <v>330</v>
      </c>
    </row>
    <row r="109" spans="9:9">
      <c r="I109" t="s">
        <v>331</v>
      </c>
    </row>
  </sheetData>
  <autoFilter ref="I8:I109" xr:uid="{00000000-0009-0000-0000-000009000000}"/>
  <conditionalFormatting sqref="E1">
    <cfRule type="cellIs" dxfId="24" priority="35" operator="equal">
      <formula>"Not Applicable"</formula>
    </cfRule>
    <cfRule type="cellIs" dxfId="23" priority="36" operator="equal">
      <formula>"Standard"</formula>
    </cfRule>
    <cfRule type="cellIs" dxfId="22" priority="37" operator="equal">
      <formula>"Not Available"</formula>
    </cfRule>
  </conditionalFormatting>
  <conditionalFormatting sqref="G2:G3">
    <cfRule type="cellIs" dxfId="21" priority="4" operator="equal">
      <formula>"No"</formula>
    </cfRule>
    <cfRule type="cellIs" dxfId="20" priority="5" operator="equal">
      <formula>"Yes"</formula>
    </cfRule>
  </conditionalFormatting>
  <conditionalFormatting sqref="G2:G4">
    <cfRule type="cellIs" dxfId="19" priority="6" operator="equal">
      <formula>"Compulsory"</formula>
    </cfRule>
    <cfRule type="cellIs" dxfId="18" priority="7" operator="equal">
      <formula>"Not Applicable"</formula>
    </cfRule>
    <cfRule type="cellIs" dxfId="17" priority="8" operator="equal">
      <formula>"Standard"</formula>
    </cfRule>
    <cfRule type="cellIs" dxfId="16" priority="9" operator="equal">
      <formula>"Not Available"</formula>
    </cfRule>
  </conditionalFormatting>
  <conditionalFormatting sqref="G4">
    <cfRule type="cellIs" dxfId="15" priority="29" operator="equal">
      <formula>"No"</formula>
    </cfRule>
    <cfRule type="cellIs" dxfId="14" priority="30" operator="equal">
      <formula>"Yes"</formula>
    </cfRule>
  </conditionalFormatting>
  <conditionalFormatting sqref="I1:K1">
    <cfRule type="cellIs" dxfId="13" priority="1" operator="equal">
      <formula>"Not Applicable"</formula>
    </cfRule>
    <cfRule type="cellIs" dxfId="12" priority="2" operator="equal">
      <formula>"Standard"</formula>
    </cfRule>
    <cfRule type="cellIs" dxfId="11" priority="3" operator="equal">
      <formula>"Not Available"</formula>
    </cfRule>
  </conditionalFormatting>
  <conditionalFormatting sqref="M1:O1">
    <cfRule type="cellIs" dxfId="10" priority="21" operator="equal">
      <formula>"Not Applicable"</formula>
    </cfRule>
    <cfRule type="cellIs" dxfId="9" priority="22" operator="equal">
      <formula>"Standard"</formula>
    </cfRule>
    <cfRule type="cellIs" dxfId="8" priority="23" operator="equal">
      <formula>"Not Available"</formula>
    </cfRule>
  </conditionalFormatting>
  <conditionalFormatting sqref="S2">
    <cfRule type="cellIs" dxfId="7" priority="13" operator="equal">
      <formula>"No"</formula>
    </cfRule>
    <cfRule type="cellIs" dxfId="6" priority="14" operator="equal">
      <formula>"Yes"</formula>
    </cfRule>
  </conditionalFormatting>
  <conditionalFormatting sqref="S2:S3">
    <cfRule type="cellIs" dxfId="5" priority="17" operator="equal">
      <formula>"Compulsory"</formula>
    </cfRule>
    <cfRule type="cellIs" dxfId="4" priority="18" operator="equal">
      <formula>"Not Applicable"</formula>
    </cfRule>
    <cfRule type="cellIs" dxfId="3" priority="19" operator="equal">
      <formula>"Standard"</formula>
    </cfRule>
    <cfRule type="cellIs" dxfId="2" priority="20" operator="equal">
      <formula>"Not Available"</formula>
    </cfRule>
  </conditionalFormatting>
  <conditionalFormatting sqref="S3">
    <cfRule type="cellIs" dxfId="1" priority="15" operator="equal">
      <formula>"No"</formula>
    </cfRule>
    <cfRule type="cellIs" dxfId="0" priority="16" operator="equal">
      <formula>"Yes"</formula>
    </cfRule>
  </conditionalFormatting>
  <pageMargins left="0.7" right="0.7" top="0.75" bottom="0.75" header="0.3" footer="0.3"/>
  <pageSetup paperSize="9" orientation="portrait"/>
  <headerFooter>
    <oddFooter>&amp;C&amp;"arial,Regular"&amp;8&amp;K990000Internal&amp;8&amp;K000000</oddFooter>
    <evenFooter>&amp;C&amp;"arial,Regular"&amp;8&amp;K990000Internal&amp;8&amp;K000000</evenFooter>
    <firstFooter>&amp;C&amp;"arial,Regular"&amp;8&amp;K990000Internal&amp;8&amp;K000000</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116E26461C114BB9DD408D7B471F30" ma:contentTypeVersion="13" ma:contentTypeDescription="Create a new document." ma:contentTypeScope="" ma:versionID="59c2899dd481f0bde2cbfe36df329158">
  <xsd:schema xmlns:xsd="http://www.w3.org/2001/XMLSchema" xmlns:xs="http://www.w3.org/2001/XMLSchema" xmlns:p="http://schemas.microsoft.com/office/2006/metadata/properties" xmlns:ns2="dbc14fff-84b3-494d-be73-f0b605797f29" xmlns:ns3="22d84dbb-7e74-450c-a02f-bbffe76bfa7c" targetNamespace="http://schemas.microsoft.com/office/2006/metadata/properties" ma:root="true" ma:fieldsID="f81b6a5b59f040d43d4eb5b906affbdb" ns2:_="" ns3:_="">
    <xsd:import namespace="dbc14fff-84b3-494d-be73-f0b605797f29"/>
    <xsd:import namespace="22d84dbb-7e74-450c-a02f-bbffe76bfa7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14fff-84b3-494d-be73-f0b605797f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e5ee9b5-fe23-4b35-8434-a2b45910ddb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d84dbb-7e74-450c-a02f-bbffe76bfa7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7dbcfef-d2a8-4c44-8833-5a117a7043c1}" ma:internalName="TaxCatchAll" ma:showField="CatchAllData" ma:web="22d84dbb-7e74-450c-a02f-bbffe76bfa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2d84dbb-7e74-450c-a02f-bbffe76bfa7c" xsi:nil="true"/>
    <lcf76f155ced4ddcb4097134ff3c332f xmlns="dbc14fff-84b3-494d-be73-f0b605797f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642AF0-FBC7-4B05-8E85-0AEA93DB634A}">
  <ds:schemaRefs>
    <ds:schemaRef ds:uri="http://schemas.microsoft.com/sharepoint/v3/contenttype/forms"/>
  </ds:schemaRefs>
</ds:datastoreItem>
</file>

<file path=customXml/itemProps2.xml><?xml version="1.0" encoding="utf-8"?>
<ds:datastoreItem xmlns:ds="http://schemas.openxmlformats.org/officeDocument/2006/customXml" ds:itemID="{E7940E61-393E-4A1F-8F77-6E59D136E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c14fff-84b3-494d-be73-f0b605797f29"/>
    <ds:schemaRef ds:uri="22d84dbb-7e74-450c-a02f-bbffe76bfa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1C0AE1-9466-41CC-940B-8924FF4D8ED9}">
  <ds:schemaRefs>
    <ds:schemaRef ds:uri="http://schemas.microsoft.com/office/2006/metadata/properties"/>
    <ds:schemaRef ds:uri="http://schemas.microsoft.com/office/infopath/2007/PartnerControls"/>
    <ds:schemaRef ds:uri="22d84dbb-7e74-450c-a02f-bbffe76bfa7c"/>
    <ds:schemaRef ds:uri="dbc14fff-84b3-494d-be73-f0b605797f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General_Questions</vt:lpstr>
      <vt:lpstr>Upload_GeneralQuestions</vt:lpstr>
      <vt:lpstr>Upload_GLS</vt:lpstr>
      <vt:lpstr>DataValidationLists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Dinale Riccardo</dc:creator>
  <cp:keywords>Internal</cp:keywords>
  <dc:description/>
  <cp:lastModifiedBy>MANISH RAMASAMY CHANDRASEKARAN</cp:lastModifiedBy>
  <cp:revision/>
  <dcterms:created xsi:type="dcterms:W3CDTF">2020-06-16T08:10:00Z</dcterms:created>
  <dcterms:modified xsi:type="dcterms:W3CDTF">2025-09-20T07:21:33Z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ce1f7fda-0d04-476a-b950-bf90958508f8</vt:lpwstr>
  </property>
  <property fmtid="{D5CDD505-2E9C-101B-9397-08002B2CF9AE}" pid="3" name="ContentTypeId">
    <vt:lpwstr>0x01010025116E26461C114BB9DD408D7B471F30</vt:lpwstr>
  </property>
  <property fmtid="{D5CDD505-2E9C-101B-9397-08002B2CF9AE}" pid="4" name="Classification">
    <vt:lpwstr>Internal</vt:lpwstr>
  </property>
  <property fmtid="{D5CDD505-2E9C-101B-9397-08002B2CF9AE}" pid="5" name="ICV">
    <vt:lpwstr>E41DAE0F05D8406B9AA7E22A60090B50_13</vt:lpwstr>
  </property>
  <property fmtid="{D5CDD505-2E9C-101B-9397-08002B2CF9AE}" pid="6" name="KSOProductBuildVer">
    <vt:lpwstr>1033-12.2.0.21546</vt:lpwstr>
  </property>
  <property fmtid="{D5CDD505-2E9C-101B-9397-08002B2CF9AE}" pid="7" name="MediaServiceImageTags">
    <vt:lpwstr/>
  </property>
</Properties>
</file>