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aarun/PythonProjects/TCGAProject/"/>
    </mc:Choice>
  </mc:AlternateContent>
  <xr:revisionPtr revIDLastSave="0" documentId="13_ncr:1_{01DD0118-BD75-7F46-ADB2-A4CAFBCF9A90}" xr6:coauthVersionLast="47" xr6:coauthVersionMax="47" xr10:uidLastSave="{00000000-0000-0000-0000-000000000000}"/>
  <bookViews>
    <workbookView xWindow="0" yWindow="760" windowWidth="34560" windowHeight="20500" xr2:uid="{27E267FC-63F7-5E49-B33C-4D43461C20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62" i="1"/>
</calcChain>
</file>

<file path=xl/sharedStrings.xml><?xml version="1.0" encoding="utf-8"?>
<sst xmlns="http://schemas.openxmlformats.org/spreadsheetml/2006/main" count="282" uniqueCount="130">
  <si>
    <t>cg00000029</t>
  </si>
  <si>
    <t>b20f6e8e-79e9-411c-a218-e7935d252474.methylation_array.sesame.level3betas.txt</t>
  </si>
  <si>
    <t>M0_b20f6e8e</t>
  </si>
  <si>
    <t>5ef3cb16-9bc8-4aac-9278-fddf491d9517.methylation_array.sesame.level3betas.txt</t>
  </si>
  <si>
    <t>M0_5ef3cb16</t>
  </si>
  <si>
    <t>92621b83-9458-4ff1-95f8-70202916c679.methylation_array.sesame.level3betas.txt</t>
  </si>
  <si>
    <t>M0_92621b83</t>
  </si>
  <si>
    <t>dbaabcf3-acac-4aa5-b2fd-de2a70b14ac0.methylation_array.sesame.level3betas.txt</t>
  </si>
  <si>
    <t>M0_dbaabcf3</t>
  </si>
  <si>
    <t>6b70cda8-c6fc-4028-beb5-07ca38176378.methylation_array.sesame.level3betas.txt</t>
  </si>
  <si>
    <t>M0_6b70cda8</t>
  </si>
  <si>
    <t>8a776b72-582b-4c17-a4e9-a8dbd8832163.methylation_array.sesame.level3betas.txt</t>
  </si>
  <si>
    <t>M0_8a776b72</t>
  </si>
  <si>
    <t>c384d75e-92de-4615-aa79-8418fd62e1eb.methylation_array.sesame.level3betas.txt</t>
  </si>
  <si>
    <t>M0_c384d75e</t>
  </si>
  <si>
    <t>b3742c03-439f-41b7-aee0-3b9a9ff90acb.methylation_array.sesame.level3betas.txt</t>
  </si>
  <si>
    <t>M0_b3742c03</t>
  </si>
  <si>
    <t>31b69991-c283-4a10-932e-246eaafb9220.methylation_array.sesame.level3betas.txt</t>
  </si>
  <si>
    <t>M0_31b69991</t>
  </si>
  <si>
    <t>sites</t>
  </si>
  <si>
    <t>beta_value</t>
  </si>
  <si>
    <t>FileName</t>
  </si>
  <si>
    <t>metastasis</t>
  </si>
  <si>
    <t>c8e84511-71ce-4938-a374-99980bf6d7ba.methylation_array.sesame.level3betas.txt</t>
  </si>
  <si>
    <t>M1_NNN_c8e84511</t>
  </si>
  <si>
    <t>cg00000165</t>
  </si>
  <si>
    <t>10ac6fba-c8ad-43bb-a873-f56ee2b62975.methylation_array.sesame.level3betas.txt</t>
  </si>
  <si>
    <t>M1_10ac6fba</t>
  </si>
  <si>
    <t>88b4cc0a-4dba-4dd4-9cf6-7e1a532aa9e7.methylation_array.sesame.level3betas.txt</t>
  </si>
  <si>
    <t>M1_88b4cc0a</t>
  </si>
  <si>
    <t>57770094-b4ac-4ea7-9e37-3ec739bc4367.methylation_array.sesame.level3betas.txt</t>
  </si>
  <si>
    <t>M1_57770094</t>
  </si>
  <si>
    <t>e69ebfcf-b83c-4483-8726-1b7113323600.methylation_array.sesame.level3betas.txt</t>
  </si>
  <si>
    <t>M1_e69ebfcf</t>
  </si>
  <si>
    <t>09dc9b98-3cb3-4b2f-81cd-c834483f967c.methylation_array.sesame.level3betas.txt</t>
  </si>
  <si>
    <t>M1_09dc9b98</t>
  </si>
  <si>
    <t>2ddec12b-9eca-4bac-917b-c1aecb60fad4.methylation_array.sesame.level3betas.txt</t>
  </si>
  <si>
    <t>M1_2ddec12b</t>
  </si>
  <si>
    <t>e67c69a7-6161-4dd5-9efe-9d13e632989a.methylation_array.sesame.level3betas.txt</t>
  </si>
  <si>
    <t>M1_NNN_e67c69a7</t>
  </si>
  <si>
    <t>cg00001874</t>
  </si>
  <si>
    <t>92a4a5a4-18d9-4fc4-bc82-cc7aaf0f387e.methylation_array.sesame.level3betas.txt</t>
  </si>
  <si>
    <t>M0_92a4a5a4</t>
  </si>
  <si>
    <t>ff0e4060-3c94-4869-b96f-f100c6f0ebd9.methylation_array.sesame.level3betas.txt</t>
  </si>
  <si>
    <t>M0_ff0e4060</t>
  </si>
  <si>
    <t>cg00002033</t>
  </si>
  <si>
    <t>ff910eab-3603-4714-ba6f-da9ed943b927.methylation_array.sesame.level3betas.txt</t>
  </si>
  <si>
    <t>M0_ff910eab</t>
  </si>
  <si>
    <t>9c53ea86-fcb2-405c-baa1-74874098921a.methylation_array.sesame.level3betas.txt</t>
  </si>
  <si>
    <t>M0_9c53ea86</t>
  </si>
  <si>
    <t>cg00002080</t>
  </si>
  <si>
    <t>plot_scenario_1_full</t>
  </si>
  <si>
    <t>plot_scenario_1_full_M1</t>
  </si>
  <si>
    <t>plot_scenario_1_full_M0</t>
  </si>
  <si>
    <t>M1</t>
  </si>
  <si>
    <t xml:space="preserve">Total No of files </t>
  </si>
  <si>
    <t>NNN files</t>
  </si>
  <si>
    <t>how many unique sites &gt;0.4</t>
  </si>
  <si>
    <t>M0</t>
  </si>
  <si>
    <t>how many unique sites &lt; 0.4 and also in site list of M1 with value &gt;0.4</t>
  </si>
  <si>
    <t xml:space="preserve">#drop table tnbc.all_M0_LtPtZ4_w_M1GtPtZ4 </t>
  </si>
  <si>
    <r>
      <t>select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count</t>
    </r>
    <r>
      <rPr>
        <sz val="12"/>
        <color rgb="FFAAAAAA"/>
        <rFont val="Menlo"/>
        <family val="2"/>
      </rPr>
      <t>(</t>
    </r>
    <r>
      <rPr>
        <b/>
        <sz val="12"/>
        <color rgb="FF739ECA"/>
        <rFont val="Menlo"/>
        <family val="2"/>
      </rPr>
      <t>distinct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sites</t>
    </r>
    <r>
      <rPr>
        <sz val="12"/>
        <color rgb="FFAAAAAA"/>
        <rFont val="Menlo"/>
        <family val="2"/>
      </rPr>
      <t xml:space="preserve">)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tnbc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all_M0_LtPtZ4_w_M1GtPtZ4</t>
    </r>
  </si>
  <si>
    <r>
      <t>--</t>
    </r>
    <r>
      <rPr>
        <sz val="12"/>
        <color rgb="FFC0C0C0"/>
        <rFont val="Menlo"/>
        <family val="2"/>
      </rPr>
      <t>193</t>
    </r>
    <r>
      <rPr>
        <sz val="12"/>
        <color rgb="FFAAAAAA"/>
        <rFont val="Menlo"/>
        <family val="2"/>
      </rPr>
      <t>,</t>
    </r>
    <r>
      <rPr>
        <sz val="12"/>
        <color rgb="FFC0C0C0"/>
        <rFont val="Menlo"/>
        <family val="2"/>
      </rPr>
      <t>306</t>
    </r>
  </si>
  <si>
    <r>
      <t>select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count</t>
    </r>
    <r>
      <rPr>
        <sz val="12"/>
        <color rgb="FFAAAAAA"/>
        <rFont val="Menlo"/>
        <family val="2"/>
      </rPr>
      <t>(</t>
    </r>
    <r>
      <rPr>
        <b/>
        <sz val="12"/>
        <color rgb="FF739ECA"/>
        <rFont val="Menlo"/>
        <family val="2"/>
      </rPr>
      <t>distinct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FileName</t>
    </r>
    <r>
      <rPr>
        <sz val="12"/>
        <color rgb="FFAAAAAA"/>
        <rFont val="Menlo"/>
        <family val="2"/>
      </rPr>
      <t xml:space="preserve">)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tnbc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all_M0_LtPtZ4_w_M1GtPtZ4</t>
    </r>
  </si>
  <si>
    <r>
      <t>select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count</t>
    </r>
    <r>
      <rPr>
        <sz val="12"/>
        <color rgb="FFAAAAAA"/>
        <rFont val="Menlo"/>
        <family val="2"/>
      </rPr>
      <t>(</t>
    </r>
    <r>
      <rPr>
        <b/>
        <sz val="12"/>
        <color rgb="FF739ECA"/>
        <rFont val="Menlo"/>
        <family val="2"/>
      </rPr>
      <t>distinct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sites</t>
    </r>
    <r>
      <rPr>
        <sz val="12"/>
        <color rgb="FFAAAAAA"/>
        <rFont val="Menlo"/>
        <family val="2"/>
      </rPr>
      <t xml:space="preserve">)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all_M1_Sites_GtPtZ4</t>
    </r>
  </si>
  <si>
    <r>
      <t>--</t>
    </r>
    <r>
      <rPr>
        <sz val="12"/>
        <color rgb="FFC0C0C0"/>
        <rFont val="Menlo"/>
        <family val="2"/>
      </rPr>
      <t>308</t>
    </r>
    <r>
      <rPr>
        <sz val="12"/>
        <color rgb="FFAAAAAA"/>
        <rFont val="Menlo"/>
        <family val="2"/>
      </rPr>
      <t>,</t>
    </r>
    <r>
      <rPr>
        <sz val="12"/>
        <color rgb="FFC0C0C0"/>
        <rFont val="Menlo"/>
        <family val="2"/>
      </rPr>
      <t>243</t>
    </r>
  </si>
  <si>
    <r>
      <t>select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count</t>
    </r>
    <r>
      <rPr>
        <sz val="12"/>
        <color rgb="FFAAAAAA"/>
        <rFont val="Menlo"/>
        <family val="2"/>
      </rPr>
      <t>(</t>
    </r>
    <r>
      <rPr>
        <b/>
        <sz val="12"/>
        <color rgb="FF739ECA"/>
        <rFont val="Menlo"/>
        <family val="2"/>
      </rPr>
      <t>distinct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FileName</t>
    </r>
    <r>
      <rPr>
        <sz val="12"/>
        <color rgb="FFAAAAAA"/>
        <rFont val="Menlo"/>
        <family val="2"/>
      </rPr>
      <t xml:space="preserve">)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all_M1_Sites_GtPtZ4</t>
    </r>
  </si>
  <si>
    <t>#create table to store all M1 sites with beta value greater than 0.4 
CREATE TABLE `all_M1_Sites_GtPtZ4` (
  `sites` varchar(20) DEFAULT NULL,
  `beta_value` double(20,16) DEFAULT NULL,
  `FileName` varchar(300) DEFAULT NULL,
  KEY `all_M1_Sites_GtPtZ4_sites_IDX` (`sites`) USING BTREE,
  KEY `all_M1_Sites_GtPtZ4_FileName_IDX` (`FileName`) USING BTREE
) ENGINE=InnoDB DEFAULT CHARSET=utf8mb4 COLLATE=utf8mb4_0900_ai_ci;
#insert data into  all_M1_Sites_GtPtZ4
insert INTO  tnbc.all_M1_Sites_GtPtZ4  
select sites ,beta_value, FileName  from tnbc.sites_beta_values
where FileName in (
select  f.file_name  
from  tnbc.clinical_patient_brca c join tnbc.case_file_id f
	on c.bcr_patient_uuid = f.bcr_patient_uuid 
where c.ajcc_metastasis_pathologic_pm='M1'
) and beta_value &gt; 0.4</t>
  </si>
  <si>
    <t>#create table to store all M0 sites with beta value less than 0.4 with corresponding M1 greater than 0.4 
CREATE TABLE `all_M0_LtPtZ4_w_M1GtPtZ4` (
  `sites` varchar(20) DEFAULT NULL,
  `beta_value` double(20,16) DEFAULT NULL,
  `FileName` varchar(300) DEFAULT NULL,
  KEY `all_M0_LtPtZ4_w_M1GtPtZ4_sites_IDX` (`sites`) USING BTREE,
  KEY `all_M0_LtPtZ4_w_M1GtPtZ4_FileName_IDX` (`FileName`) USING BTREE
) ENGINE=InnoDB DEFAULT CHARSET=utf8mb4 COLLATE=utf8mb4_0900_ai_ci;
#Insert using the subquery ----worked 
insert into tnbc.all_M0_LtPtZ4_w_M1GtPtZ4 
#create table tnbc.all_M0_LtPtZ4_w_M1GtPtZ4  as
select 
sites ,beta_value, filename  
from tnbc.sites_beta_values
where FileName in (
select  f.file_name  
from  tnbc.clinical_patient_brca c join tnbc.case_file_id f
	on c.bcr_patient_uuid = f.bcr_patient_uuid 
where c.ajcc_metastasis_pathologic_pm='M0'and c.er_status_by_ihc ='Negative' and c.pr_status_by_ihc='Negative' and c.her2_status_by_ihc ='Negative'
#Positive
#Negative
#[Not Evaluated]
) and beta_value &lt; 0.4
and sites in 
(
select distinct sites   from tnbc.all_M1_Sites_GtPtZ4 amsgpz 
)</t>
  </si>
  <si>
    <t xml:space="preserve">tnbc.plot_scenario_1_full definition
create table plot_scenario_1_full as 
select * from (
select *, 'M1' metastasis from tnbc.all_M1_Sites_GtPtZ4 where sites in 
(
select distinct sites from tnbc.all_M0_LtPtZ4_w_M1GtPtZ4
)
union 
select *, 'M0' metastasis  from tnbc.all_M0_LtPtZ4_w_M1GtPtZ4 where sites in 
(
select distinct sites from tnbc.all_M1_Sites_GtPtZ4
)
) a
update  tnbc.plot_scenario_1_full
set metastasis= 'M1_NNN'
where FileName in (
'e67c69a7-6161-4dd5-9efe-9d13e632989a.methylation_array.sesame.level3betas.txt',
'c8e84511-71ce-4938-a374-99980bf6d7ba.methylation_array.sesame.level3betas.txt')
update  tnbc.plot_scenario_1_full
set metastasis= CONCAT(metastasis,'_',SUBSTRING_INDEX(FileName,'-',1)) 
</t>
  </si>
  <si>
    <t>get_methylated_sites_nonull():
file_path = '/Users/thaarun/PythonProjects/TCGAProject/output/allfiles/'
df_temp = pd.read_csv(file_item, sep='\t', header=None)
df_temp.rename(columns={df_temp.columns[0]: "sites"}, inplace=True)
df_temp.rename(columns={df_temp.columns[1]: "beta_value"}, inplace=True)
file_name = os.path.basename(file_item)
df_temp['FileName'] = file_name
df_temp.to_sql(con=cnx, name='sites_beta_values', if_exists='append', index=False)</t>
  </si>
  <si>
    <t xml:space="preserve">    print(patient_id)
    files_endpt = "https://api.gdc.cancer.gov/files"
  for file_entry in json.loads(response.content.decode("utf-8"))["data"]["hits"]:
            file_uuid_list.append(file_entry["file_id"])</t>
  </si>
  <si>
    <t>using file_uuid_list
        data_endpt = "https://api.gdc.cancer.gov/data"
wrote files to '/Users/thaarun/PythonProjects/TCGAProject/output/allfiles/' + file_name
df_case_file_id = pd.DataFrame(response_values)
        df_case_file_id["bcr_patient_uuid"] = patient_id[x]
        print(df_case_file_id)
        df_case_file_id.to_sql(con=cnx, name='case_file_id', if_exists='append', index=False)</t>
  </si>
  <si>
    <t xml:space="preserve">    data = pd.read_csv('/Users/thaarun/Documents/nationwidechildrens.org_clinical_patient_brca.txt', sep='\t')
    data.to_sql(con=cnx, name='clinical_patient_brca', if_exists='replace', index=False)
 TNBC_patients = data['bcr_patient_uuid'].tolist()
</t>
  </si>
  <si>
    <t>807534f1-2e4d-4e32-ad43-20f81fa15b78</t>
  </si>
  <si>
    <t>91ff6605-607e-447f-acb9-facffd47c7ee.methylation_array.sesame.level3betas.txt</t>
  </si>
  <si>
    <t>6E7D5EC6-A469-467C-B748-237353C23416</t>
  </si>
  <si>
    <t>c1d311df-f8db-41a4-8091-26c6511830e3</t>
  </si>
  <si>
    <t>d70e7984-e078-423a-b266-404bab5512c9.methylation_array.sesame.level3betas.txt</t>
  </si>
  <si>
    <t>55262FCB-1B01-4480-B322-36570430C917</t>
  </si>
  <si>
    <t>e74574ec-69a1-489b-a5ac-112562bef28e</t>
  </si>
  <si>
    <t>dc3158a5-c517-428b-82b2-9c19ecddead6.methylation_array.sesame.level3betas.txt</t>
  </si>
  <si>
    <t>427D0648-3F77-4FFC-B52C-89855426D647</t>
  </si>
  <si>
    <t>aaed99bc-483b-4aea-b68e-281683e4bf67</t>
  </si>
  <si>
    <t>306edc7c-8d12-4041-b7f1-1459035a668a.methylation_array.sesame.level3betas.txt</t>
  </si>
  <si>
    <t>C31900A4-5DCD-4022-97AC-638E86E889E4</t>
  </si>
  <si>
    <t>26917a8e-eca5-45ed-bc78-87c198abfac1</t>
  </si>
  <si>
    <t>7c25b9bd-577d-455a-8c5b-ddf522f7714e.methylation_array.sesame.level3betas.txt</t>
  </si>
  <si>
    <t>6623FC5E-00BE-4476-967A-CBD55F676EA6</t>
  </si>
  <si>
    <t>6a23ab01-b029-4a0c-b1c7-e594b6b0e6c0</t>
  </si>
  <si>
    <t>1a571661-e431-4c48-973a-8f90d5f90513.methylation_array.sesame.level3betas.txt</t>
  </si>
  <si>
    <t>86C6F993-327F-4525-9983-29C55625593A</t>
  </si>
  <si>
    <t>643376c0-dd5c-49a6-bdfb-d80a8fe2ff60</t>
  </si>
  <si>
    <t>16FC3677-0393-4ED1-AD3F-C8355F056369</t>
  </si>
  <si>
    <t>id</t>
  </si>
  <si>
    <t>file_name</t>
  </si>
  <si>
    <t>file_id</t>
  </si>
  <si>
    <t>bcr_patient_uuid</t>
  </si>
  <si>
    <t>tnbc.case_file_id</t>
  </si>
  <si>
    <t>AAAU</t>
  </si>
  <si>
    <t>MX</t>
  </si>
  <si>
    <t>Positive</t>
  </si>
  <si>
    <t>Negative</t>
  </si>
  <si>
    <t>AALI</t>
  </si>
  <si>
    <t>AALJ</t>
  </si>
  <si>
    <t>Indeterminate</t>
  </si>
  <si>
    <t>AALK</t>
  </si>
  <si>
    <t>AAAK</t>
  </si>
  <si>
    <t>Equivocal</t>
  </si>
  <si>
    <t>AAT0</t>
  </si>
  <si>
    <t>AAT1</t>
  </si>
  <si>
    <t>2FD36838-5A83-433E-AC80-B1F77448E5AA</t>
  </si>
  <si>
    <t>A9QA</t>
  </si>
  <si>
    <t>0045349c-69d9-4306-a403-c9c1fa836644</t>
  </si>
  <si>
    <t>A0SB</t>
  </si>
  <si>
    <t>c462e422-eb8d-4daf-9897-2a9c6cbd783a</t>
  </si>
  <si>
    <t>A0SD</t>
  </si>
  <si>
    <t>patient_id</t>
  </si>
  <si>
    <t>ajcc_metastasis_pathologic_pm</t>
  </si>
  <si>
    <t>er_status_by_ihc</t>
  </si>
  <si>
    <t>pr_status_by_ihc</t>
  </si>
  <si>
    <t>her2_status_by_ihc</t>
  </si>
  <si>
    <t>tnbc.clinical_patient_brca</t>
  </si>
  <si>
    <t>cg09969830</t>
  </si>
  <si>
    <t>aea6e0b9-ff33-4f6e-bd96-db168bc75d16.methylation_array.sesame.level3betas.txt</t>
  </si>
  <si>
    <t>cg00179196</t>
  </si>
  <si>
    <t>cg03948744</t>
  </si>
  <si>
    <t>cg02729269</t>
  </si>
  <si>
    <t>cg10009236</t>
  </si>
  <si>
    <t>cg10143220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</si>
</sst>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AAAAAA"/>
      <name val="Menlo"/>
      <family val="2"/>
    </font>
    <font>
      <sz val="12"/>
      <color rgb="FF9E9E9E"/>
      <name val="Menlo"/>
      <family val="2"/>
    </font>
    <font>
      <b/>
      <sz val="12"/>
      <color theme="1"/>
      <name val="Menlo"/>
      <family val="2"/>
    </font>
    <font>
      <sz val="12"/>
      <color rgb="FFC0C0C0"/>
      <name val="Menlo"/>
      <family val="2"/>
    </font>
    <font>
      <sz val="12"/>
      <color rgb="FF669768"/>
      <name val="Menlo"/>
      <family val="2"/>
    </font>
    <font>
      <b/>
      <sz val="12"/>
      <color rgb="FF739ECA"/>
      <name val="Menlo"/>
      <family val="2"/>
    </font>
    <font>
      <b/>
      <sz val="12"/>
      <color rgb="FFC1AA6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7C6B-238D-CF40-A25C-7A6EF1420D58}">
  <sheetPr codeName="Sheet1"/>
  <dimension ref="B2:M114"/>
  <sheetViews>
    <sheetView tabSelected="1" topLeftCell="A76" workbookViewId="0">
      <selection activeCell="J101" sqref="J101"/>
    </sheetView>
  </sheetViews>
  <sheetFormatPr baseColWidth="10" defaultRowHeight="16" x14ac:dyDescent="0.2"/>
  <cols>
    <col min="2" max="2" width="24.33203125" customWidth="1"/>
    <col min="3" max="3" width="17" customWidth="1"/>
    <col min="4" max="4" width="14.6640625" customWidth="1"/>
    <col min="5" max="5" width="61.5" customWidth="1"/>
    <col min="6" max="6" width="17.83203125" bestFit="1" customWidth="1"/>
    <col min="8" max="8" width="16.1640625" customWidth="1"/>
    <col min="12" max="12" width="12.83203125" bestFit="1" customWidth="1"/>
  </cols>
  <sheetData>
    <row r="2" spans="2:13" x14ac:dyDescent="0.2">
      <c r="B2" s="2" t="s">
        <v>122</v>
      </c>
      <c r="J2" s="2" t="s">
        <v>98</v>
      </c>
    </row>
    <row r="3" spans="2:13" x14ac:dyDescent="0.2">
      <c r="B3" t="s">
        <v>97</v>
      </c>
      <c r="C3" t="s">
        <v>117</v>
      </c>
      <c r="D3" t="s">
        <v>118</v>
      </c>
      <c r="E3" t="s">
        <v>119</v>
      </c>
      <c r="F3" t="s">
        <v>120</v>
      </c>
      <c r="G3" t="s">
        <v>121</v>
      </c>
      <c r="J3" t="s">
        <v>94</v>
      </c>
      <c r="K3" t="s">
        <v>95</v>
      </c>
      <c r="L3" t="s">
        <v>96</v>
      </c>
      <c r="M3" t="s">
        <v>97</v>
      </c>
    </row>
    <row r="4" spans="2:13" x14ac:dyDescent="0.2">
      <c r="B4" t="s">
        <v>76</v>
      </c>
      <c r="C4" t="s">
        <v>99</v>
      </c>
      <c r="D4" t="s">
        <v>100</v>
      </c>
      <c r="E4" t="s">
        <v>101</v>
      </c>
      <c r="F4" t="s">
        <v>101</v>
      </c>
      <c r="G4" t="s">
        <v>102</v>
      </c>
      <c r="J4" t="s">
        <v>74</v>
      </c>
      <c r="K4" t="s">
        <v>75</v>
      </c>
      <c r="L4" t="s">
        <v>74</v>
      </c>
      <c r="M4" t="s">
        <v>76</v>
      </c>
    </row>
    <row r="5" spans="2:13" x14ac:dyDescent="0.2">
      <c r="B5" t="s">
        <v>79</v>
      </c>
      <c r="C5" t="s">
        <v>103</v>
      </c>
      <c r="D5" t="s">
        <v>58</v>
      </c>
      <c r="E5" t="s">
        <v>101</v>
      </c>
      <c r="F5" t="s">
        <v>101</v>
      </c>
      <c r="G5" t="s">
        <v>101</v>
      </c>
      <c r="J5" t="s">
        <v>77</v>
      </c>
      <c r="K5" t="s">
        <v>78</v>
      </c>
      <c r="L5" t="s">
        <v>77</v>
      </c>
      <c r="M5" t="s">
        <v>79</v>
      </c>
    </row>
    <row r="6" spans="2:13" x14ac:dyDescent="0.2">
      <c r="B6" t="s">
        <v>82</v>
      </c>
      <c r="C6" t="s">
        <v>104</v>
      </c>
      <c r="D6" t="s">
        <v>58</v>
      </c>
      <c r="E6" t="s">
        <v>101</v>
      </c>
      <c r="F6" t="s">
        <v>101</v>
      </c>
      <c r="G6" t="s">
        <v>105</v>
      </c>
      <c r="J6" t="s">
        <v>80</v>
      </c>
      <c r="K6" t="s">
        <v>81</v>
      </c>
      <c r="L6" t="s">
        <v>80</v>
      </c>
      <c r="M6" t="s">
        <v>82</v>
      </c>
    </row>
    <row r="7" spans="2:13" x14ac:dyDescent="0.2">
      <c r="B7" t="s">
        <v>85</v>
      </c>
      <c r="C7" t="s">
        <v>106</v>
      </c>
      <c r="D7" t="s">
        <v>58</v>
      </c>
      <c r="E7" t="s">
        <v>101</v>
      </c>
      <c r="F7" t="s">
        <v>101</v>
      </c>
      <c r="G7" t="s">
        <v>101</v>
      </c>
      <c r="J7" t="s">
        <v>83</v>
      </c>
      <c r="K7" t="s">
        <v>84</v>
      </c>
      <c r="L7" t="s">
        <v>83</v>
      </c>
      <c r="M7" t="s">
        <v>85</v>
      </c>
    </row>
    <row r="8" spans="2:13" x14ac:dyDescent="0.2">
      <c r="B8" t="s">
        <v>88</v>
      </c>
      <c r="C8" t="s">
        <v>107</v>
      </c>
      <c r="D8" t="s">
        <v>58</v>
      </c>
      <c r="E8" t="s">
        <v>101</v>
      </c>
      <c r="F8" t="s">
        <v>101</v>
      </c>
      <c r="G8" t="s">
        <v>108</v>
      </c>
      <c r="J8" t="s">
        <v>86</v>
      </c>
      <c r="K8" t="s">
        <v>87</v>
      </c>
      <c r="L8" t="s">
        <v>86</v>
      </c>
      <c r="M8" t="s">
        <v>88</v>
      </c>
    </row>
    <row r="9" spans="2:13" x14ac:dyDescent="0.2">
      <c r="B9" t="s">
        <v>91</v>
      </c>
      <c r="C9" t="s">
        <v>109</v>
      </c>
      <c r="D9" t="s">
        <v>58</v>
      </c>
      <c r="E9" t="s">
        <v>101</v>
      </c>
      <c r="F9" t="s">
        <v>101</v>
      </c>
      <c r="G9" t="s">
        <v>102</v>
      </c>
      <c r="J9" t="s">
        <v>89</v>
      </c>
      <c r="K9" t="s">
        <v>90</v>
      </c>
      <c r="L9" t="s">
        <v>89</v>
      </c>
      <c r="M9" t="s">
        <v>91</v>
      </c>
    </row>
    <row r="10" spans="2:13" x14ac:dyDescent="0.2">
      <c r="B10" t="s">
        <v>93</v>
      </c>
      <c r="C10" t="s">
        <v>110</v>
      </c>
      <c r="D10" t="s">
        <v>54</v>
      </c>
      <c r="E10" t="s">
        <v>101</v>
      </c>
      <c r="F10" t="s">
        <v>101</v>
      </c>
      <c r="G10" t="s">
        <v>108</v>
      </c>
      <c r="J10" t="s">
        <v>92</v>
      </c>
      <c r="K10" t="s">
        <v>30</v>
      </c>
      <c r="L10" t="s">
        <v>92</v>
      </c>
      <c r="M10" t="s">
        <v>93</v>
      </c>
    </row>
    <row r="11" spans="2:13" x14ac:dyDescent="0.2">
      <c r="B11" t="s">
        <v>111</v>
      </c>
      <c r="C11" t="s">
        <v>112</v>
      </c>
      <c r="D11" t="s">
        <v>100</v>
      </c>
      <c r="E11" t="s">
        <v>101</v>
      </c>
      <c r="F11" t="s">
        <v>102</v>
      </c>
      <c r="G11" t="s">
        <v>108</v>
      </c>
    </row>
    <row r="12" spans="2:13" x14ac:dyDescent="0.2">
      <c r="B12" t="s">
        <v>113</v>
      </c>
      <c r="C12" t="s">
        <v>114</v>
      </c>
      <c r="D12" t="s">
        <v>58</v>
      </c>
      <c r="E12" t="s">
        <v>101</v>
      </c>
      <c r="F12" t="s">
        <v>102</v>
      </c>
      <c r="G12" t="s">
        <v>102</v>
      </c>
    </row>
    <row r="13" spans="2:13" x14ac:dyDescent="0.2">
      <c r="B13" t="s">
        <v>115</v>
      </c>
      <c r="C13" t="s">
        <v>116</v>
      </c>
      <c r="D13" t="s">
        <v>58</v>
      </c>
      <c r="E13" t="s">
        <v>101</v>
      </c>
      <c r="F13" t="s">
        <v>101</v>
      </c>
      <c r="G13" t="s">
        <v>102</v>
      </c>
    </row>
    <row r="17" spans="2:5" x14ac:dyDescent="0.2">
      <c r="B17" t="s">
        <v>19</v>
      </c>
      <c r="C17" t="s">
        <v>20</v>
      </c>
      <c r="D17" t="s">
        <v>21</v>
      </c>
    </row>
    <row r="18" spans="2:5" x14ac:dyDescent="0.2">
      <c r="B18" t="s">
        <v>123</v>
      </c>
      <c r="C18">
        <v>1.3935658105700899E-2</v>
      </c>
      <c r="D18" t="s">
        <v>124</v>
      </c>
    </row>
    <row r="19" spans="2:5" x14ac:dyDescent="0.2">
      <c r="B19" t="s">
        <v>125</v>
      </c>
      <c r="C19">
        <v>0.97618946467828505</v>
      </c>
      <c r="D19" t="s">
        <v>124</v>
      </c>
    </row>
    <row r="20" spans="2:5" x14ac:dyDescent="0.2">
      <c r="B20" t="s">
        <v>126</v>
      </c>
      <c r="C20">
        <v>3.6538063260427203E-2</v>
      </c>
      <c r="D20" t="s">
        <v>124</v>
      </c>
    </row>
    <row r="21" spans="2:5" x14ac:dyDescent="0.2">
      <c r="B21" t="s">
        <v>127</v>
      </c>
      <c r="C21">
        <v>8.3525596490438905E-2</v>
      </c>
      <c r="D21" t="s">
        <v>124</v>
      </c>
    </row>
    <row r="22" spans="2:5" x14ac:dyDescent="0.2">
      <c r="B22" t="s">
        <v>128</v>
      </c>
      <c r="C22">
        <v>1.6845959098987701E-2</v>
      </c>
      <c r="D22" t="s">
        <v>124</v>
      </c>
    </row>
    <row r="23" spans="2:5" x14ac:dyDescent="0.2">
      <c r="B23" t="s">
        <v>129</v>
      </c>
      <c r="C23">
        <v>0.98187077627249897</v>
      </c>
      <c r="D23" t="s">
        <v>124</v>
      </c>
    </row>
    <row r="26" spans="2:5" ht="119" x14ac:dyDescent="0.2">
      <c r="E26" s="8" t="s">
        <v>73</v>
      </c>
    </row>
    <row r="29" spans="2:5" ht="85" x14ac:dyDescent="0.2">
      <c r="E29" s="8" t="s">
        <v>71</v>
      </c>
    </row>
    <row r="31" spans="2:5" ht="204" x14ac:dyDescent="0.2">
      <c r="E31" s="8" t="s">
        <v>72</v>
      </c>
    </row>
    <row r="35" spans="2:5" ht="204" x14ac:dyDescent="0.2">
      <c r="E35" s="8" t="s">
        <v>70</v>
      </c>
    </row>
    <row r="40" spans="2:5" ht="356" x14ac:dyDescent="0.2">
      <c r="E40" s="8" t="s">
        <v>67</v>
      </c>
    </row>
    <row r="43" spans="2:5" ht="409.6" x14ac:dyDescent="0.2">
      <c r="E43" s="8" t="s">
        <v>68</v>
      </c>
    </row>
    <row r="46" spans="2:5" x14ac:dyDescent="0.2">
      <c r="B46" s="5" t="s">
        <v>60</v>
      </c>
    </row>
    <row r="48" spans="2:5" x14ac:dyDescent="0.2">
      <c r="B48" s="6" t="s">
        <v>61</v>
      </c>
    </row>
    <row r="50" spans="2:5" x14ac:dyDescent="0.2">
      <c r="B50" s="7" t="s">
        <v>62</v>
      </c>
    </row>
    <row r="52" spans="2:5" x14ac:dyDescent="0.2">
      <c r="B52" s="6" t="s">
        <v>63</v>
      </c>
    </row>
    <row r="54" spans="2:5" x14ac:dyDescent="0.2">
      <c r="B54" s="7">
        <f>--72</f>
        <v>72</v>
      </c>
    </row>
    <row r="56" spans="2:5" x14ac:dyDescent="0.2">
      <c r="B56" s="6" t="s">
        <v>64</v>
      </c>
    </row>
    <row r="58" spans="2:5" x14ac:dyDescent="0.2">
      <c r="B58" s="7" t="s">
        <v>65</v>
      </c>
    </row>
    <row r="60" spans="2:5" x14ac:dyDescent="0.2">
      <c r="B60" s="6" t="s">
        <v>66</v>
      </c>
    </row>
    <row r="62" spans="2:5" x14ac:dyDescent="0.2">
      <c r="B62" s="7">
        <f>--14</f>
        <v>14</v>
      </c>
    </row>
    <row r="63" spans="2:5" ht="409.6" x14ac:dyDescent="0.2">
      <c r="E63" s="8" t="s">
        <v>69</v>
      </c>
    </row>
    <row r="68" spans="2:6" x14ac:dyDescent="0.2">
      <c r="B68" s="2" t="s">
        <v>51</v>
      </c>
    </row>
    <row r="69" spans="2:6" x14ac:dyDescent="0.2">
      <c r="C69" s="3" t="s">
        <v>19</v>
      </c>
      <c r="D69" s="3" t="s">
        <v>20</v>
      </c>
      <c r="E69" s="3" t="s">
        <v>21</v>
      </c>
      <c r="F69" s="3" t="s">
        <v>22</v>
      </c>
    </row>
    <row r="70" spans="2:6" x14ac:dyDescent="0.2">
      <c r="C70" t="s">
        <v>0</v>
      </c>
      <c r="D70">
        <v>7.2228489905409504E-2</v>
      </c>
      <c r="E70" t="s">
        <v>1</v>
      </c>
      <c r="F70" t="s">
        <v>2</v>
      </c>
    </row>
    <row r="71" spans="2:6" x14ac:dyDescent="0.2">
      <c r="C71" t="s">
        <v>0</v>
      </c>
      <c r="D71">
        <v>7.7719572221893907E-2</v>
      </c>
      <c r="E71" t="s">
        <v>3</v>
      </c>
      <c r="F71" t="s">
        <v>4</v>
      </c>
    </row>
    <row r="72" spans="2:6" x14ac:dyDescent="0.2">
      <c r="C72" t="s">
        <v>0</v>
      </c>
      <c r="D72">
        <v>8.9067446971052303E-2</v>
      </c>
      <c r="E72" t="s">
        <v>5</v>
      </c>
      <c r="F72" t="s">
        <v>6</v>
      </c>
    </row>
    <row r="73" spans="2:6" x14ac:dyDescent="0.2">
      <c r="C73" t="s">
        <v>0</v>
      </c>
      <c r="D73">
        <v>9.0351668460147194E-2</v>
      </c>
      <c r="E73" t="s">
        <v>7</v>
      </c>
      <c r="F73" t="s">
        <v>8</v>
      </c>
    </row>
    <row r="74" spans="2:6" x14ac:dyDescent="0.2">
      <c r="C74" t="s">
        <v>0</v>
      </c>
      <c r="D74">
        <v>9.6298515011369504E-2</v>
      </c>
      <c r="E74" t="s">
        <v>9</v>
      </c>
      <c r="F74" t="s">
        <v>10</v>
      </c>
    </row>
    <row r="75" spans="2:6" x14ac:dyDescent="0.2">
      <c r="C75" t="s">
        <v>0</v>
      </c>
      <c r="D75">
        <v>0.104578324026303</v>
      </c>
      <c r="E75" t="s">
        <v>11</v>
      </c>
      <c r="F75" t="s">
        <v>12</v>
      </c>
    </row>
    <row r="76" spans="2:6" x14ac:dyDescent="0.2">
      <c r="C76" t="s">
        <v>0</v>
      </c>
      <c r="D76">
        <v>0.111720669012875</v>
      </c>
      <c r="E76" t="s">
        <v>13</v>
      </c>
      <c r="F76" t="s">
        <v>14</v>
      </c>
    </row>
    <row r="77" spans="2:6" x14ac:dyDescent="0.2">
      <c r="C77" t="s">
        <v>0</v>
      </c>
      <c r="D77">
        <v>0.114454475507338</v>
      </c>
      <c r="E77" t="s">
        <v>15</v>
      </c>
      <c r="F77" t="s">
        <v>16</v>
      </c>
    </row>
    <row r="78" spans="2:6" x14ac:dyDescent="0.2">
      <c r="C78" t="s">
        <v>0</v>
      </c>
      <c r="D78">
        <v>0.115455817737478</v>
      </c>
      <c r="E78" t="s">
        <v>17</v>
      </c>
      <c r="F78" t="s">
        <v>18</v>
      </c>
    </row>
    <row r="79" spans="2:6" x14ac:dyDescent="0.2">
      <c r="C79" t="s">
        <v>0</v>
      </c>
      <c r="D79">
        <v>0.61087014522049599</v>
      </c>
      <c r="E79" t="s">
        <v>23</v>
      </c>
      <c r="F79" t="s">
        <v>24</v>
      </c>
    </row>
    <row r="80" spans="2:6" x14ac:dyDescent="0.2">
      <c r="C80" t="s">
        <v>25</v>
      </c>
      <c r="D80">
        <v>0.41185439380294597</v>
      </c>
      <c r="E80" t="s">
        <v>26</v>
      </c>
      <c r="F80" t="s">
        <v>27</v>
      </c>
    </row>
    <row r="81" spans="3:12" x14ac:dyDescent="0.2">
      <c r="C81" t="s">
        <v>25</v>
      </c>
      <c r="D81">
        <v>0.476458261307179</v>
      </c>
      <c r="E81" t="s">
        <v>28</v>
      </c>
      <c r="F81" t="s">
        <v>29</v>
      </c>
      <c r="H81" s="1" t="s">
        <v>52</v>
      </c>
    </row>
    <row r="82" spans="3:12" x14ac:dyDescent="0.2">
      <c r="C82" t="s">
        <v>25</v>
      </c>
      <c r="D82">
        <v>0.47861110619209002</v>
      </c>
      <c r="E82" t="s">
        <v>30</v>
      </c>
      <c r="F82" t="s">
        <v>31</v>
      </c>
    </row>
    <row r="83" spans="3:12" x14ac:dyDescent="0.2">
      <c r="C83" t="s">
        <v>25</v>
      </c>
      <c r="D83">
        <v>0.51757286365144795</v>
      </c>
      <c r="E83" t="s">
        <v>32</v>
      </c>
      <c r="F83" t="s">
        <v>33</v>
      </c>
      <c r="I83" t="s">
        <v>0</v>
      </c>
      <c r="J83">
        <v>0.61087014522049599</v>
      </c>
      <c r="K83" t="s">
        <v>23</v>
      </c>
      <c r="L83" t="s">
        <v>24</v>
      </c>
    </row>
    <row r="84" spans="3:12" x14ac:dyDescent="0.2">
      <c r="C84" t="s">
        <v>25</v>
      </c>
      <c r="D84">
        <v>0.72623515399671601</v>
      </c>
      <c r="E84" t="s">
        <v>34</v>
      </c>
      <c r="F84" t="s">
        <v>35</v>
      </c>
      <c r="I84" t="s">
        <v>25</v>
      </c>
      <c r="J84">
        <v>0.41185439380294597</v>
      </c>
      <c r="K84" t="s">
        <v>26</v>
      </c>
      <c r="L84" t="s">
        <v>27</v>
      </c>
    </row>
    <row r="85" spans="3:12" x14ac:dyDescent="0.2">
      <c r="C85" t="s">
        <v>25</v>
      </c>
      <c r="D85">
        <v>0.84156267929437401</v>
      </c>
      <c r="E85" t="s">
        <v>36</v>
      </c>
      <c r="F85" t="s">
        <v>37</v>
      </c>
      <c r="I85" t="s">
        <v>25</v>
      </c>
      <c r="J85">
        <v>0.476458261307179</v>
      </c>
      <c r="K85" t="s">
        <v>28</v>
      </c>
      <c r="L85" t="s">
        <v>29</v>
      </c>
    </row>
    <row r="86" spans="3:12" x14ac:dyDescent="0.2">
      <c r="C86" t="s">
        <v>25</v>
      </c>
      <c r="D86">
        <v>0.90919106393842097</v>
      </c>
      <c r="E86" t="s">
        <v>38</v>
      </c>
      <c r="F86" t="s">
        <v>39</v>
      </c>
      <c r="I86" t="s">
        <v>25</v>
      </c>
      <c r="J86">
        <v>0.47861110619209002</v>
      </c>
      <c r="K86" t="s">
        <v>30</v>
      </c>
      <c r="L86" t="s">
        <v>31</v>
      </c>
    </row>
    <row r="87" spans="3:12" x14ac:dyDescent="0.2">
      <c r="C87" t="s">
        <v>40</v>
      </c>
      <c r="D87">
        <v>0.30330282132865799</v>
      </c>
      <c r="E87" t="s">
        <v>41</v>
      </c>
      <c r="F87" t="s">
        <v>42</v>
      </c>
      <c r="I87" t="s">
        <v>25</v>
      </c>
      <c r="J87">
        <v>0.51757286365144795</v>
      </c>
      <c r="K87" t="s">
        <v>32</v>
      </c>
      <c r="L87" t="s">
        <v>33</v>
      </c>
    </row>
    <row r="88" spans="3:12" x14ac:dyDescent="0.2">
      <c r="C88" t="s">
        <v>40</v>
      </c>
      <c r="D88">
        <v>0.31338130836754002</v>
      </c>
      <c r="E88" t="s">
        <v>11</v>
      </c>
      <c r="F88" t="s">
        <v>12</v>
      </c>
      <c r="I88" t="s">
        <v>25</v>
      </c>
      <c r="J88">
        <v>0.72623515399671601</v>
      </c>
      <c r="K88" t="s">
        <v>34</v>
      </c>
      <c r="L88" t="s">
        <v>35</v>
      </c>
    </row>
    <row r="89" spans="3:12" x14ac:dyDescent="0.2">
      <c r="C89" t="s">
        <v>40</v>
      </c>
      <c r="D89">
        <v>0.32434231452541001</v>
      </c>
      <c r="E89" t="s">
        <v>43</v>
      </c>
      <c r="F89" t="s">
        <v>44</v>
      </c>
      <c r="I89" t="s">
        <v>25</v>
      </c>
      <c r="J89">
        <v>0.84156267929437401</v>
      </c>
      <c r="K89" t="s">
        <v>36</v>
      </c>
      <c r="L89" t="s">
        <v>37</v>
      </c>
    </row>
    <row r="90" spans="3:12" x14ac:dyDescent="0.2">
      <c r="C90" t="s">
        <v>45</v>
      </c>
      <c r="D90">
        <v>0.379765857650189</v>
      </c>
      <c r="E90" t="s">
        <v>46</v>
      </c>
      <c r="F90" t="s">
        <v>47</v>
      </c>
      <c r="I90" t="s">
        <v>25</v>
      </c>
      <c r="J90">
        <v>0.90919106393842097</v>
      </c>
      <c r="K90" t="s">
        <v>38</v>
      </c>
      <c r="L90" t="s">
        <v>39</v>
      </c>
    </row>
    <row r="91" spans="3:12" x14ac:dyDescent="0.2">
      <c r="C91" t="s">
        <v>45</v>
      </c>
      <c r="D91">
        <v>0.39565840103844202</v>
      </c>
      <c r="E91" t="s">
        <v>48</v>
      </c>
      <c r="F91" t="s">
        <v>49</v>
      </c>
    </row>
    <row r="92" spans="3:12" x14ac:dyDescent="0.2">
      <c r="C92" t="s">
        <v>50</v>
      </c>
      <c r="D92">
        <v>0.25053101667755201</v>
      </c>
      <c r="E92" t="s">
        <v>41</v>
      </c>
      <c r="F92" t="s">
        <v>42</v>
      </c>
    </row>
    <row r="98" spans="3:12" x14ac:dyDescent="0.2">
      <c r="C98" t="s">
        <v>54</v>
      </c>
    </row>
    <row r="99" spans="3:12" x14ac:dyDescent="0.2">
      <c r="D99" t="s">
        <v>55</v>
      </c>
      <c r="E99">
        <v>14</v>
      </c>
      <c r="H99" s="1" t="s">
        <v>53</v>
      </c>
    </row>
    <row r="100" spans="3:12" x14ac:dyDescent="0.2">
      <c r="D100" t="s">
        <v>56</v>
      </c>
      <c r="E100">
        <v>2</v>
      </c>
      <c r="I100" s="4" t="s">
        <v>0</v>
      </c>
      <c r="J100" s="4">
        <v>7.2228489905409504E-2</v>
      </c>
      <c r="K100" s="4" t="s">
        <v>1</v>
      </c>
      <c r="L100" s="4" t="s">
        <v>2</v>
      </c>
    </row>
    <row r="101" spans="3:12" x14ac:dyDescent="0.2">
      <c r="D101" t="s">
        <v>57</v>
      </c>
      <c r="E101">
        <v>193306</v>
      </c>
      <c r="I101" s="4" t="s">
        <v>0</v>
      </c>
      <c r="J101" s="4">
        <v>7.7719572221893907E-2</v>
      </c>
      <c r="K101" s="4" t="s">
        <v>3</v>
      </c>
      <c r="L101" s="4" t="s">
        <v>4</v>
      </c>
    </row>
    <row r="102" spans="3:12" x14ac:dyDescent="0.2">
      <c r="I102" s="4" t="s">
        <v>0</v>
      </c>
      <c r="J102" s="4">
        <v>8.9067446971052303E-2</v>
      </c>
      <c r="K102" s="4" t="s">
        <v>5</v>
      </c>
      <c r="L102" s="4" t="s">
        <v>6</v>
      </c>
    </row>
    <row r="103" spans="3:12" x14ac:dyDescent="0.2">
      <c r="I103" s="4" t="s">
        <v>0</v>
      </c>
      <c r="J103" s="4">
        <v>9.0351668460147194E-2</v>
      </c>
      <c r="K103" s="4" t="s">
        <v>7</v>
      </c>
      <c r="L103" s="4" t="s">
        <v>8</v>
      </c>
    </row>
    <row r="104" spans="3:12" x14ac:dyDescent="0.2">
      <c r="I104" s="4" t="s">
        <v>0</v>
      </c>
      <c r="J104" s="4">
        <v>9.6298515011369504E-2</v>
      </c>
      <c r="K104" s="4" t="s">
        <v>9</v>
      </c>
      <c r="L104" s="4" t="s">
        <v>10</v>
      </c>
    </row>
    <row r="105" spans="3:12" x14ac:dyDescent="0.2">
      <c r="C105" t="s">
        <v>58</v>
      </c>
      <c r="D105" t="s">
        <v>55</v>
      </c>
      <c r="E105">
        <v>72</v>
      </c>
      <c r="I105" s="4" t="s">
        <v>0</v>
      </c>
      <c r="J105" s="4">
        <v>0.104578324026303</v>
      </c>
      <c r="K105" s="4" t="s">
        <v>11</v>
      </c>
      <c r="L105" s="4" t="s">
        <v>12</v>
      </c>
    </row>
    <row r="106" spans="3:12" x14ac:dyDescent="0.2">
      <c r="D106" t="s">
        <v>56</v>
      </c>
      <c r="E106">
        <v>72</v>
      </c>
      <c r="I106" s="4" t="s">
        <v>0</v>
      </c>
      <c r="J106" s="4">
        <v>0.111720669012875</v>
      </c>
      <c r="K106" s="4" t="s">
        <v>13</v>
      </c>
      <c r="L106" s="4" t="s">
        <v>14</v>
      </c>
    </row>
    <row r="107" spans="3:12" x14ac:dyDescent="0.2">
      <c r="D107" t="s">
        <v>59</v>
      </c>
      <c r="E107">
        <v>193306</v>
      </c>
      <c r="I107" s="4" t="s">
        <v>0</v>
      </c>
      <c r="J107" s="4">
        <v>0.114454475507338</v>
      </c>
      <c r="K107" s="4" t="s">
        <v>15</v>
      </c>
      <c r="L107" s="4" t="s">
        <v>16</v>
      </c>
    </row>
    <row r="108" spans="3:12" x14ac:dyDescent="0.2">
      <c r="I108" s="4" t="s">
        <v>0</v>
      </c>
      <c r="J108" s="4">
        <v>0.115455817737478</v>
      </c>
      <c r="K108" s="4" t="s">
        <v>17</v>
      </c>
      <c r="L108" s="4" t="s">
        <v>18</v>
      </c>
    </row>
    <row r="109" spans="3:12" x14ac:dyDescent="0.2">
      <c r="I109" t="s">
        <v>40</v>
      </c>
      <c r="J109">
        <v>0.30330282132865799</v>
      </c>
      <c r="K109" t="s">
        <v>41</v>
      </c>
      <c r="L109" t="s">
        <v>42</v>
      </c>
    </row>
    <row r="110" spans="3:12" x14ac:dyDescent="0.2">
      <c r="I110" t="s">
        <v>40</v>
      </c>
      <c r="J110">
        <v>0.31338130836754002</v>
      </c>
      <c r="K110" t="s">
        <v>11</v>
      </c>
      <c r="L110" t="s">
        <v>12</v>
      </c>
    </row>
    <row r="111" spans="3:12" x14ac:dyDescent="0.2">
      <c r="I111" t="s">
        <v>40</v>
      </c>
      <c r="J111">
        <v>0.32434231452541001</v>
      </c>
      <c r="K111" t="s">
        <v>43</v>
      </c>
      <c r="L111" t="s">
        <v>44</v>
      </c>
    </row>
    <row r="112" spans="3:12" x14ac:dyDescent="0.2">
      <c r="I112" t="s">
        <v>45</v>
      </c>
      <c r="J112">
        <v>0.379765857650189</v>
      </c>
      <c r="K112" t="s">
        <v>46</v>
      </c>
      <c r="L112" t="s">
        <v>47</v>
      </c>
    </row>
    <row r="113" spans="9:12" x14ac:dyDescent="0.2">
      <c r="I113" t="s">
        <v>45</v>
      </c>
      <c r="J113">
        <v>0.39565840103844202</v>
      </c>
      <c r="K113" t="s">
        <v>48</v>
      </c>
      <c r="L113" t="s">
        <v>49</v>
      </c>
    </row>
    <row r="114" spans="9:12" x14ac:dyDescent="0.2">
      <c r="I114" t="s">
        <v>50</v>
      </c>
      <c r="J114">
        <v>0.25053101667755201</v>
      </c>
      <c r="K114" t="s">
        <v>41</v>
      </c>
      <c r="L11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Thaarun Haldorai Sounder</dc:creator>
  <cp:lastModifiedBy>Thaarun Haldorai Sounder</cp:lastModifiedBy>
  <dcterms:created xsi:type="dcterms:W3CDTF">2023-03-11T13:37:34Z</dcterms:created>
  <dcterms:modified xsi:type="dcterms:W3CDTF">2023-03-14T03:52:42Z</dcterms:modified>
</cp:coreProperties>
</file>