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Thabiso\Documents\Sales.csv\"/>
    </mc:Choice>
  </mc:AlternateContent>
  <xr:revisionPtr revIDLastSave="0" documentId="13_ncr:1_{9487A945-C09A-4BD0-827E-724DB0E4D80D}" xr6:coauthVersionLast="47" xr6:coauthVersionMax="47" xr10:uidLastSave="{00000000-0000-0000-0000-000000000000}"/>
  <bookViews>
    <workbookView xWindow="-120" yWindow="-120" windowWidth="20730" windowHeight="11160" xr2:uid="{00000000-000D-0000-FFFF-FFFF00000000}"/>
  </bookViews>
  <sheets>
    <sheet name="bike_buyers raw" sheetId="1" r:id="rId1"/>
    <sheet name="Working Sheet" sheetId="2" r:id="rId2"/>
    <sheet name="Pivot Table" sheetId="4" r:id="rId3"/>
    <sheet name="Dashboard" sheetId="3" r:id="rId4"/>
  </sheets>
  <definedNames>
    <definedName name="_xlnm._FilterDatabase" localSheetId="0" hidden="1">'bike_buyers raw'!$A$1:$M$1001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<sst xmlns="http://schemas.openxmlformats.org/spreadsheetml/2006/main" count="16279" uniqueCount="51">
  <si>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</si>
  <si>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</si>
  <si>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</si>
  <si>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</si>
  <si>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</si>
  <si>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</si>
  <si>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</si>
  <si>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</si>
  <si>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</si>
  <si>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</si>
  <si>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</si>
  <si>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</si>
  <si>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</si>
  <si>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</si>
  <si>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</si>
  <si>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</si>
  <si>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</si>
  <si>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</si>
  <si>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</si>
  <si>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</si>
  <si>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</si>
  <si>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</si>
  <si>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</si>
  <si>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</si>
  <si>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</si>
  <si>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</si>
  <si>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</si>
  <si>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</si>
  <si>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</si>
  <si>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</si>
  <si>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</si>
  <si>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</si>
  <si>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</si>
  <si>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</si>
  <si>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</si>
  <si>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</si>
  <si>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</si>
  <si>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Married</t>
  </si>
  <si>
    <t>Single</t>
  </si>
  <si>
    <t>Male</t>
  </si>
  <si>
    <t>Female</t>
  </si>
  <si>
    <t>More than 10 Miles</t>
  </si>
  <si>
    <t>Column Labels</t>
  </si>
  <si>
    <t>Grand Total</t>
  </si>
  <si>
    <t>Row Labels</t>
  </si>
  <si>
    <t>Average of Income</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</si>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</sst>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R&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 Income Per</a:t>
            </a:r>
            <a:r>
              <a:rPr lang="en-ZA" baseline="0"/>
              <a:t> </a:t>
            </a:r>
            <a:r>
              <a:rPr lang="en-ZA"/>
              <a:t>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48125</c:v>
                </c:pt>
                <c:pt idx="1">
                  <c:v>46000</c:v>
                </c:pt>
              </c:numCache>
            </c:numRef>
          </c:val>
          <c:extLst>
            <c:ext xmlns:c16="http://schemas.microsoft.com/office/drawing/2014/chart" uri="{C3380CC4-5D6E-409C-BE32-E72D297353CC}">
              <c16:uniqueId val="{00000000-6314-49CC-927C-EDF835BC2BB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50000</c:v>
                </c:pt>
                <c:pt idx="1">
                  <c:v>53750</c:v>
                </c:pt>
              </c:numCache>
            </c:numRef>
          </c:val>
          <c:extLst>
            <c:ext xmlns:c16="http://schemas.microsoft.com/office/drawing/2014/chart" uri="{C3380CC4-5D6E-409C-BE32-E72D297353CC}">
              <c16:uniqueId val="{00000001-6314-49CC-927C-EDF835BC2BB2}"/>
            </c:ext>
          </c:extLst>
        </c:ser>
        <c:dLbls>
          <c:showLegendKey val="0"/>
          <c:showVal val="0"/>
          <c:showCatName val="0"/>
          <c:showSerName val="0"/>
          <c:showPercent val="0"/>
          <c:showBubbleSize val="0"/>
        </c:dLbls>
        <c:gapWidth val="219"/>
        <c:overlap val="-27"/>
        <c:axId val="501977744"/>
        <c:axId val="501971184"/>
      </c:barChart>
      <c:catAx>
        <c:axId val="50197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971184"/>
        <c:crosses val="autoZero"/>
        <c:auto val="1"/>
        <c:lblAlgn val="ctr"/>
        <c:lblOffset val="100"/>
        <c:noMultiLvlLbl val="0"/>
      </c:catAx>
      <c:valAx>
        <c:axId val="50197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977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Customer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104A-48D3-8064-75ECAB83F19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104A-48D3-8064-75ECAB83F190}"/>
            </c:ext>
          </c:extLst>
        </c:ser>
        <c:dLbls>
          <c:showLegendKey val="0"/>
          <c:showVal val="0"/>
          <c:showCatName val="0"/>
          <c:showSerName val="0"/>
          <c:showPercent val="0"/>
          <c:showBubbleSize val="0"/>
        </c:dLbls>
        <c:smooth val="0"/>
        <c:axId val="99707888"/>
        <c:axId val="499981136"/>
      </c:lineChart>
      <c:catAx>
        <c:axId val="9970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a:t>
                </a:r>
                <a:r>
                  <a:rPr lang="en-US"/>
                  <a:t>Distance </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81136"/>
        <c:crosses val="autoZero"/>
        <c:auto val="1"/>
        <c:lblAlgn val="ctr"/>
        <c:lblOffset val="100"/>
        <c:noMultiLvlLbl val="0"/>
      </c:catAx>
      <c:valAx>
        <c:axId val="49998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0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6</c:v>
                </c:pt>
                <c:pt idx="1">
                  <c:v>26</c:v>
                </c:pt>
                <c:pt idx="2">
                  <c:v>9</c:v>
                </c:pt>
              </c:numCache>
            </c:numRef>
          </c:val>
          <c:smooth val="0"/>
          <c:extLst>
            <c:ext xmlns:c16="http://schemas.microsoft.com/office/drawing/2014/chart" uri="{C3380CC4-5D6E-409C-BE32-E72D297353CC}">
              <c16:uniqueId val="{00000000-FBC4-4B07-AD68-B5C030D763A7}"/>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4</c:v>
                </c:pt>
                <c:pt idx="1">
                  <c:v>12</c:v>
                </c:pt>
                <c:pt idx="2">
                  <c:v>3</c:v>
                </c:pt>
              </c:numCache>
            </c:numRef>
          </c:val>
          <c:smooth val="0"/>
          <c:extLst>
            <c:ext xmlns:c16="http://schemas.microsoft.com/office/drawing/2014/chart" uri="{C3380CC4-5D6E-409C-BE32-E72D297353CC}">
              <c16:uniqueId val="{00000001-FBC4-4B07-AD68-B5C030D763A7}"/>
            </c:ext>
          </c:extLst>
        </c:ser>
        <c:dLbls>
          <c:showLegendKey val="0"/>
          <c:showVal val="0"/>
          <c:showCatName val="0"/>
          <c:showSerName val="0"/>
          <c:showPercent val="0"/>
          <c:showBubbleSize val="0"/>
        </c:dLbls>
        <c:smooth val="0"/>
        <c:axId val="459334128"/>
        <c:axId val="459329536"/>
      </c:lineChart>
      <c:catAx>
        <c:axId val="459334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29536"/>
        <c:crosses val="autoZero"/>
        <c:auto val="1"/>
        <c:lblAlgn val="ctr"/>
        <c:lblOffset val="100"/>
        <c:noMultiLvlLbl val="0"/>
      </c:catAx>
      <c:valAx>
        <c:axId val="45932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3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Table'!$A$57:$A$81</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Table'!$B$57:$B$81</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0-2739-4D81-ADC4-3A45F7FD34AF}"/>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Table'!$A$57:$A$81</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Table'!$C$57:$C$81</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1-2739-4D81-ADC4-3A45F7FD34AF}"/>
            </c:ext>
          </c:extLst>
        </c:ser>
        <c:dLbls>
          <c:showLegendKey val="0"/>
          <c:showVal val="0"/>
          <c:showCatName val="0"/>
          <c:showSerName val="0"/>
          <c:showPercent val="0"/>
          <c:showBubbleSize val="0"/>
        </c:dLbls>
        <c:marker val="1"/>
        <c:smooth val="0"/>
        <c:axId val="459333144"/>
        <c:axId val="459335112"/>
      </c:lineChart>
      <c:catAx>
        <c:axId val="459333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35112"/>
        <c:crosses val="autoZero"/>
        <c:auto val="1"/>
        <c:lblAlgn val="ctr"/>
        <c:lblOffset val="100"/>
        <c:noMultiLvlLbl val="0"/>
      </c:catAx>
      <c:valAx>
        <c:axId val="459335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33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a:t>
            </a:r>
            <a:r>
              <a:rPr lang="en-ZA" sz="1400" b="0" i="0" u="none" strike="noStrike" baseline="0">
                <a:effectLst/>
              </a:rPr>
              <a:t>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Table'!$B$113</c:f>
              <c:strCache>
                <c:ptCount val="1"/>
                <c:pt idx="0">
                  <c:v>Total</c:v>
                </c:pt>
              </c:strCache>
            </c:strRef>
          </c:tx>
          <c:spPr>
            <a:solidFill>
              <a:schemeClr val="accent2"/>
            </a:solidFill>
            <a:ln>
              <a:noFill/>
            </a:ln>
            <a:effectLst/>
          </c:spPr>
          <c:invertIfNegative val="0"/>
          <c:cat>
            <c:strRef>
              <c:f>'Pivot Table'!$A$114:$A$116</c:f>
              <c:strCache>
                <c:ptCount val="2"/>
                <c:pt idx="0">
                  <c:v>Female</c:v>
                </c:pt>
                <c:pt idx="1">
                  <c:v>Male</c:v>
                </c:pt>
              </c:strCache>
            </c:strRef>
          </c:cat>
          <c:val>
            <c:numRef>
              <c:f>'Pivot Table'!$B$114:$B$116</c:f>
              <c:numCache>
                <c:formatCode>General</c:formatCode>
                <c:ptCount val="2"/>
                <c:pt idx="0">
                  <c:v>48421.052631578947</c:v>
                </c:pt>
                <c:pt idx="1">
                  <c:v>49024.390243902439</c:v>
                </c:pt>
              </c:numCache>
            </c:numRef>
          </c:val>
          <c:extLst>
            <c:ext xmlns:c16="http://schemas.microsoft.com/office/drawing/2014/chart" uri="{C3380CC4-5D6E-409C-BE32-E72D297353CC}">
              <c16:uniqueId val="{00000000-FF61-4135-A8F6-3310E547D144}"/>
            </c:ext>
          </c:extLst>
        </c:ser>
        <c:dLbls>
          <c:showLegendKey val="0"/>
          <c:showVal val="0"/>
          <c:showCatName val="0"/>
          <c:showSerName val="0"/>
          <c:showPercent val="0"/>
          <c:showBubbleSize val="0"/>
        </c:dLbls>
        <c:gapWidth val="219"/>
        <c:overlap val="-27"/>
        <c:axId val="467247944"/>
        <c:axId val="467253192"/>
      </c:barChart>
      <c:catAx>
        <c:axId val="467247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253192"/>
        <c:crosses val="autoZero"/>
        <c:auto val="1"/>
        <c:lblAlgn val="ctr"/>
        <c:lblOffset val="100"/>
        <c:noMultiLvlLbl val="0"/>
      </c:catAx>
      <c:valAx>
        <c:axId val="467253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247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Avg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48125</c:v>
                </c:pt>
                <c:pt idx="1">
                  <c:v>46000</c:v>
                </c:pt>
              </c:numCache>
            </c:numRef>
          </c:val>
          <c:extLst>
            <c:ext xmlns:c16="http://schemas.microsoft.com/office/drawing/2014/chart" uri="{C3380CC4-5D6E-409C-BE32-E72D297353CC}">
              <c16:uniqueId val="{00000000-377C-4699-8E92-85F8843450AE}"/>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50000</c:v>
                </c:pt>
                <c:pt idx="1">
                  <c:v>53750</c:v>
                </c:pt>
              </c:numCache>
            </c:numRef>
          </c:val>
          <c:extLst>
            <c:ext xmlns:c16="http://schemas.microsoft.com/office/drawing/2014/chart" uri="{C3380CC4-5D6E-409C-BE32-E72D297353CC}">
              <c16:uniqueId val="{00000001-377C-4699-8E92-85F8843450AE}"/>
            </c:ext>
          </c:extLst>
        </c:ser>
        <c:dLbls>
          <c:showLegendKey val="0"/>
          <c:showVal val="0"/>
          <c:showCatName val="0"/>
          <c:showSerName val="0"/>
          <c:showPercent val="0"/>
          <c:showBubbleSize val="0"/>
        </c:dLbls>
        <c:gapWidth val="100"/>
        <c:overlap val="-24"/>
        <c:axId val="501977744"/>
        <c:axId val="501971184"/>
      </c:barChart>
      <c:catAx>
        <c:axId val="5019777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1971184"/>
        <c:crosses val="autoZero"/>
        <c:auto val="1"/>
        <c:lblAlgn val="ctr"/>
        <c:lblOffset val="100"/>
        <c:noMultiLvlLbl val="0"/>
      </c:catAx>
      <c:valAx>
        <c:axId val="5019711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197774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endParaRPr lang="en-Z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7953-480C-A25E-9616266AD424}"/>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7953-480C-A25E-9616266AD424}"/>
            </c:ext>
          </c:extLst>
        </c:ser>
        <c:dLbls>
          <c:showLegendKey val="0"/>
          <c:showVal val="0"/>
          <c:showCatName val="0"/>
          <c:showSerName val="0"/>
          <c:showPercent val="0"/>
          <c:showBubbleSize val="0"/>
        </c:dLbls>
        <c:marker val="1"/>
        <c:smooth val="0"/>
        <c:axId val="99707888"/>
        <c:axId val="499981136"/>
      </c:lineChart>
      <c:catAx>
        <c:axId val="997078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Commute </a:t>
                </a:r>
                <a:r>
                  <a:rPr lang="en-US"/>
                  <a:t>Distance </a:t>
                </a:r>
                <a:endParaRPr lang="en-ZA"/>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81136"/>
        <c:crosses val="autoZero"/>
        <c:auto val="1"/>
        <c:lblAlgn val="ctr"/>
        <c:lblOffset val="100"/>
        <c:noMultiLvlLbl val="0"/>
      </c:catAx>
      <c:valAx>
        <c:axId val="49998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0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6</c:v>
                </c:pt>
                <c:pt idx="1">
                  <c:v>26</c:v>
                </c:pt>
                <c:pt idx="2">
                  <c:v>9</c:v>
                </c:pt>
              </c:numCache>
            </c:numRef>
          </c:val>
          <c:smooth val="0"/>
          <c:extLst>
            <c:ext xmlns:c16="http://schemas.microsoft.com/office/drawing/2014/chart" uri="{C3380CC4-5D6E-409C-BE32-E72D297353CC}">
              <c16:uniqueId val="{00000000-7E98-4F8A-8D67-8E9CCA227411}"/>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4</c:v>
                </c:pt>
                <c:pt idx="1">
                  <c:v>12</c:v>
                </c:pt>
                <c:pt idx="2">
                  <c:v>3</c:v>
                </c:pt>
              </c:numCache>
            </c:numRef>
          </c:val>
          <c:smooth val="0"/>
          <c:extLst>
            <c:ext xmlns:c16="http://schemas.microsoft.com/office/drawing/2014/chart" uri="{C3380CC4-5D6E-409C-BE32-E72D297353CC}">
              <c16:uniqueId val="{00000001-7E98-4F8A-8D67-8E9CCA227411}"/>
            </c:ext>
          </c:extLst>
        </c:ser>
        <c:dLbls>
          <c:showLegendKey val="0"/>
          <c:showVal val="0"/>
          <c:showCatName val="0"/>
          <c:showSerName val="0"/>
          <c:showPercent val="0"/>
          <c:showBubbleSize val="0"/>
        </c:dLbls>
        <c:marker val="1"/>
        <c:smooth val="0"/>
        <c:axId val="459334128"/>
        <c:axId val="459329536"/>
      </c:lineChart>
      <c:catAx>
        <c:axId val="4593341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29536"/>
        <c:crosses val="autoZero"/>
        <c:auto val="1"/>
        <c:lblAlgn val="ctr"/>
        <c:lblOffset val="100"/>
        <c:noMultiLvlLbl val="0"/>
      </c:catAx>
      <c:valAx>
        <c:axId val="45932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3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a:t>
            </a:r>
            <a:r>
              <a:rPr lang="en-ZA"/>
              <a:t>Gender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Table'!$A$114:$A$116</c:f>
              <c:strCache>
                <c:ptCount val="2"/>
                <c:pt idx="0">
                  <c:v>Female</c:v>
                </c:pt>
                <c:pt idx="1">
                  <c:v>Male</c:v>
                </c:pt>
              </c:strCache>
            </c:strRef>
          </c:cat>
          <c:val>
            <c:numRef>
              <c:f>'Pivot Table'!$B$114:$B$116</c:f>
              <c:numCache>
                <c:formatCode>General</c:formatCode>
                <c:ptCount val="2"/>
                <c:pt idx="0">
                  <c:v>48421.052631578947</c:v>
                </c:pt>
                <c:pt idx="1">
                  <c:v>49024.390243902439</c:v>
                </c:pt>
              </c:numCache>
            </c:numRef>
          </c:val>
          <c:extLst>
            <c:ext xmlns:c16="http://schemas.microsoft.com/office/drawing/2014/chart" uri="{C3380CC4-5D6E-409C-BE32-E72D297353CC}">
              <c16:uniqueId val="{00000000-FA80-4A47-9881-09EEC10203A1}"/>
            </c:ext>
          </c:extLst>
        </c:ser>
        <c:dLbls>
          <c:showLegendKey val="0"/>
          <c:showVal val="0"/>
          <c:showCatName val="0"/>
          <c:showSerName val="0"/>
          <c:showPercent val="0"/>
          <c:showBubbleSize val="0"/>
        </c:dLbls>
        <c:gapWidth val="100"/>
        <c:overlap val="-24"/>
        <c:axId val="467247944"/>
        <c:axId val="467253192"/>
      </c:barChart>
      <c:catAx>
        <c:axId val="4672479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7253192"/>
        <c:crosses val="autoZero"/>
        <c:auto val="1"/>
        <c:lblAlgn val="ctr"/>
        <c:lblOffset val="100"/>
        <c:noMultiLvlLbl val="0"/>
      </c:catAx>
      <c:valAx>
        <c:axId val="46725319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7247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495301</xdr:colOff>
      <xdr:row>0</xdr:row>
      <xdr:rowOff>61911</xdr:rowOff>
    </xdr:from>
    <xdr:to>
      <xdr:col>8</xdr:col>
      <xdr:colOff>276226</xdr:colOff>
      <xdr:row>14</xdr:row>
      <xdr:rowOff>161924</xdr:rowOff>
    </xdr:to>
    <xdr:graphicFrame macro="">
      <xdr:nvGraphicFramePr>
        <xdr:cNvPr id="2" name="Chart 1">
          <a:extLst>
            <a:ext uri="{FF2B5EF4-FFF2-40B4-BE49-F238E27FC236}">
              <a16:creationId xmlns:a16="http://schemas.microsoft.com/office/drawing/2014/main" id="{34FB5E81-663C-1FE9-5A96-227838C127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16</xdr:row>
      <xdr:rowOff>28575</xdr:rowOff>
    </xdr:from>
    <xdr:to>
      <xdr:col>8</xdr:col>
      <xdr:colOff>304800</xdr:colOff>
      <xdr:row>30</xdr:row>
      <xdr:rowOff>33337</xdr:rowOff>
    </xdr:to>
    <xdr:graphicFrame macro="">
      <xdr:nvGraphicFramePr>
        <xdr:cNvPr id="3" name="Chart 2">
          <a:extLst>
            <a:ext uri="{FF2B5EF4-FFF2-40B4-BE49-F238E27FC236}">
              <a16:creationId xmlns:a16="http://schemas.microsoft.com/office/drawing/2014/main" id="{ED605096-65E1-7D00-CFC5-CE4A52DA6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247651</xdr:colOff>
      <xdr:row>36</xdr:row>
      <xdr:rowOff>123825</xdr:rowOff>
    </xdr:from>
    <xdr:to>
      <xdr:col>9</xdr:col>
      <xdr:colOff>104776</xdr:colOff>
      <xdr:row>51</xdr:row>
      <xdr:rowOff>23812</xdr:rowOff>
    </xdr:to>
    <xdr:graphicFrame macro="">
      <xdr:nvGraphicFramePr>
        <xdr:cNvPr id="4" name="Chart 3">
          <a:extLst>
            <a:ext uri="{FF2B5EF4-FFF2-40B4-BE49-F238E27FC236}">
              <a16:creationId xmlns:a16="http://schemas.microsoft.com/office/drawing/2014/main" id="{36F73F84-1573-FEE3-3E1F-673DAF5369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504825</xdr:colOff>
      <xdr:row>55</xdr:row>
      <xdr:rowOff>42862</xdr:rowOff>
    </xdr:from>
    <xdr:to>
      <xdr:col>9</xdr:col>
      <xdr:colOff>457200</xdr:colOff>
      <xdr:row>69</xdr:row>
      <xdr:rowOff>119062</xdr:rowOff>
    </xdr:to>
    <xdr:graphicFrame macro="">
      <xdr:nvGraphicFramePr>
        <xdr:cNvPr id="5" name="Chart 4">
          <a:extLst>
            <a:ext uri="{FF2B5EF4-FFF2-40B4-BE49-F238E27FC236}">
              <a16:creationId xmlns:a16="http://schemas.microsoft.com/office/drawing/2014/main" id="{B5D67011-0E64-CE8C-E6B4-A27FDCB31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19050</xdr:colOff>
      <xdr:row>108</xdr:row>
      <xdr:rowOff>166687</xdr:rowOff>
    </xdr:from>
    <xdr:to>
      <xdr:col>11</xdr:col>
      <xdr:colOff>476250</xdr:colOff>
      <xdr:row>123</xdr:row>
      <xdr:rowOff>52387</xdr:rowOff>
    </xdr:to>
    <xdr:graphicFrame macro="">
      <xdr:nvGraphicFramePr>
        <xdr:cNvPr id="6" name="Chart 5">
          <a:extLst>
            <a:ext uri="{FF2B5EF4-FFF2-40B4-BE49-F238E27FC236}">
              <a16:creationId xmlns:a16="http://schemas.microsoft.com/office/drawing/2014/main" id="{3B2E0940-553B-1C65-DB38-E6D6BED27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6</xdr:row>
      <xdr:rowOff>142875</xdr:rowOff>
    </xdr:from>
    <xdr:to>
      <xdr:col>9</xdr:col>
      <xdr:colOff>76200</xdr:colOff>
      <xdr:row>21</xdr:row>
      <xdr:rowOff>52388</xdr:rowOff>
    </xdr:to>
    <xdr:graphicFrame macro="">
      <xdr:nvGraphicFramePr>
        <xdr:cNvPr id="5" name="Chart 4">
          <a:extLst>
            <a:ext uri="{FF2B5EF4-FFF2-40B4-BE49-F238E27FC236}">
              <a16:creationId xmlns:a16="http://schemas.microsoft.com/office/drawing/2014/main" id="{A5ED3751-90AA-3F4E-A33A-E2E770363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447676</xdr:colOff>
      <xdr:row>21</xdr:row>
      <xdr:rowOff>190499</xdr:rowOff>
    </xdr:from>
    <xdr:to>
      <xdr:col>9</xdr:col>
      <xdr:colOff>107157</xdr:colOff>
      <xdr:row>36</xdr:row>
      <xdr:rowOff>52386</xdr:rowOff>
    </xdr:to>
    <xdr:graphicFrame macro="">
      <xdr:nvGraphicFramePr>
        <xdr:cNvPr id="6" name="Chart 5">
          <a:extLst>
            <a:ext uri="{FF2B5EF4-FFF2-40B4-BE49-F238E27FC236}">
              <a16:creationId xmlns:a16="http://schemas.microsoft.com/office/drawing/2014/main" id="{33F46CC0-42BD-79AC-4770-02CC1865A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104775</xdr:colOff>
      <xdr:row>6</xdr:row>
      <xdr:rowOff>142875</xdr:rowOff>
    </xdr:from>
    <xdr:to>
      <xdr:col>15</xdr:col>
      <xdr:colOff>352425</xdr:colOff>
      <xdr:row>21</xdr:row>
      <xdr:rowOff>71437</xdr:rowOff>
    </xdr:to>
    <xdr:graphicFrame macro="">
      <xdr:nvGraphicFramePr>
        <xdr:cNvPr id="7" name="Chart 6">
          <a:extLst>
            <a:ext uri="{FF2B5EF4-FFF2-40B4-BE49-F238E27FC236}">
              <a16:creationId xmlns:a16="http://schemas.microsoft.com/office/drawing/2014/main" id="{FDCDFB7D-3FC9-AF20-E46F-B55FA8597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24343</xdr:rowOff>
    </xdr:from>
    <xdr:to>
      <xdr:col>2</xdr:col>
      <xdr:colOff>338666</xdr:colOff>
      <xdr:row>11</xdr:row>
      <xdr:rowOff>31750</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C12F62A5-4648-CE65-B5B8-B9A29D9011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7343"/>
              <a:ext cx="1553104" cy="95990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11906</xdr:rowOff>
    </xdr:from>
    <xdr:to>
      <xdr:col>2</xdr:col>
      <xdr:colOff>333374</xdr:colOff>
      <xdr:row>27</xdr:row>
      <xdr:rowOff>47625</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084C78FF-DFC2-914A-0EB4-8247B4ABB3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40906"/>
              <a:ext cx="1547812" cy="175021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73821</xdr:rowOff>
    </xdr:from>
    <xdr:to>
      <xdr:col>2</xdr:col>
      <xdr:colOff>321469</xdr:colOff>
      <xdr:row>17</xdr:row>
      <xdr:rowOff>95251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DF45857F-8976-BD33-7D23-8112222E20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2169321"/>
              <a:ext cx="1535906" cy="116443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154781</xdr:colOff>
      <xdr:row>21</xdr:row>
      <xdr:rowOff>178593</xdr:rowOff>
    </xdr:from>
    <xdr:to>
      <xdr:col>15</xdr:col>
      <xdr:colOff>428625</xdr:colOff>
      <xdr:row>36</xdr:row>
      <xdr:rowOff>64293</xdr:rowOff>
    </xdr:to>
    <xdr:graphicFrame macro="">
      <xdr:nvGraphicFramePr>
        <xdr:cNvPr id="8" name="Chart 7">
          <a:extLst>
            <a:ext uri="{FF2B5EF4-FFF2-40B4-BE49-F238E27FC236}">
              <a16:creationId xmlns:a16="http://schemas.microsoft.com/office/drawing/2014/main" id="{84284C28-24D1-4C17-9CB8-3F726F1DF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biso Makhubu" refreshedDate="44998.85984513889" createdVersion="8" refreshedVersion="8" minRefreshableVersion="3" recordCount="1000" xr:uid="{E840A773-31EF-4427-A622-611CBFC48C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02290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D9105E-2652-48E5-80BD-19530E3F51A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261B27-ACAC-442F-AF11-2601A0DF2C0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3:B116" firstHeaderRow="1" firstDataRow="1"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showAll="0"/>
  </pivotFields>
  <rowFields count="1">
    <field x="2"/>
  </rowFields>
  <rowItems count="3">
    <i>
      <x/>
    </i>
    <i>
      <x v="1"/>
    </i>
    <i t="grand">
      <x/>
    </i>
  </rowItems>
  <colItems count="1">
    <i/>
  </colItems>
  <dataFields count="1">
    <dataField name="Average of Income" fld="3" subtotal="average" baseField="2" baseItem="1"/>
  </dataFields>
  <chartFormats count="4">
    <chartFormat chart="0"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F477FD-4A6A-467B-8F95-547C7EDE2C3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8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5">
    <i>
      <x v="1"/>
    </i>
    <i>
      <x v="2"/>
    </i>
    <i>
      <x v="3"/>
    </i>
    <i>
      <x v="4"/>
    </i>
    <i>
      <x v="5"/>
    </i>
    <i>
      <x v="6"/>
    </i>
    <i>
      <x v="7"/>
    </i>
    <i>
      <x v="18"/>
    </i>
    <i>
      <x v="19"/>
    </i>
    <i>
      <x v="20"/>
    </i>
    <i>
      <x v="21"/>
    </i>
    <i>
      <x v="23"/>
    </i>
    <i>
      <x v="24"/>
    </i>
    <i>
      <x v="25"/>
    </i>
    <i>
      <x v="26"/>
    </i>
    <i>
      <x v="27"/>
    </i>
    <i>
      <x v="28"/>
    </i>
    <i>
      <x v="29"/>
    </i>
    <i>
      <x v="30"/>
    </i>
    <i>
      <x v="34"/>
    </i>
    <i>
      <x v="35"/>
    </i>
    <i>
      <x v="36"/>
    </i>
    <i>
      <x v="39"/>
    </i>
    <i>
      <x v="4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861D0A-76F8-4980-95ED-70A3AF64551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E557C4-1D6A-44F0-8828-AF2EB7823F2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CE388E-26A1-4FA2-85E9-80AC9A475B95}" sourceName="Marital Status">
  <pivotTables>
    <pivotTable tabId="4" name="PivotTable1"/>
    <pivotTable tabId="4" name="PivotTable2"/>
    <pivotTable tabId="4" name="PivotTable3"/>
    <pivotTable tabId="4" name="PivotTable4"/>
    <pivotTable tabId="4" name="PivotTable5"/>
  </pivotTables>
  <data>
    <tabular pivotCacheId="148022903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F77C3EC-301E-466C-9C10-6EE735C7808E}" sourceName="Education">
  <pivotTables>
    <pivotTable tabId="4" name="PivotTable1"/>
    <pivotTable tabId="4" name="PivotTable2"/>
    <pivotTable tabId="4" name="PivotTable3"/>
    <pivotTable tabId="4" name="PivotTable4"/>
    <pivotTable tabId="4" name="PivotTable5"/>
  </pivotTables>
  <data>
    <tabular pivotCacheId="148022903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06BB61-1B1E-42DF-885A-B4C677457725}" sourceName="Region">
  <pivotTables>
    <pivotTable tabId="4" name="PivotTable1"/>
    <pivotTable tabId="4" name="PivotTable2"/>
    <pivotTable tabId="4" name="PivotTable3"/>
    <pivotTable tabId="4" name="PivotTable4"/>
    <pivotTable tabId="4" name="PivotTable5"/>
  </pivotTables>
  <data>
    <tabular pivotCacheId="148022903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F07B78E-3866-4215-815C-CA7E59906355}" cache="Slicer_Marital_Status" caption="Marital Status" style="SlicerStyleLight4" rowHeight="241300"/>
  <slicer name="Education" xr10:uid="{B31C1D49-8566-45B3-8052-A70D736C0F3A}" cache="Slicer_Education" caption="Education" style="SlicerStyleLight4" rowHeight="241300"/>
  <slicer name="Region" xr10:uid="{BB134FB6-3DE9-4F36-A961-B4752D57A949}" cache="Slicer_Region" caption="Region"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48BD8-10B5-452A-8D54-C15AC95BFC05}">
  <dimension ref="A1:N1001"/>
  <sheetViews>
    <sheetView workbookViewId="0">
      <selection activeCell="B12" sqref="B12"/>
    </sheetView>
  </sheetViews>
  <sheetFormatPr defaultColWidth="16.42578125" defaultRowHeight="15" x14ac:dyDescent="0.25"/>
  <cols>
    <col min="4" max="4" width="16.42578125" style="3"/>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37</v>
      </c>
      <c r="C2" t="s">
        <v>40</v>
      </c>
      <c r="D2" s="3">
        <v>40000</v>
      </c>
      <c r="E2">
        <v>1</v>
      </c>
      <c r="F2" t="s">
        <v>13</v>
      </c>
      <c r="G2" t="s">
        <v>14</v>
      </c>
      <c r="H2" t="s">
        <v>15</v>
      </c>
      <c r="I2">
        <v>0</v>
      </c>
      <c r="J2" t="s">
        <v>16</v>
      </c>
      <c r="K2" t="s">
        <v>17</v>
      </c>
      <c r="L2">
        <v>42</v>
      </c>
      <c r="M2" t="str">
        <f t="shared" ref="M2:M65" si="0">IF(L2&gt;54, "Old",IF(L2&gt;=31,"Middle Age",IF(L2&lt;31,"Adolescent","Invalid")))</f>
        <v>Middle Age</v>
      </c>
      <c r="N2" t="s">
        <v>18</v>
      </c>
    </row>
    <row r="3" spans="1:14" x14ac:dyDescent="0.25">
      <c r="A3">
        <v>24107</v>
      </c>
      <c r="B3" t="s">
        <v>37</v>
      </c>
      <c r="C3" t="s">
        <v>39</v>
      </c>
      <c r="D3" s="3">
        <v>30000</v>
      </c>
      <c r="E3">
        <v>3</v>
      </c>
      <c r="F3" t="s">
        <v>19</v>
      </c>
      <c r="G3" t="s">
        <v>20</v>
      </c>
      <c r="H3" t="s">
        <v>15</v>
      </c>
      <c r="I3">
        <v>1</v>
      </c>
      <c r="J3" t="s">
        <v>16</v>
      </c>
      <c r="K3" t="s">
        <v>17</v>
      </c>
      <c r="L3">
        <v>43</v>
      </c>
      <c r="M3" t="str">
        <f t="shared" si="0"/>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38</v>
      </c>
      <c r="C5" t="s">
        <v>39</v>
      </c>
      <c r="D5" s="3">
        <v>70000</v>
      </c>
      <c r="E5">
        <v>0</v>
      </c>
      <c r="F5" t="s">
        <v>13</v>
      </c>
      <c r="G5" t="s">
        <v>21</v>
      </c>
      <c r="H5" t="s">
        <v>15</v>
      </c>
      <c r="I5">
        <v>1</v>
      </c>
      <c r="J5" t="s">
        <v>23</v>
      </c>
      <c r="K5" t="s">
        <v>24</v>
      </c>
      <c r="L5">
        <v>41</v>
      </c>
      <c r="M5" t="str">
        <f t="shared" si="0"/>
        <v>Middle Age</v>
      </c>
      <c r="N5" t="s">
        <v>15</v>
      </c>
    </row>
    <row r="6" spans="1:14" x14ac:dyDescent="0.25">
      <c r="A6">
        <v>25597</v>
      </c>
      <c r="B6" t="s">
        <v>38</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40</v>
      </c>
      <c r="D7" s="3">
        <v>10000</v>
      </c>
      <c r="E7">
        <v>2</v>
      </c>
      <c r="F7" t="s">
        <v>19</v>
      </c>
      <c r="G7" t="s">
        <v>25</v>
      </c>
      <c r="H7" t="s">
        <v>15</v>
      </c>
      <c r="I7">
        <v>0</v>
      </c>
      <c r="J7" t="s">
        <v>26</v>
      </c>
      <c r="K7" t="s">
        <v>17</v>
      </c>
      <c r="L7">
        <v>50</v>
      </c>
      <c r="M7" t="str">
        <f t="shared" si="0"/>
        <v>Middle Age</v>
      </c>
      <c r="N7" t="s">
        <v>18</v>
      </c>
    </row>
    <row r="8" spans="1:14" x14ac:dyDescent="0.25">
      <c r="A8">
        <v>27974</v>
      </c>
      <c r="B8" t="s">
        <v>38</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40</v>
      </c>
      <c r="D13" s="3">
        <v>90000</v>
      </c>
      <c r="E13">
        <v>0</v>
      </c>
      <c r="F13" t="s">
        <v>13</v>
      </c>
      <c r="G13" t="s">
        <v>21</v>
      </c>
      <c r="H13" t="s">
        <v>18</v>
      </c>
      <c r="I13">
        <v>4</v>
      </c>
      <c r="J13" t="s">
        <v>41</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3">
        <v>80000</v>
      </c>
      <c r="E23">
        <v>0</v>
      </c>
      <c r="F23" t="s">
        <v>13</v>
      </c>
      <c r="G23" t="s">
        <v>21</v>
      </c>
      <c r="H23" t="s">
        <v>15</v>
      </c>
      <c r="I23">
        <v>4</v>
      </c>
      <c r="J23" t="s">
        <v>41</v>
      </c>
      <c r="K23" t="s">
        <v>24</v>
      </c>
      <c r="L23">
        <v>35</v>
      </c>
      <c r="M23" t="str">
        <f t="shared" si="0"/>
        <v>Middle Age</v>
      </c>
      <c r="N23" t="s">
        <v>18</v>
      </c>
    </row>
    <row r="24" spans="1:14" x14ac:dyDescent="0.25">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39</v>
      </c>
      <c r="D53" s="3">
        <v>80000</v>
      </c>
      <c r="E53">
        <v>0</v>
      </c>
      <c r="F53" t="s">
        <v>13</v>
      </c>
      <c r="G53" t="s">
        <v>21</v>
      </c>
      <c r="H53" t="s">
        <v>18</v>
      </c>
      <c r="I53">
        <v>4</v>
      </c>
      <c r="J53" t="s">
        <v>41</v>
      </c>
      <c r="K53" t="s">
        <v>24</v>
      </c>
      <c r="L53">
        <v>35</v>
      </c>
      <c r="M53" t="str">
        <f t="shared" si="0"/>
        <v>Middle Age</v>
      </c>
      <c r="N53" t="s">
        <v>18</v>
      </c>
    </row>
    <row r="54" spans="1:14" x14ac:dyDescent="0.25">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41</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39</v>
      </c>
      <c r="D65" s="3">
        <v>60000</v>
      </c>
      <c r="E65">
        <v>4</v>
      </c>
      <c r="F65" t="s">
        <v>13</v>
      </c>
      <c r="G65" t="s">
        <v>21</v>
      </c>
      <c r="H65" t="s">
        <v>15</v>
      </c>
      <c r="I65">
        <v>3</v>
      </c>
      <c r="J65" t="s">
        <v>41</v>
      </c>
      <c r="K65" t="s">
        <v>24</v>
      </c>
      <c r="L65">
        <v>41</v>
      </c>
      <c r="M65" t="str">
        <f t="shared" si="0"/>
        <v>Middle Age</v>
      </c>
      <c r="N65" t="s">
        <v>18</v>
      </c>
    </row>
    <row r="66" spans="1:14" x14ac:dyDescent="0.25">
      <c r="A66">
        <v>14927</v>
      </c>
      <c r="B66" t="s">
        <v>37</v>
      </c>
      <c r="C66" t="s">
        <v>40</v>
      </c>
      <c r="D66" s="3">
        <v>30000</v>
      </c>
      <c r="E66">
        <v>1</v>
      </c>
      <c r="F66" t="s">
        <v>13</v>
      </c>
      <c r="G66" t="s">
        <v>20</v>
      </c>
      <c r="H66" t="s">
        <v>15</v>
      </c>
      <c r="I66">
        <v>0</v>
      </c>
      <c r="J66" t="s">
        <v>16</v>
      </c>
      <c r="K66" t="s">
        <v>17</v>
      </c>
      <c r="L66">
        <v>37</v>
      </c>
      <c r="M66" t="str">
        <f t="shared" ref="M66:M129" si="1">IF(L66&gt;54, "Old",IF(L66&gt;=31,"Middle Age",IF(L66&lt;31,"Adolescent","Invalid")))</f>
        <v>Middle Age</v>
      </c>
      <c r="N66" t="s">
        <v>15</v>
      </c>
    </row>
    <row r="67" spans="1:14" x14ac:dyDescent="0.25">
      <c r="A67">
        <v>29337</v>
      </c>
      <c r="B67" t="s">
        <v>38</v>
      </c>
      <c r="C67" t="s">
        <v>39</v>
      </c>
      <c r="D67" s="3">
        <v>30000</v>
      </c>
      <c r="E67">
        <v>2</v>
      </c>
      <c r="F67" t="s">
        <v>19</v>
      </c>
      <c r="G67" t="s">
        <v>20</v>
      </c>
      <c r="H67" t="s">
        <v>15</v>
      </c>
      <c r="I67">
        <v>2</v>
      </c>
      <c r="J67" t="s">
        <v>23</v>
      </c>
      <c r="K67" t="s">
        <v>24</v>
      </c>
      <c r="L67">
        <v>68</v>
      </c>
      <c r="M67" t="str">
        <f t="shared" si="1"/>
        <v>Old</v>
      </c>
      <c r="N67" t="s">
        <v>18</v>
      </c>
    </row>
    <row r="68" spans="1:14" x14ac:dyDescent="0.25">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41</v>
      </c>
      <c r="K72" t="s">
        <v>24</v>
      </c>
      <c r="L72">
        <v>36</v>
      </c>
      <c r="M72" t="str">
        <f t="shared" si="1"/>
        <v>Middle Age</v>
      </c>
      <c r="N72" t="s">
        <v>15</v>
      </c>
    </row>
    <row r="73" spans="1:14" x14ac:dyDescent="0.25">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41</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40</v>
      </c>
      <c r="D97" s="3">
        <v>90000</v>
      </c>
      <c r="E97">
        <v>5</v>
      </c>
      <c r="F97" t="s">
        <v>19</v>
      </c>
      <c r="G97" t="s">
        <v>21</v>
      </c>
      <c r="H97" t="s">
        <v>15</v>
      </c>
      <c r="I97">
        <v>2</v>
      </c>
      <c r="J97" t="s">
        <v>41</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3">
        <v>80000</v>
      </c>
      <c r="E124">
        <v>0</v>
      </c>
      <c r="F124" t="s">
        <v>13</v>
      </c>
      <c r="G124" t="s">
        <v>21</v>
      </c>
      <c r="H124" t="s">
        <v>18</v>
      </c>
      <c r="I124">
        <v>3</v>
      </c>
      <c r="J124" t="s">
        <v>41</v>
      </c>
      <c r="K124" t="s">
        <v>24</v>
      </c>
      <c r="L124">
        <v>31</v>
      </c>
      <c r="M124" t="str">
        <f t="shared" si="1"/>
        <v>Middle Age</v>
      </c>
      <c r="N124" t="s">
        <v>18</v>
      </c>
    </row>
    <row r="125" spans="1:14" x14ac:dyDescent="0.25">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39</v>
      </c>
      <c r="D130" s="3">
        <v>10000</v>
      </c>
      <c r="E130">
        <v>2</v>
      </c>
      <c r="F130" t="s">
        <v>19</v>
      </c>
      <c r="G130" t="s">
        <v>25</v>
      </c>
      <c r="H130" t="s">
        <v>15</v>
      </c>
      <c r="I130">
        <v>1</v>
      </c>
      <c r="J130" t="s">
        <v>16</v>
      </c>
      <c r="K130" t="s">
        <v>17</v>
      </c>
      <c r="L130">
        <v>52</v>
      </c>
      <c r="M130" t="str">
        <f t="shared" ref="M130:M193" si="2">IF(L130&gt;54, "Old",IF(L130&gt;=31,"Middle Age",IF(L130&lt;31,"Adolescent","Invalid")))</f>
        <v>Middle Age</v>
      </c>
      <c r="N130" t="s">
        <v>15</v>
      </c>
    </row>
    <row r="131" spans="1:14" x14ac:dyDescent="0.25">
      <c r="A131">
        <v>26818</v>
      </c>
      <c r="B131" t="s">
        <v>38</v>
      </c>
      <c r="C131" t="s">
        <v>39</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3">
        <v>80000</v>
      </c>
      <c r="E145">
        <v>0</v>
      </c>
      <c r="F145" t="s">
        <v>13</v>
      </c>
      <c r="G145" t="s">
        <v>21</v>
      </c>
      <c r="H145" t="s">
        <v>15</v>
      </c>
      <c r="I145">
        <v>3</v>
      </c>
      <c r="J145" t="s">
        <v>41</v>
      </c>
      <c r="K145" t="s">
        <v>24</v>
      </c>
      <c r="L145">
        <v>32</v>
      </c>
      <c r="M145" t="str">
        <f t="shared" si="2"/>
        <v>Middle Age</v>
      </c>
      <c r="N145" t="s">
        <v>18</v>
      </c>
    </row>
    <row r="146" spans="1:14" x14ac:dyDescent="0.25">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3">
        <v>100000</v>
      </c>
      <c r="E169">
        <v>0</v>
      </c>
      <c r="F169" t="s">
        <v>27</v>
      </c>
      <c r="G169" t="s">
        <v>28</v>
      </c>
      <c r="H169" t="s">
        <v>15</v>
      </c>
      <c r="I169">
        <v>3</v>
      </c>
      <c r="J169" t="s">
        <v>41</v>
      </c>
      <c r="K169" t="s">
        <v>24</v>
      </c>
      <c r="L169">
        <v>35</v>
      </c>
      <c r="M169" t="str">
        <f t="shared" si="2"/>
        <v>Middle Age</v>
      </c>
      <c r="N169" t="s">
        <v>18</v>
      </c>
    </row>
    <row r="170" spans="1:14" x14ac:dyDescent="0.25">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41</v>
      </c>
      <c r="K180" t="s">
        <v>17</v>
      </c>
      <c r="L180">
        <v>55</v>
      </c>
      <c r="M180" t="str">
        <f t="shared" si="2"/>
        <v>Old</v>
      </c>
      <c r="N180" t="s">
        <v>15</v>
      </c>
    </row>
    <row r="181" spans="1:14" x14ac:dyDescent="0.25">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3">
        <v>130000</v>
      </c>
      <c r="E186">
        <v>4</v>
      </c>
      <c r="F186" t="s">
        <v>27</v>
      </c>
      <c r="G186" t="s">
        <v>28</v>
      </c>
      <c r="H186" t="s">
        <v>18</v>
      </c>
      <c r="I186">
        <v>4</v>
      </c>
      <c r="J186" t="s">
        <v>41</v>
      </c>
      <c r="K186" t="s">
        <v>17</v>
      </c>
      <c r="L186">
        <v>58</v>
      </c>
      <c r="M186" t="str">
        <f t="shared" si="2"/>
        <v>Old</v>
      </c>
      <c r="N186" t="s">
        <v>18</v>
      </c>
    </row>
    <row r="187" spans="1:14" x14ac:dyDescent="0.25">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3">
        <v>80000</v>
      </c>
      <c r="E189">
        <v>5</v>
      </c>
      <c r="F189" t="s">
        <v>19</v>
      </c>
      <c r="G189" t="s">
        <v>21</v>
      </c>
      <c r="H189" t="s">
        <v>18</v>
      </c>
      <c r="I189">
        <v>2</v>
      </c>
      <c r="J189" t="s">
        <v>41</v>
      </c>
      <c r="K189" t="s">
        <v>17</v>
      </c>
      <c r="L189">
        <v>59</v>
      </c>
      <c r="M189" t="str">
        <f t="shared" si="2"/>
        <v>Old</v>
      </c>
      <c r="N189" t="s">
        <v>18</v>
      </c>
    </row>
    <row r="190" spans="1:14" x14ac:dyDescent="0.25">
      <c r="A190">
        <v>20606</v>
      </c>
      <c r="B190" t="s">
        <v>37</v>
      </c>
      <c r="C190" t="s">
        <v>40</v>
      </c>
      <c r="D190" s="3">
        <v>70000</v>
      </c>
      <c r="E190">
        <v>0</v>
      </c>
      <c r="F190" t="s">
        <v>13</v>
      </c>
      <c r="G190" t="s">
        <v>21</v>
      </c>
      <c r="H190" t="s">
        <v>15</v>
      </c>
      <c r="I190">
        <v>4</v>
      </c>
      <c r="J190" t="s">
        <v>41</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3">
        <v>80000</v>
      </c>
      <c r="E194">
        <v>5</v>
      </c>
      <c r="F194" t="s">
        <v>13</v>
      </c>
      <c r="G194" t="s">
        <v>28</v>
      </c>
      <c r="H194" t="s">
        <v>15</v>
      </c>
      <c r="I194">
        <v>2</v>
      </c>
      <c r="J194" t="s">
        <v>41</v>
      </c>
      <c r="K194" t="s">
        <v>17</v>
      </c>
      <c r="L194">
        <v>62</v>
      </c>
      <c r="M194" t="str">
        <f t="shared" ref="M194:M257" si="3">IF(L194&gt;54, "Old",IF(L194&gt;=31,"Middle Age",IF(L194&lt;31,"Adolescent","Invalid")))</f>
        <v>Old</v>
      </c>
      <c r="N194" t="s">
        <v>18</v>
      </c>
    </row>
    <row r="195" spans="1:14" x14ac:dyDescent="0.25">
      <c r="A195">
        <v>26032</v>
      </c>
      <c r="B195" t="s">
        <v>37</v>
      </c>
      <c r="C195" t="s">
        <v>40</v>
      </c>
      <c r="D195" s="3">
        <v>70000</v>
      </c>
      <c r="E195">
        <v>5</v>
      </c>
      <c r="F195" t="s">
        <v>13</v>
      </c>
      <c r="G195" t="s">
        <v>21</v>
      </c>
      <c r="H195" t="s">
        <v>15</v>
      </c>
      <c r="I195">
        <v>4</v>
      </c>
      <c r="J195" t="s">
        <v>41</v>
      </c>
      <c r="K195" t="s">
        <v>24</v>
      </c>
      <c r="L195">
        <v>41</v>
      </c>
      <c r="M195" t="str">
        <f t="shared" si="3"/>
        <v>Middle Age</v>
      </c>
      <c r="N195" t="s">
        <v>18</v>
      </c>
    </row>
    <row r="196" spans="1:14" x14ac:dyDescent="0.25">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39</v>
      </c>
      <c r="D201" s="3">
        <v>80000</v>
      </c>
      <c r="E201">
        <v>0</v>
      </c>
      <c r="F201" t="s">
        <v>13</v>
      </c>
      <c r="G201" t="s">
        <v>21</v>
      </c>
      <c r="H201" t="s">
        <v>18</v>
      </c>
      <c r="I201">
        <v>3</v>
      </c>
      <c r="J201" t="s">
        <v>41</v>
      </c>
      <c r="K201" t="s">
        <v>24</v>
      </c>
      <c r="L201">
        <v>33</v>
      </c>
      <c r="M201" t="str">
        <f t="shared" si="3"/>
        <v>Middle Age</v>
      </c>
      <c r="N201" t="s">
        <v>15</v>
      </c>
    </row>
    <row r="202" spans="1:14" x14ac:dyDescent="0.25">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3">
        <v>90000</v>
      </c>
      <c r="E208">
        <v>5</v>
      </c>
      <c r="F208" t="s">
        <v>19</v>
      </c>
      <c r="G208" t="s">
        <v>21</v>
      </c>
      <c r="H208" t="s">
        <v>18</v>
      </c>
      <c r="I208">
        <v>2</v>
      </c>
      <c r="J208" t="s">
        <v>41</v>
      </c>
      <c r="K208" t="s">
        <v>17</v>
      </c>
      <c r="L208">
        <v>62</v>
      </c>
      <c r="M208" t="str">
        <f t="shared" si="3"/>
        <v>Old</v>
      </c>
      <c r="N208" t="s">
        <v>18</v>
      </c>
    </row>
    <row r="209" spans="1:14" x14ac:dyDescent="0.25">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39</v>
      </c>
      <c r="D215" s="3">
        <v>70000</v>
      </c>
      <c r="E215">
        <v>0</v>
      </c>
      <c r="F215" t="s">
        <v>13</v>
      </c>
      <c r="G215" t="s">
        <v>21</v>
      </c>
      <c r="H215" t="s">
        <v>18</v>
      </c>
      <c r="I215">
        <v>4</v>
      </c>
      <c r="J215" t="s">
        <v>41</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3">
        <v>70000</v>
      </c>
      <c r="E225">
        <v>5</v>
      </c>
      <c r="F225" t="s">
        <v>13</v>
      </c>
      <c r="G225" t="s">
        <v>21</v>
      </c>
      <c r="H225" t="s">
        <v>15</v>
      </c>
      <c r="I225">
        <v>4</v>
      </c>
      <c r="J225" t="s">
        <v>41</v>
      </c>
      <c r="K225" t="s">
        <v>24</v>
      </c>
      <c r="L225">
        <v>39</v>
      </c>
      <c r="M225" t="str">
        <f t="shared" si="3"/>
        <v>Middle Age</v>
      </c>
      <c r="N225" t="s">
        <v>18</v>
      </c>
    </row>
    <row r="226" spans="1:14" x14ac:dyDescent="0.25">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3">
        <v>80000</v>
      </c>
      <c r="E231">
        <v>5</v>
      </c>
      <c r="F231" t="s">
        <v>27</v>
      </c>
      <c r="G231" t="s">
        <v>28</v>
      </c>
      <c r="H231" t="s">
        <v>15</v>
      </c>
      <c r="I231">
        <v>3</v>
      </c>
      <c r="J231" t="s">
        <v>41</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41</v>
      </c>
      <c r="K232" t="s">
        <v>17</v>
      </c>
      <c r="L232">
        <v>56</v>
      </c>
      <c r="M232" t="str">
        <f t="shared" si="3"/>
        <v>Old</v>
      </c>
      <c r="N232" t="s">
        <v>18</v>
      </c>
    </row>
    <row r="233" spans="1:14" x14ac:dyDescent="0.25">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39</v>
      </c>
      <c r="D236" s="3">
        <v>90000</v>
      </c>
      <c r="E236">
        <v>0</v>
      </c>
      <c r="F236" t="s">
        <v>13</v>
      </c>
      <c r="G236" t="s">
        <v>21</v>
      </c>
      <c r="H236" t="s">
        <v>18</v>
      </c>
      <c r="I236">
        <v>4</v>
      </c>
      <c r="J236" t="s">
        <v>41</v>
      </c>
      <c r="K236" t="s">
        <v>24</v>
      </c>
      <c r="L236">
        <v>35</v>
      </c>
      <c r="M236" t="str">
        <f t="shared" si="3"/>
        <v>Middle Age</v>
      </c>
      <c r="N236" t="s">
        <v>15</v>
      </c>
    </row>
    <row r="237" spans="1:14" x14ac:dyDescent="0.25">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3">
        <v>120000</v>
      </c>
      <c r="E246">
        <v>3</v>
      </c>
      <c r="F246" t="s">
        <v>13</v>
      </c>
      <c r="G246" t="s">
        <v>28</v>
      </c>
      <c r="H246" t="s">
        <v>18</v>
      </c>
      <c r="I246">
        <v>2</v>
      </c>
      <c r="J246" t="s">
        <v>41</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40</v>
      </c>
      <c r="D249" s="3">
        <v>100000</v>
      </c>
      <c r="E249">
        <v>0</v>
      </c>
      <c r="F249" t="s">
        <v>27</v>
      </c>
      <c r="G249" t="s">
        <v>28</v>
      </c>
      <c r="H249" t="s">
        <v>15</v>
      </c>
      <c r="I249">
        <v>4</v>
      </c>
      <c r="J249" t="s">
        <v>41</v>
      </c>
      <c r="K249" t="s">
        <v>24</v>
      </c>
      <c r="L249">
        <v>34</v>
      </c>
      <c r="M249" t="str">
        <f t="shared" si="3"/>
        <v>Middle Age</v>
      </c>
      <c r="N249" t="s">
        <v>15</v>
      </c>
    </row>
    <row r="250" spans="1:14" x14ac:dyDescent="0.25">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41</v>
      </c>
      <c r="K255" t="s">
        <v>17</v>
      </c>
      <c r="L255">
        <v>59</v>
      </c>
      <c r="M255" t="str">
        <f t="shared" si="3"/>
        <v>Old</v>
      </c>
      <c r="N255" t="s">
        <v>15</v>
      </c>
    </row>
    <row r="256" spans="1:14" x14ac:dyDescent="0.2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ref="M258:M321" si="4">IF(L258&gt;54, "Old",IF(L258&gt;=31,"Middle Age",IF(L258&lt;31,"Adolescent","Invalid")))</f>
        <v>Middle Age</v>
      </c>
      <c r="N258" t="s">
        <v>18</v>
      </c>
    </row>
    <row r="259" spans="1:14" x14ac:dyDescent="0.25">
      <c r="A259">
        <v>14164</v>
      </c>
      <c r="B259" t="s">
        <v>38</v>
      </c>
      <c r="C259" t="s">
        <v>40</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38</v>
      </c>
      <c r="C260" t="s">
        <v>40</v>
      </c>
      <c r="D260" s="3">
        <v>100000</v>
      </c>
      <c r="E260">
        <v>3</v>
      </c>
      <c r="F260" t="s">
        <v>19</v>
      </c>
      <c r="G260" t="s">
        <v>28</v>
      </c>
      <c r="H260" t="s">
        <v>15</v>
      </c>
      <c r="I260">
        <v>4</v>
      </c>
      <c r="J260" t="s">
        <v>41</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40</v>
      </c>
      <c r="D265" s="3">
        <v>70000</v>
      </c>
      <c r="E265">
        <v>5</v>
      </c>
      <c r="F265" t="s">
        <v>13</v>
      </c>
      <c r="G265" t="s">
        <v>21</v>
      </c>
      <c r="H265" t="s">
        <v>15</v>
      </c>
      <c r="I265">
        <v>3</v>
      </c>
      <c r="J265" t="s">
        <v>41</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41</v>
      </c>
      <c r="K280" t="s">
        <v>24</v>
      </c>
      <c r="L280">
        <v>35</v>
      </c>
      <c r="M280" t="str">
        <f t="shared" si="4"/>
        <v>Middle Age</v>
      </c>
      <c r="N280" t="s">
        <v>15</v>
      </c>
    </row>
    <row r="281" spans="1:14" x14ac:dyDescent="0.25">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3">
        <v>110000</v>
      </c>
      <c r="E297">
        <v>0</v>
      </c>
      <c r="F297" t="s">
        <v>19</v>
      </c>
      <c r="G297" t="s">
        <v>28</v>
      </c>
      <c r="H297" t="s">
        <v>15</v>
      </c>
      <c r="I297">
        <v>3</v>
      </c>
      <c r="J297" t="s">
        <v>41</v>
      </c>
      <c r="K297" t="s">
        <v>24</v>
      </c>
      <c r="L297">
        <v>32</v>
      </c>
      <c r="M297" t="str">
        <f t="shared" si="4"/>
        <v>Middle Age</v>
      </c>
      <c r="N297" t="s">
        <v>15</v>
      </c>
    </row>
    <row r="298" spans="1:14" x14ac:dyDescent="0.25">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41</v>
      </c>
      <c r="K320" t="s">
        <v>17</v>
      </c>
      <c r="L320">
        <v>54</v>
      </c>
      <c r="M320" t="str">
        <f t="shared" si="4"/>
        <v>Middle Age</v>
      </c>
      <c r="N320" t="s">
        <v>18</v>
      </c>
    </row>
    <row r="321" spans="1:14" x14ac:dyDescent="0.25">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ref="M322:M385" si="5">IF(L322&gt;54, "Old",IF(L322&gt;=31,"Middle Age",IF(L322&lt;31,"Adolescent","Invalid")))</f>
        <v>Middle Age</v>
      </c>
      <c r="N322" t="s">
        <v>15</v>
      </c>
    </row>
    <row r="323" spans="1:14" x14ac:dyDescent="0.25">
      <c r="A323">
        <v>16675</v>
      </c>
      <c r="B323" t="s">
        <v>38</v>
      </c>
      <c r="C323" t="s">
        <v>40</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40</v>
      </c>
      <c r="D331" s="3">
        <v>90000</v>
      </c>
      <c r="E331">
        <v>5</v>
      </c>
      <c r="F331" t="s">
        <v>29</v>
      </c>
      <c r="G331" t="s">
        <v>14</v>
      </c>
      <c r="H331" t="s">
        <v>15</v>
      </c>
      <c r="I331">
        <v>2</v>
      </c>
      <c r="J331" t="s">
        <v>41</v>
      </c>
      <c r="K331" t="s">
        <v>17</v>
      </c>
      <c r="L331">
        <v>59</v>
      </c>
      <c r="M331" t="str">
        <f t="shared" si="5"/>
        <v>Old</v>
      </c>
      <c r="N331" t="s">
        <v>18</v>
      </c>
    </row>
    <row r="332" spans="1:14" x14ac:dyDescent="0.25">
      <c r="A332">
        <v>24898</v>
      </c>
      <c r="B332" t="s">
        <v>38</v>
      </c>
      <c r="C332" t="s">
        <v>40</v>
      </c>
      <c r="D332" s="3">
        <v>80000</v>
      </c>
      <c r="E332">
        <v>0</v>
      </c>
      <c r="F332" t="s">
        <v>13</v>
      </c>
      <c r="G332" t="s">
        <v>21</v>
      </c>
      <c r="H332" t="s">
        <v>15</v>
      </c>
      <c r="I332">
        <v>3</v>
      </c>
      <c r="J332" t="s">
        <v>41</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39</v>
      </c>
      <c r="D357" s="3">
        <v>80000</v>
      </c>
      <c r="E357">
        <v>0</v>
      </c>
      <c r="F357" t="s">
        <v>13</v>
      </c>
      <c r="G357" t="s">
        <v>21</v>
      </c>
      <c r="H357" t="s">
        <v>15</v>
      </c>
      <c r="I357">
        <v>3</v>
      </c>
      <c r="J357" t="s">
        <v>41</v>
      </c>
      <c r="K357" t="s">
        <v>24</v>
      </c>
      <c r="L357">
        <v>32</v>
      </c>
      <c r="M357" t="str">
        <f t="shared" si="5"/>
        <v>Middle Age</v>
      </c>
      <c r="N357" t="s">
        <v>18</v>
      </c>
    </row>
    <row r="358" spans="1:14" x14ac:dyDescent="0.25">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41</v>
      </c>
      <c r="K361" t="s">
        <v>24</v>
      </c>
      <c r="L361">
        <v>30</v>
      </c>
      <c r="M361" t="str">
        <f t="shared" si="5"/>
        <v>Adolescent</v>
      </c>
      <c r="N361" t="s">
        <v>18</v>
      </c>
    </row>
    <row r="362" spans="1:14" x14ac:dyDescent="0.25">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40</v>
      </c>
      <c r="D372" s="3">
        <v>100000</v>
      </c>
      <c r="E372">
        <v>4</v>
      </c>
      <c r="F372" t="s">
        <v>13</v>
      </c>
      <c r="G372" t="s">
        <v>21</v>
      </c>
      <c r="H372" t="s">
        <v>15</v>
      </c>
      <c r="I372">
        <v>1</v>
      </c>
      <c r="J372" t="s">
        <v>41</v>
      </c>
      <c r="K372" t="s">
        <v>24</v>
      </c>
      <c r="L372">
        <v>46</v>
      </c>
      <c r="M372" t="str">
        <f t="shared" si="5"/>
        <v>Middle Age</v>
      </c>
      <c r="N372" t="s">
        <v>18</v>
      </c>
    </row>
    <row r="373" spans="1:14" x14ac:dyDescent="0.25">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3">
        <v>70000</v>
      </c>
      <c r="E382">
        <v>0</v>
      </c>
      <c r="F382" t="s">
        <v>13</v>
      </c>
      <c r="G382" t="s">
        <v>21</v>
      </c>
      <c r="H382" t="s">
        <v>18</v>
      </c>
      <c r="I382">
        <v>3</v>
      </c>
      <c r="J382" t="s">
        <v>41</v>
      </c>
      <c r="K382" t="s">
        <v>24</v>
      </c>
      <c r="L382">
        <v>30</v>
      </c>
      <c r="M382" t="str">
        <f t="shared" si="5"/>
        <v>Adolescent</v>
      </c>
      <c r="N382" t="s">
        <v>15</v>
      </c>
    </row>
    <row r="383" spans="1:14" x14ac:dyDescent="0.25">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41</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40</v>
      </c>
      <c r="D386" s="3">
        <v>10000</v>
      </c>
      <c r="E386">
        <v>0</v>
      </c>
      <c r="F386" t="s">
        <v>19</v>
      </c>
      <c r="G386" t="s">
        <v>25</v>
      </c>
      <c r="H386" t="s">
        <v>18</v>
      </c>
      <c r="I386">
        <v>1</v>
      </c>
      <c r="J386" t="s">
        <v>16</v>
      </c>
      <c r="K386" t="s">
        <v>24</v>
      </c>
      <c r="L386">
        <v>28</v>
      </c>
      <c r="M386" t="str">
        <f t="shared" ref="M386:M449" si="6">IF(L386&gt;54, "Old",IF(L386&gt;=31,"Middle Age",IF(L386&lt;31,"Adolescent","Invalid")))</f>
        <v>Adolescent</v>
      </c>
      <c r="N386" t="s">
        <v>15</v>
      </c>
    </row>
    <row r="387" spans="1:14" x14ac:dyDescent="0.25">
      <c r="A387">
        <v>18018</v>
      </c>
      <c r="B387" t="s">
        <v>38</v>
      </c>
      <c r="C387" t="s">
        <v>39</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38</v>
      </c>
      <c r="C388" t="s">
        <v>40</v>
      </c>
      <c r="D388" s="3">
        <v>120000</v>
      </c>
      <c r="E388">
        <v>0</v>
      </c>
      <c r="F388" t="s">
        <v>29</v>
      </c>
      <c r="G388" t="s">
        <v>21</v>
      </c>
      <c r="H388" t="s">
        <v>15</v>
      </c>
      <c r="I388">
        <v>4</v>
      </c>
      <c r="J388" t="s">
        <v>41</v>
      </c>
      <c r="K388" t="s">
        <v>24</v>
      </c>
      <c r="L388">
        <v>34</v>
      </c>
      <c r="M388" t="str">
        <f t="shared" si="6"/>
        <v>Middle Age</v>
      </c>
      <c r="N388" t="s">
        <v>15</v>
      </c>
    </row>
    <row r="389" spans="1:14" x14ac:dyDescent="0.25">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40</v>
      </c>
      <c r="D402" s="3">
        <v>110000</v>
      </c>
      <c r="E402">
        <v>3</v>
      </c>
      <c r="F402" t="s">
        <v>13</v>
      </c>
      <c r="G402" t="s">
        <v>28</v>
      </c>
      <c r="H402" t="s">
        <v>15</v>
      </c>
      <c r="I402">
        <v>4</v>
      </c>
      <c r="J402" t="s">
        <v>41</v>
      </c>
      <c r="K402" t="s">
        <v>17</v>
      </c>
      <c r="L402">
        <v>53</v>
      </c>
      <c r="M402" t="str">
        <f t="shared" si="6"/>
        <v>Middle Age</v>
      </c>
      <c r="N402" t="s">
        <v>18</v>
      </c>
    </row>
    <row r="403" spans="1:14" x14ac:dyDescent="0.25">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40</v>
      </c>
      <c r="D422" s="3">
        <v>100000</v>
      </c>
      <c r="E422">
        <v>2</v>
      </c>
      <c r="F422" t="s">
        <v>13</v>
      </c>
      <c r="G422" t="s">
        <v>28</v>
      </c>
      <c r="H422" t="s">
        <v>15</v>
      </c>
      <c r="I422">
        <v>4</v>
      </c>
      <c r="J422" t="s">
        <v>41</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39</v>
      </c>
      <c r="D424" s="3">
        <v>110000</v>
      </c>
      <c r="E424">
        <v>0</v>
      </c>
      <c r="F424" t="s">
        <v>19</v>
      </c>
      <c r="G424" t="s">
        <v>28</v>
      </c>
      <c r="H424" t="s">
        <v>18</v>
      </c>
      <c r="I424">
        <v>3</v>
      </c>
      <c r="J424" t="s">
        <v>41</v>
      </c>
      <c r="K424" t="s">
        <v>24</v>
      </c>
      <c r="L424">
        <v>32</v>
      </c>
      <c r="M424" t="str">
        <f t="shared" si="6"/>
        <v>Middle Age</v>
      </c>
      <c r="N424" t="s">
        <v>15</v>
      </c>
    </row>
    <row r="425" spans="1:14" x14ac:dyDescent="0.25">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3">
        <v>110000</v>
      </c>
      <c r="E434">
        <v>0</v>
      </c>
      <c r="F434" t="s">
        <v>27</v>
      </c>
      <c r="G434" t="s">
        <v>28</v>
      </c>
      <c r="H434" t="s">
        <v>15</v>
      </c>
      <c r="I434">
        <v>3</v>
      </c>
      <c r="J434" t="s">
        <v>41</v>
      </c>
      <c r="K434" t="s">
        <v>24</v>
      </c>
      <c r="L434">
        <v>34</v>
      </c>
      <c r="M434" t="str">
        <f t="shared" si="6"/>
        <v>Middle Age</v>
      </c>
      <c r="N434" t="s">
        <v>15</v>
      </c>
    </row>
    <row r="435" spans="1:14" x14ac:dyDescent="0.25">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3">
        <v>90000</v>
      </c>
      <c r="E442">
        <v>0</v>
      </c>
      <c r="F442" t="s">
        <v>13</v>
      </c>
      <c r="G442" t="s">
        <v>21</v>
      </c>
      <c r="H442" t="s">
        <v>18</v>
      </c>
      <c r="I442">
        <v>3</v>
      </c>
      <c r="J442" t="s">
        <v>41</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40</v>
      </c>
      <c r="D448" s="3">
        <v>130000</v>
      </c>
      <c r="E448">
        <v>0</v>
      </c>
      <c r="F448" t="s">
        <v>31</v>
      </c>
      <c r="G448" t="s">
        <v>28</v>
      </c>
      <c r="H448" t="s">
        <v>15</v>
      </c>
      <c r="I448">
        <v>1</v>
      </c>
      <c r="J448" t="s">
        <v>41</v>
      </c>
      <c r="K448" t="s">
        <v>24</v>
      </c>
      <c r="L448">
        <v>48</v>
      </c>
      <c r="M448" t="str">
        <f t="shared" si="6"/>
        <v>Middle Age</v>
      </c>
      <c r="N448" t="s">
        <v>18</v>
      </c>
    </row>
    <row r="449" spans="1:14" x14ac:dyDescent="0.25">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40</v>
      </c>
      <c r="D450" s="3">
        <v>30000</v>
      </c>
      <c r="E450">
        <v>3</v>
      </c>
      <c r="F450" t="s">
        <v>31</v>
      </c>
      <c r="G450" t="s">
        <v>20</v>
      </c>
      <c r="H450" t="s">
        <v>15</v>
      </c>
      <c r="I450">
        <v>0</v>
      </c>
      <c r="J450" t="s">
        <v>16</v>
      </c>
      <c r="K450" t="s">
        <v>17</v>
      </c>
      <c r="L450">
        <v>46</v>
      </c>
      <c r="M450" t="str">
        <f t="shared" ref="M450:M513" si="7">IF(L450&gt;54, "Old",IF(L450&gt;=31,"Middle Age",IF(L450&lt;31,"Adolescent","Invalid")))</f>
        <v>Middle Age</v>
      </c>
      <c r="N450" t="s">
        <v>18</v>
      </c>
    </row>
    <row r="451" spans="1:14" x14ac:dyDescent="0.25">
      <c r="A451">
        <v>12497</v>
      </c>
      <c r="B451" t="s">
        <v>37</v>
      </c>
      <c r="C451" t="s">
        <v>40</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41</v>
      </c>
      <c r="K460" t="s">
        <v>24</v>
      </c>
      <c r="L460">
        <v>32</v>
      </c>
      <c r="M460" t="str">
        <f t="shared" si="7"/>
        <v>Middle Age</v>
      </c>
      <c r="N460" t="s">
        <v>15</v>
      </c>
    </row>
    <row r="461" spans="1:14" x14ac:dyDescent="0.25">
      <c r="A461">
        <v>21554</v>
      </c>
      <c r="B461" t="s">
        <v>38</v>
      </c>
      <c r="C461" t="s">
        <v>40</v>
      </c>
      <c r="D461" s="3">
        <v>80000</v>
      </c>
      <c r="E461">
        <v>0</v>
      </c>
      <c r="F461" t="s">
        <v>13</v>
      </c>
      <c r="G461" t="s">
        <v>21</v>
      </c>
      <c r="H461" t="s">
        <v>18</v>
      </c>
      <c r="I461">
        <v>3</v>
      </c>
      <c r="J461" t="s">
        <v>41</v>
      </c>
      <c r="K461" t="s">
        <v>24</v>
      </c>
      <c r="L461">
        <v>33</v>
      </c>
      <c r="M461" t="str">
        <f t="shared" si="7"/>
        <v>Middle Age</v>
      </c>
      <c r="N461" t="s">
        <v>18</v>
      </c>
    </row>
    <row r="462" spans="1:14" x14ac:dyDescent="0.25">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3">
        <v>90000</v>
      </c>
      <c r="E488">
        <v>4</v>
      </c>
      <c r="F488" t="s">
        <v>29</v>
      </c>
      <c r="G488" t="s">
        <v>14</v>
      </c>
      <c r="H488" t="s">
        <v>15</v>
      </c>
      <c r="I488">
        <v>4</v>
      </c>
      <c r="J488" t="s">
        <v>41</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39</v>
      </c>
      <c r="D495" s="3">
        <v>70000</v>
      </c>
      <c r="E495">
        <v>5</v>
      </c>
      <c r="F495" t="s">
        <v>13</v>
      </c>
      <c r="G495" t="s">
        <v>28</v>
      </c>
      <c r="H495" t="s">
        <v>15</v>
      </c>
      <c r="I495">
        <v>3</v>
      </c>
      <c r="J495" t="s">
        <v>41</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41</v>
      </c>
      <c r="K497" t="s">
        <v>32</v>
      </c>
      <c r="L497">
        <v>56</v>
      </c>
      <c r="M497" t="str">
        <f t="shared" si="7"/>
        <v>Old</v>
      </c>
      <c r="N497" t="s">
        <v>18</v>
      </c>
    </row>
    <row r="498" spans="1:14" x14ac:dyDescent="0.25">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3">
        <v>60000</v>
      </c>
      <c r="E514">
        <v>1</v>
      </c>
      <c r="F514" t="s">
        <v>19</v>
      </c>
      <c r="G514" t="s">
        <v>14</v>
      </c>
      <c r="H514" t="s">
        <v>15</v>
      </c>
      <c r="I514">
        <v>1</v>
      </c>
      <c r="J514" t="s">
        <v>16</v>
      </c>
      <c r="K514" t="s">
        <v>32</v>
      </c>
      <c r="L514">
        <v>45</v>
      </c>
      <c r="M514" t="str">
        <f t="shared" ref="M514:M577" si="8">IF(L514&gt;54, "Old",IF(L514&gt;=31,"Middle Age",IF(L514&lt;31,"Adolescent","Invalid")))</f>
        <v>Middle Age</v>
      </c>
      <c r="N514" t="s">
        <v>15</v>
      </c>
    </row>
    <row r="515" spans="1:14" x14ac:dyDescent="0.25">
      <c r="A515">
        <v>13353</v>
      </c>
      <c r="B515" t="s">
        <v>38</v>
      </c>
      <c r="C515" t="s">
        <v>40</v>
      </c>
      <c r="D515" s="3">
        <v>60000</v>
      </c>
      <c r="E515">
        <v>4</v>
      </c>
      <c r="F515" t="s">
        <v>31</v>
      </c>
      <c r="G515" t="s">
        <v>28</v>
      </c>
      <c r="H515" t="s">
        <v>15</v>
      </c>
      <c r="I515">
        <v>2</v>
      </c>
      <c r="J515" t="s">
        <v>41</v>
      </c>
      <c r="K515" t="s">
        <v>32</v>
      </c>
      <c r="L515">
        <v>61</v>
      </c>
      <c r="M515" t="str">
        <f t="shared" si="8"/>
        <v>Old</v>
      </c>
      <c r="N515" t="s">
        <v>15</v>
      </c>
    </row>
    <row r="516" spans="1:14" x14ac:dyDescent="0.25">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3">
        <v>40000</v>
      </c>
      <c r="E523">
        <v>4</v>
      </c>
      <c r="F523" t="s">
        <v>27</v>
      </c>
      <c r="G523" t="s">
        <v>21</v>
      </c>
      <c r="H523" t="s">
        <v>15</v>
      </c>
      <c r="I523">
        <v>2</v>
      </c>
      <c r="J523" t="s">
        <v>41</v>
      </c>
      <c r="K523" t="s">
        <v>32</v>
      </c>
      <c r="L523">
        <v>62</v>
      </c>
      <c r="M523" t="str">
        <f t="shared" si="8"/>
        <v>Old</v>
      </c>
      <c r="N523" t="s">
        <v>15</v>
      </c>
    </row>
    <row r="524" spans="1:14" x14ac:dyDescent="0.25">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3">
        <v>60000</v>
      </c>
      <c r="E527">
        <v>5</v>
      </c>
      <c r="F527" t="s">
        <v>13</v>
      </c>
      <c r="G527" t="s">
        <v>28</v>
      </c>
      <c r="H527" t="s">
        <v>15</v>
      </c>
      <c r="I527">
        <v>3</v>
      </c>
      <c r="J527" t="s">
        <v>41</v>
      </c>
      <c r="K527" t="s">
        <v>32</v>
      </c>
      <c r="L527">
        <v>59</v>
      </c>
      <c r="M527" t="str">
        <f t="shared" si="8"/>
        <v>Old</v>
      </c>
      <c r="N527" t="s">
        <v>15</v>
      </c>
    </row>
    <row r="528" spans="1:14" x14ac:dyDescent="0.25">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41</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41</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41</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41</v>
      </c>
      <c r="K537" t="s">
        <v>32</v>
      </c>
      <c r="L537">
        <v>41</v>
      </c>
      <c r="M537" t="str">
        <f t="shared" si="8"/>
        <v>Middle Age</v>
      </c>
      <c r="N537" t="s">
        <v>18</v>
      </c>
    </row>
    <row r="538" spans="1:14" x14ac:dyDescent="0.25">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3">
        <v>50000</v>
      </c>
      <c r="E553">
        <v>4</v>
      </c>
      <c r="F553" t="s">
        <v>13</v>
      </c>
      <c r="G553" t="s">
        <v>28</v>
      </c>
      <c r="H553" t="s">
        <v>15</v>
      </c>
      <c r="I553">
        <v>2</v>
      </c>
      <c r="J553" t="s">
        <v>41</v>
      </c>
      <c r="K553" t="s">
        <v>32</v>
      </c>
      <c r="L553">
        <v>63</v>
      </c>
      <c r="M553" t="str">
        <f t="shared" si="8"/>
        <v>Old</v>
      </c>
      <c r="N553" t="s">
        <v>18</v>
      </c>
    </row>
    <row r="554" spans="1:14" x14ac:dyDescent="0.25">
      <c r="A554">
        <v>14417</v>
      </c>
      <c r="B554" t="s">
        <v>38</v>
      </c>
      <c r="C554" t="s">
        <v>39</v>
      </c>
      <c r="D554" s="3">
        <v>60000</v>
      </c>
      <c r="E554">
        <v>3</v>
      </c>
      <c r="F554" t="s">
        <v>27</v>
      </c>
      <c r="G554" t="s">
        <v>21</v>
      </c>
      <c r="H554" t="s">
        <v>15</v>
      </c>
      <c r="I554">
        <v>2</v>
      </c>
      <c r="J554" t="s">
        <v>41</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3">
        <v>60000</v>
      </c>
      <c r="E561">
        <v>2</v>
      </c>
      <c r="F561" t="s">
        <v>13</v>
      </c>
      <c r="G561" t="s">
        <v>28</v>
      </c>
      <c r="H561" t="s">
        <v>15</v>
      </c>
      <c r="I561">
        <v>0</v>
      </c>
      <c r="J561" t="s">
        <v>41</v>
      </c>
      <c r="K561" t="s">
        <v>32</v>
      </c>
      <c r="L561">
        <v>58</v>
      </c>
      <c r="M561" t="str">
        <f t="shared" si="8"/>
        <v>Old</v>
      </c>
      <c r="N561" t="s">
        <v>18</v>
      </c>
    </row>
    <row r="562" spans="1:14" x14ac:dyDescent="0.25">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3">
        <v>50000</v>
      </c>
      <c r="E571">
        <v>3</v>
      </c>
      <c r="F571" t="s">
        <v>31</v>
      </c>
      <c r="G571" t="s">
        <v>28</v>
      </c>
      <c r="H571" t="s">
        <v>15</v>
      </c>
      <c r="I571">
        <v>2</v>
      </c>
      <c r="J571" t="s">
        <v>41</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39</v>
      </c>
      <c r="D577" s="3">
        <v>60000</v>
      </c>
      <c r="E577">
        <v>2</v>
      </c>
      <c r="F577" t="s">
        <v>19</v>
      </c>
      <c r="G577" t="s">
        <v>21</v>
      </c>
      <c r="H577" t="s">
        <v>15</v>
      </c>
      <c r="I577">
        <v>1</v>
      </c>
      <c r="J577" t="s">
        <v>41</v>
      </c>
      <c r="K577" t="s">
        <v>32</v>
      </c>
      <c r="L577">
        <v>56</v>
      </c>
      <c r="M577" t="str">
        <f t="shared" si="8"/>
        <v>Old</v>
      </c>
      <c r="N577" t="s">
        <v>18</v>
      </c>
    </row>
    <row r="578" spans="1:14" x14ac:dyDescent="0.25">
      <c r="A578">
        <v>18752</v>
      </c>
      <c r="B578" t="s">
        <v>38</v>
      </c>
      <c r="C578" t="s">
        <v>40</v>
      </c>
      <c r="D578" s="3">
        <v>40000</v>
      </c>
      <c r="E578">
        <v>0</v>
      </c>
      <c r="F578" t="s">
        <v>27</v>
      </c>
      <c r="G578" t="s">
        <v>14</v>
      </c>
      <c r="H578" t="s">
        <v>15</v>
      </c>
      <c r="I578">
        <v>1</v>
      </c>
      <c r="J578" t="s">
        <v>23</v>
      </c>
      <c r="K578" t="s">
        <v>32</v>
      </c>
      <c r="L578">
        <v>31</v>
      </c>
      <c r="M578" t="str">
        <f t="shared" ref="M578:M641" si="9">IF(L578&gt;54, "Old",IF(L578&gt;=31,"Middle Age",IF(L578&lt;31,"Adolescent","Invalid")))</f>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40</v>
      </c>
      <c r="D582" s="3">
        <v>60000</v>
      </c>
      <c r="E582">
        <v>3</v>
      </c>
      <c r="F582" t="s">
        <v>31</v>
      </c>
      <c r="G582" t="s">
        <v>28</v>
      </c>
      <c r="H582" t="s">
        <v>15</v>
      </c>
      <c r="I582">
        <v>2</v>
      </c>
      <c r="J582" t="s">
        <v>41</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41</v>
      </c>
      <c r="K585" t="s">
        <v>32</v>
      </c>
      <c r="L585">
        <v>66</v>
      </c>
      <c r="M585" t="str">
        <f t="shared" si="9"/>
        <v>Old</v>
      </c>
      <c r="N585" t="s">
        <v>18</v>
      </c>
    </row>
    <row r="586" spans="1:14" x14ac:dyDescent="0.25">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3">
        <v>90000</v>
      </c>
      <c r="E590">
        <v>2</v>
      </c>
      <c r="F590" t="s">
        <v>27</v>
      </c>
      <c r="G590" t="s">
        <v>21</v>
      </c>
      <c r="H590" t="s">
        <v>15</v>
      </c>
      <c r="I590">
        <v>1</v>
      </c>
      <c r="J590" t="s">
        <v>41</v>
      </c>
      <c r="K590" t="s">
        <v>32</v>
      </c>
      <c r="L590">
        <v>51</v>
      </c>
      <c r="M590" t="str">
        <f t="shared" si="9"/>
        <v>Middle Age</v>
      </c>
      <c r="N590" t="s">
        <v>15</v>
      </c>
    </row>
    <row r="591" spans="1:14" x14ac:dyDescent="0.25">
      <c r="A591">
        <v>12100</v>
      </c>
      <c r="B591" t="s">
        <v>38</v>
      </c>
      <c r="C591" t="s">
        <v>39</v>
      </c>
      <c r="D591" s="3">
        <v>60000</v>
      </c>
      <c r="E591">
        <v>2</v>
      </c>
      <c r="F591" t="s">
        <v>13</v>
      </c>
      <c r="G591" t="s">
        <v>28</v>
      </c>
      <c r="H591" t="s">
        <v>15</v>
      </c>
      <c r="I591">
        <v>0</v>
      </c>
      <c r="J591" t="s">
        <v>41</v>
      </c>
      <c r="K591" t="s">
        <v>32</v>
      </c>
      <c r="L591">
        <v>57</v>
      </c>
      <c r="M591" t="str">
        <f t="shared" si="9"/>
        <v>Old</v>
      </c>
      <c r="N591" t="s">
        <v>18</v>
      </c>
    </row>
    <row r="592" spans="1:14" x14ac:dyDescent="0.25">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41</v>
      </c>
      <c r="K593" t="s">
        <v>32</v>
      </c>
      <c r="L593">
        <v>61</v>
      </c>
      <c r="M593" t="str">
        <f t="shared" si="9"/>
        <v>Old</v>
      </c>
      <c r="N593" t="s">
        <v>15</v>
      </c>
    </row>
    <row r="594" spans="1:14" x14ac:dyDescent="0.25">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3">
        <v>70000</v>
      </c>
      <c r="E609">
        <v>5</v>
      </c>
      <c r="F609" t="s">
        <v>31</v>
      </c>
      <c r="G609" t="s">
        <v>21</v>
      </c>
      <c r="H609" t="s">
        <v>15</v>
      </c>
      <c r="I609">
        <v>3</v>
      </c>
      <c r="J609" t="s">
        <v>41</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3">
        <v>60000</v>
      </c>
      <c r="E642">
        <v>2</v>
      </c>
      <c r="F642" t="s">
        <v>19</v>
      </c>
      <c r="G642" t="s">
        <v>21</v>
      </c>
      <c r="H642" t="s">
        <v>15</v>
      </c>
      <c r="I642">
        <v>2</v>
      </c>
      <c r="J642" t="s">
        <v>22</v>
      </c>
      <c r="K642" t="s">
        <v>32</v>
      </c>
      <c r="L642">
        <v>56</v>
      </c>
      <c r="M642" t="str">
        <f t="shared" ref="M642:M705" si="10">IF(L642&gt;54, "Old",IF(L642&gt;=31,"Middle Age",IF(L642&lt;31,"Adolescent","Invalid")))</f>
        <v>Old</v>
      </c>
      <c r="N642" t="s">
        <v>15</v>
      </c>
    </row>
    <row r="643" spans="1:14" x14ac:dyDescent="0.25">
      <c r="A643">
        <v>21441</v>
      </c>
      <c r="B643" t="s">
        <v>37</v>
      </c>
      <c r="C643" t="s">
        <v>39</v>
      </c>
      <c r="D643" s="3">
        <v>50000</v>
      </c>
      <c r="E643">
        <v>4</v>
      </c>
      <c r="F643" t="s">
        <v>13</v>
      </c>
      <c r="G643" t="s">
        <v>28</v>
      </c>
      <c r="H643" t="s">
        <v>15</v>
      </c>
      <c r="I643">
        <v>2</v>
      </c>
      <c r="J643" t="s">
        <v>41</v>
      </c>
      <c r="K643" t="s">
        <v>32</v>
      </c>
      <c r="L643">
        <v>64</v>
      </c>
      <c r="M643" t="str">
        <f t="shared" si="10"/>
        <v>Old</v>
      </c>
      <c r="N643" t="s">
        <v>18</v>
      </c>
    </row>
    <row r="644" spans="1:14" x14ac:dyDescent="0.25">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40</v>
      </c>
      <c r="D646" s="3">
        <v>60000</v>
      </c>
      <c r="E646">
        <v>5</v>
      </c>
      <c r="F646" t="s">
        <v>13</v>
      </c>
      <c r="G646" t="s">
        <v>14</v>
      </c>
      <c r="H646" t="s">
        <v>15</v>
      </c>
      <c r="I646">
        <v>3</v>
      </c>
      <c r="J646" t="s">
        <v>41</v>
      </c>
      <c r="K646" t="s">
        <v>32</v>
      </c>
      <c r="L646">
        <v>41</v>
      </c>
      <c r="M646" t="str">
        <f t="shared" si="10"/>
        <v>Middle Age</v>
      </c>
      <c r="N646" t="s">
        <v>18</v>
      </c>
    </row>
    <row r="647" spans="1:14" x14ac:dyDescent="0.25">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3">
        <v>70000</v>
      </c>
      <c r="E652">
        <v>5</v>
      </c>
      <c r="F652" t="s">
        <v>31</v>
      </c>
      <c r="G652" t="s">
        <v>28</v>
      </c>
      <c r="H652" t="s">
        <v>15</v>
      </c>
      <c r="I652">
        <v>2</v>
      </c>
      <c r="J652" t="s">
        <v>41</v>
      </c>
      <c r="K652" t="s">
        <v>32</v>
      </c>
      <c r="L652">
        <v>67</v>
      </c>
      <c r="M652" t="str">
        <f t="shared" si="10"/>
        <v>Old</v>
      </c>
      <c r="N652" t="s">
        <v>15</v>
      </c>
    </row>
    <row r="653" spans="1:14" x14ac:dyDescent="0.25">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3">
        <v>60000</v>
      </c>
      <c r="E661">
        <v>4</v>
      </c>
      <c r="F661" t="s">
        <v>13</v>
      </c>
      <c r="G661" t="s">
        <v>28</v>
      </c>
      <c r="H661" t="s">
        <v>15</v>
      </c>
      <c r="I661">
        <v>2</v>
      </c>
      <c r="J661" t="s">
        <v>41</v>
      </c>
      <c r="K661" t="s">
        <v>32</v>
      </c>
      <c r="L661">
        <v>63</v>
      </c>
      <c r="M661" t="str">
        <f t="shared" si="10"/>
        <v>Old</v>
      </c>
      <c r="N661" t="s">
        <v>18</v>
      </c>
    </row>
    <row r="662" spans="1:14" x14ac:dyDescent="0.25">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3">
        <v>40000</v>
      </c>
      <c r="E669">
        <v>5</v>
      </c>
      <c r="F669" t="s">
        <v>27</v>
      </c>
      <c r="G669" t="s">
        <v>21</v>
      </c>
      <c r="H669" t="s">
        <v>18</v>
      </c>
      <c r="I669">
        <v>2</v>
      </c>
      <c r="J669" t="s">
        <v>41</v>
      </c>
      <c r="K669" t="s">
        <v>32</v>
      </c>
      <c r="L669">
        <v>61</v>
      </c>
      <c r="M669" t="str">
        <f t="shared" si="10"/>
        <v>Old</v>
      </c>
      <c r="N669" t="s">
        <v>18</v>
      </c>
    </row>
    <row r="670" spans="1:14" x14ac:dyDescent="0.25">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41</v>
      </c>
      <c r="K672" t="s">
        <v>32</v>
      </c>
      <c r="L672">
        <v>59</v>
      </c>
      <c r="M672" t="str">
        <f t="shared" si="10"/>
        <v>Old</v>
      </c>
      <c r="N672" t="s">
        <v>18</v>
      </c>
    </row>
    <row r="673" spans="1:14" x14ac:dyDescent="0.25">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41</v>
      </c>
      <c r="K681" t="s">
        <v>32</v>
      </c>
      <c r="L681">
        <v>60</v>
      </c>
      <c r="M681" t="str">
        <f t="shared" si="10"/>
        <v>Old</v>
      </c>
      <c r="N681" t="s">
        <v>18</v>
      </c>
    </row>
    <row r="682" spans="1:14" x14ac:dyDescent="0.25">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40</v>
      </c>
      <c r="D706" s="3">
        <v>40000</v>
      </c>
      <c r="E706">
        <v>0</v>
      </c>
      <c r="F706" t="s">
        <v>13</v>
      </c>
      <c r="G706" t="s">
        <v>21</v>
      </c>
      <c r="H706" t="s">
        <v>15</v>
      </c>
      <c r="I706">
        <v>1</v>
      </c>
      <c r="J706" t="s">
        <v>22</v>
      </c>
      <c r="K706" t="s">
        <v>32</v>
      </c>
      <c r="L706">
        <v>42</v>
      </c>
      <c r="M706" t="str">
        <f t="shared" ref="M706:M769" si="11">IF(L706&gt;54, "Old",IF(L706&gt;=31,"Middle Age",IF(L706&lt;31,"Adolescent","Invalid")))</f>
        <v>Middle Age</v>
      </c>
      <c r="N706" t="s">
        <v>15</v>
      </c>
    </row>
    <row r="707" spans="1:14" x14ac:dyDescent="0.25">
      <c r="A707">
        <v>11199</v>
      </c>
      <c r="B707" t="s">
        <v>37</v>
      </c>
      <c r="C707" t="s">
        <v>40</v>
      </c>
      <c r="D707" s="3">
        <v>70000</v>
      </c>
      <c r="E707">
        <v>4</v>
      </c>
      <c r="F707" t="s">
        <v>13</v>
      </c>
      <c r="G707" t="s">
        <v>28</v>
      </c>
      <c r="H707" t="s">
        <v>15</v>
      </c>
      <c r="I707">
        <v>1</v>
      </c>
      <c r="J707" t="s">
        <v>41</v>
      </c>
      <c r="K707" t="s">
        <v>32</v>
      </c>
      <c r="L707">
        <v>59</v>
      </c>
      <c r="M707" t="str">
        <f t="shared" si="11"/>
        <v>Old</v>
      </c>
      <c r="N707" t="s">
        <v>18</v>
      </c>
    </row>
    <row r="708" spans="1:14" x14ac:dyDescent="0.25">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41</v>
      </c>
      <c r="K710" t="s">
        <v>32</v>
      </c>
      <c r="L710">
        <v>60</v>
      </c>
      <c r="M710" t="str">
        <f t="shared" si="11"/>
        <v>Old</v>
      </c>
      <c r="N710" t="s">
        <v>18</v>
      </c>
    </row>
    <row r="711" spans="1:14" x14ac:dyDescent="0.25">
      <c r="A711">
        <v>23712</v>
      </c>
      <c r="B711" t="s">
        <v>38</v>
      </c>
      <c r="C711" t="s">
        <v>40</v>
      </c>
      <c r="D711" s="3">
        <v>70000</v>
      </c>
      <c r="E711">
        <v>2</v>
      </c>
      <c r="F711" t="s">
        <v>13</v>
      </c>
      <c r="G711" t="s">
        <v>28</v>
      </c>
      <c r="H711" t="s">
        <v>15</v>
      </c>
      <c r="I711">
        <v>1</v>
      </c>
      <c r="J711" t="s">
        <v>41</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40</v>
      </c>
      <c r="D713" s="3">
        <v>70000</v>
      </c>
      <c r="E713">
        <v>2</v>
      </c>
      <c r="F713" t="s">
        <v>19</v>
      </c>
      <c r="G713" t="s">
        <v>21</v>
      </c>
      <c r="H713" t="s">
        <v>15</v>
      </c>
      <c r="I713">
        <v>1</v>
      </c>
      <c r="J713" t="s">
        <v>41</v>
      </c>
      <c r="K713" t="s">
        <v>32</v>
      </c>
      <c r="L713">
        <v>58</v>
      </c>
      <c r="M713" t="str">
        <f t="shared" si="11"/>
        <v>Old</v>
      </c>
      <c r="N713" t="s">
        <v>18</v>
      </c>
    </row>
    <row r="714" spans="1:14" x14ac:dyDescent="0.25">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3">
        <v>60000</v>
      </c>
      <c r="E741">
        <v>2</v>
      </c>
      <c r="F741" t="s">
        <v>19</v>
      </c>
      <c r="G741" t="s">
        <v>21</v>
      </c>
      <c r="H741" t="s">
        <v>15</v>
      </c>
      <c r="I741">
        <v>1</v>
      </c>
      <c r="J741" t="s">
        <v>41</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3">
        <v>70000</v>
      </c>
      <c r="E746">
        <v>4</v>
      </c>
      <c r="F746" t="s">
        <v>19</v>
      </c>
      <c r="G746" t="s">
        <v>21</v>
      </c>
      <c r="H746" t="s">
        <v>15</v>
      </c>
      <c r="I746">
        <v>1</v>
      </c>
      <c r="J746" t="s">
        <v>41</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3">
        <v>60000</v>
      </c>
      <c r="E748">
        <v>2</v>
      </c>
      <c r="F748" t="s">
        <v>13</v>
      </c>
      <c r="G748" t="s">
        <v>28</v>
      </c>
      <c r="H748" t="s">
        <v>15</v>
      </c>
      <c r="I748">
        <v>0</v>
      </c>
      <c r="J748" t="s">
        <v>41</v>
      </c>
      <c r="K748" t="s">
        <v>32</v>
      </c>
      <c r="L748">
        <v>56</v>
      </c>
      <c r="M748" t="str">
        <f t="shared" si="11"/>
        <v>Old</v>
      </c>
      <c r="N748" t="s">
        <v>18</v>
      </c>
    </row>
    <row r="749" spans="1:14" x14ac:dyDescent="0.25">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40</v>
      </c>
      <c r="D763" s="3">
        <v>60000</v>
      </c>
      <c r="E763">
        <v>5</v>
      </c>
      <c r="F763" t="s">
        <v>13</v>
      </c>
      <c r="G763" t="s">
        <v>28</v>
      </c>
      <c r="H763" t="s">
        <v>15</v>
      </c>
      <c r="I763">
        <v>3</v>
      </c>
      <c r="J763" t="s">
        <v>41</v>
      </c>
      <c r="K763" t="s">
        <v>32</v>
      </c>
      <c r="L763">
        <v>59</v>
      </c>
      <c r="M763" t="str">
        <f t="shared" si="11"/>
        <v>Old</v>
      </c>
      <c r="N763" t="s">
        <v>18</v>
      </c>
    </row>
    <row r="764" spans="1:14" x14ac:dyDescent="0.25">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41</v>
      </c>
      <c r="K768" t="s">
        <v>32</v>
      </c>
      <c r="L768">
        <v>42</v>
      </c>
      <c r="M768" t="str">
        <f t="shared" si="11"/>
        <v>Middle Age</v>
      </c>
      <c r="N768" t="s">
        <v>18</v>
      </c>
    </row>
    <row r="769" spans="1:14" x14ac:dyDescent="0.25">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3">
        <v>120000</v>
      </c>
      <c r="E770">
        <v>1</v>
      </c>
      <c r="F770" t="s">
        <v>27</v>
      </c>
      <c r="G770" t="s">
        <v>21</v>
      </c>
      <c r="H770" t="s">
        <v>18</v>
      </c>
      <c r="I770">
        <v>4</v>
      </c>
      <c r="J770" t="s">
        <v>22</v>
      </c>
      <c r="K770" t="s">
        <v>32</v>
      </c>
      <c r="L770">
        <v>45</v>
      </c>
      <c r="M770" t="str">
        <f t="shared" ref="M770:M833" si="12">IF(L770&gt;54, "Old",IF(L770&gt;=31,"Middle Age",IF(L770&lt;31,"Adolescent","Invalid")))</f>
        <v>Middle Age</v>
      </c>
      <c r="N770" t="s">
        <v>18</v>
      </c>
    </row>
    <row r="771" spans="1:14" x14ac:dyDescent="0.25">
      <c r="A771">
        <v>18952</v>
      </c>
      <c r="B771" t="s">
        <v>37</v>
      </c>
      <c r="C771" t="s">
        <v>40</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41</v>
      </c>
      <c r="K777" t="s">
        <v>32</v>
      </c>
      <c r="L777">
        <v>54</v>
      </c>
      <c r="M777" t="str">
        <f t="shared" si="12"/>
        <v>Middle Age</v>
      </c>
      <c r="N777" t="s">
        <v>18</v>
      </c>
    </row>
    <row r="778" spans="1:14" x14ac:dyDescent="0.2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40</v>
      </c>
      <c r="D782" s="3">
        <v>60000</v>
      </c>
      <c r="E782">
        <v>2</v>
      </c>
      <c r="F782" t="s">
        <v>19</v>
      </c>
      <c r="G782" t="s">
        <v>21</v>
      </c>
      <c r="H782" t="s">
        <v>15</v>
      </c>
      <c r="I782">
        <v>1</v>
      </c>
      <c r="J782" t="s">
        <v>41</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40</v>
      </c>
      <c r="D814" s="3">
        <v>70000</v>
      </c>
      <c r="E814">
        <v>4</v>
      </c>
      <c r="F814" t="s">
        <v>13</v>
      </c>
      <c r="G814" t="s">
        <v>28</v>
      </c>
      <c r="H814" t="s">
        <v>15</v>
      </c>
      <c r="I814">
        <v>2</v>
      </c>
      <c r="J814" t="s">
        <v>41</v>
      </c>
      <c r="K814" t="s">
        <v>32</v>
      </c>
      <c r="L814">
        <v>61</v>
      </c>
      <c r="M814" t="str">
        <f t="shared" si="12"/>
        <v>Old</v>
      </c>
      <c r="N814" t="s">
        <v>18</v>
      </c>
    </row>
    <row r="815" spans="1:14" x14ac:dyDescent="0.25">
      <c r="A815">
        <v>25899</v>
      </c>
      <c r="B815" t="s">
        <v>37</v>
      </c>
      <c r="C815" t="s">
        <v>40</v>
      </c>
      <c r="D815" s="3">
        <v>70000</v>
      </c>
      <c r="E815">
        <v>2</v>
      </c>
      <c r="F815" t="s">
        <v>27</v>
      </c>
      <c r="G815" t="s">
        <v>21</v>
      </c>
      <c r="H815" t="s">
        <v>15</v>
      </c>
      <c r="I815">
        <v>2</v>
      </c>
      <c r="J815" t="s">
        <v>41</v>
      </c>
      <c r="K815" t="s">
        <v>32</v>
      </c>
      <c r="L815">
        <v>53</v>
      </c>
      <c r="M815" t="str">
        <f t="shared" si="12"/>
        <v>Middle Age</v>
      </c>
      <c r="N815" t="s">
        <v>18</v>
      </c>
    </row>
    <row r="816" spans="1:14" x14ac:dyDescent="0.25">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3">
        <v>60000</v>
      </c>
      <c r="E834">
        <v>0</v>
      </c>
      <c r="F834" t="s">
        <v>31</v>
      </c>
      <c r="G834" t="s">
        <v>21</v>
      </c>
      <c r="H834" t="s">
        <v>15</v>
      </c>
      <c r="I834">
        <v>0</v>
      </c>
      <c r="J834" t="s">
        <v>16</v>
      </c>
      <c r="K834" t="s">
        <v>32</v>
      </c>
      <c r="L834">
        <v>39</v>
      </c>
      <c r="M834" t="str">
        <f t="shared" ref="M834:M897" si="13">IF(L834&gt;54, "Old",IF(L834&gt;=31,"Middle Age",IF(L834&lt;31,"Adolescent","Invalid")))</f>
        <v>Middle Age</v>
      </c>
      <c r="N834" t="s">
        <v>18</v>
      </c>
    </row>
    <row r="835" spans="1:14" x14ac:dyDescent="0.25">
      <c r="A835">
        <v>27540</v>
      </c>
      <c r="B835" t="s">
        <v>38</v>
      </c>
      <c r="C835" t="s">
        <v>40</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41</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40</v>
      </c>
      <c r="D846" s="3">
        <v>40000</v>
      </c>
      <c r="E846">
        <v>5</v>
      </c>
      <c r="F846" t="s">
        <v>27</v>
      </c>
      <c r="G846" t="s">
        <v>21</v>
      </c>
      <c r="H846" t="s">
        <v>15</v>
      </c>
      <c r="I846">
        <v>2</v>
      </c>
      <c r="J846" t="s">
        <v>41</v>
      </c>
      <c r="K846" t="s">
        <v>32</v>
      </c>
      <c r="L846">
        <v>60</v>
      </c>
      <c r="M846" t="str">
        <f t="shared" si="13"/>
        <v>Old</v>
      </c>
      <c r="N846" t="s">
        <v>18</v>
      </c>
    </row>
    <row r="847" spans="1:14" x14ac:dyDescent="0.25">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41</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3">
        <v>30000</v>
      </c>
      <c r="E870">
        <v>5</v>
      </c>
      <c r="F870" t="s">
        <v>29</v>
      </c>
      <c r="G870" t="s">
        <v>14</v>
      </c>
      <c r="H870" t="s">
        <v>15</v>
      </c>
      <c r="I870">
        <v>3</v>
      </c>
      <c r="J870" t="s">
        <v>41</v>
      </c>
      <c r="K870" t="s">
        <v>32</v>
      </c>
      <c r="L870">
        <v>60</v>
      </c>
      <c r="M870" t="str">
        <f t="shared" si="13"/>
        <v>Old</v>
      </c>
      <c r="N870" t="s">
        <v>15</v>
      </c>
    </row>
    <row r="871" spans="1:14" x14ac:dyDescent="0.25">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41</v>
      </c>
      <c r="K873" t="s">
        <v>32</v>
      </c>
      <c r="L873">
        <v>55</v>
      </c>
      <c r="M873" t="str">
        <f t="shared" si="13"/>
        <v>Old</v>
      </c>
      <c r="N873" t="s">
        <v>18</v>
      </c>
    </row>
    <row r="874" spans="1:14" x14ac:dyDescent="0.25">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3">
        <v>50000</v>
      </c>
      <c r="E898">
        <v>1</v>
      </c>
      <c r="F898" t="s">
        <v>13</v>
      </c>
      <c r="G898" t="s">
        <v>14</v>
      </c>
      <c r="H898" t="s">
        <v>15</v>
      </c>
      <c r="I898">
        <v>0</v>
      </c>
      <c r="J898" t="s">
        <v>16</v>
      </c>
      <c r="K898" t="s">
        <v>32</v>
      </c>
      <c r="L898">
        <v>34</v>
      </c>
      <c r="M898" t="str">
        <f t="shared" ref="M898:M961" si="14">IF(L898&gt;54, "Old",IF(L898&gt;=31,"Middle Age",IF(L898&lt;31,"Adolescent","Invalid")))</f>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38</v>
      </c>
      <c r="C900" t="s">
        <v>39</v>
      </c>
      <c r="D900" s="3">
        <v>70000</v>
      </c>
      <c r="E900">
        <v>5</v>
      </c>
      <c r="F900" t="s">
        <v>13</v>
      </c>
      <c r="G900" t="s">
        <v>28</v>
      </c>
      <c r="H900" t="s">
        <v>15</v>
      </c>
      <c r="I900">
        <v>3</v>
      </c>
      <c r="J900" t="s">
        <v>41</v>
      </c>
      <c r="K900" t="s">
        <v>32</v>
      </c>
      <c r="L900">
        <v>60</v>
      </c>
      <c r="M900" t="str">
        <f t="shared" si="14"/>
        <v>Old</v>
      </c>
      <c r="N900" t="s">
        <v>15</v>
      </c>
    </row>
    <row r="901" spans="1:14" x14ac:dyDescent="0.25">
      <c r="A901">
        <v>28192</v>
      </c>
      <c r="B901" t="s">
        <v>37</v>
      </c>
      <c r="C901" t="s">
        <v>40</v>
      </c>
      <c r="D901" s="3">
        <v>70000</v>
      </c>
      <c r="E901">
        <v>5</v>
      </c>
      <c r="F901" t="s">
        <v>31</v>
      </c>
      <c r="G901" t="s">
        <v>21</v>
      </c>
      <c r="H901" t="s">
        <v>15</v>
      </c>
      <c r="I901">
        <v>3</v>
      </c>
      <c r="J901" t="s">
        <v>41</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41</v>
      </c>
      <c r="K909" t="s">
        <v>32</v>
      </c>
      <c r="L909">
        <v>63</v>
      </c>
      <c r="M909" t="str">
        <f t="shared" si="14"/>
        <v>Old</v>
      </c>
      <c r="N909" t="s">
        <v>18</v>
      </c>
    </row>
    <row r="910" spans="1:14" x14ac:dyDescent="0.25">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41</v>
      </c>
      <c r="K917" t="s">
        <v>32</v>
      </c>
      <c r="L917">
        <v>64</v>
      </c>
      <c r="M917" t="str">
        <f t="shared" si="14"/>
        <v>Old</v>
      </c>
      <c r="N917" t="s">
        <v>18</v>
      </c>
    </row>
    <row r="918" spans="1:14" x14ac:dyDescent="0.25">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40</v>
      </c>
      <c r="D921" s="3">
        <v>40000</v>
      </c>
      <c r="E921">
        <v>4</v>
      </c>
      <c r="F921" t="s">
        <v>27</v>
      </c>
      <c r="G921" t="s">
        <v>21</v>
      </c>
      <c r="H921" t="s">
        <v>15</v>
      </c>
      <c r="I921">
        <v>2</v>
      </c>
      <c r="J921" t="s">
        <v>41</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40</v>
      </c>
      <c r="D928" s="3">
        <v>40000</v>
      </c>
      <c r="E928">
        <v>2</v>
      </c>
      <c r="F928" t="s">
        <v>27</v>
      </c>
      <c r="G928" t="s">
        <v>21</v>
      </c>
      <c r="H928" t="s">
        <v>15</v>
      </c>
      <c r="I928">
        <v>2</v>
      </c>
      <c r="J928" t="s">
        <v>41</v>
      </c>
      <c r="K928" t="s">
        <v>32</v>
      </c>
      <c r="L928">
        <v>57</v>
      </c>
      <c r="M928" t="str">
        <f t="shared" si="14"/>
        <v>Old</v>
      </c>
      <c r="N928" t="s">
        <v>18</v>
      </c>
    </row>
    <row r="929" spans="1:14" x14ac:dyDescent="0.25">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41</v>
      </c>
      <c r="K932" t="s">
        <v>32</v>
      </c>
      <c r="L932">
        <v>47</v>
      </c>
      <c r="M932" t="str">
        <f t="shared" si="14"/>
        <v>Middle Age</v>
      </c>
      <c r="N932" t="s">
        <v>18</v>
      </c>
    </row>
    <row r="933" spans="1:14" x14ac:dyDescent="0.25">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41</v>
      </c>
      <c r="K951" t="s">
        <v>32</v>
      </c>
      <c r="L951">
        <v>53</v>
      </c>
      <c r="M951" t="str">
        <f t="shared" si="14"/>
        <v>Middle Age</v>
      </c>
      <c r="N951" t="s">
        <v>18</v>
      </c>
    </row>
    <row r="952" spans="1:14" x14ac:dyDescent="0.25">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3">
        <v>100000</v>
      </c>
      <c r="E962">
        <v>0</v>
      </c>
      <c r="F962" t="s">
        <v>19</v>
      </c>
      <c r="G962" t="s">
        <v>21</v>
      </c>
      <c r="H962" t="s">
        <v>18</v>
      </c>
      <c r="I962">
        <v>4</v>
      </c>
      <c r="J962" t="s">
        <v>26</v>
      </c>
      <c r="K962" t="s">
        <v>32</v>
      </c>
      <c r="L962">
        <v>45</v>
      </c>
      <c r="M962" t="str">
        <f t="shared" ref="M962:M1001" si="15">IF(L962&gt;54, "Old",IF(L962&gt;=31,"Middle Age",IF(L962&lt;31,"Adolescent","Invalid")))</f>
        <v>Middle Age</v>
      </c>
      <c r="N962" t="s">
        <v>18</v>
      </c>
    </row>
    <row r="963" spans="1:14" x14ac:dyDescent="0.25">
      <c r="A963">
        <v>16651</v>
      </c>
      <c r="B963" t="s">
        <v>37</v>
      </c>
      <c r="C963" t="s">
        <v>40</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37</v>
      </c>
      <c r="C964" t="s">
        <v>39</v>
      </c>
      <c r="D964" s="3">
        <v>60000</v>
      </c>
      <c r="E964">
        <v>2</v>
      </c>
      <c r="F964" t="s">
        <v>19</v>
      </c>
      <c r="G964" t="s">
        <v>21</v>
      </c>
      <c r="H964" t="s">
        <v>15</v>
      </c>
      <c r="I964">
        <v>2</v>
      </c>
      <c r="J964" t="s">
        <v>41</v>
      </c>
      <c r="K964" t="s">
        <v>32</v>
      </c>
      <c r="L964">
        <v>55</v>
      </c>
      <c r="M964" t="str">
        <f t="shared" si="15"/>
        <v>Old</v>
      </c>
      <c r="N964" t="s">
        <v>18</v>
      </c>
    </row>
    <row r="965" spans="1:14" x14ac:dyDescent="0.25">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3">
        <v>70000</v>
      </c>
      <c r="E966">
        <v>4</v>
      </c>
      <c r="F966" t="s">
        <v>19</v>
      </c>
      <c r="G966" t="s">
        <v>21</v>
      </c>
      <c r="H966" t="s">
        <v>15</v>
      </c>
      <c r="I966">
        <v>1</v>
      </c>
      <c r="J966" t="s">
        <v>41</v>
      </c>
      <c r="K966" t="s">
        <v>32</v>
      </c>
      <c r="L966">
        <v>56</v>
      </c>
      <c r="M966" t="str">
        <f t="shared" si="15"/>
        <v>Old</v>
      </c>
      <c r="N966" t="s">
        <v>18</v>
      </c>
    </row>
    <row r="967" spans="1:14" x14ac:dyDescent="0.25">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40</v>
      </c>
      <c r="D978" s="3">
        <v>60000</v>
      </c>
      <c r="E978">
        <v>3</v>
      </c>
      <c r="F978" t="s">
        <v>13</v>
      </c>
      <c r="G978" t="s">
        <v>28</v>
      </c>
      <c r="H978" t="s">
        <v>15</v>
      </c>
      <c r="I978">
        <v>2</v>
      </c>
      <c r="J978" t="s">
        <v>41</v>
      </c>
      <c r="K978" t="s">
        <v>32</v>
      </c>
      <c r="L978">
        <v>66</v>
      </c>
      <c r="M978" t="str">
        <f t="shared" si="15"/>
        <v>Old</v>
      </c>
      <c r="N978" t="s">
        <v>18</v>
      </c>
    </row>
    <row r="979" spans="1:14" x14ac:dyDescent="0.25">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40</v>
      </c>
      <c r="D982" s="3">
        <v>80000</v>
      </c>
      <c r="E982">
        <v>3</v>
      </c>
      <c r="F982" t="s">
        <v>13</v>
      </c>
      <c r="G982" t="s">
        <v>14</v>
      </c>
      <c r="H982" t="s">
        <v>15</v>
      </c>
      <c r="I982">
        <v>3</v>
      </c>
      <c r="J982" t="s">
        <v>41</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3">
        <v>40000</v>
      </c>
      <c r="E988">
        <v>5</v>
      </c>
      <c r="F988" t="s">
        <v>27</v>
      </c>
      <c r="G988" t="s">
        <v>21</v>
      </c>
      <c r="H988" t="s">
        <v>15</v>
      </c>
      <c r="I988">
        <v>4</v>
      </c>
      <c r="J988" t="s">
        <v>41</v>
      </c>
      <c r="K988" t="s">
        <v>32</v>
      </c>
      <c r="L988">
        <v>60</v>
      </c>
      <c r="M988" t="str">
        <f t="shared" si="15"/>
        <v>Old</v>
      </c>
      <c r="N988" t="s">
        <v>15</v>
      </c>
    </row>
    <row r="989" spans="1:14" x14ac:dyDescent="0.25">
      <c r="A989">
        <v>28972</v>
      </c>
      <c r="B989" t="s">
        <v>38</v>
      </c>
      <c r="C989" t="s">
        <v>40</v>
      </c>
      <c r="D989" s="3">
        <v>60000</v>
      </c>
      <c r="E989">
        <v>3</v>
      </c>
      <c r="F989" t="s">
        <v>31</v>
      </c>
      <c r="G989" t="s">
        <v>28</v>
      </c>
      <c r="H989" t="s">
        <v>15</v>
      </c>
      <c r="I989">
        <v>2</v>
      </c>
      <c r="J989" t="s">
        <v>41</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41</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41</v>
      </c>
      <c r="K991" t="s">
        <v>32</v>
      </c>
      <c r="L991">
        <v>42</v>
      </c>
      <c r="M991" t="str">
        <f t="shared" si="15"/>
        <v>Middle Age</v>
      </c>
      <c r="N991" t="s">
        <v>18</v>
      </c>
    </row>
    <row r="992" spans="1:14" x14ac:dyDescent="0.25">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39</v>
      </c>
      <c r="D1001" s="3">
        <v>60000</v>
      </c>
      <c r="E1001">
        <v>3</v>
      </c>
      <c r="F1001" t="s">
        <v>27</v>
      </c>
      <c r="G1001" t="s">
        <v>21</v>
      </c>
      <c r="H1001" t="s">
        <v>15</v>
      </c>
      <c r="I1001">
        <v>2</v>
      </c>
      <c r="J1001" t="s">
        <v>41</v>
      </c>
      <c r="K1001" t="s">
        <v>32</v>
      </c>
      <c r="L1001">
        <v>53</v>
      </c>
      <c r="M1001" t="str">
        <f t="shared" si="15"/>
        <v>Middle Age</v>
      </c>
      <c r="N1001" t="s">
        <v>15</v>
      </c>
    </row>
  </sheetData>
  <autoFilter ref="A1:N1027" xr:uid="{BA848BD8-10B5-452A-8D54-C15AC95BFC0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AFE65-C4BF-4AA9-9D1B-FF4F5CD483A5}">
  <dimension ref="A1:D116"/>
  <sheetViews>
    <sheetView topLeftCell="A106" workbookViewId="0">
      <selection activeCell="C115" sqref="C115"/>
    </sheetView>
  </sheetViews>
  <sheetFormatPr defaultRowHeight="15" x14ac:dyDescent="0.25"/>
  <cols>
    <col min="1" max="1" width="13.140625" bestFit="1" customWidth="1"/>
    <col min="2" max="2" width="17.85546875" bestFit="1" customWidth="1"/>
    <col min="3" max="3" width="4.140625" bestFit="1" customWidth="1"/>
    <col min="4" max="5" width="11.28515625" bestFit="1" customWidth="1"/>
    <col min="6" max="6" width="16" bestFit="1" customWidth="1"/>
  </cols>
  <sheetData>
    <row r="1" spans="1:4" x14ac:dyDescent="0.25">
      <c r="A1" s="4" t="s">
        <v>45</v>
      </c>
      <c r="B1" s="4" t="s">
        <v>42</v>
      </c>
    </row>
    <row r="2" spans="1:4" x14ac:dyDescent="0.25">
      <c r="A2" s="4" t="s">
        <v>44</v>
      </c>
      <c r="B2" t="s">
        <v>18</v>
      </c>
      <c r="C2" t="s">
        <v>15</v>
      </c>
      <c r="D2" t="s">
        <v>43</v>
      </c>
    </row>
    <row r="3" spans="1:4" x14ac:dyDescent="0.25">
      <c r="A3" s="5" t="s">
        <v>40</v>
      </c>
      <c r="B3" s="6">
        <v>48125</v>
      </c>
      <c r="C3" s="6">
        <v>50000</v>
      </c>
      <c r="D3" s="6">
        <v>48421.052631578947</v>
      </c>
    </row>
    <row r="4" spans="1:4" x14ac:dyDescent="0.25">
      <c r="A4" s="5" t="s">
        <v>39</v>
      </c>
      <c r="B4" s="6">
        <v>46000</v>
      </c>
      <c r="C4" s="6">
        <v>53750</v>
      </c>
      <c r="D4" s="6">
        <v>49024.390243902439</v>
      </c>
    </row>
    <row r="5" spans="1:4" x14ac:dyDescent="0.25">
      <c r="A5" s="5" t="s">
        <v>43</v>
      </c>
      <c r="B5" s="6">
        <v>46829.268292682929</v>
      </c>
      <c r="C5" s="6">
        <v>53157.894736842107</v>
      </c>
      <c r="D5" s="6">
        <v>48833.333333333336</v>
      </c>
    </row>
    <row r="20" spans="1:4" x14ac:dyDescent="0.25">
      <c r="A20" s="4" t="s">
        <v>46</v>
      </c>
      <c r="B20" s="4" t="s">
        <v>42</v>
      </c>
    </row>
    <row r="21" spans="1:4" x14ac:dyDescent="0.25">
      <c r="A21" s="4" t="s">
        <v>44</v>
      </c>
      <c r="B21" t="s">
        <v>18</v>
      </c>
      <c r="C21" t="s">
        <v>15</v>
      </c>
      <c r="D21" t="s">
        <v>43</v>
      </c>
    </row>
    <row r="22" spans="1:4" x14ac:dyDescent="0.25">
      <c r="A22" s="5" t="s">
        <v>16</v>
      </c>
      <c r="B22">
        <v>2</v>
      </c>
      <c r="C22">
        <v>2</v>
      </c>
      <c r="D22">
        <v>4</v>
      </c>
    </row>
    <row r="23" spans="1:4" x14ac:dyDescent="0.25">
      <c r="A23" s="5" t="s">
        <v>26</v>
      </c>
      <c r="B23">
        <v>9</v>
      </c>
      <c r="C23">
        <v>5</v>
      </c>
      <c r="D23">
        <v>14</v>
      </c>
    </row>
    <row r="24" spans="1:4" x14ac:dyDescent="0.25">
      <c r="A24" s="5" t="s">
        <v>22</v>
      </c>
      <c r="B24">
        <v>7</v>
      </c>
      <c r="C24">
        <v>4</v>
      </c>
      <c r="D24">
        <v>11</v>
      </c>
    </row>
    <row r="25" spans="1:4" x14ac:dyDescent="0.25">
      <c r="A25" s="5" t="s">
        <v>23</v>
      </c>
      <c r="B25">
        <v>16</v>
      </c>
      <c r="C25">
        <v>6</v>
      </c>
      <c r="D25">
        <v>22</v>
      </c>
    </row>
    <row r="26" spans="1:4" x14ac:dyDescent="0.25">
      <c r="A26" s="5" t="s">
        <v>41</v>
      </c>
      <c r="B26">
        <v>7</v>
      </c>
      <c r="C26">
        <v>2</v>
      </c>
      <c r="D26">
        <v>9</v>
      </c>
    </row>
    <row r="27" spans="1:4" x14ac:dyDescent="0.25">
      <c r="A27" s="5" t="s">
        <v>43</v>
      </c>
      <c r="B27">
        <v>41</v>
      </c>
      <c r="C27">
        <v>19</v>
      </c>
      <c r="D27">
        <v>60</v>
      </c>
    </row>
    <row r="39" spans="1:4" x14ac:dyDescent="0.25">
      <c r="A39" s="4" t="s">
        <v>46</v>
      </c>
      <c r="B39" s="4" t="s">
        <v>42</v>
      </c>
    </row>
    <row r="40" spans="1:4" x14ac:dyDescent="0.25">
      <c r="A40" s="4" t="s">
        <v>44</v>
      </c>
      <c r="B40" t="s">
        <v>18</v>
      </c>
      <c r="C40" t="s">
        <v>15</v>
      </c>
      <c r="D40" t="s">
        <v>43</v>
      </c>
    </row>
    <row r="41" spans="1:4" x14ac:dyDescent="0.25">
      <c r="A41" s="5" t="s">
        <v>47</v>
      </c>
      <c r="B41">
        <v>6</v>
      </c>
      <c r="C41">
        <v>4</v>
      </c>
      <c r="D41">
        <v>10</v>
      </c>
    </row>
    <row r="42" spans="1:4" x14ac:dyDescent="0.25">
      <c r="A42" s="5" t="s">
        <v>48</v>
      </c>
      <c r="B42">
        <v>26</v>
      </c>
      <c r="C42">
        <v>12</v>
      </c>
      <c r="D42">
        <v>38</v>
      </c>
    </row>
    <row r="43" spans="1:4" x14ac:dyDescent="0.25">
      <c r="A43" s="5" t="s">
        <v>49</v>
      </c>
      <c r="B43">
        <v>9</v>
      </c>
      <c r="C43">
        <v>3</v>
      </c>
      <c r="D43">
        <v>12</v>
      </c>
    </row>
    <row r="44" spans="1:4" x14ac:dyDescent="0.25">
      <c r="A44" s="5" t="s">
        <v>43</v>
      </c>
      <c r="B44">
        <v>41</v>
      </c>
      <c r="C44">
        <v>19</v>
      </c>
      <c r="D44">
        <v>60</v>
      </c>
    </row>
    <row r="55" spans="1:4" x14ac:dyDescent="0.25">
      <c r="A55" s="4" t="s">
        <v>46</v>
      </c>
      <c r="B55" s="4" t="s">
        <v>42</v>
      </c>
    </row>
    <row r="56" spans="1:4" x14ac:dyDescent="0.25">
      <c r="A56" s="4" t="s">
        <v>44</v>
      </c>
      <c r="B56" t="s">
        <v>18</v>
      </c>
      <c r="C56" t="s">
        <v>15</v>
      </c>
      <c r="D56" t="s">
        <v>43</v>
      </c>
    </row>
    <row r="57" spans="1:4" x14ac:dyDescent="0.25">
      <c r="A57" s="5">
        <v>26</v>
      </c>
      <c r="B57">
        <v>1</v>
      </c>
      <c r="D57">
        <v>1</v>
      </c>
    </row>
    <row r="58" spans="1:4" x14ac:dyDescent="0.25">
      <c r="A58" s="5">
        <v>27</v>
      </c>
      <c r="B58">
        <v>3</v>
      </c>
      <c r="C58">
        <v>1</v>
      </c>
      <c r="D58">
        <v>4</v>
      </c>
    </row>
    <row r="59" spans="1:4" x14ac:dyDescent="0.25">
      <c r="A59" s="5">
        <v>28</v>
      </c>
      <c r="C59">
        <v>3</v>
      </c>
      <c r="D59">
        <v>3</v>
      </c>
    </row>
    <row r="60" spans="1:4" x14ac:dyDescent="0.25">
      <c r="A60" s="5">
        <v>29</v>
      </c>
      <c r="B60">
        <v>1</v>
      </c>
      <c r="D60">
        <v>1</v>
      </c>
    </row>
    <row r="61" spans="1:4" x14ac:dyDescent="0.25">
      <c r="A61" s="5">
        <v>30</v>
      </c>
      <c r="B61">
        <v>1</v>
      </c>
      <c r="D61">
        <v>1</v>
      </c>
    </row>
    <row r="62" spans="1:4" x14ac:dyDescent="0.25">
      <c r="A62" s="5">
        <v>31</v>
      </c>
      <c r="B62">
        <v>1</v>
      </c>
      <c r="D62">
        <v>1</v>
      </c>
    </row>
    <row r="63" spans="1:4" x14ac:dyDescent="0.25">
      <c r="A63" s="5">
        <v>32</v>
      </c>
      <c r="B63">
        <v>1</v>
      </c>
      <c r="C63">
        <v>1</v>
      </c>
      <c r="D63">
        <v>2</v>
      </c>
    </row>
    <row r="64" spans="1:4" x14ac:dyDescent="0.25">
      <c r="A64" s="5">
        <v>43</v>
      </c>
      <c r="B64">
        <v>1</v>
      </c>
      <c r="D64">
        <v>1</v>
      </c>
    </row>
    <row r="65" spans="1:4" x14ac:dyDescent="0.25">
      <c r="A65" s="5">
        <v>44</v>
      </c>
      <c r="C65">
        <v>2</v>
      </c>
      <c r="D65">
        <v>2</v>
      </c>
    </row>
    <row r="66" spans="1:4" x14ac:dyDescent="0.25">
      <c r="A66" s="5">
        <v>45</v>
      </c>
      <c r="B66">
        <v>2</v>
      </c>
      <c r="D66">
        <v>2</v>
      </c>
    </row>
    <row r="67" spans="1:4" x14ac:dyDescent="0.25">
      <c r="A67" s="5">
        <v>46</v>
      </c>
      <c r="B67">
        <v>1</v>
      </c>
      <c r="C67">
        <v>1</v>
      </c>
      <c r="D67">
        <v>2</v>
      </c>
    </row>
    <row r="68" spans="1:4" x14ac:dyDescent="0.25">
      <c r="A68" s="5">
        <v>48</v>
      </c>
      <c r="B68">
        <v>2</v>
      </c>
      <c r="C68">
        <v>2</v>
      </c>
      <c r="D68">
        <v>4</v>
      </c>
    </row>
    <row r="69" spans="1:4" x14ac:dyDescent="0.25">
      <c r="A69" s="5">
        <v>49</v>
      </c>
      <c r="B69">
        <v>4</v>
      </c>
      <c r="C69">
        <v>1</v>
      </c>
      <c r="D69">
        <v>5</v>
      </c>
    </row>
    <row r="70" spans="1:4" x14ac:dyDescent="0.25">
      <c r="A70" s="5">
        <v>50</v>
      </c>
      <c r="B70">
        <v>4</v>
      </c>
      <c r="D70">
        <v>4</v>
      </c>
    </row>
    <row r="71" spans="1:4" x14ac:dyDescent="0.25">
      <c r="A71" s="5">
        <v>51</v>
      </c>
      <c r="B71">
        <v>4</v>
      </c>
      <c r="C71">
        <v>1</v>
      </c>
      <c r="D71">
        <v>5</v>
      </c>
    </row>
    <row r="72" spans="1:4" x14ac:dyDescent="0.25">
      <c r="A72" s="5">
        <v>52</v>
      </c>
      <c r="B72">
        <v>1</v>
      </c>
      <c r="C72">
        <v>2</v>
      </c>
      <c r="D72">
        <v>3</v>
      </c>
    </row>
    <row r="73" spans="1:4" x14ac:dyDescent="0.25">
      <c r="A73" s="5">
        <v>53</v>
      </c>
      <c r="B73">
        <v>5</v>
      </c>
      <c r="C73">
        <v>1</v>
      </c>
      <c r="D73">
        <v>6</v>
      </c>
    </row>
    <row r="74" spans="1:4" x14ac:dyDescent="0.25">
      <c r="A74" s="5">
        <v>54</v>
      </c>
      <c r="C74">
        <v>1</v>
      </c>
      <c r="D74">
        <v>1</v>
      </c>
    </row>
    <row r="75" spans="1:4" x14ac:dyDescent="0.25">
      <c r="A75" s="5">
        <v>55</v>
      </c>
      <c r="B75">
        <v>2</v>
      </c>
      <c r="C75">
        <v>1</v>
      </c>
      <c r="D75">
        <v>3</v>
      </c>
    </row>
    <row r="76" spans="1:4" x14ac:dyDescent="0.25">
      <c r="A76" s="5">
        <v>59</v>
      </c>
      <c r="B76">
        <v>1</v>
      </c>
      <c r="C76">
        <v>1</v>
      </c>
      <c r="D76">
        <v>2</v>
      </c>
    </row>
    <row r="77" spans="1:4" x14ac:dyDescent="0.25">
      <c r="A77" s="5">
        <v>60</v>
      </c>
      <c r="B77">
        <v>2</v>
      </c>
      <c r="D77">
        <v>2</v>
      </c>
    </row>
    <row r="78" spans="1:4" x14ac:dyDescent="0.25">
      <c r="A78" s="5">
        <v>61</v>
      </c>
      <c r="B78">
        <v>2</v>
      </c>
      <c r="C78">
        <v>1</v>
      </c>
      <c r="D78">
        <v>3</v>
      </c>
    </row>
    <row r="79" spans="1:4" x14ac:dyDescent="0.25">
      <c r="A79" s="5">
        <v>64</v>
      </c>
      <c r="B79">
        <v>1</v>
      </c>
      <c r="D79">
        <v>1</v>
      </c>
    </row>
    <row r="80" spans="1:4" x14ac:dyDescent="0.25">
      <c r="A80" s="5">
        <v>69</v>
      </c>
      <c r="B80">
        <v>1</v>
      </c>
      <c r="D80">
        <v>1</v>
      </c>
    </row>
    <row r="81" spans="1:4" x14ac:dyDescent="0.25">
      <c r="A81" s="5" t="s">
        <v>43</v>
      </c>
      <c r="B81">
        <v>41</v>
      </c>
      <c r="C81">
        <v>19</v>
      </c>
      <c r="D81">
        <v>60</v>
      </c>
    </row>
    <row r="113" spans="1:2" x14ac:dyDescent="0.25">
      <c r="A113" s="4" t="s">
        <v>44</v>
      </c>
      <c r="B113" t="s">
        <v>45</v>
      </c>
    </row>
    <row r="114" spans="1:2" x14ac:dyDescent="0.25">
      <c r="A114" s="5" t="s">
        <v>40</v>
      </c>
      <c r="B114">
        <v>48421.052631578947</v>
      </c>
    </row>
    <row r="115" spans="1:2" x14ac:dyDescent="0.25">
      <c r="A115" s="5" t="s">
        <v>39</v>
      </c>
      <c r="B115">
        <v>49024.390243902439</v>
      </c>
    </row>
    <row r="116" spans="1:2" x14ac:dyDescent="0.25">
      <c r="A116" s="5" t="s">
        <v>43</v>
      </c>
      <c r="B116">
        <v>48833.333333333336</v>
      </c>
    </row>
  </sheetData>
  <pageMargins left="0.7" right="0.7" top="0.75" bottom="0.75" header="0.3" footer="0.3"/>
  <pageSetup paperSize="9"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3CFA5-1110-4D55-BB5C-2A30EC97B7BA}">
  <dimension ref="A1:P6"/>
  <sheetViews>
    <sheetView showGridLines="0" topLeftCell="A8" zoomScale="80" zoomScaleNormal="80" workbookViewId="0">
      <selection activeCell="S29" sqref="S29"/>
    </sheetView>
  </sheetViews>
  <sheetFormatPr defaultRowHeight="15" x14ac:dyDescent="0.25"/>
  <sheetData>
    <row r="1" spans="1:16" x14ac:dyDescent="0.25">
      <c r="A1" s="7" t="s">
        <v>50</v>
      </c>
      <c r="B1" s="8"/>
      <c r="C1" s="8"/>
      <c r="D1" s="8"/>
      <c r="E1" s="8"/>
      <c r="F1" s="8"/>
      <c r="G1" s="8"/>
      <c r="H1" s="8"/>
      <c r="I1" s="8"/>
      <c r="J1" s="8"/>
      <c r="K1" s="8"/>
      <c r="L1" s="8"/>
      <c r="M1" s="8"/>
      <c r="N1" s="8"/>
      <c r="O1" s="8"/>
      <c r="P1" s="9"/>
    </row>
    <row r="2" spans="1:16" x14ac:dyDescent="0.25">
      <c r="A2" s="8"/>
      <c r="B2" s="8"/>
      <c r="C2" s="8"/>
      <c r="D2" s="8"/>
      <c r="E2" s="8"/>
      <c r="F2" s="8"/>
      <c r="G2" s="8"/>
      <c r="H2" s="8"/>
      <c r="I2" s="8"/>
      <c r="J2" s="8"/>
      <c r="K2" s="8"/>
      <c r="L2" s="8"/>
      <c r="M2" s="8"/>
      <c r="N2" s="8"/>
      <c r="O2" s="8"/>
      <c r="P2" s="9"/>
    </row>
    <row r="3" spans="1:16" x14ac:dyDescent="0.25">
      <c r="A3" s="8"/>
      <c r="B3" s="8"/>
      <c r="C3" s="8"/>
      <c r="D3" s="8"/>
      <c r="E3" s="8"/>
      <c r="F3" s="8"/>
      <c r="G3" s="8"/>
      <c r="H3" s="8"/>
      <c r="I3" s="8"/>
      <c r="J3" s="8"/>
      <c r="K3" s="8"/>
      <c r="L3" s="8"/>
      <c r="M3" s="8"/>
      <c r="N3" s="8"/>
      <c r="O3" s="8"/>
      <c r="P3" s="9"/>
    </row>
    <row r="4" spans="1:16" x14ac:dyDescent="0.25">
      <c r="A4" s="8"/>
      <c r="B4" s="8"/>
      <c r="C4" s="8"/>
      <c r="D4" s="8"/>
      <c r="E4" s="8"/>
      <c r="F4" s="8"/>
      <c r="G4" s="8"/>
      <c r="H4" s="8"/>
      <c r="I4" s="8"/>
      <c r="J4" s="8"/>
      <c r="K4" s="8"/>
      <c r="L4" s="8"/>
      <c r="M4" s="8"/>
      <c r="N4" s="8"/>
      <c r="O4" s="8"/>
      <c r="P4" s="9"/>
    </row>
    <row r="5" spans="1:16" x14ac:dyDescent="0.25">
      <c r="A5" s="8"/>
      <c r="B5" s="8"/>
      <c r="C5" s="8"/>
      <c r="D5" s="8"/>
      <c r="E5" s="8"/>
      <c r="F5" s="8"/>
      <c r="G5" s="8"/>
      <c r="H5" s="8"/>
      <c r="I5" s="8"/>
      <c r="J5" s="8"/>
      <c r="K5" s="8"/>
      <c r="L5" s="8"/>
      <c r="M5" s="8"/>
      <c r="N5" s="8"/>
      <c r="O5" s="8"/>
      <c r="P5" s="9"/>
    </row>
    <row r="6" spans="1:16" x14ac:dyDescent="0.25">
      <c r="A6" s="8"/>
      <c r="B6" s="8"/>
      <c r="C6" s="8"/>
      <c r="D6" s="8"/>
      <c r="E6" s="8"/>
      <c r="F6" s="8"/>
      <c r="G6" s="8"/>
      <c r="H6" s="8"/>
      <c r="I6" s="8"/>
      <c r="J6" s="8"/>
      <c r="K6" s="8"/>
      <c r="L6" s="8"/>
      <c r="M6" s="8"/>
      <c r="N6" s="8"/>
      <c r="O6" s="8"/>
      <c r="P6" s="9"/>
    </row>
  </sheetData>
  <mergeCells count="2">
    <mergeCell ref="A1:O6"/>
    <mergeCell ref="P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Thabiso Makhubu</cp:lastModifiedBy>
  <dcterms:created xsi:type="dcterms:W3CDTF">2022-03-18T02:50:57Z</dcterms:created>
  <dcterms:modified xsi:type="dcterms:W3CDTF">2023-03-25T21:05:58Z</dcterms:modified>
</cp:coreProperties>
</file>