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opane\Desktop\thabo_environment\individual_countries\"/>
    </mc:Choice>
  </mc:AlternateContent>
  <bookViews>
    <workbookView xWindow="0" yWindow="0" windowWidth="28800" windowHeight="1230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<sst xmlns="http://schemas.openxmlformats.org/spreadsheetml/2006/main" count="103" uniqueCount="25">
  <si>
    <t>quarter</t>
  </si>
  <si>
    <t>fiveYearCDS</t>
  </si>
  <si>
    <t>Deposit_Rate</t>
  </si>
  <si>
    <t>EU_Banking_Risk</t>
  </si>
  <si>
    <t>Historical_month_volatility</t>
  </si>
  <si>
    <t>implied_volatility</t>
  </si>
  <si>
    <t>real_effective_rate</t>
  </si>
  <si>
    <t>GDP_YOY</t>
  </si>
  <si>
    <t>GDP_per_capita</t>
  </si>
  <si>
    <t>CPI_actual</t>
  </si>
  <si>
    <t>uemployment</t>
  </si>
  <si>
    <t>budget_balance</t>
  </si>
  <si>
    <t>net_debt</t>
  </si>
  <si>
    <t>current_account</t>
  </si>
  <si>
    <t>currency_reserves</t>
  </si>
  <si>
    <t>total_foreign_claims_on_country</t>
  </si>
  <si>
    <t>foreign_direct_investment</t>
  </si>
  <si>
    <t>EIU_political_risk</t>
  </si>
  <si>
    <t>WGI_control_of_corruption</t>
  </si>
  <si>
    <t>WGI_govt_effectiveness</t>
  </si>
  <si>
    <t>WGI_regulatory_quality</t>
  </si>
  <si>
    <t>WGI_rule_of_law</t>
  </si>
  <si>
    <t>ease_of_doing_business_rank</t>
  </si>
  <si>
    <t>starting_a_business_rank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</si>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</sst>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_ * #,##0.0_ ;_ * \-#,##0.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2" borderId="0" xfId="0" applyFont="1" applyFill="1"/>
    <xf numFmtId="165" fontId="0" fillId="0" borderId="0" xfId="1" applyNumberFormat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workbookViewId="0">
      <selection activeCell="P1" sqref="P1:P1048576"/>
    </sheetView>
  </sheetViews>
  <sheetFormatPr defaultRowHeight="15" x14ac:dyDescent="0.25"/>
  <cols>
    <col min="1" max="1" width="17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38442</v>
      </c>
      <c r="B2" s="5">
        <v>234.501</v>
      </c>
      <c r="C2">
        <v>2.77</v>
      </c>
      <c r="D2">
        <v>41</v>
      </c>
      <c r="E2" t="s">
        <v>24</v>
      </c>
      <c r="F2" s="6">
        <v>8.8249999999999993</v>
      </c>
      <c r="G2">
        <v>108.89</v>
      </c>
      <c r="H2" t="s">
        <v>24</v>
      </c>
      <c r="I2" s="5">
        <v>4644.3241095890407</v>
      </c>
      <c r="K2">
        <v>11.75</v>
      </c>
      <c r="L2">
        <v>-4.8</v>
      </c>
      <c r="M2" s="3">
        <v>68.139726027397259</v>
      </c>
      <c r="N2" s="2">
        <v>-6.9263013698630145</v>
      </c>
      <c r="O2" s="2">
        <v>6.6888227225769424E-3</v>
      </c>
      <c r="P2">
        <v>17792</v>
      </c>
      <c r="Q2" s="3">
        <v>-994.07260273972611</v>
      </c>
      <c r="R2" s="2">
        <v>45</v>
      </c>
      <c r="S2" s="2">
        <v>-0.27</v>
      </c>
      <c r="T2">
        <v>-7.0000000000000007E-2</v>
      </c>
      <c r="U2">
        <v>0.26</v>
      </c>
      <c r="V2">
        <v>-0.1</v>
      </c>
      <c r="W2" t="s">
        <v>24</v>
      </c>
      <c r="X2" t="s">
        <v>24</v>
      </c>
    </row>
    <row r="3" spans="1:24" x14ac:dyDescent="0.25">
      <c r="A3" s="1">
        <f ca="1">IFERROR(IF(EOMONTH(A2,3)&gt;TODAY(),"",EOMONTH(A2,3)),"")</f>
        <v>38533</v>
      </c>
      <c r="B3" s="5">
        <v>185.976</v>
      </c>
      <c r="C3">
        <v>2.65</v>
      </c>
      <c r="D3">
        <v>41</v>
      </c>
      <c r="E3" t="s">
        <v>24</v>
      </c>
      <c r="F3" s="6">
        <v>9.02</v>
      </c>
      <c r="G3">
        <v>111.96</v>
      </c>
      <c r="H3" t="s">
        <v>24</v>
      </c>
      <c r="I3" s="5">
        <v>4724.432531506849</v>
      </c>
      <c r="K3">
        <v>11.75</v>
      </c>
      <c r="L3">
        <v>-1.7</v>
      </c>
      <c r="M3" s="3">
        <v>67.06767123287672</v>
      </c>
      <c r="N3" s="2">
        <v>-6.2855616438356172</v>
      </c>
      <c r="O3" s="2">
        <v>3.3783123003049823E-3</v>
      </c>
      <c r="P3">
        <v>20769</v>
      </c>
      <c r="Q3" s="3">
        <v>-968.76712328767121</v>
      </c>
      <c r="R3" s="2">
        <v>45</v>
      </c>
      <c r="S3" s="2">
        <v>-0.27</v>
      </c>
      <c r="T3">
        <v>-7.0000000000000007E-2</v>
      </c>
      <c r="U3">
        <v>0.26</v>
      </c>
      <c r="V3">
        <v>-0.1</v>
      </c>
      <c r="W3" t="s">
        <v>24</v>
      </c>
      <c r="X3" t="s">
        <v>24</v>
      </c>
    </row>
    <row r="4" spans="1:24" x14ac:dyDescent="0.25">
      <c r="A4" s="1">
        <f t="shared" ref="A4:A56" ca="1" si="0">IFERROR(IF(EOMONTH(A3,3)&gt;TODAY(),"",EOMONTH(A3,3)),"")</f>
        <v>38625</v>
      </c>
      <c r="B4" s="5">
        <v>128.773</v>
      </c>
      <c r="C4">
        <v>2.76</v>
      </c>
      <c r="D4">
        <v>43</v>
      </c>
      <c r="E4" t="s">
        <v>24</v>
      </c>
      <c r="F4" s="6">
        <v>8.9749999999999996</v>
      </c>
      <c r="G4">
        <v>112.19</v>
      </c>
      <c r="H4" t="s">
        <v>24</v>
      </c>
      <c r="I4" s="5">
        <v>4805.4212657534244</v>
      </c>
      <c r="K4">
        <v>11.75</v>
      </c>
      <c r="L4">
        <v>-1.7</v>
      </c>
      <c r="M4" s="3">
        <v>65.983835616438355</v>
      </c>
      <c r="N4" s="2">
        <v>-5.6377808219178087</v>
      </c>
      <c r="O4" s="2">
        <v>4.4496139186612172E-3</v>
      </c>
      <c r="P4">
        <v>21750</v>
      </c>
      <c r="Q4" s="3">
        <v>-943.18356164383567</v>
      </c>
      <c r="R4" s="2">
        <v>48</v>
      </c>
      <c r="S4" s="2">
        <v>-0.27</v>
      </c>
      <c r="T4">
        <v>-7.0000000000000007E-2</v>
      </c>
      <c r="U4">
        <v>0.26</v>
      </c>
      <c r="V4">
        <v>-0.1</v>
      </c>
      <c r="W4" t="s">
        <v>24</v>
      </c>
      <c r="X4" t="s">
        <v>24</v>
      </c>
    </row>
    <row r="5" spans="1:24" x14ac:dyDescent="0.25">
      <c r="A5" s="1">
        <f t="shared" ca="1" si="0"/>
        <v>38717</v>
      </c>
      <c r="B5" s="5">
        <v>147.75</v>
      </c>
      <c r="C5">
        <v>2.7800000000000002</v>
      </c>
      <c r="D5">
        <v>41</v>
      </c>
      <c r="E5" t="s">
        <v>24</v>
      </c>
      <c r="F5" s="6">
        <v>9.2750000000000004</v>
      </c>
      <c r="G5">
        <v>112.02</v>
      </c>
      <c r="H5" t="s">
        <v>24</v>
      </c>
      <c r="I5" s="5">
        <v>4886.41</v>
      </c>
      <c r="J5">
        <v>3.4</v>
      </c>
      <c r="K5">
        <v>9.7799999999999994</v>
      </c>
      <c r="L5">
        <v>-1.7</v>
      </c>
      <c r="M5" s="3">
        <v>64.900000000000006</v>
      </c>
      <c r="N5" s="2">
        <v>-4.99</v>
      </c>
      <c r="O5" s="2">
        <v>4.8042472803074728E-3</v>
      </c>
      <c r="P5">
        <v>21402</v>
      </c>
      <c r="Q5" s="3">
        <v>-917.6</v>
      </c>
      <c r="R5" s="2">
        <v>48</v>
      </c>
      <c r="S5" s="2">
        <v>-0.35</v>
      </c>
      <c r="T5">
        <v>7.0000000000000007E-2</v>
      </c>
      <c r="U5">
        <v>0.17</v>
      </c>
      <c r="V5">
        <v>-0.09</v>
      </c>
      <c r="W5" t="s">
        <v>24</v>
      </c>
      <c r="X5" t="s">
        <v>24</v>
      </c>
    </row>
    <row r="6" spans="1:24" x14ac:dyDescent="0.25">
      <c r="A6" s="1">
        <f t="shared" ca="1" si="0"/>
        <v>38807</v>
      </c>
      <c r="B6" s="5">
        <v>116.5</v>
      </c>
      <c r="C6">
        <v>3.2</v>
      </c>
      <c r="D6">
        <v>35</v>
      </c>
      <c r="E6" t="s">
        <v>24</v>
      </c>
      <c r="F6" s="6">
        <v>8.1999999999999993</v>
      </c>
      <c r="G6">
        <v>111.84</v>
      </c>
      <c r="H6" t="s">
        <v>24</v>
      </c>
      <c r="I6" s="5">
        <v>4992.2956164383559</v>
      </c>
      <c r="J6">
        <v>2</v>
      </c>
      <c r="K6">
        <v>9.7799999999999994</v>
      </c>
      <c r="L6">
        <v>-0.2</v>
      </c>
      <c r="M6" s="3">
        <v>63.297260273972604</v>
      </c>
      <c r="N6" s="2">
        <v>-4.5412328767123284</v>
      </c>
      <c r="O6" s="2">
        <v>4.9372402530044324E-3</v>
      </c>
      <c r="P6">
        <v>22435</v>
      </c>
      <c r="Q6" s="3">
        <v>-1319.4438356164385</v>
      </c>
      <c r="R6" s="2">
        <v>31</v>
      </c>
      <c r="S6" s="2">
        <v>-0.35</v>
      </c>
      <c r="T6">
        <v>7.0000000000000007E-2</v>
      </c>
      <c r="U6">
        <v>0.17</v>
      </c>
      <c r="V6">
        <v>-0.09</v>
      </c>
      <c r="W6" t="s">
        <v>24</v>
      </c>
      <c r="X6" t="s">
        <v>24</v>
      </c>
    </row>
    <row r="7" spans="1:24" x14ac:dyDescent="0.25">
      <c r="A7" s="1">
        <f t="shared" ca="1" si="0"/>
        <v>38898</v>
      </c>
      <c r="B7" s="5">
        <v>150.245</v>
      </c>
      <c r="C7">
        <v>3.74</v>
      </c>
      <c r="D7">
        <v>39</v>
      </c>
      <c r="E7" t="s">
        <v>24</v>
      </c>
      <c r="F7" s="6">
        <v>8.25</v>
      </c>
      <c r="G7">
        <v>111.26</v>
      </c>
      <c r="H7" t="s">
        <v>24</v>
      </c>
      <c r="I7" s="5">
        <v>5099.3577397260269</v>
      </c>
      <c r="J7">
        <v>3.2</v>
      </c>
      <c r="K7">
        <v>9.7799999999999994</v>
      </c>
      <c r="L7">
        <v>-0.2</v>
      </c>
      <c r="M7" s="3">
        <v>61.676712328767124</v>
      </c>
      <c r="N7" s="2">
        <v>-4.0874794520547946</v>
      </c>
      <c r="O7" s="2">
        <v>4.3472028239048425E-3</v>
      </c>
      <c r="P7">
        <v>23081</v>
      </c>
      <c r="Q7" s="3">
        <v>-1725.7526027397262</v>
      </c>
      <c r="R7" s="2">
        <v>36</v>
      </c>
      <c r="S7" s="2">
        <v>-0.35</v>
      </c>
      <c r="T7">
        <v>7.0000000000000007E-2</v>
      </c>
      <c r="U7">
        <v>0.17</v>
      </c>
      <c r="V7">
        <v>-0.09</v>
      </c>
      <c r="W7" t="s">
        <v>24</v>
      </c>
      <c r="X7" t="s">
        <v>24</v>
      </c>
    </row>
    <row r="8" spans="1:24" x14ac:dyDescent="0.25">
      <c r="A8" s="1">
        <f t="shared" ca="1" si="0"/>
        <v>38990</v>
      </c>
      <c r="B8" s="5">
        <v>118.071</v>
      </c>
      <c r="C8">
        <v>4.1399999999999997</v>
      </c>
      <c r="D8">
        <v>37</v>
      </c>
      <c r="E8" t="s">
        <v>24</v>
      </c>
      <c r="F8" s="6">
        <v>6.7249999999999996</v>
      </c>
      <c r="G8">
        <v>109.93</v>
      </c>
      <c r="H8" t="s">
        <v>24</v>
      </c>
      <c r="I8" s="5">
        <v>5207.5963698630139</v>
      </c>
      <c r="J8">
        <v>1.6</v>
      </c>
      <c r="K8">
        <v>9.7799999999999994</v>
      </c>
      <c r="L8">
        <v>-1.6</v>
      </c>
      <c r="M8" s="3">
        <v>60.038356164383565</v>
      </c>
      <c r="N8" s="2">
        <v>-3.6287397260273972</v>
      </c>
      <c r="O8" s="2">
        <v>5.3487659317025755E-3</v>
      </c>
      <c r="P8">
        <v>23278</v>
      </c>
      <c r="Q8" s="3">
        <v>-2136.5263013698632</v>
      </c>
      <c r="R8" s="2">
        <v>38</v>
      </c>
      <c r="S8" s="2">
        <v>-0.35</v>
      </c>
      <c r="T8">
        <v>7.0000000000000007E-2</v>
      </c>
      <c r="U8">
        <v>0.17</v>
      </c>
      <c r="V8">
        <v>-0.09</v>
      </c>
      <c r="W8" t="s">
        <v>24</v>
      </c>
      <c r="X8" t="s">
        <v>24</v>
      </c>
    </row>
    <row r="9" spans="1:24" x14ac:dyDescent="0.25">
      <c r="A9" s="1">
        <f t="shared" ca="1" si="0"/>
        <v>39082</v>
      </c>
      <c r="B9" s="5">
        <v>80</v>
      </c>
      <c r="C9">
        <v>5.13</v>
      </c>
      <c r="D9">
        <v>37</v>
      </c>
      <c r="E9" t="s">
        <v>24</v>
      </c>
      <c r="F9" s="6">
        <v>6.85</v>
      </c>
      <c r="G9">
        <v>107.08</v>
      </c>
      <c r="H9" t="s">
        <v>24</v>
      </c>
      <c r="I9" s="5">
        <v>5315.835</v>
      </c>
      <c r="J9">
        <v>2.2000000000000002</v>
      </c>
      <c r="K9">
        <v>8.66</v>
      </c>
      <c r="L9">
        <v>0.2</v>
      </c>
      <c r="M9" s="3">
        <v>58.4</v>
      </c>
      <c r="N9" s="2">
        <v>-3.17</v>
      </c>
      <c r="O9" s="2">
        <v>5.3641662671097615E-3</v>
      </c>
      <c r="P9">
        <v>27996</v>
      </c>
      <c r="Q9" s="3">
        <v>-2547.3000000000002</v>
      </c>
      <c r="R9" s="2">
        <v>38</v>
      </c>
      <c r="S9" s="2">
        <v>-0.32</v>
      </c>
      <c r="T9">
        <v>7.0000000000000007E-2</v>
      </c>
      <c r="U9">
        <v>0.32</v>
      </c>
      <c r="V9">
        <v>-0.13</v>
      </c>
      <c r="W9" t="s">
        <v>24</v>
      </c>
      <c r="X9" t="s">
        <v>24</v>
      </c>
    </row>
    <row r="10" spans="1:24" x14ac:dyDescent="0.25">
      <c r="A10" s="1">
        <f t="shared" ca="1" si="0"/>
        <v>39172</v>
      </c>
      <c r="B10" s="5">
        <v>79.518000000000001</v>
      </c>
      <c r="C10">
        <v>4.74</v>
      </c>
      <c r="D10">
        <v>37</v>
      </c>
      <c r="E10" t="s">
        <v>24</v>
      </c>
      <c r="F10" s="6">
        <v>6</v>
      </c>
      <c r="G10">
        <v>108.34</v>
      </c>
      <c r="H10" t="s">
        <v>24</v>
      </c>
      <c r="I10" s="5">
        <v>5555.1763150684928</v>
      </c>
      <c r="J10">
        <v>3.2</v>
      </c>
      <c r="K10">
        <v>8.66</v>
      </c>
      <c r="L10">
        <v>-0.8</v>
      </c>
      <c r="M10" s="3">
        <v>57.06849315068493</v>
      </c>
      <c r="N10" s="2">
        <v>-4.370821917808219</v>
      </c>
      <c r="O10" s="2">
        <v>5.1489774942200355E-3</v>
      </c>
      <c r="P10">
        <v>27591</v>
      </c>
      <c r="Q10" s="3">
        <v>-2387.3465753424657</v>
      </c>
      <c r="R10" s="2">
        <v>38</v>
      </c>
      <c r="S10" s="2">
        <v>-0.32</v>
      </c>
      <c r="T10">
        <v>7.0000000000000007E-2</v>
      </c>
      <c r="U10">
        <v>0.32</v>
      </c>
      <c r="V10">
        <v>-0.13</v>
      </c>
      <c r="W10" t="s">
        <v>24</v>
      </c>
      <c r="X10" t="s">
        <v>24</v>
      </c>
    </row>
    <row r="11" spans="1:24" x14ac:dyDescent="0.25">
      <c r="A11" s="1">
        <f t="shared" ca="1" si="0"/>
        <v>39263</v>
      </c>
      <c r="B11" s="5">
        <v>69.959999999999994</v>
      </c>
      <c r="C11">
        <v>4.8</v>
      </c>
      <c r="D11">
        <v>36</v>
      </c>
      <c r="E11">
        <v>7.2386999999999997</v>
      </c>
      <c r="F11" s="6">
        <v>5.05</v>
      </c>
      <c r="G11">
        <v>106.64</v>
      </c>
      <c r="H11" t="s">
        <v>24</v>
      </c>
      <c r="I11" s="5">
        <v>5797.1769780821924</v>
      </c>
      <c r="J11">
        <v>3.7</v>
      </c>
      <c r="K11">
        <v>8.66</v>
      </c>
      <c r="L11">
        <v>-0.8</v>
      </c>
      <c r="M11" s="3">
        <v>55.722191780821916</v>
      </c>
      <c r="N11" s="2">
        <v>-5.5849863013698631</v>
      </c>
      <c r="O11" s="2">
        <v>4.2988762743027421E-3</v>
      </c>
      <c r="P11">
        <v>30969</v>
      </c>
      <c r="Q11" s="3">
        <v>-2225.6158904109589</v>
      </c>
      <c r="R11" s="2">
        <v>38</v>
      </c>
      <c r="S11" s="2">
        <v>-0.32</v>
      </c>
      <c r="T11">
        <v>7.0000000000000007E-2</v>
      </c>
      <c r="U11">
        <v>0.32</v>
      </c>
      <c r="V11">
        <v>-0.13</v>
      </c>
      <c r="W11" t="s">
        <v>24</v>
      </c>
      <c r="X11" t="s">
        <v>24</v>
      </c>
    </row>
    <row r="12" spans="1:24" x14ac:dyDescent="0.25">
      <c r="A12" s="1">
        <f t="shared" ca="1" si="0"/>
        <v>39355</v>
      </c>
      <c r="B12" s="5">
        <v>93.396000000000001</v>
      </c>
      <c r="C12">
        <v>4.53</v>
      </c>
      <c r="D12">
        <v>39</v>
      </c>
      <c r="E12">
        <v>9.0203000000000007</v>
      </c>
      <c r="F12" s="6">
        <v>6.85</v>
      </c>
      <c r="G12">
        <v>103.46</v>
      </c>
      <c r="H12" t="s">
        <v>24</v>
      </c>
      <c r="I12" s="5">
        <v>6041.8369890410959</v>
      </c>
      <c r="J12">
        <v>5.2</v>
      </c>
      <c r="K12">
        <v>8.66</v>
      </c>
      <c r="L12">
        <v>-1.8</v>
      </c>
      <c r="M12" s="3">
        <v>54.361095890410958</v>
      </c>
      <c r="N12" s="2">
        <v>-6.8124931506849311</v>
      </c>
      <c r="O12" s="2">
        <v>6.5517654687511952E-3</v>
      </c>
      <c r="P12">
        <v>32420</v>
      </c>
      <c r="Q12" s="3">
        <v>-2062.1079452054796</v>
      </c>
      <c r="R12" s="2">
        <v>40</v>
      </c>
      <c r="S12" s="2">
        <v>-0.32</v>
      </c>
      <c r="T12">
        <v>7.0000000000000007E-2</v>
      </c>
      <c r="U12">
        <v>0.32</v>
      </c>
      <c r="V12">
        <v>-0.13</v>
      </c>
      <c r="W12" t="s">
        <v>24</v>
      </c>
      <c r="X12" t="s">
        <v>24</v>
      </c>
    </row>
    <row r="13" spans="1:24" x14ac:dyDescent="0.25">
      <c r="A13" s="1">
        <f t="shared" ca="1" si="0"/>
        <v>39447</v>
      </c>
      <c r="B13" s="5">
        <v>117.73399999999999</v>
      </c>
      <c r="C13">
        <v>4.58</v>
      </c>
      <c r="D13">
        <v>41</v>
      </c>
      <c r="E13">
        <v>7.6985000000000001</v>
      </c>
      <c r="F13" s="6">
        <v>8.9499999999999993</v>
      </c>
      <c r="G13">
        <v>100.14</v>
      </c>
      <c r="H13" t="s">
        <v>24</v>
      </c>
      <c r="I13" s="5">
        <v>6286.4970000000003</v>
      </c>
      <c r="J13">
        <v>6.4</v>
      </c>
      <c r="K13">
        <v>6.37</v>
      </c>
      <c r="L13">
        <v>1.2</v>
      </c>
      <c r="M13" s="3">
        <v>53</v>
      </c>
      <c r="N13" s="2">
        <v>-8.0399999999999991</v>
      </c>
      <c r="O13" s="2">
        <v>3.4831567897700166E-3</v>
      </c>
      <c r="P13">
        <v>34379</v>
      </c>
      <c r="Q13" s="3">
        <v>-1898.6</v>
      </c>
      <c r="R13" s="2">
        <v>42</v>
      </c>
      <c r="S13" s="2">
        <v>-0.3</v>
      </c>
      <c r="T13">
        <v>0.14000000000000001</v>
      </c>
      <c r="U13">
        <v>0.37</v>
      </c>
      <c r="V13">
        <v>-0.15</v>
      </c>
      <c r="W13" t="s">
        <v>24</v>
      </c>
      <c r="X13" t="s">
        <v>24</v>
      </c>
    </row>
    <row r="14" spans="1:24" x14ac:dyDescent="0.25">
      <c r="A14" s="1">
        <f t="shared" ca="1" si="0"/>
        <v>39538</v>
      </c>
      <c r="B14" s="5">
        <v>187.75</v>
      </c>
      <c r="C14">
        <v>3.92</v>
      </c>
      <c r="D14">
        <v>40</v>
      </c>
      <c r="E14">
        <v>9.6654</v>
      </c>
      <c r="F14" s="6">
        <v>11.07</v>
      </c>
      <c r="G14">
        <v>96.65</v>
      </c>
      <c r="H14" t="s">
        <v>24</v>
      </c>
      <c r="I14" s="5">
        <v>6519.5875327868853</v>
      </c>
      <c r="J14">
        <v>8.8000000000000007</v>
      </c>
      <c r="K14">
        <v>6.37</v>
      </c>
      <c r="L14">
        <v>-1.1000000000000001</v>
      </c>
      <c r="M14" s="3">
        <v>51.010928961748633</v>
      </c>
      <c r="N14" s="2">
        <v>-8.7187704918032782</v>
      </c>
      <c r="O14" s="2">
        <v>8.0418060845304958E-3</v>
      </c>
      <c r="P14">
        <v>36438</v>
      </c>
      <c r="Q14" s="3">
        <v>-1960.2860655737704</v>
      </c>
      <c r="R14" s="2">
        <v>42</v>
      </c>
      <c r="S14" s="2">
        <v>-0.3</v>
      </c>
      <c r="T14">
        <v>0.14000000000000001</v>
      </c>
      <c r="U14">
        <v>0.37</v>
      </c>
      <c r="V14">
        <v>-0.15</v>
      </c>
      <c r="W14" t="s">
        <v>24</v>
      </c>
      <c r="X14" t="s">
        <v>24</v>
      </c>
    </row>
    <row r="15" spans="1:24" x14ac:dyDescent="0.25">
      <c r="A15" s="1">
        <f t="shared" ca="1" si="0"/>
        <v>39629</v>
      </c>
      <c r="B15" s="5">
        <v>146.10400000000001</v>
      </c>
      <c r="C15">
        <v>3.33</v>
      </c>
      <c r="D15">
        <v>39</v>
      </c>
      <c r="E15">
        <v>9.3278999999999996</v>
      </c>
      <c r="F15" s="6">
        <v>10.105</v>
      </c>
      <c r="G15">
        <v>97.71</v>
      </c>
      <c r="H15" t="s">
        <v>24</v>
      </c>
      <c r="I15" s="5">
        <v>6752.6780655737703</v>
      </c>
      <c r="J15">
        <v>9.6</v>
      </c>
      <c r="K15">
        <v>6.37</v>
      </c>
      <c r="L15">
        <v>0</v>
      </c>
      <c r="M15" s="3">
        <v>49.021857923497265</v>
      </c>
      <c r="N15" s="2">
        <v>-9.3975409836065573</v>
      </c>
      <c r="O15" s="2">
        <v>8.4908459502013641E-3</v>
      </c>
      <c r="P15">
        <v>37140</v>
      </c>
      <c r="Q15" s="3">
        <v>-2021.9721311475409</v>
      </c>
      <c r="R15" s="2">
        <v>43</v>
      </c>
      <c r="S15" s="2">
        <v>-0.3</v>
      </c>
      <c r="T15">
        <v>0.14000000000000001</v>
      </c>
      <c r="U15">
        <v>0.37</v>
      </c>
      <c r="V15">
        <v>-0.15</v>
      </c>
      <c r="W15" t="s">
        <v>24</v>
      </c>
      <c r="X15" t="s">
        <v>24</v>
      </c>
    </row>
    <row r="16" spans="1:24" x14ac:dyDescent="0.25">
      <c r="A16" s="1">
        <f t="shared" ca="1" si="0"/>
        <v>39721</v>
      </c>
      <c r="B16" s="5">
        <v>199</v>
      </c>
      <c r="C16">
        <v>3.39</v>
      </c>
      <c r="D16">
        <v>38</v>
      </c>
      <c r="E16">
        <v>12.707000000000001</v>
      </c>
      <c r="F16" s="6">
        <v>14.525</v>
      </c>
      <c r="G16">
        <v>101.14</v>
      </c>
      <c r="H16" t="s">
        <v>24</v>
      </c>
      <c r="I16" s="5">
        <v>6988.3300327868856</v>
      </c>
      <c r="J16">
        <v>10</v>
      </c>
      <c r="K16">
        <v>6.37</v>
      </c>
      <c r="L16">
        <v>-0.7</v>
      </c>
      <c r="M16" s="3">
        <v>47.010928961748633</v>
      </c>
      <c r="N16" s="2">
        <v>-10.083770491803278</v>
      </c>
      <c r="O16" s="2">
        <v>5.9538218230351719E-3</v>
      </c>
      <c r="P16">
        <v>37724</v>
      </c>
      <c r="Q16" s="3">
        <v>-2084.3360655737702</v>
      </c>
      <c r="R16" s="2">
        <v>43</v>
      </c>
      <c r="S16" s="2">
        <v>-0.3</v>
      </c>
      <c r="T16">
        <v>0.14000000000000001</v>
      </c>
      <c r="U16">
        <v>0.37</v>
      </c>
      <c r="V16">
        <v>-0.15</v>
      </c>
      <c r="W16" t="s">
        <v>24</v>
      </c>
      <c r="X16" t="s">
        <v>24</v>
      </c>
    </row>
    <row r="17" spans="1:24" x14ac:dyDescent="0.25">
      <c r="A17" s="1">
        <f t="shared" ca="1" si="0"/>
        <v>39813</v>
      </c>
      <c r="B17" s="5">
        <v>301.57400000000001</v>
      </c>
      <c r="C17">
        <v>3.2800000000000002</v>
      </c>
      <c r="D17">
        <v>40</v>
      </c>
      <c r="E17">
        <v>22.311299999999999</v>
      </c>
      <c r="F17" s="6">
        <v>22.92</v>
      </c>
      <c r="G17">
        <v>106.09</v>
      </c>
      <c r="H17" t="s">
        <v>24</v>
      </c>
      <c r="I17" s="5">
        <v>7223.982</v>
      </c>
      <c r="J17">
        <v>6.8</v>
      </c>
      <c r="K17">
        <v>5.58</v>
      </c>
      <c r="L17">
        <v>0.3</v>
      </c>
      <c r="M17" s="3">
        <v>45</v>
      </c>
      <c r="N17" s="2">
        <v>-10.77</v>
      </c>
      <c r="O17" s="2">
        <v>3.4254675355392256E-3</v>
      </c>
      <c r="P17">
        <v>37996</v>
      </c>
      <c r="Q17" s="3">
        <v>-2146.6999999999998</v>
      </c>
      <c r="R17" s="2">
        <v>44</v>
      </c>
      <c r="S17" s="2">
        <v>-0.09</v>
      </c>
      <c r="T17">
        <v>0.12</v>
      </c>
      <c r="U17">
        <v>0.62</v>
      </c>
      <c r="V17">
        <v>-0.17</v>
      </c>
      <c r="W17" t="s">
        <v>24</v>
      </c>
      <c r="X17" t="s">
        <v>24</v>
      </c>
    </row>
    <row r="18" spans="1:24" x14ac:dyDescent="0.25">
      <c r="A18" s="1">
        <f t="shared" ca="1" si="0"/>
        <v>39903</v>
      </c>
      <c r="B18" s="5">
        <v>405.89100000000002</v>
      </c>
      <c r="C18">
        <v>3.57</v>
      </c>
      <c r="D18">
        <v>41</v>
      </c>
      <c r="E18">
        <v>18.419</v>
      </c>
      <c r="F18" s="6">
        <v>17.9725</v>
      </c>
      <c r="G18">
        <v>110.69</v>
      </c>
      <c r="H18" t="s">
        <v>24</v>
      </c>
      <c r="I18" s="5">
        <v>7340.8056986301372</v>
      </c>
      <c r="J18">
        <v>3.7</v>
      </c>
      <c r="K18">
        <v>5.58</v>
      </c>
      <c r="L18">
        <v>-1.2</v>
      </c>
      <c r="M18" s="3">
        <v>44.901369863013699</v>
      </c>
      <c r="N18" s="2">
        <v>-8.3116438356164366</v>
      </c>
      <c r="O18" s="2">
        <v>2.783000730362124E-3</v>
      </c>
      <c r="P18">
        <v>37479</v>
      </c>
      <c r="Q18" s="3">
        <v>-1927.8890410958902</v>
      </c>
      <c r="R18" s="2">
        <v>45</v>
      </c>
      <c r="S18" s="2">
        <v>-0.09</v>
      </c>
      <c r="T18">
        <v>0.12</v>
      </c>
      <c r="U18">
        <v>0.62</v>
      </c>
      <c r="V18">
        <v>-0.17</v>
      </c>
      <c r="W18" t="s">
        <v>24</v>
      </c>
      <c r="X18" t="s">
        <v>24</v>
      </c>
    </row>
    <row r="19" spans="1:24" x14ac:dyDescent="0.25">
      <c r="A19" s="1">
        <f t="shared" ca="1" si="0"/>
        <v>39994</v>
      </c>
      <c r="B19" s="5">
        <v>207.84399999999999</v>
      </c>
      <c r="C19">
        <v>3.52</v>
      </c>
      <c r="D19">
        <v>41</v>
      </c>
      <c r="E19">
        <v>12.9613</v>
      </c>
      <c r="F19" s="6">
        <v>13.272500000000001</v>
      </c>
      <c r="G19">
        <v>104.63</v>
      </c>
      <c r="H19" t="s">
        <v>24</v>
      </c>
      <c r="I19" s="5">
        <v>7458.9274383561642</v>
      </c>
      <c r="J19">
        <v>1.8</v>
      </c>
      <c r="K19">
        <v>5.58</v>
      </c>
      <c r="L19">
        <v>-1.7</v>
      </c>
      <c r="M19" s="3">
        <v>44.801643835616439</v>
      </c>
      <c r="N19" s="2">
        <v>-5.8259726027397249</v>
      </c>
      <c r="O19" s="2">
        <v>2.557143900313366E-3</v>
      </c>
      <c r="P19">
        <v>38301</v>
      </c>
      <c r="Q19" s="3">
        <v>-1706.6468493150683</v>
      </c>
      <c r="R19" s="2">
        <v>43</v>
      </c>
      <c r="S19" s="2">
        <v>-0.09</v>
      </c>
      <c r="T19">
        <v>0.12</v>
      </c>
      <c r="U19">
        <v>0.62</v>
      </c>
      <c r="V19">
        <v>-0.17</v>
      </c>
      <c r="W19" t="s">
        <v>24</v>
      </c>
      <c r="X19" t="s">
        <v>24</v>
      </c>
    </row>
    <row r="20" spans="1:24" x14ac:dyDescent="0.25">
      <c r="A20" s="1">
        <f t="shared" ca="1" si="0"/>
        <v>40086</v>
      </c>
      <c r="B20" s="5">
        <v>148.98500000000001</v>
      </c>
      <c r="C20">
        <v>3.46</v>
      </c>
      <c r="D20">
        <v>42</v>
      </c>
      <c r="E20">
        <v>9.5409000000000006</v>
      </c>
      <c r="F20" s="6">
        <v>11.0725</v>
      </c>
      <c r="G20">
        <v>101.81</v>
      </c>
      <c r="H20" t="s">
        <v>24</v>
      </c>
      <c r="I20" s="5">
        <v>7578.347219178082</v>
      </c>
      <c r="J20">
        <v>0.5</v>
      </c>
      <c r="K20">
        <v>5.58</v>
      </c>
      <c r="L20">
        <v>-3.2</v>
      </c>
      <c r="M20" s="3">
        <v>44.70082191780822</v>
      </c>
      <c r="N20" s="2">
        <v>-3.3129863013698628</v>
      </c>
      <c r="O20" s="2">
        <v>0.65482946655589414</v>
      </c>
      <c r="P20">
        <v>38871</v>
      </c>
      <c r="Q20" s="3">
        <v>-1482.9734246575342</v>
      </c>
      <c r="R20" s="2">
        <v>39</v>
      </c>
      <c r="S20" s="2">
        <v>-0.09</v>
      </c>
      <c r="T20">
        <v>0.12</v>
      </c>
      <c r="U20">
        <v>0.62</v>
      </c>
      <c r="V20">
        <v>-0.17</v>
      </c>
      <c r="W20" t="s">
        <v>24</v>
      </c>
      <c r="X20" t="s">
        <v>24</v>
      </c>
    </row>
    <row r="21" spans="1:24" x14ac:dyDescent="0.25">
      <c r="A21" s="1">
        <f t="shared" ca="1" si="0"/>
        <v>40178</v>
      </c>
      <c r="B21" s="5">
        <v>134.31800000000001</v>
      </c>
      <c r="C21">
        <v>3.29</v>
      </c>
      <c r="D21">
        <v>36</v>
      </c>
      <c r="E21">
        <v>9.2468000000000004</v>
      </c>
      <c r="F21" s="6">
        <v>12.375</v>
      </c>
      <c r="G21">
        <v>99.58</v>
      </c>
      <c r="H21" t="s">
        <v>24</v>
      </c>
      <c r="I21" s="5">
        <v>7697.7669999999998</v>
      </c>
      <c r="J21">
        <v>1.9</v>
      </c>
      <c r="K21">
        <v>6.5600000000000005</v>
      </c>
      <c r="L21">
        <v>-1.5</v>
      </c>
      <c r="M21" s="3">
        <v>44.6</v>
      </c>
      <c r="N21" s="2">
        <v>-0.8</v>
      </c>
      <c r="O21" s="2">
        <v>1.0223425523780876</v>
      </c>
      <c r="P21">
        <v>38842</v>
      </c>
      <c r="Q21" s="3">
        <v>-1259.3</v>
      </c>
      <c r="R21" s="2">
        <v>38</v>
      </c>
      <c r="S21" s="2">
        <v>-0.3</v>
      </c>
      <c r="T21">
        <v>0.14000000000000001</v>
      </c>
      <c r="U21">
        <v>0.37</v>
      </c>
      <c r="V21">
        <v>-0.09</v>
      </c>
      <c r="W21">
        <v>83</v>
      </c>
      <c r="X21">
        <v>17</v>
      </c>
    </row>
    <row r="22" spans="1:24" x14ac:dyDescent="0.25">
      <c r="A22" s="1">
        <f t="shared" ca="1" si="0"/>
        <v>40268</v>
      </c>
      <c r="B22" s="5">
        <v>126.58499999999999</v>
      </c>
      <c r="C22">
        <v>3.24</v>
      </c>
      <c r="D22">
        <v>36</v>
      </c>
      <c r="E22">
        <v>9.7667999999999999</v>
      </c>
      <c r="F22" s="6">
        <v>11.164999999999999</v>
      </c>
      <c r="G22">
        <v>100.5</v>
      </c>
      <c r="H22" t="s">
        <v>24</v>
      </c>
      <c r="I22" s="5">
        <v>7829.8655479452054</v>
      </c>
      <c r="J22">
        <v>2.7</v>
      </c>
      <c r="K22">
        <v>6.5600000000000005</v>
      </c>
      <c r="L22">
        <v>-0.5</v>
      </c>
      <c r="M22" s="3">
        <v>44.328767123287669</v>
      </c>
      <c r="N22" s="2">
        <v>-3.1498630136986305</v>
      </c>
      <c r="O22" s="2">
        <v>0.9665347067092499</v>
      </c>
      <c r="P22">
        <v>40548</v>
      </c>
      <c r="Q22" s="3">
        <v>-1542.1712328767123</v>
      </c>
      <c r="R22" s="2">
        <v>38</v>
      </c>
      <c r="S22" s="2">
        <v>-0.3</v>
      </c>
      <c r="T22">
        <v>0.14000000000000001</v>
      </c>
      <c r="U22">
        <v>0.37</v>
      </c>
      <c r="V22">
        <v>-0.09</v>
      </c>
      <c r="W22">
        <v>83</v>
      </c>
      <c r="X22">
        <v>17</v>
      </c>
    </row>
    <row r="23" spans="1:24" x14ac:dyDescent="0.25">
      <c r="A23" s="1">
        <f t="shared" ca="1" si="0"/>
        <v>40359</v>
      </c>
      <c r="B23" s="5">
        <v>135.37899999999999</v>
      </c>
      <c r="C23">
        <v>3.11</v>
      </c>
      <c r="D23">
        <v>35</v>
      </c>
      <c r="E23">
        <v>13.825099999999999</v>
      </c>
      <c r="F23" s="6">
        <v>14.365</v>
      </c>
      <c r="G23">
        <v>103.63</v>
      </c>
      <c r="H23" t="s">
        <v>24</v>
      </c>
      <c r="I23" s="5">
        <v>7963.4318575342468</v>
      </c>
      <c r="J23">
        <v>2.8</v>
      </c>
      <c r="K23">
        <v>6.5600000000000005</v>
      </c>
      <c r="L23">
        <v>-0.5</v>
      </c>
      <c r="M23" s="3">
        <v>44.054520547945209</v>
      </c>
      <c r="N23" s="2">
        <v>-5.5258356164383562</v>
      </c>
      <c r="O23" s="2">
        <v>0.91736405140002331</v>
      </c>
      <c r="P23">
        <v>41574</v>
      </c>
      <c r="Q23" s="3">
        <v>-1828.1854794520548</v>
      </c>
      <c r="R23" s="2">
        <v>38</v>
      </c>
      <c r="S23" s="2">
        <v>-0.3</v>
      </c>
      <c r="T23">
        <v>0.14000000000000001</v>
      </c>
      <c r="U23">
        <v>0.37</v>
      </c>
      <c r="V23">
        <v>-0.09</v>
      </c>
      <c r="W23">
        <v>83</v>
      </c>
      <c r="X23">
        <v>17</v>
      </c>
    </row>
    <row r="24" spans="1:24" x14ac:dyDescent="0.25">
      <c r="A24" s="1">
        <f t="shared" ca="1" si="0"/>
        <v>40451</v>
      </c>
      <c r="B24" s="5">
        <v>112.166</v>
      </c>
      <c r="C24">
        <v>2.91</v>
      </c>
      <c r="D24">
        <v>38</v>
      </c>
      <c r="E24">
        <v>10.6485</v>
      </c>
      <c r="F24" s="6">
        <v>12.51</v>
      </c>
      <c r="G24">
        <v>99.59</v>
      </c>
      <c r="H24" t="s">
        <v>24</v>
      </c>
      <c r="I24" s="5">
        <v>8098.4659287671229</v>
      </c>
      <c r="J24">
        <v>4.2</v>
      </c>
      <c r="K24">
        <v>6.5600000000000005</v>
      </c>
      <c r="L24">
        <v>-0.5</v>
      </c>
      <c r="M24" s="3">
        <v>43.777260273972601</v>
      </c>
      <c r="N24" s="2">
        <v>-7.9279178082191777</v>
      </c>
      <c r="O24" s="2">
        <v>0.92231849404290878</v>
      </c>
      <c r="P24">
        <v>40603</v>
      </c>
      <c r="Q24" s="3">
        <v>-2117.3427397260275</v>
      </c>
      <c r="R24" s="2">
        <v>38</v>
      </c>
      <c r="S24" s="2">
        <v>-0.3</v>
      </c>
      <c r="T24">
        <v>0.14000000000000001</v>
      </c>
      <c r="U24">
        <v>0.37</v>
      </c>
      <c r="V24">
        <v>-0.09</v>
      </c>
      <c r="W24">
        <v>83</v>
      </c>
      <c r="X24">
        <v>17</v>
      </c>
    </row>
    <row r="25" spans="1:24" x14ac:dyDescent="0.25">
      <c r="A25" s="1">
        <f t="shared" ca="1" si="0"/>
        <v>40543</v>
      </c>
      <c r="B25" s="5">
        <v>98.664000000000001</v>
      </c>
      <c r="C25">
        <v>2.7199999999999998</v>
      </c>
      <c r="D25">
        <v>38</v>
      </c>
      <c r="E25">
        <v>11.930199999999999</v>
      </c>
      <c r="F25" s="6">
        <v>14.295</v>
      </c>
      <c r="G25">
        <v>96.92</v>
      </c>
      <c r="H25" t="s">
        <v>24</v>
      </c>
      <c r="I25" s="5">
        <v>8233.5</v>
      </c>
      <c r="J25">
        <v>4.9000000000000004</v>
      </c>
      <c r="K25">
        <v>6.52</v>
      </c>
      <c r="L25">
        <v>-2.6</v>
      </c>
      <c r="M25" s="3">
        <v>43.5</v>
      </c>
      <c r="N25" s="2">
        <v>-10.33</v>
      </c>
      <c r="O25" s="2">
        <v>0.91418486806007038</v>
      </c>
      <c r="P25">
        <v>41708</v>
      </c>
      <c r="Q25" s="3">
        <v>-2406.5</v>
      </c>
      <c r="R25" s="2">
        <v>38</v>
      </c>
      <c r="S25" s="2">
        <v>-0.32</v>
      </c>
      <c r="T25">
        <v>0.14000000000000001</v>
      </c>
      <c r="U25">
        <v>0.38</v>
      </c>
      <c r="V25">
        <v>-7.0000000000000007E-2</v>
      </c>
      <c r="W25">
        <v>77</v>
      </c>
      <c r="X25">
        <v>27</v>
      </c>
    </row>
    <row r="26" spans="1:24" x14ac:dyDescent="0.25">
      <c r="A26" s="1">
        <f t="shared" ca="1" si="0"/>
        <v>40633</v>
      </c>
      <c r="B26" s="5">
        <v>90.679000000000002</v>
      </c>
      <c r="C26">
        <v>2.7199999999999998</v>
      </c>
      <c r="D26">
        <v>39</v>
      </c>
      <c r="E26">
        <v>10.2616</v>
      </c>
      <c r="F26" s="6">
        <v>10.845000000000001</v>
      </c>
      <c r="G26">
        <v>94.74</v>
      </c>
      <c r="H26" t="s">
        <v>24</v>
      </c>
      <c r="I26" s="5">
        <v>8576.2813972602744</v>
      </c>
      <c r="J26">
        <v>5.5</v>
      </c>
      <c r="K26">
        <v>6.52</v>
      </c>
      <c r="L26">
        <v>-1.1000000000000001</v>
      </c>
      <c r="M26" s="3">
        <v>42.636986301369866</v>
      </c>
      <c r="N26" s="2">
        <v>-10.894657534246575</v>
      </c>
      <c r="O26" s="2">
        <v>0.88903830619559332</v>
      </c>
      <c r="P26">
        <v>43093</v>
      </c>
      <c r="Q26" s="3">
        <v>-2547.1712328767126</v>
      </c>
      <c r="R26" s="2">
        <v>38</v>
      </c>
      <c r="S26" s="2">
        <v>-0.32</v>
      </c>
      <c r="T26">
        <v>0.14000000000000001</v>
      </c>
      <c r="U26">
        <v>0.38</v>
      </c>
      <c r="V26">
        <v>-7.0000000000000007E-2</v>
      </c>
      <c r="W26">
        <v>77</v>
      </c>
      <c r="X26">
        <v>27</v>
      </c>
    </row>
    <row r="27" spans="1:24" x14ac:dyDescent="0.25">
      <c r="A27" s="1">
        <f t="shared" ca="1" si="0"/>
        <v>40724</v>
      </c>
      <c r="B27" s="5">
        <v>98.858999999999995</v>
      </c>
      <c r="C27">
        <v>2.25</v>
      </c>
      <c r="D27">
        <v>37</v>
      </c>
      <c r="E27">
        <v>10.5222</v>
      </c>
      <c r="F27" s="6">
        <v>12.305</v>
      </c>
      <c r="G27">
        <v>93.64</v>
      </c>
      <c r="H27" t="s">
        <v>24</v>
      </c>
      <c r="I27" s="5">
        <v>8922.8714767123292</v>
      </c>
      <c r="J27">
        <v>6.5</v>
      </c>
      <c r="K27">
        <v>6.52</v>
      </c>
      <c r="L27">
        <v>-2.1</v>
      </c>
      <c r="M27" s="3">
        <v>41.764383561643832</v>
      </c>
      <c r="N27" s="2">
        <v>-11.465589041095891</v>
      </c>
      <c r="O27" s="2">
        <v>0.86899622499237439</v>
      </c>
      <c r="P27">
        <v>43215</v>
      </c>
      <c r="Q27" s="3">
        <v>-2689.4054794520548</v>
      </c>
      <c r="R27" s="2">
        <v>38</v>
      </c>
      <c r="S27" s="2">
        <v>-0.32</v>
      </c>
      <c r="T27">
        <v>0.14000000000000001</v>
      </c>
      <c r="U27">
        <v>0.38</v>
      </c>
      <c r="V27">
        <v>-7.0000000000000007E-2</v>
      </c>
      <c r="W27">
        <v>77</v>
      </c>
      <c r="X27">
        <v>27</v>
      </c>
    </row>
    <row r="28" spans="1:24" x14ac:dyDescent="0.25">
      <c r="A28" s="1">
        <f t="shared" ca="1" si="0"/>
        <v>40816</v>
      </c>
      <c r="B28" s="5">
        <v>198</v>
      </c>
      <c r="C28">
        <v>2.13</v>
      </c>
      <c r="D28">
        <v>37</v>
      </c>
      <c r="E28">
        <v>13.3987</v>
      </c>
      <c r="F28" s="6">
        <v>16.245000000000001</v>
      </c>
      <c r="G28">
        <v>96.04</v>
      </c>
      <c r="H28" t="s">
        <v>24</v>
      </c>
      <c r="I28" s="5">
        <v>9273.2702383561646</v>
      </c>
      <c r="J28">
        <v>6.1</v>
      </c>
      <c r="K28">
        <v>6.52</v>
      </c>
      <c r="L28">
        <v>-2.1</v>
      </c>
      <c r="M28" s="3">
        <v>40.88219178082192</v>
      </c>
      <c r="N28" s="2">
        <v>-12.042794520547945</v>
      </c>
      <c r="O28" s="2">
        <v>0.82360464530527899</v>
      </c>
      <c r="P28">
        <v>44206</v>
      </c>
      <c r="Q28" s="3">
        <v>-2833.2027397260272</v>
      </c>
      <c r="R28" s="2">
        <v>38</v>
      </c>
      <c r="S28" s="2">
        <v>-0.32</v>
      </c>
      <c r="T28">
        <v>0.14000000000000001</v>
      </c>
      <c r="U28">
        <v>0.38</v>
      </c>
      <c r="V28">
        <v>-7.0000000000000007E-2</v>
      </c>
      <c r="W28">
        <v>77</v>
      </c>
      <c r="X28">
        <v>27</v>
      </c>
    </row>
    <row r="29" spans="1:24" x14ac:dyDescent="0.25">
      <c r="A29" s="1">
        <f t="shared" ca="1" si="0"/>
        <v>40908</v>
      </c>
      <c r="B29" s="5">
        <v>149.68100000000001</v>
      </c>
      <c r="C29">
        <v>2.08</v>
      </c>
      <c r="D29">
        <v>38</v>
      </c>
      <c r="E29">
        <v>12.0585</v>
      </c>
      <c r="F29" s="6">
        <v>14.702500000000001</v>
      </c>
      <c r="G29">
        <v>97.36</v>
      </c>
      <c r="H29" t="s">
        <v>24</v>
      </c>
      <c r="I29" s="5">
        <v>9623.6689999999999</v>
      </c>
      <c r="J29">
        <v>6.3</v>
      </c>
      <c r="K29">
        <v>4.4800000000000004</v>
      </c>
      <c r="L29">
        <v>-3.5</v>
      </c>
      <c r="M29" s="3">
        <v>40</v>
      </c>
      <c r="N29" s="2">
        <v>-12.62</v>
      </c>
      <c r="O29" s="2">
        <v>0.77442703454375117</v>
      </c>
      <c r="P29">
        <v>45061</v>
      </c>
      <c r="Q29" s="3">
        <v>-2977</v>
      </c>
      <c r="R29" s="2">
        <v>38</v>
      </c>
      <c r="S29" s="2">
        <v>-0.32</v>
      </c>
      <c r="T29">
        <v>0.09</v>
      </c>
      <c r="U29">
        <v>0.43</v>
      </c>
      <c r="V29">
        <v>0.02</v>
      </c>
      <c r="W29">
        <v>63</v>
      </c>
      <c r="X29">
        <v>23</v>
      </c>
    </row>
    <row r="30" spans="1:24" x14ac:dyDescent="0.25">
      <c r="A30" s="1">
        <f t="shared" ca="1" si="0"/>
        <v>40999</v>
      </c>
      <c r="B30" s="5">
        <v>111.86</v>
      </c>
      <c r="C30">
        <v>2.4300000000000002</v>
      </c>
      <c r="D30">
        <v>38</v>
      </c>
      <c r="E30">
        <v>9.3918999999999997</v>
      </c>
      <c r="F30" s="6">
        <v>9.9649999999999999</v>
      </c>
      <c r="G30">
        <v>96.29</v>
      </c>
      <c r="H30" t="s">
        <v>24</v>
      </c>
      <c r="I30" s="5">
        <v>9964.8846885245912</v>
      </c>
      <c r="J30">
        <v>6.3</v>
      </c>
      <c r="K30">
        <v>4.4800000000000004</v>
      </c>
      <c r="L30">
        <v>-2.1</v>
      </c>
      <c r="M30" s="3">
        <v>39.900546448087432</v>
      </c>
      <c r="N30" s="2">
        <v>-11.97603825136612</v>
      </c>
      <c r="O30" s="2">
        <v>0.74168370416033791</v>
      </c>
      <c r="P30">
        <v>44318</v>
      </c>
      <c r="Q30" s="3">
        <v>-3103.2811475409835</v>
      </c>
      <c r="R30" s="2">
        <v>38</v>
      </c>
      <c r="S30" s="2">
        <v>-0.32</v>
      </c>
      <c r="T30">
        <v>0.09</v>
      </c>
      <c r="U30">
        <v>0.43</v>
      </c>
      <c r="V30">
        <v>0.02</v>
      </c>
      <c r="W30">
        <v>63</v>
      </c>
      <c r="X30">
        <v>23</v>
      </c>
    </row>
    <row r="31" spans="1:24" x14ac:dyDescent="0.25">
      <c r="A31" s="1">
        <f t="shared" ca="1" si="0"/>
        <v>41090</v>
      </c>
      <c r="B31" s="5">
        <v>144.21299999999999</v>
      </c>
      <c r="C31">
        <v>2.04</v>
      </c>
      <c r="D31">
        <v>38</v>
      </c>
      <c r="E31">
        <v>9.1489999999999991</v>
      </c>
      <c r="F31" s="6">
        <v>10.295</v>
      </c>
      <c r="G31">
        <v>99.81</v>
      </c>
      <c r="H31" t="s">
        <v>24</v>
      </c>
      <c r="I31" s="5">
        <v>10306.100377049181</v>
      </c>
      <c r="J31">
        <v>5.8</v>
      </c>
      <c r="K31">
        <v>4.4800000000000004</v>
      </c>
      <c r="L31">
        <v>-2.6</v>
      </c>
      <c r="M31" s="3">
        <v>39.801092896174865</v>
      </c>
      <c r="N31" s="2">
        <v>-11.332076502732239</v>
      </c>
      <c r="O31" s="2">
        <v>0.7020008777518959</v>
      </c>
      <c r="P31">
        <v>44416</v>
      </c>
      <c r="Q31" s="3">
        <v>-3229.562295081967</v>
      </c>
      <c r="R31" s="2">
        <v>38</v>
      </c>
      <c r="S31" s="2">
        <v>-0.32</v>
      </c>
      <c r="T31">
        <v>0.09</v>
      </c>
      <c r="U31">
        <v>0.43</v>
      </c>
      <c r="V31">
        <v>0.02</v>
      </c>
      <c r="W31">
        <v>63</v>
      </c>
      <c r="X31">
        <v>23</v>
      </c>
    </row>
    <row r="32" spans="1:24" x14ac:dyDescent="0.25">
      <c r="A32" s="1">
        <f t="shared" ca="1" si="0"/>
        <v>41182</v>
      </c>
      <c r="B32" s="5">
        <v>103.655</v>
      </c>
      <c r="C32">
        <v>2.19</v>
      </c>
      <c r="D32">
        <v>36</v>
      </c>
      <c r="E32">
        <v>8.6943000000000001</v>
      </c>
      <c r="F32" s="6">
        <v>8.7149999999999999</v>
      </c>
      <c r="G32">
        <v>96.95</v>
      </c>
      <c r="H32" t="s">
        <v>24</v>
      </c>
      <c r="I32" s="5">
        <v>10651.065688524592</v>
      </c>
      <c r="J32">
        <v>5.4</v>
      </c>
      <c r="K32">
        <v>4.4800000000000004</v>
      </c>
      <c r="L32">
        <v>-4.0999999999999996</v>
      </c>
      <c r="M32" s="3">
        <v>39.700546448087429</v>
      </c>
      <c r="N32" s="2">
        <v>-10.68103825136612</v>
      </c>
      <c r="O32" s="2">
        <v>0.67556504303953169</v>
      </c>
      <c r="P32">
        <v>47744</v>
      </c>
      <c r="Q32" s="3">
        <v>-3357.2311475409838</v>
      </c>
      <c r="R32" s="2">
        <v>38</v>
      </c>
      <c r="S32" s="2">
        <v>-0.32</v>
      </c>
      <c r="T32">
        <v>0.09</v>
      </c>
      <c r="U32">
        <v>0.43</v>
      </c>
      <c r="V32">
        <v>0.02</v>
      </c>
      <c r="W32">
        <v>63</v>
      </c>
      <c r="X32">
        <v>23</v>
      </c>
    </row>
    <row r="33" spans="1:24" x14ac:dyDescent="0.25">
      <c r="A33" s="1">
        <f t="shared" ca="1" si="0"/>
        <v>41274</v>
      </c>
      <c r="B33" s="5">
        <v>98</v>
      </c>
      <c r="C33">
        <v>2.13</v>
      </c>
      <c r="D33">
        <v>35</v>
      </c>
      <c r="E33">
        <v>6.8091999999999997</v>
      </c>
      <c r="F33" s="6">
        <v>8.2974999999999994</v>
      </c>
      <c r="G33">
        <v>95.4</v>
      </c>
      <c r="H33" t="s">
        <v>24</v>
      </c>
      <c r="I33" s="5">
        <v>10996.031000000001</v>
      </c>
      <c r="J33">
        <v>4.5999999999999996</v>
      </c>
      <c r="K33">
        <v>4.05</v>
      </c>
      <c r="L33">
        <v>-2.9</v>
      </c>
      <c r="M33" s="3">
        <v>39.6</v>
      </c>
      <c r="N33" s="2">
        <v>-10.029999999999999</v>
      </c>
      <c r="O33" s="2">
        <v>0.65749296705276949</v>
      </c>
      <c r="P33">
        <v>46349</v>
      </c>
      <c r="Q33" s="3">
        <v>-3484.9</v>
      </c>
      <c r="R33" s="2">
        <v>39</v>
      </c>
      <c r="S33" s="2">
        <v>-0.36</v>
      </c>
      <c r="T33">
        <v>0.28999999999999998</v>
      </c>
      <c r="U33">
        <v>0.38</v>
      </c>
      <c r="V33">
        <v>-0.19</v>
      </c>
      <c r="W33">
        <v>62</v>
      </c>
      <c r="X33">
        <v>26</v>
      </c>
    </row>
    <row r="34" spans="1:24" x14ac:dyDescent="0.25">
      <c r="A34" s="1">
        <f t="shared" ca="1" si="0"/>
        <v>41364</v>
      </c>
      <c r="B34" s="5">
        <v>96.34</v>
      </c>
      <c r="C34">
        <v>2.06</v>
      </c>
      <c r="D34">
        <v>36</v>
      </c>
      <c r="E34">
        <v>9.0287000000000006</v>
      </c>
      <c r="F34" s="6">
        <v>8.7550000000000008</v>
      </c>
      <c r="G34">
        <v>97.58</v>
      </c>
      <c r="H34">
        <v>7.6</v>
      </c>
      <c r="I34" s="5">
        <v>11276.158835616439</v>
      </c>
      <c r="J34">
        <v>4.0999999999999996</v>
      </c>
      <c r="K34">
        <v>4.05</v>
      </c>
      <c r="L34">
        <v>-2</v>
      </c>
      <c r="M34" s="3">
        <v>39.649315068493152</v>
      </c>
      <c r="N34" s="2">
        <v>-9.8795890410958904</v>
      </c>
      <c r="O34" s="2">
        <v>0.63030157330129355</v>
      </c>
      <c r="P34">
        <v>44262</v>
      </c>
      <c r="Q34" s="3">
        <v>-3423.6013698630136</v>
      </c>
      <c r="R34" s="2">
        <v>39</v>
      </c>
      <c r="S34" s="2">
        <v>-0.36</v>
      </c>
      <c r="T34">
        <v>0.28999999999999998</v>
      </c>
      <c r="U34">
        <v>0.38</v>
      </c>
      <c r="V34">
        <v>-0.19</v>
      </c>
      <c r="W34">
        <v>62</v>
      </c>
      <c r="X34">
        <v>26</v>
      </c>
    </row>
    <row r="35" spans="1:24" x14ac:dyDescent="0.25">
      <c r="A35" s="1">
        <f t="shared" ca="1" si="0"/>
        <v>41455</v>
      </c>
      <c r="B35" s="5">
        <v>140.69499999999999</v>
      </c>
      <c r="C35">
        <v>2.16</v>
      </c>
      <c r="D35">
        <v>34</v>
      </c>
      <c r="E35">
        <v>8.4701000000000004</v>
      </c>
      <c r="F35" s="6">
        <v>8.81</v>
      </c>
      <c r="G35">
        <v>98.49</v>
      </c>
      <c r="H35">
        <v>6.4</v>
      </c>
      <c r="I35" s="5">
        <v>11559.399202739727</v>
      </c>
      <c r="J35">
        <v>4.0999999999999996</v>
      </c>
      <c r="K35">
        <v>4.05</v>
      </c>
      <c r="L35">
        <v>-3.2</v>
      </c>
      <c r="M35" s="3">
        <v>39.699178082191779</v>
      </c>
      <c r="N35" s="2">
        <v>-9.727506849315068</v>
      </c>
      <c r="O35" s="2">
        <v>0.60627069490540142</v>
      </c>
      <c r="P35">
        <v>44284</v>
      </c>
      <c r="Q35" s="3">
        <v>-3361.6216438356164</v>
      </c>
      <c r="R35" s="2">
        <v>40</v>
      </c>
      <c r="S35" s="2">
        <v>-0.36</v>
      </c>
      <c r="T35">
        <v>0.28999999999999998</v>
      </c>
      <c r="U35">
        <v>0.38</v>
      </c>
      <c r="V35">
        <v>-0.19</v>
      </c>
      <c r="W35">
        <v>62</v>
      </c>
      <c r="X35">
        <v>26</v>
      </c>
    </row>
    <row r="36" spans="1:24" x14ac:dyDescent="0.25">
      <c r="A36" s="1">
        <f t="shared" ca="1" si="0"/>
        <v>41547</v>
      </c>
      <c r="B36" s="5">
        <v>132.75</v>
      </c>
      <c r="C36">
        <v>2.0499999999999998</v>
      </c>
      <c r="D36">
        <v>35</v>
      </c>
      <c r="E36">
        <v>7.5690999999999997</v>
      </c>
      <c r="F36" s="6">
        <v>7.4050000000000002</v>
      </c>
      <c r="G36">
        <v>98.23</v>
      </c>
      <c r="H36">
        <v>7.9</v>
      </c>
      <c r="I36" s="5">
        <v>11845.752101369862</v>
      </c>
      <c r="J36">
        <v>3.9</v>
      </c>
      <c r="K36">
        <v>4.05</v>
      </c>
      <c r="L36">
        <v>-4.2</v>
      </c>
      <c r="M36" s="3">
        <v>39.749589041095888</v>
      </c>
      <c r="N36" s="2">
        <v>-9.573753424657534</v>
      </c>
      <c r="O36" s="2">
        <v>0.59589338268654624</v>
      </c>
      <c r="P36">
        <v>46362</v>
      </c>
      <c r="Q36" s="3">
        <v>-3298.9608219178085</v>
      </c>
      <c r="R36" s="2">
        <v>40</v>
      </c>
      <c r="S36" s="2">
        <v>-0.36</v>
      </c>
      <c r="T36">
        <v>0.28999999999999998</v>
      </c>
      <c r="U36">
        <v>0.38</v>
      </c>
      <c r="V36">
        <v>-0.19</v>
      </c>
      <c r="W36">
        <v>62</v>
      </c>
      <c r="X36">
        <v>26</v>
      </c>
    </row>
    <row r="37" spans="1:24" x14ac:dyDescent="0.25">
      <c r="A37" s="1">
        <f t="shared" ca="1" si="0"/>
        <v>41639</v>
      </c>
      <c r="B37" s="5">
        <v>111.149</v>
      </c>
      <c r="C37">
        <v>2.13</v>
      </c>
      <c r="D37">
        <v>36</v>
      </c>
      <c r="E37">
        <v>6.2624000000000004</v>
      </c>
      <c r="F37" s="6">
        <v>7.7149999999999999</v>
      </c>
      <c r="G37">
        <v>97.24</v>
      </c>
      <c r="H37">
        <v>11.4</v>
      </c>
      <c r="I37" s="5">
        <v>12132.105</v>
      </c>
      <c r="J37">
        <v>3.7</v>
      </c>
      <c r="K37">
        <v>4.0999999999999996</v>
      </c>
      <c r="L37">
        <v>-4</v>
      </c>
      <c r="M37" s="3">
        <v>39.799999999999997</v>
      </c>
      <c r="N37" s="2">
        <v>-9.42</v>
      </c>
      <c r="O37" s="2">
        <v>0.58640723021566699</v>
      </c>
      <c r="P37">
        <v>43772</v>
      </c>
      <c r="Q37" s="3">
        <v>-3236.3</v>
      </c>
      <c r="R37" s="2">
        <v>42</v>
      </c>
      <c r="S37" s="2">
        <v>-0.35</v>
      </c>
      <c r="T37">
        <v>0.28999999999999998</v>
      </c>
      <c r="U37">
        <v>0.36</v>
      </c>
      <c r="V37">
        <v>-0.22</v>
      </c>
      <c r="W37">
        <v>61</v>
      </c>
      <c r="X37">
        <v>26</v>
      </c>
    </row>
    <row r="38" spans="1:24" x14ac:dyDescent="0.25">
      <c r="A38" s="1">
        <f t="shared" ca="1" si="0"/>
        <v>41729</v>
      </c>
      <c r="B38" s="5">
        <v>99.513000000000005</v>
      </c>
      <c r="C38">
        <v>2.2000000000000002</v>
      </c>
      <c r="D38">
        <v>37</v>
      </c>
      <c r="E38">
        <v>6.2354000000000003</v>
      </c>
      <c r="F38" s="6">
        <v>6.6550000000000002</v>
      </c>
      <c r="G38">
        <v>98.74</v>
      </c>
      <c r="H38">
        <v>4.3</v>
      </c>
      <c r="I38" s="5">
        <v>12368.484452054794</v>
      </c>
      <c r="J38">
        <v>3.3</v>
      </c>
      <c r="K38">
        <v>4.0999999999999996</v>
      </c>
      <c r="L38">
        <v>-2.4</v>
      </c>
      <c r="M38" s="3">
        <v>39.158904109589038</v>
      </c>
      <c r="N38" s="2">
        <v>-10.337260273972603</v>
      </c>
      <c r="O38" s="2">
        <v>0.57386756077543288</v>
      </c>
      <c r="P38">
        <v>42329</v>
      </c>
      <c r="Q38" s="3">
        <v>-3456.5657534246575</v>
      </c>
      <c r="R38" s="2">
        <v>42</v>
      </c>
      <c r="S38" s="2">
        <v>-0.35</v>
      </c>
      <c r="T38">
        <v>0.28999999999999998</v>
      </c>
      <c r="U38">
        <v>0.36</v>
      </c>
      <c r="V38">
        <v>-0.22</v>
      </c>
      <c r="W38">
        <v>61</v>
      </c>
      <c r="X38">
        <v>26</v>
      </c>
    </row>
    <row r="39" spans="1:24" x14ac:dyDescent="0.25">
      <c r="A39" s="1">
        <f t="shared" ca="1" si="0"/>
        <v>41820</v>
      </c>
      <c r="B39" s="5">
        <v>81.33</v>
      </c>
      <c r="C39">
        <v>2.14</v>
      </c>
      <c r="D39">
        <v>38</v>
      </c>
      <c r="E39">
        <v>4.4850000000000003</v>
      </c>
      <c r="F39" s="6">
        <v>4.8550000000000004</v>
      </c>
      <c r="G39">
        <v>98.66</v>
      </c>
      <c r="H39">
        <v>5.6</v>
      </c>
      <c r="I39" s="5">
        <v>12607.490342465753</v>
      </c>
      <c r="J39">
        <v>3.4</v>
      </c>
      <c r="K39">
        <v>4.0999999999999996</v>
      </c>
      <c r="L39">
        <v>-4.5</v>
      </c>
      <c r="M39" s="3">
        <v>38.510684931506852</v>
      </c>
      <c r="N39" s="2">
        <v>-11.264712328767123</v>
      </c>
      <c r="O39" s="2">
        <v>0.56182489850809714</v>
      </c>
      <c r="P39">
        <v>40474</v>
      </c>
      <c r="Q39" s="3">
        <v>-3679.2789041095893</v>
      </c>
      <c r="R39" s="2">
        <v>43</v>
      </c>
      <c r="S39" s="2">
        <v>-0.35</v>
      </c>
      <c r="T39">
        <v>0.28999999999999998</v>
      </c>
      <c r="U39">
        <v>0.36</v>
      </c>
      <c r="V39">
        <v>-0.22</v>
      </c>
      <c r="W39">
        <v>61</v>
      </c>
      <c r="X39">
        <v>26</v>
      </c>
    </row>
    <row r="40" spans="1:24" x14ac:dyDescent="0.25">
      <c r="A40" s="1">
        <f t="shared" ca="1" si="0"/>
        <v>41912</v>
      </c>
      <c r="B40" s="5">
        <v>98.75</v>
      </c>
      <c r="C40">
        <v>1.83</v>
      </c>
      <c r="D40">
        <v>34</v>
      </c>
      <c r="E40">
        <v>4.9259000000000004</v>
      </c>
      <c r="F40" s="6">
        <v>7.0225</v>
      </c>
      <c r="G40">
        <v>100.17</v>
      </c>
      <c r="H40">
        <v>4.5999999999999996</v>
      </c>
      <c r="I40" s="5">
        <v>12849.122671232875</v>
      </c>
      <c r="J40">
        <v>2.5</v>
      </c>
      <c r="K40">
        <v>4.0999999999999996</v>
      </c>
      <c r="L40">
        <v>-5.0999999999999996</v>
      </c>
      <c r="M40" s="3">
        <v>37.855342465753424</v>
      </c>
      <c r="N40" s="2">
        <v>-12.202356164383563</v>
      </c>
      <c r="O40" s="2">
        <v>0.5367840631013352</v>
      </c>
      <c r="P40">
        <v>38879</v>
      </c>
      <c r="Q40" s="3">
        <v>-3904.4394520547949</v>
      </c>
      <c r="R40" s="2">
        <v>39</v>
      </c>
      <c r="S40" s="2">
        <v>-0.35</v>
      </c>
      <c r="T40">
        <v>0.28999999999999998</v>
      </c>
      <c r="U40">
        <v>0.36</v>
      </c>
      <c r="V40">
        <v>-0.22</v>
      </c>
      <c r="W40">
        <v>61</v>
      </c>
      <c r="X40">
        <v>26</v>
      </c>
    </row>
    <row r="41" spans="1:24" x14ac:dyDescent="0.25">
      <c r="A41" s="1">
        <f t="shared" ca="1" si="0"/>
        <v>42004</v>
      </c>
      <c r="B41" s="5">
        <v>108.883</v>
      </c>
      <c r="C41">
        <v>2.19</v>
      </c>
      <c r="D41">
        <v>34</v>
      </c>
      <c r="E41">
        <v>8.5419999999999998</v>
      </c>
      <c r="F41" s="6">
        <v>9.3175000000000008</v>
      </c>
      <c r="G41">
        <v>104</v>
      </c>
      <c r="H41">
        <v>9.6</v>
      </c>
      <c r="I41" s="5">
        <v>13090.754999999999</v>
      </c>
      <c r="J41">
        <v>1.9</v>
      </c>
      <c r="K41">
        <v>4.82</v>
      </c>
      <c r="L41">
        <v>-4</v>
      </c>
      <c r="M41" s="3">
        <v>37.200000000000003</v>
      </c>
      <c r="N41" s="2">
        <v>-13.14</v>
      </c>
      <c r="O41" s="2">
        <v>0.5085920158592625</v>
      </c>
      <c r="P41">
        <v>41076</v>
      </c>
      <c r="Q41" s="3">
        <v>-4129.6000000000004</v>
      </c>
      <c r="R41" s="2">
        <v>39</v>
      </c>
      <c r="S41" s="2">
        <v>-0.34</v>
      </c>
      <c r="T41">
        <v>0.26</v>
      </c>
      <c r="U41">
        <v>0.37</v>
      </c>
      <c r="V41">
        <v>-0.06</v>
      </c>
      <c r="W41">
        <v>55</v>
      </c>
      <c r="X41">
        <v>36</v>
      </c>
    </row>
    <row r="42" spans="1:24" x14ac:dyDescent="0.25">
      <c r="A42" s="1">
        <f t="shared" ca="1" si="0"/>
        <v>42094</v>
      </c>
      <c r="B42" s="5">
        <v>140.65199999999999</v>
      </c>
      <c r="C42">
        <v>2.12</v>
      </c>
      <c r="D42">
        <v>35</v>
      </c>
      <c r="E42">
        <v>11.9689</v>
      </c>
      <c r="F42" s="6">
        <v>12.025</v>
      </c>
      <c r="G42">
        <v>109.53</v>
      </c>
      <c r="H42">
        <v>9.8000000000000007</v>
      </c>
      <c r="I42" s="5">
        <v>13231.842698630137</v>
      </c>
      <c r="J42">
        <v>0.8</v>
      </c>
      <c r="K42">
        <v>4.82</v>
      </c>
      <c r="L42">
        <v>-1.7</v>
      </c>
      <c r="M42" s="3">
        <v>37.594520547945208</v>
      </c>
      <c r="N42" s="2">
        <v>-11.840547945205479</v>
      </c>
      <c r="O42" s="2">
        <v>0.47891067721868563</v>
      </c>
      <c r="P42">
        <v>41633</v>
      </c>
      <c r="Q42" s="3">
        <v>-4089.3342465753426</v>
      </c>
      <c r="R42" s="2">
        <v>38</v>
      </c>
      <c r="S42" s="2">
        <v>-0.34</v>
      </c>
      <c r="T42">
        <v>0.26</v>
      </c>
      <c r="U42">
        <v>0.37</v>
      </c>
      <c r="V42">
        <v>-0.06</v>
      </c>
      <c r="W42">
        <v>55</v>
      </c>
      <c r="X42">
        <v>36</v>
      </c>
    </row>
    <row r="43" spans="1:24" x14ac:dyDescent="0.25">
      <c r="A43" s="1">
        <f t="shared" ca="1" si="0"/>
        <v>42185</v>
      </c>
      <c r="B43" s="5">
        <v>140.828</v>
      </c>
      <c r="C43">
        <v>2.13</v>
      </c>
      <c r="D43">
        <v>34</v>
      </c>
      <c r="E43">
        <v>13.688800000000001</v>
      </c>
      <c r="F43" s="6">
        <v>12.11</v>
      </c>
      <c r="G43">
        <v>109.41</v>
      </c>
      <c r="H43">
        <v>7.1</v>
      </c>
      <c r="I43" s="5">
        <v>13374.498038356163</v>
      </c>
      <c r="J43">
        <v>0</v>
      </c>
      <c r="K43">
        <v>4.82</v>
      </c>
      <c r="L43">
        <v>-2.5</v>
      </c>
      <c r="M43" s="3">
        <v>37.993424657534248</v>
      </c>
      <c r="N43" s="2">
        <v>-10.526657534246576</v>
      </c>
      <c r="O43" s="2">
        <v>0.47264648422714373</v>
      </c>
      <c r="P43">
        <v>41693</v>
      </c>
      <c r="Q43" s="3">
        <v>-4048.6210958904112</v>
      </c>
      <c r="R43" s="2">
        <v>38</v>
      </c>
      <c r="S43" s="2">
        <v>-0.34</v>
      </c>
      <c r="T43">
        <v>0.26</v>
      </c>
      <c r="U43">
        <v>0.37</v>
      </c>
      <c r="V43">
        <v>-0.06</v>
      </c>
      <c r="W43">
        <v>55</v>
      </c>
      <c r="X43">
        <v>36</v>
      </c>
    </row>
    <row r="44" spans="1:24" x14ac:dyDescent="0.25">
      <c r="A44" s="1">
        <f t="shared" ca="1" si="0"/>
        <v>42277</v>
      </c>
      <c r="B44" s="5">
        <v>186.34100000000001</v>
      </c>
      <c r="C44">
        <v>2.19</v>
      </c>
      <c r="D44">
        <v>34</v>
      </c>
      <c r="E44">
        <v>11.5206</v>
      </c>
      <c r="F44" s="6">
        <v>10.395</v>
      </c>
      <c r="G44">
        <v>113.09</v>
      </c>
      <c r="H44">
        <v>7.3</v>
      </c>
      <c r="I44" s="5">
        <v>13518.721019178081</v>
      </c>
      <c r="J44">
        <v>-0.5</v>
      </c>
      <c r="K44">
        <v>4.82</v>
      </c>
      <c r="L44">
        <v>-4</v>
      </c>
      <c r="M44" s="3">
        <v>38.396712328767123</v>
      </c>
      <c r="N44" s="2">
        <v>-9.1983287671232876</v>
      </c>
      <c r="O44" s="2">
        <v>0.46564553520040902</v>
      </c>
      <c r="P44">
        <v>40221</v>
      </c>
      <c r="Q44" s="3">
        <v>-4007.4605479452057</v>
      </c>
      <c r="R44" s="2">
        <v>38</v>
      </c>
      <c r="S44" s="2">
        <v>-0.34</v>
      </c>
      <c r="T44">
        <v>0.26</v>
      </c>
      <c r="U44">
        <v>0.37</v>
      </c>
      <c r="V44">
        <v>-0.06</v>
      </c>
      <c r="W44">
        <v>55</v>
      </c>
      <c r="X44">
        <v>36</v>
      </c>
    </row>
    <row r="45" spans="1:24" x14ac:dyDescent="0.25">
      <c r="A45" s="1">
        <f t="shared" ca="1" si="0"/>
        <v>42369</v>
      </c>
      <c r="B45" s="5">
        <v>181.88900000000001</v>
      </c>
      <c r="C45">
        <v>2.1</v>
      </c>
      <c r="D45">
        <v>34</v>
      </c>
      <c r="E45">
        <v>10.2651</v>
      </c>
      <c r="F45" s="6">
        <v>9.9375</v>
      </c>
      <c r="G45">
        <v>114.01</v>
      </c>
      <c r="H45">
        <v>6</v>
      </c>
      <c r="I45" s="5">
        <v>13662.944</v>
      </c>
      <c r="J45">
        <v>0</v>
      </c>
      <c r="K45">
        <v>5.05</v>
      </c>
      <c r="L45">
        <v>-3.9</v>
      </c>
      <c r="M45" s="3">
        <v>38.799999999999997</v>
      </c>
      <c r="N45" s="2">
        <v>-7.87</v>
      </c>
      <c r="O45" s="2">
        <v>0.45376858492719485</v>
      </c>
      <c r="P45">
        <v>39752</v>
      </c>
      <c r="Q45" s="3">
        <v>-3966.3</v>
      </c>
      <c r="R45" s="2">
        <v>38</v>
      </c>
      <c r="S45" s="2">
        <v>-0.37</v>
      </c>
      <c r="T45">
        <v>0.28999999999999998</v>
      </c>
      <c r="U45">
        <v>0.35</v>
      </c>
      <c r="V45">
        <v>-0.11</v>
      </c>
      <c r="W45">
        <v>66</v>
      </c>
      <c r="X45">
        <v>37</v>
      </c>
    </row>
    <row r="46" spans="1:24" x14ac:dyDescent="0.25">
      <c r="A46" s="1">
        <f t="shared" ca="1" si="0"/>
        <v>42460</v>
      </c>
      <c r="B46" s="5">
        <v>159.578</v>
      </c>
      <c r="C46">
        <v>2.1</v>
      </c>
      <c r="D46">
        <v>35</v>
      </c>
      <c r="E46">
        <v>10.063800000000001</v>
      </c>
      <c r="F46" s="6">
        <v>10.1</v>
      </c>
      <c r="G46">
        <v>113.07</v>
      </c>
      <c r="H46">
        <v>4.9000000000000004</v>
      </c>
      <c r="I46" s="5">
        <v>13826.952106557377</v>
      </c>
      <c r="J46">
        <v>0.6</v>
      </c>
      <c r="K46">
        <v>5.05</v>
      </c>
      <c r="L46">
        <v>-1.4</v>
      </c>
      <c r="M46" s="3">
        <v>38.750273224043717</v>
      </c>
      <c r="N46" s="2">
        <v>-7.2732786885245897</v>
      </c>
      <c r="O46" s="2">
        <v>0.40614408212263853</v>
      </c>
      <c r="P46">
        <v>39444</v>
      </c>
      <c r="Q46" s="3">
        <v>-4233.5068306010926</v>
      </c>
      <c r="R46" s="2">
        <v>36</v>
      </c>
      <c r="S46" s="2">
        <v>-0.37</v>
      </c>
      <c r="T46">
        <v>0.28999999999999998</v>
      </c>
      <c r="U46">
        <v>0.35</v>
      </c>
      <c r="V46">
        <v>-0.11</v>
      </c>
      <c r="W46">
        <v>66</v>
      </c>
      <c r="X46">
        <v>37</v>
      </c>
    </row>
    <row r="47" spans="1:24" x14ac:dyDescent="0.25">
      <c r="A47" s="1">
        <f t="shared" ca="1" si="0"/>
        <v>42551</v>
      </c>
      <c r="B47" s="5">
        <v>161.43299999999999</v>
      </c>
      <c r="C47">
        <v>2.15</v>
      </c>
      <c r="D47">
        <v>36</v>
      </c>
      <c r="E47">
        <v>9.1039999999999992</v>
      </c>
      <c r="F47" s="6">
        <v>9.6775000000000002</v>
      </c>
      <c r="G47">
        <v>113.66</v>
      </c>
      <c r="H47">
        <v>5.3</v>
      </c>
      <c r="I47" s="5">
        <v>13990.960213114753</v>
      </c>
      <c r="J47">
        <v>0.1</v>
      </c>
      <c r="K47">
        <v>5.05</v>
      </c>
      <c r="L47">
        <v>-2.2000000000000002</v>
      </c>
      <c r="M47" s="3">
        <v>38.700546448087429</v>
      </c>
      <c r="N47" s="2">
        <v>-6.6765573770491802</v>
      </c>
      <c r="O47" s="2">
        <v>0.32816569029228693</v>
      </c>
      <c r="P47">
        <v>38715</v>
      </c>
      <c r="Q47" s="3">
        <v>-4500.7136612021859</v>
      </c>
      <c r="R47" s="2">
        <v>36</v>
      </c>
      <c r="S47" s="2">
        <v>-0.37</v>
      </c>
      <c r="T47">
        <v>0.28999999999999998</v>
      </c>
      <c r="U47">
        <v>0.35</v>
      </c>
      <c r="V47">
        <v>-0.11</v>
      </c>
      <c r="W47">
        <v>66</v>
      </c>
      <c r="X47">
        <v>37</v>
      </c>
    </row>
    <row r="48" spans="1:24" x14ac:dyDescent="0.25">
      <c r="A48" s="1">
        <f t="shared" ca="1" si="0"/>
        <v>42643</v>
      </c>
      <c r="B48" s="5">
        <v>141.95599999999999</v>
      </c>
      <c r="C48">
        <v>2.17</v>
      </c>
      <c r="D48">
        <v>35</v>
      </c>
      <c r="E48">
        <v>6.5534999999999997</v>
      </c>
      <c r="F48" s="6">
        <v>8.36</v>
      </c>
      <c r="G48">
        <v>113.67</v>
      </c>
      <c r="H48">
        <v>4.7</v>
      </c>
      <c r="I48" s="5">
        <v>14156.770606557377</v>
      </c>
      <c r="J48">
        <v>1.2</v>
      </c>
      <c r="K48">
        <v>5.05</v>
      </c>
      <c r="L48">
        <v>-3.7</v>
      </c>
      <c r="M48" s="3">
        <v>38.650273224043715</v>
      </c>
      <c r="N48" s="2">
        <v>-6.0732786885245904</v>
      </c>
      <c r="O48" s="2">
        <v>0.31714292633192664</v>
      </c>
      <c r="P48">
        <v>39415</v>
      </c>
      <c r="Q48" s="3">
        <v>-4770.856830601093</v>
      </c>
      <c r="R48" s="2">
        <v>38</v>
      </c>
      <c r="S48" s="2">
        <v>-0.37</v>
      </c>
      <c r="T48">
        <v>0.28999999999999998</v>
      </c>
      <c r="U48">
        <v>0.35</v>
      </c>
      <c r="V48">
        <v>-0.11</v>
      </c>
      <c r="W48">
        <v>66</v>
      </c>
      <c r="X48">
        <v>37</v>
      </c>
    </row>
    <row r="49" spans="1:24" x14ac:dyDescent="0.25">
      <c r="A49" s="1">
        <f t="shared" ca="1" si="0"/>
        <v>42735</v>
      </c>
      <c r="B49" s="5">
        <v>127.389</v>
      </c>
      <c r="C49">
        <v>2.19</v>
      </c>
      <c r="D49">
        <v>35</v>
      </c>
      <c r="E49">
        <v>9.1948000000000008</v>
      </c>
      <c r="F49" s="6">
        <v>10.53</v>
      </c>
      <c r="G49">
        <v>118.87</v>
      </c>
      <c r="H49">
        <v>5</v>
      </c>
      <c r="I49" s="5">
        <v>14322.581</v>
      </c>
      <c r="J49">
        <v>1.5</v>
      </c>
      <c r="K49">
        <v>5.49</v>
      </c>
      <c r="L49">
        <v>-4.4000000000000004</v>
      </c>
      <c r="M49" s="3">
        <v>38.6</v>
      </c>
      <c r="N49" s="2">
        <v>-5.47</v>
      </c>
      <c r="O49" s="2">
        <v>0.30104454732919528</v>
      </c>
      <c r="P49">
        <v>37938</v>
      </c>
      <c r="Q49" s="3">
        <v>-5041</v>
      </c>
      <c r="R49" s="2">
        <v>38</v>
      </c>
      <c r="S49" s="2">
        <v>-0.49</v>
      </c>
      <c r="T49">
        <v>0.17</v>
      </c>
      <c r="U49">
        <v>0.36</v>
      </c>
      <c r="V49">
        <v>0.05</v>
      </c>
      <c r="W49">
        <v>67</v>
      </c>
      <c r="X49">
        <v>41</v>
      </c>
    </row>
    <row r="50" spans="1:24" x14ac:dyDescent="0.25">
      <c r="A50" s="1">
        <f t="shared" ca="1" si="0"/>
        <v>42825</v>
      </c>
      <c r="B50" s="5">
        <v>119.813</v>
      </c>
      <c r="C50">
        <v>2.1</v>
      </c>
      <c r="D50">
        <v>41</v>
      </c>
      <c r="E50">
        <v>7.7089999999999996</v>
      </c>
      <c r="F50" s="6">
        <v>9.0350000000000001</v>
      </c>
      <c r="G50">
        <v>116.65</v>
      </c>
      <c r="H50">
        <v>6.1</v>
      </c>
      <c r="I50" s="5">
        <v>14511.646342465754</v>
      </c>
      <c r="J50">
        <v>1.5</v>
      </c>
      <c r="K50">
        <v>5.49</v>
      </c>
      <c r="L50">
        <v>-0.5</v>
      </c>
      <c r="M50" s="3">
        <v>38.5013698630137</v>
      </c>
      <c r="N50" s="2">
        <v>-5.3319178082191776</v>
      </c>
      <c r="O50" s="2">
        <v>0.29576998360203932</v>
      </c>
      <c r="P50">
        <v>37475</v>
      </c>
      <c r="Q50" s="3">
        <v>-5137.6082191780824</v>
      </c>
      <c r="R50" s="2">
        <v>38</v>
      </c>
      <c r="S50" s="2">
        <v>-0.49</v>
      </c>
      <c r="T50">
        <v>0.17</v>
      </c>
      <c r="U50">
        <v>0.36</v>
      </c>
      <c r="V50">
        <v>0.05</v>
      </c>
      <c r="W50">
        <v>67</v>
      </c>
      <c r="X50">
        <v>41</v>
      </c>
    </row>
    <row r="51" spans="1:24" x14ac:dyDescent="0.25">
      <c r="A51" s="1">
        <f ca="1">IFERROR(IF(EOMONTH(A50,3)&gt;TODAY(),"",EOMONTH(A50,3)),"")</f>
        <v>42916</v>
      </c>
      <c r="B51" s="5">
        <v>95.016999999999996</v>
      </c>
      <c r="C51">
        <v>2.17</v>
      </c>
      <c r="D51">
        <v>41</v>
      </c>
      <c r="E51">
        <v>7.0228000000000002</v>
      </c>
      <c r="F51" s="6">
        <v>6.9649999999999999</v>
      </c>
      <c r="G51">
        <v>113.92</v>
      </c>
      <c r="H51">
        <v>5.2</v>
      </c>
      <c r="I51" s="5">
        <v>14702.812410958904</v>
      </c>
      <c r="J51">
        <v>0.7</v>
      </c>
      <c r="K51">
        <v>5.49</v>
      </c>
      <c r="L51">
        <v>-1.7</v>
      </c>
      <c r="M51" s="3">
        <v>38.40164383561644</v>
      </c>
      <c r="N51" s="2">
        <v>-5.1923013698630136</v>
      </c>
      <c r="O51" s="2">
        <v>0.29627318453732715</v>
      </c>
      <c r="P51">
        <v>36196</v>
      </c>
      <c r="Q51" s="3">
        <v>-5235.2898630136988</v>
      </c>
      <c r="R51" s="2">
        <v>38</v>
      </c>
      <c r="S51" s="2">
        <v>-0.49</v>
      </c>
      <c r="T51">
        <v>0.17</v>
      </c>
      <c r="U51">
        <v>0.36</v>
      </c>
      <c r="V51">
        <v>0.05</v>
      </c>
      <c r="W51">
        <v>67</v>
      </c>
      <c r="X51">
        <v>41</v>
      </c>
    </row>
    <row r="52" spans="1:24" x14ac:dyDescent="0.25">
      <c r="A52" s="1">
        <f ca="1">IFERROR(IF(EOMONTH(A51,3)&gt;TODAY(),"",EOMONTH(A51,3)),"")</f>
        <v>43008</v>
      </c>
      <c r="B52" s="5">
        <v>83.513000000000005</v>
      </c>
      <c r="C52">
        <v>2.31</v>
      </c>
      <c r="D52">
        <v>41</v>
      </c>
      <c r="E52">
        <v>7.391</v>
      </c>
      <c r="F52" s="6">
        <v>7.4349999999999996</v>
      </c>
      <c r="G52">
        <v>109.95</v>
      </c>
      <c r="H52">
        <v>5.3</v>
      </c>
      <c r="I52" s="5">
        <v>14896.079205479451</v>
      </c>
      <c r="J52">
        <v>0.8</v>
      </c>
      <c r="K52">
        <v>5.49</v>
      </c>
      <c r="L52">
        <v>-3.9</v>
      </c>
      <c r="M52" s="3">
        <v>38.300821917808221</v>
      </c>
      <c r="N52" s="2">
        <v>-5.0511506849315069</v>
      </c>
      <c r="O52" s="2">
        <v>0.29742949191222057</v>
      </c>
      <c r="P52">
        <v>36492</v>
      </c>
      <c r="Q52" s="3">
        <v>-5334.044931506849</v>
      </c>
      <c r="R52" s="2">
        <v>38</v>
      </c>
      <c r="S52" s="2">
        <v>-0.49</v>
      </c>
      <c r="T52">
        <v>0.17</v>
      </c>
      <c r="U52">
        <v>0.36</v>
      </c>
      <c r="V52">
        <v>0.05</v>
      </c>
      <c r="W52">
        <v>67</v>
      </c>
      <c r="X52">
        <v>41</v>
      </c>
    </row>
    <row r="53" spans="1:24" x14ac:dyDescent="0.25">
      <c r="A53" s="1">
        <f ca="1">IFERROR(IF(EOMONTH(A52,3)&gt;TODAY(),"",EOMONTH(A52,3)),"")</f>
        <v>43100</v>
      </c>
      <c r="B53" s="5">
        <v>66.531999999999996</v>
      </c>
      <c r="C53">
        <v>2.19</v>
      </c>
      <c r="D53">
        <v>41</v>
      </c>
      <c r="E53">
        <v>5.8727</v>
      </c>
      <c r="F53" s="6">
        <v>7.31</v>
      </c>
      <c r="G53">
        <v>110.82</v>
      </c>
      <c r="H53">
        <v>4.9000000000000004</v>
      </c>
      <c r="I53" s="5">
        <v>15089.346</v>
      </c>
      <c r="J53">
        <v>0.5</v>
      </c>
      <c r="K53">
        <v>6</v>
      </c>
      <c r="L53">
        <v>-3.1</v>
      </c>
      <c r="M53" s="3">
        <v>38.200000000000003</v>
      </c>
      <c r="N53" s="2">
        <v>-4.91</v>
      </c>
      <c r="O53" s="2">
        <v>0.29316291008901729</v>
      </c>
      <c r="P53">
        <v>36134</v>
      </c>
      <c r="Q53" s="3">
        <v>-5432.8</v>
      </c>
      <c r="R53" s="2">
        <v>38</v>
      </c>
      <c r="S53" s="2">
        <v>-0.54</v>
      </c>
      <c r="T53">
        <v>0.01</v>
      </c>
      <c r="U53">
        <v>0.39</v>
      </c>
      <c r="V53">
        <v>0.04</v>
      </c>
      <c r="W53">
        <v>70</v>
      </c>
      <c r="X53">
        <v>43</v>
      </c>
    </row>
    <row r="54" spans="1:24" x14ac:dyDescent="0.25">
      <c r="A54" s="1">
        <f t="shared" ca="1" si="0"/>
        <v>43190</v>
      </c>
      <c r="B54" s="5">
        <v>70.218000000000004</v>
      </c>
      <c r="C54">
        <v>2.06</v>
      </c>
      <c r="D54">
        <v>41</v>
      </c>
      <c r="E54">
        <v>7.5411000000000001</v>
      </c>
      <c r="F54" s="6">
        <v>6.89</v>
      </c>
      <c r="G54">
        <v>111.45</v>
      </c>
      <c r="H54">
        <v>4.2</v>
      </c>
      <c r="I54" s="5">
        <v>15283.681397260274</v>
      </c>
      <c r="J54">
        <v>0.6</v>
      </c>
      <c r="K54">
        <v>6</v>
      </c>
      <c r="L54">
        <v>-1.5</v>
      </c>
      <c r="M54" s="3">
        <v>38.200000000000003</v>
      </c>
      <c r="N54" s="2">
        <v>-4.91</v>
      </c>
      <c r="O54" s="2"/>
      <c r="P54">
        <v>37233</v>
      </c>
      <c r="Q54" s="4">
        <v>-2763</v>
      </c>
      <c r="R54" s="2">
        <v>38</v>
      </c>
      <c r="S54" s="2">
        <v>-0.54</v>
      </c>
      <c r="T54">
        <v>0.01</v>
      </c>
      <c r="U54">
        <v>0.39</v>
      </c>
      <c r="V54">
        <v>0.04</v>
      </c>
      <c r="W54">
        <v>70</v>
      </c>
      <c r="X54">
        <v>43</v>
      </c>
    </row>
    <row r="55" spans="1:24" x14ac:dyDescent="0.25">
      <c r="A55" s="1">
        <f t="shared" ca="1" si="0"/>
        <v>43281</v>
      </c>
      <c r="B55" s="5">
        <v>75.983999999999995</v>
      </c>
      <c r="C55">
        <v>2.15</v>
      </c>
      <c r="D55">
        <v>41</v>
      </c>
      <c r="E55">
        <v>7.5158000000000005</v>
      </c>
      <c r="F55" s="6">
        <v>7.25</v>
      </c>
      <c r="G55">
        <v>117.31</v>
      </c>
      <c r="H55">
        <v>3.1</v>
      </c>
      <c r="I55" s="5">
        <v>15480.176076712329</v>
      </c>
      <c r="J55">
        <v>1.2</v>
      </c>
      <c r="K55">
        <v>6</v>
      </c>
      <c r="L55">
        <v>-2.6</v>
      </c>
      <c r="M55" s="3">
        <v>38.200000000000003</v>
      </c>
      <c r="N55" s="2">
        <v>-4.91</v>
      </c>
      <c r="O55" s="2"/>
      <c r="P55" s="4">
        <v>8467</v>
      </c>
      <c r="Q55" s="4">
        <v>-2763</v>
      </c>
      <c r="R55" s="2">
        <v>38</v>
      </c>
      <c r="S55" s="2">
        <v>-0.54</v>
      </c>
      <c r="T55">
        <v>0.01</v>
      </c>
      <c r="U55">
        <v>0.39</v>
      </c>
      <c r="V55">
        <v>0.04</v>
      </c>
      <c r="W55">
        <v>70</v>
      </c>
      <c r="X55">
        <v>43</v>
      </c>
    </row>
    <row r="56" spans="1:24" x14ac:dyDescent="0.25">
      <c r="A56" s="1">
        <f t="shared" ca="1" si="0"/>
        <v>43373</v>
      </c>
      <c r="B56" s="5">
        <v>57.831000000000003</v>
      </c>
      <c r="C56">
        <v>2.16</v>
      </c>
      <c r="D56">
        <v>41</v>
      </c>
      <c r="E56">
        <v>6.6629000000000005</v>
      </c>
      <c r="F56" s="6">
        <v>7.26</v>
      </c>
      <c r="G56">
        <v>118.31</v>
      </c>
      <c r="H56">
        <v>3.1</v>
      </c>
      <c r="I56" s="5">
        <v>15678.830038356164</v>
      </c>
      <c r="J56">
        <v>0.8</v>
      </c>
      <c r="K56">
        <v>6</v>
      </c>
      <c r="L56">
        <v>-2.6</v>
      </c>
      <c r="M56" s="3">
        <v>38.200000000000003</v>
      </c>
      <c r="N56" s="2">
        <v>-4.91</v>
      </c>
      <c r="O56" s="4"/>
      <c r="P56" s="4">
        <v>8467</v>
      </c>
      <c r="Q56" s="4">
        <v>-2763</v>
      </c>
      <c r="R56" s="2">
        <v>38</v>
      </c>
      <c r="S56" s="2">
        <v>-0.54</v>
      </c>
      <c r="T56">
        <v>0.01</v>
      </c>
      <c r="U56">
        <v>0.39</v>
      </c>
      <c r="V56">
        <v>0.04</v>
      </c>
      <c r="W56">
        <v>70</v>
      </c>
      <c r="X5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Thabo Kopane</dc:creator>
  <cp:lastModifiedBy>Thabo Kopane</cp:lastModifiedBy>
  <dcterms:created xsi:type="dcterms:W3CDTF">2018-11-26T07:27:11Z</dcterms:created>
  <dcterms:modified xsi:type="dcterms:W3CDTF">2018-12-18T07:24:12Z</dcterms:modified>
</cp:coreProperties>
</file>