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3" i="1"/>
  <c r="I3" i="1" l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7" i="1"/>
  <c r="F28" i="1"/>
  <c r="F29" i="1"/>
  <c r="F30" i="1"/>
  <c r="F31" i="1"/>
  <c r="F32" i="1"/>
  <c r="F33" i="1"/>
  <c r="F34" i="1"/>
  <c r="F35" i="1"/>
  <c r="F36" i="1"/>
  <c r="E3" i="1"/>
  <c r="E4" i="1"/>
  <c r="F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22" i="1" s="1"/>
  <c r="E23" i="1"/>
  <c r="E24" i="1"/>
  <c r="E25" i="1"/>
  <c r="F25" i="1" s="1"/>
  <c r="E26" i="1"/>
  <c r="F26" i="1" s="1"/>
  <c r="E27" i="1"/>
  <c r="E28" i="1"/>
  <c r="E29" i="1"/>
  <c r="E30" i="1"/>
  <c r="E31" i="1"/>
  <c r="E32" i="1"/>
  <c r="E33" i="1"/>
  <c r="E34" i="1"/>
  <c r="E35" i="1"/>
  <c r="E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E2" i="1"/>
  <c r="F2" i="1" s="1"/>
</calcChain>
</file>

<file path=xl/sharedStrings.xml><?xml version="1.0" encoding="utf-8"?>
<sst xmlns="http://schemas.openxmlformats.org/spreadsheetml/2006/main" count="50" uniqueCount="50">
  <si>
    <t>Kỹ năng học đại học </t>
  </si>
  <si>
    <t>Nền tảng công nghệ thông tin </t>
  </si>
  <si>
    <t>Tên môn</t>
  </si>
  <si>
    <t>Số chỉ</t>
  </si>
  <si>
    <t>Điểm số</t>
  </si>
  <si>
    <t>Điểm chữ</t>
  </si>
  <si>
    <t>Điểm tích lũy</t>
  </si>
  <si>
    <t>Số chỉ tích lũy</t>
  </si>
  <si>
    <t>Trung bình tích lũy</t>
  </si>
  <si>
    <t>Lập trình căn bản A </t>
  </si>
  <si>
    <t>Toán rời rạc </t>
  </si>
  <si>
    <t>Kỹ năng mềm </t>
  </si>
  <si>
    <t>Triết học Mác - Lênin </t>
  </si>
  <si>
    <t>Xác suất thống kê</t>
  </si>
  <si>
    <t>Điểm thang 4</t>
  </si>
  <si>
    <t>Kinh tế chính trị Mác - Lênin </t>
  </si>
  <si>
    <t>Vi - Tích phân A1 </t>
  </si>
  <si>
    <t>Kiến trúc máy tính</t>
  </si>
  <si>
    <t>Lập trình hướng đối tượng </t>
  </si>
  <si>
    <t>Cấu trúc dữ liệu </t>
  </si>
  <si>
    <t>Pháp luật đại cương</t>
  </si>
  <si>
    <t>Chủ nghĩa xã hội khoa học </t>
  </si>
  <si>
    <t xml:space="preserve">Nguyên lý hệ điều hành </t>
  </si>
  <si>
    <t xml:space="preserve">Phân tích và thiết kế thuật toán </t>
  </si>
  <si>
    <t>Quản trị hệ thống</t>
  </si>
  <si>
    <t>Cơ sở dữ liệu </t>
  </si>
  <si>
    <t>Ngôn ngữ mô hình hóa </t>
  </si>
  <si>
    <t>Nhập môn trí tuệ nhân tạo </t>
  </si>
  <si>
    <t>Lịch sử Đảng Cộng sản Việt Nam </t>
  </si>
  <si>
    <t xml:space="preserve">Vi - Tích phân A2 </t>
  </si>
  <si>
    <t>Đại số tuyến tính và hình học </t>
  </si>
  <si>
    <t>Mạng máy tính</t>
  </si>
  <si>
    <t>Lý thuyết đồ thị </t>
  </si>
  <si>
    <t>Nhập môn lập trình Web </t>
  </si>
  <si>
    <t>Giao diện người - máy </t>
  </si>
  <si>
    <t>Phân tích và thiết kế hệ thống thông tin </t>
  </si>
  <si>
    <t>Tư tưởng Hồ Chí Minh </t>
  </si>
  <si>
    <t>An toàn hệ thống </t>
  </si>
  <si>
    <t>Niên luận cơ sở - CNTT </t>
  </si>
  <si>
    <t>Công nghệ Web </t>
  </si>
  <si>
    <t>Máy học ứng dụng </t>
  </si>
  <si>
    <t>Phát triển ứng dụng Web</t>
  </si>
  <si>
    <t>Quản trị dữ liệu </t>
  </si>
  <si>
    <t>Mạng và truyền thông dữ liệu</t>
  </si>
  <si>
    <t>Phát triển phần mềm</t>
  </si>
  <si>
    <t>Phát triển ứng dụng di động</t>
  </si>
  <si>
    <t>Niên luận - CNTT</t>
  </si>
  <si>
    <t>Quản lý dự Án phần mềm</t>
  </si>
  <si>
    <t>Luận văn tốt nghiệp - CNTT</t>
  </si>
  <si>
    <t>Thực tập thực tế - 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</si>
</sst>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65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0" fontId="6" fillId="3" borderId="2" xfId="2" applyFont="1" applyBorder="1" applyAlignment="1">
      <alignment horizontal="left" vertical="center" wrapText="1"/>
    </xf>
    <xf numFmtId="0" fontId="7" fillId="2" borderId="2" xfId="1" applyFont="1" applyBorder="1"/>
    <xf numFmtId="0" fontId="7" fillId="2" borderId="2" xfId="1" applyFont="1" applyBorder="1" applyAlignment="1">
      <alignment horizontal="center"/>
    </xf>
    <xf numFmtId="0" fontId="7" fillId="2" borderId="2" xfId="1" applyFont="1" applyBorder="1" applyAlignment="1">
      <alignment horizontal="left" vertical="center" wrapText="1"/>
    </xf>
    <xf numFmtId="0" fontId="8" fillId="4" borderId="2" xfId="3" applyFont="1" applyBorder="1"/>
    <xf numFmtId="0" fontId="8" fillId="4" borderId="2" xfId="3" applyFont="1" applyBorder="1" applyAlignment="1">
      <alignment horizontal="center"/>
    </xf>
    <xf numFmtId="0" fontId="8" fillId="4" borderId="2" xfId="3" applyFont="1" applyBorder="1" applyAlignment="1">
      <alignment horizontal="left" vertical="center" wrapText="1"/>
    </xf>
    <xf numFmtId="0" fontId="5" fillId="5" borderId="1" xfId="4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</cellXfs>
  <cellStyles count="5">
    <cellStyle name="40% - Accent5" xfId="4" builtinId="4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I13" sqref="I13"/>
    </sheetView>
  </sheetViews>
  <sheetFormatPr defaultRowHeight="13.8" x14ac:dyDescent="0.25"/>
  <cols>
    <col min="1" max="1" width="32.19921875" bestFit="1" customWidth="1"/>
    <col min="2" max="2" width="8.09765625" bestFit="1" customWidth="1"/>
    <col min="3" max="3" width="10" bestFit="1" customWidth="1"/>
    <col min="4" max="4" width="11.796875" bestFit="1" customWidth="1"/>
    <col min="5" max="5" width="15.796875" bestFit="1" customWidth="1"/>
    <col min="6" max="6" width="15.5" bestFit="1" customWidth="1"/>
    <col min="8" max="8" width="16.8984375" bestFit="1" customWidth="1"/>
    <col min="9" max="9" width="22.5" bestFit="1" customWidth="1"/>
  </cols>
  <sheetData>
    <row r="1" spans="1:9" ht="17.399999999999999" x14ac:dyDescent="0.3">
      <c r="A1" s="12" t="s">
        <v>2</v>
      </c>
      <c r="B1" s="12" t="s">
        <v>3</v>
      </c>
      <c r="C1" s="12" t="s">
        <v>4</v>
      </c>
      <c r="D1" s="12" t="s">
        <v>5</v>
      </c>
      <c r="E1" s="12" t="s">
        <v>14</v>
      </c>
      <c r="F1" s="12" t="s">
        <v>6</v>
      </c>
    </row>
    <row r="2" spans="1:9" ht="17.399999999999999" x14ac:dyDescent="0.3">
      <c r="A2" s="2" t="s">
        <v>0</v>
      </c>
      <c r="B2" s="3">
        <v>2</v>
      </c>
      <c r="C2" s="3">
        <v>6.2</v>
      </c>
      <c r="D2" s="3" t="str">
        <f>IF(AND(C2&gt;=4,C2&lt;5),"D",IF(AND(C2&gt;=5, C2&lt;5.5),"D+", IF(AND(C2&gt;=5.5, C2&lt;6.5),"C",IF(AND(C2&gt;=6.5, C2&lt;7),"C+",IF(AND(C2&gt;=7, C2&lt;8),"B",IF(AND(C2&gt;=8, C2&lt;9),"B+",IF(AND(C2&gt;=9),"A","F")))))))</f>
        <v>C</v>
      </c>
      <c r="E2" s="3">
        <f>IF(AND(C2&gt;=4,C2&lt;5),1,IF(AND(C2&gt;=5, C2&lt;5.5),1.5, IF(AND(C2&gt;=5.5, C2&lt;6.5),2,IF(AND(C2&gt;=6.5, C2&lt;7),2.5,IF(AND(C2&gt;=7, C2&lt;8),3,IF(AND(C2&gt;=8, C2&lt;9),3.5,IF(AND(C2&gt;=9),4,0)))))))</f>
        <v>2</v>
      </c>
      <c r="F2" s="3">
        <f>E2*B2</f>
        <v>4</v>
      </c>
      <c r="H2" s="11" t="s">
        <v>7</v>
      </c>
      <c r="I2" s="11" t="s">
        <v>8</v>
      </c>
    </row>
    <row r="3" spans="1:9" ht="15" x14ac:dyDescent="0.25">
      <c r="A3" s="4" t="s">
        <v>1</v>
      </c>
      <c r="B3" s="3">
        <v>4</v>
      </c>
      <c r="C3" s="3">
        <v>7.6</v>
      </c>
      <c r="D3" s="3" t="str">
        <f t="shared" ref="D3:D43" si="0">IF(AND(C3&gt;=4,C3&lt;5),"D",IF(AND(C3&gt;=5, C3&lt;5.5),"D+", IF(AND(C3&gt;=5.5, C3&lt;6.5),"C",IF(AND(C3&gt;=6.5, C3&lt;7),"C+",IF(AND(C3&gt;=7, C3&lt;8),"B",IF(AND(C3&gt;=8, C3&lt;9),"B+",IF(AND(C3&gt;=9),"A","F")))))))</f>
        <v>B</v>
      </c>
      <c r="E3" s="3">
        <f t="shared" ref="E3:E43" si="1">IF(AND(C3&gt;=4,C3&lt;5),1,IF(AND(C3&gt;=5, C3&lt;5.5),1.5, IF(AND(C3&gt;=5.5, C3&lt;6.5),2,IF(AND(C3&gt;=6.5, C3&lt;7),2.5,IF(AND(C3&gt;=7, C3&lt;8),3,IF(AND(C3&gt;=8, C3&lt;9),3.5,IF(AND(C3&gt;=9),4,0)))))))</f>
        <v>3</v>
      </c>
      <c r="F3" s="3">
        <f t="shared" ref="F3:F43" si="2">E3*B3</f>
        <v>12</v>
      </c>
      <c r="H3" s="1">
        <f>SUM(B2:B36)</f>
        <v>102</v>
      </c>
      <c r="I3" s="1">
        <f>SUM(F2:F36)/H3</f>
        <v>2.6666666666666665</v>
      </c>
    </row>
    <row r="4" spans="1:9" ht="15" x14ac:dyDescent="0.25">
      <c r="A4" s="5" t="s">
        <v>9</v>
      </c>
      <c r="B4" s="6">
        <v>4</v>
      </c>
      <c r="C4" s="6">
        <v>6.4</v>
      </c>
      <c r="D4" s="6" t="str">
        <f t="shared" si="0"/>
        <v>C</v>
      </c>
      <c r="E4" s="6">
        <f t="shared" si="1"/>
        <v>2</v>
      </c>
      <c r="F4" s="6">
        <f t="shared" si="2"/>
        <v>8</v>
      </c>
    </row>
    <row r="5" spans="1:9" ht="15" x14ac:dyDescent="0.25">
      <c r="A5" s="7" t="s">
        <v>10</v>
      </c>
      <c r="B5" s="6">
        <v>4</v>
      </c>
      <c r="C5" s="6">
        <v>7</v>
      </c>
      <c r="D5" s="6" t="str">
        <f t="shared" si="0"/>
        <v>B</v>
      </c>
      <c r="E5" s="6">
        <f t="shared" si="1"/>
        <v>3</v>
      </c>
      <c r="F5" s="6">
        <f t="shared" si="2"/>
        <v>12</v>
      </c>
    </row>
    <row r="6" spans="1:9" ht="15" x14ac:dyDescent="0.25">
      <c r="A6" s="7" t="s">
        <v>11</v>
      </c>
      <c r="B6" s="6">
        <v>2</v>
      </c>
      <c r="C6" s="6">
        <v>8.6</v>
      </c>
      <c r="D6" s="6" t="str">
        <f t="shared" si="0"/>
        <v>B+</v>
      </c>
      <c r="E6" s="6">
        <f t="shared" si="1"/>
        <v>3.5</v>
      </c>
      <c r="F6" s="6">
        <f t="shared" si="2"/>
        <v>7</v>
      </c>
      <c r="H6">
        <f>117-102</f>
        <v>15</v>
      </c>
    </row>
    <row r="7" spans="1:9" ht="15" x14ac:dyDescent="0.25">
      <c r="A7" s="7" t="s">
        <v>12</v>
      </c>
      <c r="B7" s="6">
        <v>3</v>
      </c>
      <c r="C7" s="6">
        <v>7</v>
      </c>
      <c r="D7" s="6" t="str">
        <f t="shared" si="0"/>
        <v>B</v>
      </c>
      <c r="E7" s="6">
        <f t="shared" si="1"/>
        <v>3</v>
      </c>
      <c r="F7" s="6">
        <f t="shared" si="2"/>
        <v>9</v>
      </c>
      <c r="H7">
        <f>146-135+10</f>
        <v>21</v>
      </c>
    </row>
    <row r="8" spans="1:9" ht="15" x14ac:dyDescent="0.25">
      <c r="A8" s="7" t="s">
        <v>13</v>
      </c>
      <c r="B8" s="6">
        <v>3</v>
      </c>
      <c r="C8" s="6">
        <v>5</v>
      </c>
      <c r="D8" s="6" t="str">
        <f t="shared" si="0"/>
        <v>D+</v>
      </c>
      <c r="E8" s="6">
        <f t="shared" si="1"/>
        <v>1.5</v>
      </c>
      <c r="F8" s="6">
        <f t="shared" si="2"/>
        <v>4.5</v>
      </c>
    </row>
    <row r="9" spans="1:9" ht="15" x14ac:dyDescent="0.25">
      <c r="A9" s="8" t="s">
        <v>15</v>
      </c>
      <c r="B9" s="9">
        <v>2</v>
      </c>
      <c r="C9" s="9">
        <v>6.5</v>
      </c>
      <c r="D9" s="9" t="str">
        <f t="shared" si="0"/>
        <v>C+</v>
      </c>
      <c r="E9" s="9">
        <f t="shared" si="1"/>
        <v>2.5</v>
      </c>
      <c r="F9" s="9">
        <f t="shared" si="2"/>
        <v>5</v>
      </c>
    </row>
    <row r="10" spans="1:9" ht="15" x14ac:dyDescent="0.25">
      <c r="A10" s="10" t="s">
        <v>16</v>
      </c>
      <c r="B10" s="9">
        <v>3</v>
      </c>
      <c r="C10" s="9">
        <v>5.3</v>
      </c>
      <c r="D10" s="9" t="str">
        <f t="shared" si="0"/>
        <v>D+</v>
      </c>
      <c r="E10" s="9">
        <f t="shared" si="1"/>
        <v>1.5</v>
      </c>
      <c r="F10" s="9">
        <f t="shared" si="2"/>
        <v>4.5</v>
      </c>
    </row>
    <row r="11" spans="1:9" ht="15" x14ac:dyDescent="0.25">
      <c r="A11" s="2" t="s">
        <v>17</v>
      </c>
      <c r="B11" s="3">
        <v>3</v>
      </c>
      <c r="C11" s="3">
        <v>4.7</v>
      </c>
      <c r="D11" s="3" t="str">
        <f t="shared" si="0"/>
        <v>D</v>
      </c>
      <c r="E11" s="3">
        <f t="shared" si="1"/>
        <v>1</v>
      </c>
      <c r="F11" s="3">
        <f t="shared" si="2"/>
        <v>3</v>
      </c>
    </row>
    <row r="12" spans="1:9" ht="15" x14ac:dyDescent="0.25">
      <c r="A12" s="2" t="s">
        <v>18</v>
      </c>
      <c r="B12" s="3">
        <v>3</v>
      </c>
      <c r="C12" s="3">
        <v>5.3</v>
      </c>
      <c r="D12" s="3" t="str">
        <f t="shared" si="0"/>
        <v>D+</v>
      </c>
      <c r="E12" s="3">
        <f t="shared" si="1"/>
        <v>1.5</v>
      </c>
      <c r="F12" s="3">
        <f t="shared" si="2"/>
        <v>4.5</v>
      </c>
    </row>
    <row r="13" spans="1:9" ht="15" x14ac:dyDescent="0.25">
      <c r="A13" s="2" t="s">
        <v>19</v>
      </c>
      <c r="B13" s="3">
        <v>3</v>
      </c>
      <c r="C13" s="3">
        <v>6.5</v>
      </c>
      <c r="D13" s="3" t="str">
        <f t="shared" si="0"/>
        <v>C+</v>
      </c>
      <c r="E13" s="3">
        <f t="shared" si="1"/>
        <v>2.5</v>
      </c>
      <c r="F13" s="3">
        <f t="shared" si="2"/>
        <v>7.5</v>
      </c>
    </row>
    <row r="14" spans="1:9" ht="15" x14ac:dyDescent="0.25">
      <c r="A14" s="2" t="s">
        <v>20</v>
      </c>
      <c r="B14" s="3">
        <v>2</v>
      </c>
      <c r="C14" s="3">
        <v>6.3</v>
      </c>
      <c r="D14" s="3" t="str">
        <f t="shared" si="0"/>
        <v>C</v>
      </c>
      <c r="E14" s="3">
        <f t="shared" si="1"/>
        <v>2</v>
      </c>
      <c r="F14" s="3">
        <f t="shared" si="2"/>
        <v>4</v>
      </c>
    </row>
    <row r="15" spans="1:9" ht="15" x14ac:dyDescent="0.25">
      <c r="A15" s="2" t="s">
        <v>21</v>
      </c>
      <c r="B15" s="3">
        <v>2</v>
      </c>
      <c r="C15" s="3">
        <v>7</v>
      </c>
      <c r="D15" s="3" t="str">
        <f t="shared" si="0"/>
        <v>B</v>
      </c>
      <c r="E15" s="3">
        <f t="shared" si="1"/>
        <v>3</v>
      </c>
      <c r="F15" s="3">
        <f t="shared" si="2"/>
        <v>6</v>
      </c>
    </row>
    <row r="16" spans="1:9" ht="15" x14ac:dyDescent="0.25">
      <c r="A16" s="5" t="s">
        <v>23</v>
      </c>
      <c r="B16" s="6">
        <v>3</v>
      </c>
      <c r="C16" s="6">
        <v>7.6</v>
      </c>
      <c r="D16" s="6" t="str">
        <f t="shared" si="0"/>
        <v>B</v>
      </c>
      <c r="E16" s="6">
        <f t="shared" si="1"/>
        <v>3</v>
      </c>
      <c r="F16" s="6">
        <f t="shared" si="2"/>
        <v>9</v>
      </c>
    </row>
    <row r="17" spans="1:6" ht="15" x14ac:dyDescent="0.25">
      <c r="A17" s="5" t="s">
        <v>22</v>
      </c>
      <c r="B17" s="6">
        <v>3</v>
      </c>
      <c r="C17" s="6">
        <v>8</v>
      </c>
      <c r="D17" s="6" t="str">
        <f t="shared" si="0"/>
        <v>B+</v>
      </c>
      <c r="E17" s="6">
        <f t="shared" si="1"/>
        <v>3.5</v>
      </c>
      <c r="F17" s="6">
        <f t="shared" si="2"/>
        <v>10.5</v>
      </c>
    </row>
    <row r="18" spans="1:6" ht="15" x14ac:dyDescent="0.25">
      <c r="A18" s="5" t="s">
        <v>24</v>
      </c>
      <c r="B18" s="6">
        <v>3</v>
      </c>
      <c r="C18" s="6">
        <v>8</v>
      </c>
      <c r="D18" s="6" t="str">
        <f t="shared" si="0"/>
        <v>B+</v>
      </c>
      <c r="E18" s="6">
        <f t="shared" si="1"/>
        <v>3.5</v>
      </c>
      <c r="F18" s="6">
        <f t="shared" si="2"/>
        <v>10.5</v>
      </c>
    </row>
    <row r="19" spans="1:6" ht="15" x14ac:dyDescent="0.25">
      <c r="A19" s="5" t="s">
        <v>25</v>
      </c>
      <c r="B19" s="6">
        <v>3</v>
      </c>
      <c r="C19" s="6">
        <v>7</v>
      </c>
      <c r="D19" s="6" t="str">
        <f t="shared" si="0"/>
        <v>B</v>
      </c>
      <c r="E19" s="6">
        <f t="shared" si="1"/>
        <v>3</v>
      </c>
      <c r="F19" s="6">
        <f t="shared" si="2"/>
        <v>9</v>
      </c>
    </row>
    <row r="20" spans="1:6" ht="15" x14ac:dyDescent="0.25">
      <c r="A20" s="5" t="s">
        <v>26</v>
      </c>
      <c r="B20" s="6">
        <v>3</v>
      </c>
      <c r="C20" s="6">
        <v>10</v>
      </c>
      <c r="D20" s="6" t="str">
        <f t="shared" si="0"/>
        <v>A</v>
      </c>
      <c r="E20" s="6">
        <f t="shared" si="1"/>
        <v>4</v>
      </c>
      <c r="F20" s="6">
        <f t="shared" si="2"/>
        <v>12</v>
      </c>
    </row>
    <row r="21" spans="1:6" ht="15" x14ac:dyDescent="0.25">
      <c r="A21" s="5" t="s">
        <v>27</v>
      </c>
      <c r="B21" s="6">
        <v>2</v>
      </c>
      <c r="C21" s="6">
        <v>8</v>
      </c>
      <c r="D21" s="6" t="str">
        <f t="shared" si="0"/>
        <v>B+</v>
      </c>
      <c r="E21" s="6">
        <f t="shared" si="1"/>
        <v>3.5</v>
      </c>
      <c r="F21" s="6">
        <f t="shared" si="2"/>
        <v>7</v>
      </c>
    </row>
    <row r="22" spans="1:6" ht="15" x14ac:dyDescent="0.25">
      <c r="A22" s="7" t="s">
        <v>28</v>
      </c>
      <c r="B22" s="6">
        <v>2</v>
      </c>
      <c r="C22" s="6">
        <v>5.5</v>
      </c>
      <c r="D22" s="6" t="str">
        <f t="shared" si="0"/>
        <v>C</v>
      </c>
      <c r="E22" s="6">
        <f t="shared" si="1"/>
        <v>2</v>
      </c>
      <c r="F22" s="6">
        <f t="shared" si="2"/>
        <v>4</v>
      </c>
    </row>
    <row r="23" spans="1:6" ht="15" x14ac:dyDescent="0.25">
      <c r="A23" s="8" t="s">
        <v>29</v>
      </c>
      <c r="B23" s="9">
        <v>4</v>
      </c>
      <c r="C23" s="9">
        <v>8</v>
      </c>
      <c r="D23" s="9" t="str">
        <f t="shared" si="0"/>
        <v>B+</v>
      </c>
      <c r="E23" s="9">
        <f t="shared" si="1"/>
        <v>3.5</v>
      </c>
      <c r="F23" s="9">
        <f t="shared" si="2"/>
        <v>14</v>
      </c>
    </row>
    <row r="24" spans="1:6" ht="15" x14ac:dyDescent="0.25">
      <c r="A24" s="8" t="s">
        <v>30</v>
      </c>
      <c r="B24" s="9">
        <v>4</v>
      </c>
      <c r="C24" s="9">
        <v>7.3</v>
      </c>
      <c r="D24" s="9" t="str">
        <f t="shared" si="0"/>
        <v>B</v>
      </c>
      <c r="E24" s="9">
        <f t="shared" si="1"/>
        <v>3</v>
      </c>
      <c r="F24" s="9">
        <f t="shared" si="2"/>
        <v>12</v>
      </c>
    </row>
    <row r="25" spans="1:6" ht="15" x14ac:dyDescent="0.25">
      <c r="A25" s="2" t="s">
        <v>31</v>
      </c>
      <c r="B25" s="3">
        <v>3</v>
      </c>
      <c r="C25" s="3">
        <v>4.2</v>
      </c>
      <c r="D25" s="3" t="str">
        <f t="shared" si="0"/>
        <v>D</v>
      </c>
      <c r="E25" s="3">
        <f t="shared" si="1"/>
        <v>1</v>
      </c>
      <c r="F25" s="3">
        <f t="shared" si="2"/>
        <v>3</v>
      </c>
    </row>
    <row r="26" spans="1:6" ht="15" x14ac:dyDescent="0.25">
      <c r="A26" s="2" t="s">
        <v>32</v>
      </c>
      <c r="B26" s="3">
        <v>3</v>
      </c>
      <c r="C26" s="3">
        <v>4.7</v>
      </c>
      <c r="D26" s="3" t="str">
        <f t="shared" si="0"/>
        <v>D</v>
      </c>
      <c r="E26" s="3">
        <f t="shared" si="1"/>
        <v>1</v>
      </c>
      <c r="F26" s="3">
        <f t="shared" si="2"/>
        <v>3</v>
      </c>
    </row>
    <row r="27" spans="1:6" ht="15" x14ac:dyDescent="0.25">
      <c r="A27" s="2" t="s">
        <v>33</v>
      </c>
      <c r="B27" s="3">
        <v>3</v>
      </c>
      <c r="C27" s="3">
        <v>8.5</v>
      </c>
      <c r="D27" s="3" t="str">
        <f t="shared" si="0"/>
        <v>B+</v>
      </c>
      <c r="E27" s="3">
        <f t="shared" si="1"/>
        <v>3.5</v>
      </c>
      <c r="F27" s="3">
        <f t="shared" si="2"/>
        <v>10.5</v>
      </c>
    </row>
    <row r="28" spans="1:6" ht="15" x14ac:dyDescent="0.25">
      <c r="A28" s="4" t="s">
        <v>34</v>
      </c>
      <c r="B28" s="3">
        <v>3</v>
      </c>
      <c r="C28" s="3">
        <v>10</v>
      </c>
      <c r="D28" s="3" t="str">
        <f t="shared" si="0"/>
        <v>A</v>
      </c>
      <c r="E28" s="3">
        <f t="shared" si="1"/>
        <v>4</v>
      </c>
      <c r="F28" s="3">
        <f t="shared" si="2"/>
        <v>12</v>
      </c>
    </row>
    <row r="29" spans="1:6" ht="15" x14ac:dyDescent="0.25">
      <c r="A29" s="2" t="s">
        <v>35</v>
      </c>
      <c r="B29" s="3">
        <v>3</v>
      </c>
      <c r="C29" s="3">
        <v>6.2</v>
      </c>
      <c r="D29" s="3" t="str">
        <f t="shared" si="0"/>
        <v>C</v>
      </c>
      <c r="E29" s="3">
        <f t="shared" si="1"/>
        <v>2</v>
      </c>
      <c r="F29" s="3">
        <f t="shared" si="2"/>
        <v>6</v>
      </c>
    </row>
    <row r="30" spans="1:6" ht="15" x14ac:dyDescent="0.25">
      <c r="A30" s="2" t="s">
        <v>36</v>
      </c>
      <c r="B30" s="3">
        <v>2</v>
      </c>
      <c r="C30" s="3">
        <v>7.7</v>
      </c>
      <c r="D30" s="3" t="str">
        <f t="shared" si="0"/>
        <v>B</v>
      </c>
      <c r="E30" s="3">
        <f t="shared" si="1"/>
        <v>3</v>
      </c>
      <c r="F30" s="3">
        <f t="shared" si="2"/>
        <v>6</v>
      </c>
    </row>
    <row r="31" spans="1:6" ht="15" x14ac:dyDescent="0.25">
      <c r="A31" s="5" t="s">
        <v>37</v>
      </c>
      <c r="B31" s="6">
        <v>3</v>
      </c>
      <c r="C31" s="6">
        <v>7</v>
      </c>
      <c r="D31" s="6" t="str">
        <f t="shared" si="0"/>
        <v>B</v>
      </c>
      <c r="E31" s="6">
        <f t="shared" si="1"/>
        <v>3</v>
      </c>
      <c r="F31" s="6">
        <f t="shared" si="2"/>
        <v>9</v>
      </c>
    </row>
    <row r="32" spans="1:6" ht="15" x14ac:dyDescent="0.25">
      <c r="A32" s="5" t="s">
        <v>38</v>
      </c>
      <c r="B32" s="6">
        <v>3</v>
      </c>
      <c r="C32" s="6">
        <v>9</v>
      </c>
      <c r="D32" s="6" t="str">
        <f t="shared" si="0"/>
        <v>A</v>
      </c>
      <c r="E32" s="6">
        <f t="shared" si="1"/>
        <v>4</v>
      </c>
      <c r="F32" s="6">
        <f t="shared" si="2"/>
        <v>12</v>
      </c>
    </row>
    <row r="33" spans="1:6" ht="15" x14ac:dyDescent="0.25">
      <c r="A33" s="7" t="s">
        <v>39</v>
      </c>
      <c r="B33" s="6">
        <v>3</v>
      </c>
      <c r="C33" s="6">
        <v>7.9</v>
      </c>
      <c r="D33" s="6" t="str">
        <f t="shared" si="0"/>
        <v>B</v>
      </c>
      <c r="E33" s="6">
        <f t="shared" si="1"/>
        <v>3</v>
      </c>
      <c r="F33" s="6">
        <f t="shared" si="2"/>
        <v>9</v>
      </c>
    </row>
    <row r="34" spans="1:6" ht="15" x14ac:dyDescent="0.25">
      <c r="A34" s="5" t="s">
        <v>40</v>
      </c>
      <c r="B34" s="6">
        <v>3</v>
      </c>
      <c r="C34" s="6">
        <v>6.8</v>
      </c>
      <c r="D34" s="6" t="str">
        <f t="shared" si="0"/>
        <v>C+</v>
      </c>
      <c r="E34" s="6">
        <f t="shared" si="1"/>
        <v>2.5</v>
      </c>
      <c r="F34" s="6">
        <f t="shared" si="2"/>
        <v>7.5</v>
      </c>
    </row>
    <row r="35" spans="1:6" ht="15" x14ac:dyDescent="0.25">
      <c r="A35" s="5" t="s">
        <v>41</v>
      </c>
      <c r="B35" s="6">
        <v>3</v>
      </c>
      <c r="C35" s="6">
        <v>8.1999999999999993</v>
      </c>
      <c r="D35" s="6" t="str">
        <f t="shared" si="0"/>
        <v>B+</v>
      </c>
      <c r="E35" s="6">
        <f t="shared" si="1"/>
        <v>3.5</v>
      </c>
      <c r="F35" s="6">
        <f t="shared" si="2"/>
        <v>10.5</v>
      </c>
    </row>
    <row r="36" spans="1:6" ht="15" x14ac:dyDescent="0.25">
      <c r="A36" s="7" t="s">
        <v>42</v>
      </c>
      <c r="B36" s="6">
        <v>3</v>
      </c>
      <c r="C36" s="6">
        <v>5</v>
      </c>
      <c r="D36" s="6" t="str">
        <f t="shared" si="0"/>
        <v>D+</v>
      </c>
      <c r="E36" s="6">
        <f t="shared" si="1"/>
        <v>1.5</v>
      </c>
      <c r="F36" s="6">
        <f t="shared" si="2"/>
        <v>4.5</v>
      </c>
    </row>
    <row r="37" spans="1:6" ht="15" x14ac:dyDescent="0.25">
      <c r="A37" s="2" t="s">
        <v>43</v>
      </c>
      <c r="B37" s="3">
        <v>3</v>
      </c>
      <c r="C37" s="3"/>
      <c r="D37" s="3" t="str">
        <f t="shared" si="0"/>
        <v>F</v>
      </c>
      <c r="E37" s="3">
        <f t="shared" si="1"/>
        <v>0</v>
      </c>
      <c r="F37" s="3">
        <f t="shared" si="2"/>
        <v>0</v>
      </c>
    </row>
    <row r="38" spans="1:6" ht="15" x14ac:dyDescent="0.25">
      <c r="A38" s="2" t="s">
        <v>44</v>
      </c>
      <c r="B38" s="3">
        <v>3</v>
      </c>
      <c r="C38" s="3"/>
      <c r="D38" s="3" t="str">
        <f t="shared" si="0"/>
        <v>F</v>
      </c>
      <c r="E38" s="3">
        <f t="shared" si="1"/>
        <v>0</v>
      </c>
      <c r="F38" s="3">
        <f t="shared" si="2"/>
        <v>0</v>
      </c>
    </row>
    <row r="39" spans="1:6" ht="15" x14ac:dyDescent="0.25">
      <c r="A39" s="2" t="s">
        <v>45</v>
      </c>
      <c r="B39" s="3">
        <v>3</v>
      </c>
      <c r="C39" s="3"/>
      <c r="D39" s="3" t="str">
        <f t="shared" si="0"/>
        <v>F</v>
      </c>
      <c r="E39" s="3">
        <f t="shared" si="1"/>
        <v>0</v>
      </c>
      <c r="F39" s="3">
        <f t="shared" si="2"/>
        <v>0</v>
      </c>
    </row>
    <row r="40" spans="1:6" ht="15" x14ac:dyDescent="0.25">
      <c r="A40" s="2" t="s">
        <v>46</v>
      </c>
      <c r="B40" s="3">
        <v>3</v>
      </c>
      <c r="C40" s="3"/>
      <c r="D40" s="3" t="str">
        <f t="shared" si="0"/>
        <v>F</v>
      </c>
      <c r="E40" s="3">
        <f t="shared" si="1"/>
        <v>0</v>
      </c>
      <c r="F40" s="3">
        <f t="shared" si="2"/>
        <v>0</v>
      </c>
    </row>
    <row r="41" spans="1:6" ht="15" x14ac:dyDescent="0.25">
      <c r="A41" s="2" t="s">
        <v>47</v>
      </c>
      <c r="B41" s="3">
        <v>3</v>
      </c>
      <c r="C41" s="3"/>
      <c r="D41" s="3" t="str">
        <f t="shared" si="0"/>
        <v>F</v>
      </c>
      <c r="E41" s="3">
        <f t="shared" si="1"/>
        <v>0</v>
      </c>
      <c r="F41" s="3">
        <f t="shared" si="2"/>
        <v>0</v>
      </c>
    </row>
    <row r="42" spans="1:6" ht="15" x14ac:dyDescent="0.25">
      <c r="A42" s="5" t="s">
        <v>48</v>
      </c>
      <c r="B42" s="6">
        <v>15</v>
      </c>
      <c r="C42" s="6"/>
      <c r="D42" s="6" t="str">
        <f t="shared" si="0"/>
        <v>F</v>
      </c>
      <c r="E42" s="6">
        <f t="shared" si="1"/>
        <v>0</v>
      </c>
      <c r="F42" s="6">
        <f t="shared" si="2"/>
        <v>0</v>
      </c>
    </row>
    <row r="43" spans="1:6" ht="15" x14ac:dyDescent="0.25">
      <c r="A43" s="8" t="s">
        <v>49</v>
      </c>
      <c r="B43" s="9">
        <v>3</v>
      </c>
      <c r="C43" s="9"/>
      <c r="D43" s="9" t="str">
        <f t="shared" si="0"/>
        <v>F</v>
      </c>
      <c r="E43" s="9">
        <f t="shared" si="1"/>
        <v>0</v>
      </c>
      <c r="F43" s="9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Thai Hien</dc:creator>
  <cp:lastModifiedBy>Phan Thai Hien</cp:lastModifiedBy>
  <dcterms:created xsi:type="dcterms:W3CDTF">2022-06-01T05:17:23Z</dcterms:created>
  <dcterms:modified xsi:type="dcterms:W3CDTF">2022-06-02T10:21:19Z</dcterms:modified>
</cp:coreProperties>
</file>