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Zalo File\"/>
    </mc:Choice>
  </mc:AlternateContent>
  <xr:revisionPtr revIDLastSave="0" documentId="13_ncr:1_{435CA8C4-EF59-4CE9-9EDE-B36C79B510BE}" xr6:coauthVersionLast="47" xr6:coauthVersionMax="47" xr10:uidLastSave="{00000000-0000-0000-0000-000000000000}"/>
  <bookViews>
    <workbookView xWindow="1509" yWindow="1509" windowWidth="18514" windowHeight="10740" xr2:uid="{B8396F7D-F4AF-41DD-ACA5-E11AC87B6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 s="1"/>
  <c r="D5" i="1"/>
  <c r="D4" i="1"/>
</calcChain>
</file>

<file path=xl/sharedStrings.xml><?xml version="1.0" encoding="utf-8"?>
<sst xmlns="http://schemas.openxmlformats.org/spreadsheetml/2006/main" count="453" uniqueCount="207">
  <si>
    <t>PHÂN BỐ KIẾN THỨC TRONG CTĐT KHÓA 30 - NGÀNH CÔNG NGHỆ THÔNG TIN</t>
  </si>
  <si>
    <t>TT</t>
  </si>
  <si>
    <t>Mã học phần mới</t>
  </si>
  <si>
    <t>Tên học phần (Tiếng Việt)</t>
  </si>
  <si>
    <t>Số tín chỉ</t>
  </si>
  <si>
    <t>Bắt buộc/Tự chọn</t>
  </si>
  <si>
    <t>ĐK tiên quyết</t>
  </si>
  <si>
    <t>ĐK học trước</t>
  </si>
  <si>
    <t>Mã BM</t>
  </si>
  <si>
    <t>BM Phụ trách</t>
  </si>
  <si>
    <t>HK triển khai</t>
  </si>
  <si>
    <t>1. Kiến thức giáo dục đại cương</t>
  </si>
  <si>
    <t>1.1. KTDC</t>
  </si>
  <si>
    <t>71POLP10013</t>
  </si>
  <si>
    <t>Triết học Mác Lênin</t>
  </si>
  <si>
    <t>BB</t>
  </si>
  <si>
    <t>Không</t>
  </si>
  <si>
    <t>Bộ môn Lịch sử Đảng CSVN và Tư tưởng HCM</t>
  </si>
  <si>
    <t>71POLE10022</t>
  </si>
  <si>
    <t>Kinh tế chính trị Mác Lênin</t>
  </si>
  <si>
    <t>Triết học Mác - Lênin</t>
  </si>
  <si>
    <t>Bộ môn Triết học và Chủ nghĩa XHKH</t>
  </si>
  <si>
    <t>71POLS10032</t>
  </si>
  <si>
    <t>Chủ nghĩa xã hội khoa học</t>
  </si>
  <si>
    <t>Triết học Mác – Lênin</t>
  </si>
  <si>
    <t>71POLH10042</t>
  </si>
  <si>
    <t>Tư tưởng Hồ Chí Minh</t>
  </si>
  <si>
    <t>71POLC10052</t>
  </si>
  <si>
    <t>Lịch sử Đảng Cộng sản Việt Nam</t>
  </si>
  <si>
    <t>Chủ nghĩa xã hội khoa học; Tư tưởng Hồ Chí Minh.</t>
  </si>
  <si>
    <t>Bộ môn Kinh tế chính trị Mác - Lênin</t>
  </si>
  <si>
    <t>71ENG110013</t>
  </si>
  <si>
    <t xml:space="preserve">Anh Văn 1 </t>
  </si>
  <si>
    <t>Bộ môn Anh văn tổng quát</t>
  </si>
  <si>
    <t>71ENG210023</t>
  </si>
  <si>
    <t xml:space="preserve">Anh Văn 2 </t>
  </si>
  <si>
    <t>Anh Văn 1</t>
  </si>
  <si>
    <t>71ENG310033</t>
  </si>
  <si>
    <t xml:space="preserve">Anh Văn 3 </t>
  </si>
  <si>
    <t>Anh Văn 2</t>
  </si>
  <si>
    <t>71ENG410043</t>
  </si>
  <si>
    <t xml:space="preserve">Anh Văn 4 </t>
  </si>
  <si>
    <t>Anh Văn 3</t>
  </si>
  <si>
    <t>71ENG510053</t>
  </si>
  <si>
    <t xml:space="preserve">Anh Văn 5 </t>
  </si>
  <si>
    <t>Anh Văn 4</t>
  </si>
  <si>
    <t>71ENG610063</t>
  </si>
  <si>
    <t xml:space="preserve">Anh Văn 6 </t>
  </si>
  <si>
    <t>Anh Văn 5</t>
  </si>
  <si>
    <t>71ENG710073</t>
  </si>
  <si>
    <t xml:space="preserve">Anh Văn 7 </t>
  </si>
  <si>
    <t>Anh Văn 6</t>
  </si>
  <si>
    <t>71LAWG10012</t>
  </si>
  <si>
    <t>Pháp luật đại cương</t>
  </si>
  <si>
    <t>Bộ môn Luật Hiến pháp - Hành chính</t>
  </si>
  <si>
    <t>71ENVH10012</t>
  </si>
  <si>
    <t>Môi trường và con người</t>
  </si>
  <si>
    <t>Bộ môn Công nghệ kỹ thuật môi trường</t>
  </si>
  <si>
    <t>71ITMA10104</t>
  </si>
  <si>
    <t>Toán cao cấp và ứng dụng</t>
  </si>
  <si>
    <t>200110701</t>
  </si>
  <si>
    <t>Bộ môn Khoa học dữ liệu</t>
  </si>
  <si>
    <t>71ITMA10203</t>
  </si>
  <si>
    <t>Đại số tuyến tính và ứng dụng</t>
  </si>
  <si>
    <t>71SSK110023</t>
  </si>
  <si>
    <t>Kỹ năng công dân toàn cầu</t>
  </si>
  <si>
    <t>1.2. GDQP-GDTC (15 tín chỉ bắt buộc không tích lũy)</t>
  </si>
  <si>
    <t>DGT0010</t>
  </si>
  <si>
    <t>Giáo dục thể chất (1)</t>
  </si>
  <si>
    <t>Bộ môn Giáo dục quốc phòng và an ninh</t>
  </si>
  <si>
    <t>DGT0020</t>
  </si>
  <si>
    <t>Giáo dục thể chất (2)</t>
  </si>
  <si>
    <t>71NAD110013</t>
  </si>
  <si>
    <t>Giáo dục quốc phòng 1</t>
  </si>
  <si>
    <t>71NAD210022</t>
  </si>
  <si>
    <t>Giáo dục quốc phòng 2</t>
  </si>
  <si>
    <t>71NAD310032</t>
  </si>
  <si>
    <t>Giáo dục quốc phòng 3</t>
  </si>
  <si>
    <t>GDQP 1,2</t>
  </si>
  <si>
    <t>71NAD410044</t>
  </si>
  <si>
    <t>Giáo dục quốc phòng 4</t>
  </si>
  <si>
    <t>2. Kiến thức giáo dục chuyên nghiệp ( tín chỉ)</t>
  </si>
  <si>
    <t>2.1. Kiến thức cơ sở nhóm ngành (25TC bắt buộc )</t>
  </si>
  <si>
    <t>71ITBS10103</t>
  </si>
  <si>
    <t xml:space="preserve">Nhập môn Công nghệ thông tin </t>
  </si>
  <si>
    <t> Không</t>
  </si>
  <si>
    <t>Bộ môn Quản trị Hệ thống thông tin</t>
  </si>
  <si>
    <t>71ITBS10203</t>
  </si>
  <si>
    <t xml:space="preserve">Cơ sở lập trình </t>
  </si>
  <si>
    <t>71ITIS30103</t>
  </si>
  <si>
    <t xml:space="preserve">Cơ sở dữ liệu </t>
  </si>
  <si>
    <t>71ITNW30103</t>
  </si>
  <si>
    <t xml:space="preserve">Nhập môn Mạng máy tính và điện toán đám mây </t>
  </si>
  <si>
    <t>200110702</t>
  </si>
  <si>
    <t>Bộ môn Mạng máy tính &amp; Internet vạn vật kết nối</t>
  </si>
  <si>
    <t>71ITSE30303</t>
  </si>
  <si>
    <t xml:space="preserve">Cấu trúc dữ liệu và giải thuật </t>
  </si>
  <si>
    <t>Cơ sở lập trình</t>
  </si>
  <si>
    <t>71ITMA10403</t>
  </si>
  <si>
    <t xml:space="preserve">Toán rời rạc </t>
  </si>
  <si>
    <t>71ITSE30103</t>
  </si>
  <si>
    <t xml:space="preserve">Kỹ thuật lập trình </t>
  </si>
  <si>
    <t>200110703</t>
  </si>
  <si>
    <t>Bộ môn Kỹ Thuật Phầm Mềm</t>
  </si>
  <si>
    <t>71ITSE30203</t>
  </si>
  <si>
    <t xml:space="preserve">Lập trình hướng đối tượng </t>
  </si>
  <si>
    <t>2.2. Kiến thức cơ sở ngành (15TC bắt buộc + 6TC tự chọn)</t>
  </si>
  <si>
    <t>71ITDS30103</t>
  </si>
  <si>
    <t>Các nền tảng phát triển phần mềm</t>
  </si>
  <si>
    <t>Nhập môn Công nghệ thông tin</t>
  </si>
  <si>
    <t>71ITSE30503</t>
  </si>
  <si>
    <t xml:space="preserve">Lập trình ứng dụng Web </t>
  </si>
  <si>
    <t>71ITDS30203</t>
  </si>
  <si>
    <t>Nhập môn Phân tích Dữ liệu và Học sâu</t>
  </si>
  <si>
    <t>Bộ môn Trí tuệ nhân tạo</t>
  </si>
  <si>
    <t>71ITSE30403</t>
  </si>
  <si>
    <t xml:space="preserve">Lập trình ứng dụng Java </t>
  </si>
  <si>
    <t>71ITDS40203</t>
  </si>
  <si>
    <t xml:space="preserve">Xác xuất thống kê ứng dụng </t>
  </si>
  <si>
    <t>Toán rời rạc</t>
  </si>
  <si>
    <t>200111403</t>
  </si>
  <si>
    <t>71ITAI40103</t>
  </si>
  <si>
    <t xml:space="preserve">Nhập môn Trí tuệ nhân tạo </t>
  </si>
  <si>
    <t>Xác xuất thống kê ứng dụng</t>
  </si>
  <si>
    <t>Bộ môn Trií tuệ nhân tạo</t>
  </si>
  <si>
    <t>2.3. Kiến thức chuyên ngành (18 TC bắt buộc + 9TC tự chọn )</t>
  </si>
  <si>
    <t>2.3.1. Chuyên ngành Công nghệ Phần mềm: 18 tín chỉ BB</t>
  </si>
  <si>
    <t>71ITSE41003</t>
  </si>
  <si>
    <t xml:space="preserve">Nhập môn Công nghệ phần mềm </t>
  </si>
  <si>
    <t>71ITSE41103</t>
  </si>
  <si>
    <t xml:space="preserve">Kỹ thuật lấy yêu cầu </t>
  </si>
  <si>
    <t>Nhập môn Công nghệ phần mềm</t>
  </si>
  <si>
    <t>71ITSE41203</t>
  </si>
  <si>
    <t xml:space="preserve">Kiểm thử phần mềm </t>
  </si>
  <si>
    <t>71ITSE41303</t>
  </si>
  <si>
    <t xml:space="preserve">Phân tích và thiết kế hệ thống theo Hướng đối tượng </t>
  </si>
  <si>
    <t>Kỹ thuật lấy yêu cầu</t>
  </si>
  <si>
    <t>71ITSE41403</t>
  </si>
  <si>
    <t xml:space="preserve">Lập trình Web nâng cao </t>
  </si>
  <si>
    <t>Lập trình ứng dụng Web</t>
  </si>
  <si>
    <t>71ITSE41503</t>
  </si>
  <si>
    <t xml:space="preserve">Quản lý dự án phần mềm </t>
  </si>
  <si>
    <t>2.3.2. Chuyên ngành Công nghệ Dữ liệu: 18 Tín chí BB</t>
  </si>
  <si>
    <t>71ITDS40303</t>
  </si>
  <si>
    <t>Nhập môn Phân tích Dữ liệu lớn</t>
  </si>
  <si>
    <t>71ITAI40203</t>
  </si>
  <si>
    <t xml:space="preserve">Nhập môn học máy </t>
  </si>
  <si>
    <t>71ITAI40303</t>
  </si>
  <si>
    <t xml:space="preserve">Các hệ hỗ trợ ra quyết định </t>
  </si>
  <si>
    <t>71ITDS40403</t>
  </si>
  <si>
    <t xml:space="preserve">Số hóa và quản trị thông tin số </t>
  </si>
  <si>
    <t>71ITAI40903</t>
  </si>
  <si>
    <t xml:space="preserve">Lập trình tính toán song song </t>
  </si>
  <si>
    <t>71ITDS40503</t>
  </si>
  <si>
    <t>Mã hóa dữ liệu và chuỗi khối (Block chain)</t>
  </si>
  <si>
    <t>Cơ sở dữ liệu</t>
  </si>
  <si>
    <t>2.3.3. Chuyên ngành Trí tuệ Nhân tạo: 18 tín chỉ BB</t>
  </si>
  <si>
    <t>71ITAI40803</t>
  </si>
  <si>
    <t xml:space="preserve">Nhập môn xử lý ảnh số </t>
  </si>
  <si>
    <t xml:space="preserve">Không </t>
  </si>
  <si>
    <t>71ITAI41203</t>
  </si>
  <si>
    <t>Học máy ứng dụng</t>
  </si>
  <si>
    <t xml:space="preserve">Xác suất thống kê ứng dụng </t>
  </si>
  <si>
    <t>71ITAI40503</t>
  </si>
  <si>
    <t>Trí tuệ nhân tạo ứng dụng</t>
  </si>
  <si>
    <t>71ITAI40603</t>
  </si>
  <si>
    <t xml:space="preserve">Thị giác máy tính </t>
  </si>
  <si>
    <t xml:space="preserve">Học máy và ứng dụng </t>
  </si>
  <si>
    <t>71ITAI40403</t>
  </si>
  <si>
    <t>Học sâu</t>
  </si>
  <si>
    <t>71ITAI41303</t>
  </si>
  <si>
    <t>Các công cụ và nền tảng cho trí tuệ nhân tạo</t>
  </si>
  <si>
    <t>Không  </t>
  </si>
  <si>
    <t>2.3.4. Các môn tự chọn chuyên ngành: (9 tín chỉ TC)</t>
  </si>
  <si>
    <t>\</t>
  </si>
  <si>
    <t>71ITSE30703</t>
  </si>
  <si>
    <t xml:space="preserve">Lập trình di động nâng cao </t>
  </si>
  <si>
    <t>TC109</t>
  </si>
  <si>
    <t>Lập trình ứng dụng di động</t>
  </si>
  <si>
    <t>71ITSE30803</t>
  </si>
  <si>
    <t>Lập trình Java nâng cao</t>
  </si>
  <si>
    <t>Lập trình ứng dụng Java</t>
  </si>
  <si>
    <t>71ITSE31003</t>
  </si>
  <si>
    <t>Lập trình Python nâng cao</t>
  </si>
  <si>
    <t>71ITSE41603</t>
  </si>
  <si>
    <t xml:space="preserve">Kiểm thử tự động </t>
  </si>
  <si>
    <t>Kiểm thử phần mềm</t>
  </si>
  <si>
    <t>71ITAI51403</t>
  </si>
  <si>
    <t>Nhập môn tối ưu hóa</t>
  </si>
  <si>
    <t>71ITIS30203</t>
  </si>
  <si>
    <t xml:space="preserve">Hệ Quản trị Cơ sở dữ liệu </t>
  </si>
  <si>
    <t>200110704</t>
  </si>
  <si>
    <t>71ITIS30303</t>
  </si>
  <si>
    <t xml:space="preserve">Quản lý Dự án CNTT </t>
  </si>
  <si>
    <t>71ITSE30903</t>
  </si>
  <si>
    <t>Thiết kế giao diện người dùng</t>
  </si>
  <si>
    <t>71ITSE30603</t>
  </si>
  <si>
    <t xml:space="preserve">Lập trình ứng dụng di động </t>
  </si>
  <si>
    <t>3. Thực tập tốt nghiệp/Đồ án tốt nghiệp/Học phần tốt nghiệp thay thế</t>
  </si>
  <si>
    <t>71ITIN40304</t>
  </si>
  <si>
    <t xml:space="preserve">Đồ án thực tập </t>
  </si>
  <si>
    <t>71ITGR40106</t>
  </si>
  <si>
    <t>- Khoá luận (dành cho 3 chuyên ngành Công nghệ Phần mềm, Công nghệ Dữ liệu, Trí tuệ Nhân tạo)</t>
  </si>
  <si>
    <t>Ghi chú</t>
  </si>
  <si>
    <t>STLT</t>
  </si>
  <si>
    <t>STTH</t>
  </si>
  <si>
    <t>STTT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</si>
</sst>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ptos Narrow"/>
      <family val="2"/>
      <scheme val="minor"/>
    </font>
    <font>
      <sz val="11"/>
      <name val="Times New Roman"/>
      <family val="1"/>
    </font>
    <font>
      <b/>
      <sz val="11"/>
      <color rgb="FF002060"/>
      <name val="Times New Roman"/>
      <family val="1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149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/>
    </xf>
    <xf numFmtId="49" fontId="0" fillId="5" borderId="4" xfId="0" applyNumberForma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7" fillId="7" borderId="4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vertical="center"/>
    </xf>
    <xf numFmtId="49" fontId="0" fillId="7" borderId="4" xfId="0" applyNumberForma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vertical="center"/>
    </xf>
    <xf numFmtId="0" fontId="5" fillId="8" borderId="6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vertical="center"/>
    </xf>
    <xf numFmtId="49" fontId="0" fillId="8" borderId="4" xfId="0" applyNumberForma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vertical="center"/>
    </xf>
    <xf numFmtId="0" fontId="5" fillId="9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vertical="center" wrapText="1"/>
    </xf>
    <xf numFmtId="0" fontId="0" fillId="9" borderId="7" xfId="0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9" borderId="4" xfId="0" applyFont="1" applyFill="1" applyBorder="1" applyAlignment="1">
      <alignment horizontal="center" vertical="center" wrapText="1"/>
    </xf>
    <xf numFmtId="49" fontId="0" fillId="10" borderId="4" xfId="0" applyNumberForma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left" vertical="center"/>
    </xf>
    <xf numFmtId="0" fontId="5" fillId="11" borderId="6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vertical="center" wrapText="1"/>
    </xf>
    <xf numFmtId="0" fontId="5" fillId="11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49" fontId="0" fillId="9" borderId="4" xfId="0" applyNumberForma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49" fontId="0" fillId="2" borderId="4" xfId="0" applyNumberForma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left" vertical="center"/>
    </xf>
    <xf numFmtId="0" fontId="10" fillId="12" borderId="4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vertical="center" wrapText="1"/>
    </xf>
    <xf numFmtId="49" fontId="12" fillId="2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 wrapText="1"/>
    </xf>
    <xf numFmtId="0" fontId="0" fillId="13" borderId="7" xfId="0" applyFill="1" applyBorder="1" applyAlignment="1">
      <alignment horizontal="center" vertical="center"/>
    </xf>
    <xf numFmtId="49" fontId="12" fillId="7" borderId="4" xfId="0" applyNumberFormat="1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 wrapText="1"/>
    </xf>
    <xf numFmtId="0" fontId="7" fillId="13" borderId="4" xfId="0" applyFont="1" applyFill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7" fillId="13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vertical="center" wrapText="1"/>
    </xf>
    <xf numFmtId="0" fontId="13" fillId="7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5" fillId="3" borderId="4" xfId="0" quotePrefix="1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5" fillId="0" borderId="0" xfId="1" applyFont="1"/>
  </cellXfs>
  <cellStyles count="2">
    <cellStyle name="Normal" xfId="0" builtinId="0"/>
    <cellStyle name="Normal 3" xfId="1" xr:uid="{472BEAC8-840E-4589-8576-7EFA0D34D8D4}"/>
  </cellStyles>
  <dxfs count="29"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95A2-F018-4CF7-BEDD-7A45420D1AA4}">
  <dimension ref="A1:N89"/>
  <sheetViews>
    <sheetView tabSelected="1" workbookViewId="0">
      <selection activeCell="E84" sqref="E84"/>
    </sheetView>
  </sheetViews>
  <sheetFormatPr defaultRowHeight="14.6" x14ac:dyDescent="0.4"/>
  <cols>
    <col min="1" max="1" width="19.84375" customWidth="1"/>
    <col min="2" max="2" width="14" bestFit="1" customWidth="1"/>
    <col min="3" max="3" width="27.07421875" customWidth="1"/>
    <col min="4" max="4" width="6.07421875" bestFit="1" customWidth="1"/>
    <col min="5" max="5" width="6.765625" customWidth="1"/>
    <col min="6" max="6" width="7.23046875" customWidth="1"/>
    <col min="7" max="7" width="7.07421875" customWidth="1"/>
    <col min="8" max="8" width="8.23046875" bestFit="1" customWidth="1"/>
    <col min="9" max="9" width="7.765625" bestFit="1" customWidth="1"/>
    <col min="10" max="10" width="43.765625" bestFit="1" customWidth="1"/>
    <col min="11" max="11" width="10" bestFit="1" customWidth="1"/>
    <col min="12" max="12" width="32.84375" customWidth="1"/>
    <col min="13" max="13" width="14.53515625" customWidth="1"/>
    <col min="14" max="14" width="9" style="9" customWidth="1"/>
  </cols>
  <sheetData>
    <row r="1" spans="1:14" ht="27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4"/>
    </row>
    <row r="2" spans="1:14" ht="18" thickBot="1" x14ac:dyDescent="0.45">
      <c r="A2" s="5"/>
      <c r="B2" s="5"/>
      <c r="C2" s="6"/>
      <c r="D2" s="7">
        <v>126</v>
      </c>
      <c r="E2" s="5"/>
      <c r="F2" s="5"/>
      <c r="G2" s="5"/>
      <c r="H2" s="5"/>
      <c r="I2" s="8"/>
      <c r="J2" s="9"/>
      <c r="K2" s="2"/>
      <c r="L2" s="3"/>
      <c r="M2" s="4"/>
    </row>
    <row r="3" spans="1:14" ht="42.45" x14ac:dyDescent="0.4">
      <c r="A3" s="10" t="s">
        <v>1</v>
      </c>
      <c r="B3" s="11" t="s">
        <v>2</v>
      </c>
      <c r="C3" s="11" t="s">
        <v>3</v>
      </c>
      <c r="D3" s="11" t="s">
        <v>4</v>
      </c>
      <c r="E3" s="12" t="s">
        <v>204</v>
      </c>
      <c r="F3" s="12" t="s">
        <v>205</v>
      </c>
      <c r="G3" s="12" t="s">
        <v>206</v>
      </c>
      <c r="H3" s="11" t="s">
        <v>5</v>
      </c>
      <c r="I3" s="11" t="s">
        <v>6</v>
      </c>
      <c r="J3" s="13" t="s">
        <v>7</v>
      </c>
      <c r="K3" s="14" t="s">
        <v>8</v>
      </c>
      <c r="L3" s="15" t="s">
        <v>9</v>
      </c>
      <c r="M3" s="16" t="s">
        <v>10</v>
      </c>
      <c r="N3" s="16" t="s">
        <v>203</v>
      </c>
    </row>
    <row r="4" spans="1:14" x14ac:dyDescent="0.4">
      <c r="A4" s="17" t="s">
        <v>11</v>
      </c>
      <c r="B4" s="18"/>
      <c r="C4" s="19"/>
      <c r="D4" s="20">
        <f>SUM(D6:D22)</f>
        <v>46</v>
      </c>
      <c r="E4" s="21"/>
      <c r="F4" s="21"/>
      <c r="G4" s="21"/>
      <c r="H4" s="21"/>
      <c r="I4" s="22"/>
      <c r="J4" s="23"/>
      <c r="K4" s="24"/>
      <c r="L4" s="25"/>
      <c r="M4" s="4"/>
    </row>
    <row r="5" spans="1:14" x14ac:dyDescent="0.4">
      <c r="A5" s="26" t="s">
        <v>12</v>
      </c>
      <c r="B5" s="5"/>
      <c r="C5" s="19"/>
      <c r="D5" s="20">
        <f>SUM(D6:D22)</f>
        <v>46</v>
      </c>
      <c r="E5" s="21"/>
      <c r="F5" s="21"/>
      <c r="G5" s="21"/>
      <c r="H5" s="21"/>
      <c r="I5" s="22"/>
      <c r="J5" s="23"/>
      <c r="K5" s="24"/>
      <c r="L5" s="25"/>
      <c r="M5" s="4"/>
    </row>
    <row r="6" spans="1:14" x14ac:dyDescent="0.4">
      <c r="A6" s="27">
        <v>1</v>
      </c>
      <c r="B6" s="28" t="s">
        <v>13</v>
      </c>
      <c r="C6" s="29" t="s">
        <v>14</v>
      </c>
      <c r="D6" s="28">
        <v>3</v>
      </c>
      <c r="E6" s="28">
        <v>45</v>
      </c>
      <c r="F6" s="28">
        <v>0</v>
      </c>
      <c r="G6" s="28">
        <v>0</v>
      </c>
      <c r="H6" s="28" t="s">
        <v>15</v>
      </c>
      <c r="I6" s="30" t="s">
        <v>16</v>
      </c>
      <c r="J6" s="31" t="s">
        <v>16</v>
      </c>
      <c r="K6" s="24">
        <v>200111207</v>
      </c>
      <c r="L6" s="25" t="s">
        <v>17</v>
      </c>
      <c r="M6" s="32">
        <v>2</v>
      </c>
    </row>
    <row r="7" spans="1:14" x14ac:dyDescent="0.4">
      <c r="A7" s="27">
        <v>2</v>
      </c>
      <c r="B7" s="28" t="s">
        <v>18</v>
      </c>
      <c r="C7" s="29" t="s">
        <v>19</v>
      </c>
      <c r="D7" s="28">
        <v>2</v>
      </c>
      <c r="E7" s="28">
        <v>30</v>
      </c>
      <c r="F7" s="28">
        <v>0</v>
      </c>
      <c r="G7" s="28">
        <v>0</v>
      </c>
      <c r="H7" s="28" t="s">
        <v>15</v>
      </c>
      <c r="I7" s="30" t="s">
        <v>16</v>
      </c>
      <c r="J7" s="31" t="s">
        <v>20</v>
      </c>
      <c r="K7" s="24">
        <v>200111206</v>
      </c>
      <c r="L7" s="25" t="s">
        <v>21</v>
      </c>
      <c r="M7" s="32">
        <v>3</v>
      </c>
      <c r="N7" s="146"/>
    </row>
    <row r="8" spans="1:14" x14ac:dyDescent="0.4">
      <c r="A8" s="27">
        <v>3</v>
      </c>
      <c r="B8" s="28" t="s">
        <v>22</v>
      </c>
      <c r="C8" s="29" t="s">
        <v>23</v>
      </c>
      <c r="D8" s="28">
        <v>2</v>
      </c>
      <c r="E8" s="28">
        <v>30</v>
      </c>
      <c r="F8" s="28">
        <v>0</v>
      </c>
      <c r="G8" s="28">
        <v>0</v>
      </c>
      <c r="H8" s="28" t="s">
        <v>15</v>
      </c>
      <c r="I8" s="30" t="s">
        <v>16</v>
      </c>
      <c r="J8" s="31" t="s">
        <v>24</v>
      </c>
      <c r="K8" s="24">
        <v>200111206</v>
      </c>
      <c r="L8" s="25" t="s">
        <v>21</v>
      </c>
      <c r="M8" s="32">
        <v>4</v>
      </c>
      <c r="N8" s="146"/>
    </row>
    <row r="9" spans="1:14" x14ac:dyDescent="0.4">
      <c r="A9" s="27">
        <v>4</v>
      </c>
      <c r="B9" s="28" t="s">
        <v>25</v>
      </c>
      <c r="C9" s="29" t="s">
        <v>26</v>
      </c>
      <c r="D9" s="28">
        <v>2</v>
      </c>
      <c r="E9" s="28">
        <v>30</v>
      </c>
      <c r="F9" s="28">
        <v>0</v>
      </c>
      <c r="G9" s="28">
        <v>0</v>
      </c>
      <c r="H9" s="28" t="s">
        <v>15</v>
      </c>
      <c r="I9" s="30" t="s">
        <v>16</v>
      </c>
      <c r="J9" s="31" t="s">
        <v>19</v>
      </c>
      <c r="K9" s="24">
        <v>200111207</v>
      </c>
      <c r="L9" s="25" t="s">
        <v>17</v>
      </c>
      <c r="M9" s="32">
        <v>5</v>
      </c>
      <c r="N9" s="146"/>
    </row>
    <row r="10" spans="1:14" ht="28.3" x14ac:dyDescent="0.4">
      <c r="A10" s="27">
        <v>5</v>
      </c>
      <c r="B10" s="28" t="s">
        <v>27</v>
      </c>
      <c r="C10" s="29" t="s">
        <v>28</v>
      </c>
      <c r="D10" s="28">
        <v>2</v>
      </c>
      <c r="E10" s="28">
        <v>30</v>
      </c>
      <c r="F10" s="28">
        <v>0</v>
      </c>
      <c r="G10" s="28">
        <v>0</v>
      </c>
      <c r="H10" s="28" t="s">
        <v>15</v>
      </c>
      <c r="I10" s="30" t="s">
        <v>16</v>
      </c>
      <c r="J10" s="31" t="s">
        <v>29</v>
      </c>
      <c r="K10" s="24">
        <v>200111208</v>
      </c>
      <c r="L10" s="25" t="s">
        <v>30</v>
      </c>
      <c r="M10" s="32">
        <v>6</v>
      </c>
      <c r="N10" s="146"/>
    </row>
    <row r="11" spans="1:14" x14ac:dyDescent="0.4">
      <c r="A11" s="27">
        <v>6</v>
      </c>
      <c r="B11" s="28" t="s">
        <v>31</v>
      </c>
      <c r="C11" s="29" t="s">
        <v>32</v>
      </c>
      <c r="D11" s="28">
        <v>3</v>
      </c>
      <c r="E11" s="28">
        <v>30</v>
      </c>
      <c r="F11" s="28">
        <v>30</v>
      </c>
      <c r="G11" s="28">
        <v>0</v>
      </c>
      <c r="H11" s="28" t="s">
        <v>15</v>
      </c>
      <c r="I11" s="30" t="s">
        <v>16</v>
      </c>
      <c r="J11" s="31" t="s">
        <v>16</v>
      </c>
      <c r="K11" s="24">
        <v>200112601</v>
      </c>
      <c r="L11" s="25" t="s">
        <v>33</v>
      </c>
      <c r="M11" s="32">
        <v>1</v>
      </c>
      <c r="N11" s="146"/>
    </row>
    <row r="12" spans="1:14" x14ac:dyDescent="0.4">
      <c r="A12" s="27">
        <v>7</v>
      </c>
      <c r="B12" s="28" t="s">
        <v>34</v>
      </c>
      <c r="C12" s="29" t="s">
        <v>35</v>
      </c>
      <c r="D12" s="28">
        <v>3</v>
      </c>
      <c r="E12" s="28">
        <v>30</v>
      </c>
      <c r="F12" s="28">
        <v>30</v>
      </c>
      <c r="G12" s="28">
        <v>0</v>
      </c>
      <c r="H12" s="28" t="s">
        <v>15</v>
      </c>
      <c r="I12" s="30" t="s">
        <v>16</v>
      </c>
      <c r="J12" s="31" t="s">
        <v>36</v>
      </c>
      <c r="K12" s="24">
        <v>200112601</v>
      </c>
      <c r="L12" s="25" t="s">
        <v>33</v>
      </c>
      <c r="M12" s="32">
        <v>2</v>
      </c>
      <c r="N12" s="146"/>
    </row>
    <row r="13" spans="1:14" x14ac:dyDescent="0.4">
      <c r="A13" s="27">
        <v>8</v>
      </c>
      <c r="B13" s="28" t="s">
        <v>37</v>
      </c>
      <c r="C13" s="29" t="s">
        <v>38</v>
      </c>
      <c r="D13" s="28">
        <v>3</v>
      </c>
      <c r="E13" s="28">
        <v>30</v>
      </c>
      <c r="F13" s="28">
        <v>30</v>
      </c>
      <c r="G13" s="28">
        <v>0</v>
      </c>
      <c r="H13" s="28" t="s">
        <v>15</v>
      </c>
      <c r="I13" s="30" t="s">
        <v>16</v>
      </c>
      <c r="J13" s="31" t="s">
        <v>39</v>
      </c>
      <c r="K13" s="24">
        <v>200112601</v>
      </c>
      <c r="L13" s="25" t="s">
        <v>33</v>
      </c>
      <c r="M13" s="32">
        <v>3</v>
      </c>
      <c r="N13" s="146"/>
    </row>
    <row r="14" spans="1:14" x14ac:dyDescent="0.4">
      <c r="A14" s="27">
        <v>9</v>
      </c>
      <c r="B14" s="28" t="s">
        <v>40</v>
      </c>
      <c r="C14" s="29" t="s">
        <v>41</v>
      </c>
      <c r="D14" s="28">
        <v>3</v>
      </c>
      <c r="E14" s="28">
        <v>30</v>
      </c>
      <c r="F14" s="28">
        <v>30</v>
      </c>
      <c r="G14" s="28">
        <v>0</v>
      </c>
      <c r="H14" s="28" t="s">
        <v>15</v>
      </c>
      <c r="I14" s="30" t="s">
        <v>16</v>
      </c>
      <c r="J14" s="31" t="s">
        <v>42</v>
      </c>
      <c r="K14" s="24">
        <v>200112601</v>
      </c>
      <c r="L14" s="25" t="s">
        <v>33</v>
      </c>
      <c r="M14" s="32">
        <v>4</v>
      </c>
      <c r="N14" s="146"/>
    </row>
    <row r="15" spans="1:14" x14ac:dyDescent="0.4">
      <c r="A15" s="27">
        <v>10</v>
      </c>
      <c r="B15" s="33" t="s">
        <v>43</v>
      </c>
      <c r="C15" s="34" t="s">
        <v>44</v>
      </c>
      <c r="D15" s="33">
        <v>3</v>
      </c>
      <c r="E15" s="33">
        <v>30</v>
      </c>
      <c r="F15" s="33">
        <v>30</v>
      </c>
      <c r="G15" s="33">
        <v>0</v>
      </c>
      <c r="H15" s="33" t="s">
        <v>15</v>
      </c>
      <c r="I15" s="35" t="s">
        <v>16</v>
      </c>
      <c r="J15" s="36" t="s">
        <v>45</v>
      </c>
      <c r="K15" s="24">
        <v>200112601</v>
      </c>
      <c r="L15" s="25" t="s">
        <v>33</v>
      </c>
      <c r="M15" s="32">
        <v>5</v>
      </c>
      <c r="N15" s="146"/>
    </row>
    <row r="16" spans="1:14" x14ac:dyDescent="0.4">
      <c r="A16" s="27">
        <v>11</v>
      </c>
      <c r="B16" s="33" t="s">
        <v>46</v>
      </c>
      <c r="C16" s="34" t="s">
        <v>47</v>
      </c>
      <c r="D16" s="33">
        <v>3</v>
      </c>
      <c r="E16" s="33">
        <v>45</v>
      </c>
      <c r="F16" s="33">
        <v>0</v>
      </c>
      <c r="G16" s="33">
        <v>0</v>
      </c>
      <c r="H16" s="33" t="s">
        <v>15</v>
      </c>
      <c r="I16" s="35" t="s">
        <v>16</v>
      </c>
      <c r="J16" s="36" t="s">
        <v>48</v>
      </c>
      <c r="K16" s="24">
        <v>200112601</v>
      </c>
      <c r="L16" s="25" t="s">
        <v>33</v>
      </c>
      <c r="M16" s="32">
        <v>6</v>
      </c>
      <c r="N16" s="146"/>
    </row>
    <row r="17" spans="1:14" x14ac:dyDescent="0.4">
      <c r="A17" s="27">
        <v>12</v>
      </c>
      <c r="B17" s="33" t="s">
        <v>49</v>
      </c>
      <c r="C17" s="34" t="s">
        <v>50</v>
      </c>
      <c r="D17" s="33">
        <v>3</v>
      </c>
      <c r="E17" s="33">
        <v>45</v>
      </c>
      <c r="F17" s="33">
        <v>0</v>
      </c>
      <c r="G17" s="33">
        <v>0</v>
      </c>
      <c r="H17" s="33" t="s">
        <v>15</v>
      </c>
      <c r="I17" s="35" t="s">
        <v>16</v>
      </c>
      <c r="J17" s="36" t="s">
        <v>51</v>
      </c>
      <c r="K17" s="24">
        <v>200112601</v>
      </c>
      <c r="L17" s="25" t="s">
        <v>33</v>
      </c>
      <c r="M17" s="32">
        <v>7</v>
      </c>
      <c r="N17" s="146"/>
    </row>
    <row r="18" spans="1:14" x14ac:dyDescent="0.4">
      <c r="A18" s="27">
        <v>13</v>
      </c>
      <c r="B18" s="28" t="s">
        <v>52</v>
      </c>
      <c r="C18" s="29" t="s">
        <v>53</v>
      </c>
      <c r="D18" s="28">
        <v>2</v>
      </c>
      <c r="E18" s="28">
        <v>30</v>
      </c>
      <c r="F18" s="28">
        <v>0</v>
      </c>
      <c r="G18" s="28">
        <v>0</v>
      </c>
      <c r="H18" s="28" t="s">
        <v>15</v>
      </c>
      <c r="I18" s="30" t="s">
        <v>16</v>
      </c>
      <c r="J18" s="31" t="s">
        <v>16</v>
      </c>
      <c r="K18" s="24">
        <v>200110201</v>
      </c>
      <c r="L18" s="25" t="s">
        <v>54</v>
      </c>
      <c r="M18" s="32">
        <v>7</v>
      </c>
      <c r="N18" s="146"/>
    </row>
    <row r="19" spans="1:14" x14ac:dyDescent="0.4">
      <c r="A19" s="27">
        <v>14</v>
      </c>
      <c r="B19" s="28" t="s">
        <v>55</v>
      </c>
      <c r="C19" s="29" t="s">
        <v>56</v>
      </c>
      <c r="D19" s="28">
        <v>2</v>
      </c>
      <c r="E19" s="28">
        <v>30</v>
      </c>
      <c r="F19" s="28">
        <v>0</v>
      </c>
      <c r="G19" s="28">
        <v>0</v>
      </c>
      <c r="H19" s="28" t="s">
        <v>15</v>
      </c>
      <c r="I19" s="30" t="s">
        <v>16</v>
      </c>
      <c r="J19" s="31" t="s">
        <v>16</v>
      </c>
      <c r="K19" s="24">
        <v>200111302</v>
      </c>
      <c r="L19" s="25" t="s">
        <v>57</v>
      </c>
      <c r="M19" s="32">
        <v>7</v>
      </c>
      <c r="N19" s="146"/>
    </row>
    <row r="20" spans="1:14" x14ac:dyDescent="0.4">
      <c r="A20" s="27">
        <v>15</v>
      </c>
      <c r="B20" s="33" t="s">
        <v>58</v>
      </c>
      <c r="C20" s="34" t="s">
        <v>59</v>
      </c>
      <c r="D20" s="33">
        <v>4</v>
      </c>
      <c r="E20" s="33">
        <v>45</v>
      </c>
      <c r="F20" s="33">
        <v>30</v>
      </c>
      <c r="G20" s="33">
        <v>0</v>
      </c>
      <c r="H20" s="33" t="s">
        <v>15</v>
      </c>
      <c r="I20" s="35" t="s">
        <v>16</v>
      </c>
      <c r="J20" s="36" t="s">
        <v>16</v>
      </c>
      <c r="K20" s="24" t="s">
        <v>60</v>
      </c>
      <c r="L20" s="25" t="s">
        <v>61</v>
      </c>
      <c r="M20" s="32">
        <v>2</v>
      </c>
      <c r="N20" s="146"/>
    </row>
    <row r="21" spans="1:14" x14ac:dyDescent="0.4">
      <c r="A21" s="27">
        <v>16</v>
      </c>
      <c r="B21" s="33" t="s">
        <v>62</v>
      </c>
      <c r="C21" s="34" t="s">
        <v>63</v>
      </c>
      <c r="D21" s="33">
        <v>3</v>
      </c>
      <c r="E21" s="33">
        <v>30</v>
      </c>
      <c r="F21" s="33">
        <v>30</v>
      </c>
      <c r="G21" s="33">
        <v>0</v>
      </c>
      <c r="H21" s="33" t="s">
        <v>15</v>
      </c>
      <c r="I21" s="35" t="s">
        <v>16</v>
      </c>
      <c r="J21" s="36" t="s">
        <v>16</v>
      </c>
      <c r="K21" s="24" t="s">
        <v>60</v>
      </c>
      <c r="L21" s="25" t="s">
        <v>61</v>
      </c>
      <c r="M21" s="32">
        <v>3</v>
      </c>
      <c r="N21" s="146"/>
    </row>
    <row r="22" spans="1:14" x14ac:dyDescent="0.4">
      <c r="A22" s="27">
        <v>17</v>
      </c>
      <c r="B22" s="33" t="s">
        <v>64</v>
      </c>
      <c r="C22" s="34" t="s">
        <v>65</v>
      </c>
      <c r="D22" s="33">
        <v>3</v>
      </c>
      <c r="E22" s="33">
        <v>45</v>
      </c>
      <c r="F22" s="33">
        <v>0</v>
      </c>
      <c r="G22" s="33">
        <v>0</v>
      </c>
      <c r="H22" s="33" t="s">
        <v>15</v>
      </c>
      <c r="I22" s="35" t="s">
        <v>16</v>
      </c>
      <c r="J22" s="36" t="s">
        <v>16</v>
      </c>
      <c r="K22" s="24"/>
      <c r="L22" s="25"/>
      <c r="M22" s="32">
        <v>1</v>
      </c>
      <c r="N22" s="146"/>
    </row>
    <row r="23" spans="1:14" x14ac:dyDescent="0.4">
      <c r="A23" s="37" t="s">
        <v>66</v>
      </c>
      <c r="B23" s="4"/>
      <c r="C23" s="38"/>
      <c r="D23" s="39">
        <v>0</v>
      </c>
      <c r="E23" s="40"/>
      <c r="F23" s="40"/>
      <c r="G23" s="40"/>
      <c r="H23" s="40"/>
      <c r="I23" s="41"/>
      <c r="J23" s="42"/>
      <c r="K23" s="24"/>
      <c r="L23" s="25"/>
      <c r="M23" s="5"/>
      <c r="N23" s="146"/>
    </row>
    <row r="24" spans="1:14" x14ac:dyDescent="0.4">
      <c r="A24" s="27">
        <v>18</v>
      </c>
      <c r="B24" s="28" t="s">
        <v>67</v>
      </c>
      <c r="C24" s="29" t="s">
        <v>68</v>
      </c>
      <c r="D24" s="33">
        <v>0</v>
      </c>
      <c r="E24" s="28">
        <v>0</v>
      </c>
      <c r="F24" s="28">
        <v>60</v>
      </c>
      <c r="G24" s="28">
        <v>0</v>
      </c>
      <c r="H24" s="28" t="s">
        <v>15</v>
      </c>
      <c r="I24" s="30" t="s">
        <v>16</v>
      </c>
      <c r="J24" s="31" t="s">
        <v>16</v>
      </c>
      <c r="K24" s="24">
        <v>200113301</v>
      </c>
      <c r="L24" s="25" t="s">
        <v>69</v>
      </c>
      <c r="M24" s="32">
        <v>2</v>
      </c>
    </row>
    <row r="25" spans="1:14" x14ac:dyDescent="0.4">
      <c r="A25" s="27">
        <v>19</v>
      </c>
      <c r="B25" s="28" t="s">
        <v>70</v>
      </c>
      <c r="C25" s="29" t="s">
        <v>71</v>
      </c>
      <c r="D25" s="33">
        <v>0</v>
      </c>
      <c r="E25" s="28">
        <v>0</v>
      </c>
      <c r="F25" s="28">
        <v>60</v>
      </c>
      <c r="G25" s="28">
        <v>0</v>
      </c>
      <c r="H25" s="28" t="s">
        <v>15</v>
      </c>
      <c r="I25" s="30" t="s">
        <v>16</v>
      </c>
      <c r="J25" s="31" t="s">
        <v>16</v>
      </c>
      <c r="K25" s="24">
        <v>200113301</v>
      </c>
      <c r="L25" s="25" t="s">
        <v>69</v>
      </c>
      <c r="M25" s="32">
        <v>3</v>
      </c>
      <c r="N25" s="146"/>
    </row>
    <row r="26" spans="1:14" x14ac:dyDescent="0.4">
      <c r="A26" s="27">
        <v>20</v>
      </c>
      <c r="B26" s="33" t="s">
        <v>72</v>
      </c>
      <c r="C26" s="34" t="s">
        <v>73</v>
      </c>
      <c r="D26" s="33">
        <v>0</v>
      </c>
      <c r="E26" s="33">
        <v>37</v>
      </c>
      <c r="F26" s="33">
        <v>8</v>
      </c>
      <c r="G26" s="33">
        <v>0</v>
      </c>
      <c r="H26" s="33" t="s">
        <v>15</v>
      </c>
      <c r="I26" s="35" t="s">
        <v>16</v>
      </c>
      <c r="J26" s="36" t="s">
        <v>16</v>
      </c>
      <c r="K26" s="24">
        <v>200113301</v>
      </c>
      <c r="L26" s="25" t="s">
        <v>69</v>
      </c>
      <c r="M26" s="32">
        <v>3</v>
      </c>
      <c r="N26" s="146"/>
    </row>
    <row r="27" spans="1:14" x14ac:dyDescent="0.4">
      <c r="A27" s="27">
        <v>21</v>
      </c>
      <c r="B27" s="33" t="s">
        <v>74</v>
      </c>
      <c r="C27" s="34" t="s">
        <v>75</v>
      </c>
      <c r="D27" s="33">
        <v>0</v>
      </c>
      <c r="E27" s="33">
        <v>22</v>
      </c>
      <c r="F27" s="33">
        <v>8</v>
      </c>
      <c r="G27" s="33">
        <v>0</v>
      </c>
      <c r="H27" s="33" t="s">
        <v>15</v>
      </c>
      <c r="I27" s="35" t="s">
        <v>16</v>
      </c>
      <c r="J27" s="36" t="s">
        <v>16</v>
      </c>
      <c r="K27" s="24">
        <v>200113301</v>
      </c>
      <c r="L27" s="25" t="s">
        <v>69</v>
      </c>
      <c r="M27" s="32">
        <v>3</v>
      </c>
      <c r="N27" s="146"/>
    </row>
    <row r="28" spans="1:14" ht="28.3" x14ac:dyDescent="0.4">
      <c r="A28" s="27">
        <v>22</v>
      </c>
      <c r="B28" s="33" t="s">
        <v>76</v>
      </c>
      <c r="C28" s="34" t="s">
        <v>77</v>
      </c>
      <c r="D28" s="33">
        <v>0</v>
      </c>
      <c r="E28" s="33">
        <v>14</v>
      </c>
      <c r="F28" s="33">
        <v>16</v>
      </c>
      <c r="G28" s="33">
        <v>0</v>
      </c>
      <c r="H28" s="33" t="s">
        <v>15</v>
      </c>
      <c r="I28" s="35" t="s">
        <v>78</v>
      </c>
      <c r="J28" s="36" t="s">
        <v>16</v>
      </c>
      <c r="K28" s="24">
        <v>200113301</v>
      </c>
      <c r="L28" s="25" t="s">
        <v>69</v>
      </c>
      <c r="M28" s="32">
        <v>3</v>
      </c>
      <c r="N28" s="146"/>
    </row>
    <row r="29" spans="1:14" ht="28.3" x14ac:dyDescent="0.4">
      <c r="A29" s="27">
        <v>23</v>
      </c>
      <c r="B29" s="33" t="s">
        <v>79</v>
      </c>
      <c r="C29" s="34" t="s">
        <v>80</v>
      </c>
      <c r="D29" s="33">
        <v>0</v>
      </c>
      <c r="E29" s="33">
        <v>4</v>
      </c>
      <c r="F29" s="33">
        <v>56</v>
      </c>
      <c r="G29" s="33">
        <v>0</v>
      </c>
      <c r="H29" s="33" t="s">
        <v>15</v>
      </c>
      <c r="I29" s="35" t="s">
        <v>78</v>
      </c>
      <c r="J29" s="36" t="s">
        <v>16</v>
      </c>
      <c r="K29" s="24">
        <v>200113301</v>
      </c>
      <c r="L29" s="25" t="s">
        <v>69</v>
      </c>
      <c r="M29" s="32">
        <v>3</v>
      </c>
      <c r="N29" s="146"/>
    </row>
    <row r="30" spans="1:14" x14ac:dyDescent="0.4">
      <c r="A30" s="43" t="s">
        <v>81</v>
      </c>
      <c r="B30" s="43"/>
      <c r="C30" s="43"/>
      <c r="D30" s="44">
        <f>D31+D39+D50+D86</f>
        <v>28</v>
      </c>
      <c r="E30" s="44"/>
      <c r="F30" s="44"/>
      <c r="G30" s="44"/>
      <c r="H30" s="44"/>
      <c r="I30" s="45"/>
      <c r="J30" s="46"/>
      <c r="K30" s="24"/>
      <c r="L30" s="25"/>
      <c r="M30" s="5"/>
      <c r="N30" s="146"/>
    </row>
    <row r="31" spans="1:14" x14ac:dyDescent="0.4">
      <c r="A31" s="47" t="s">
        <v>82</v>
      </c>
      <c r="B31" s="4"/>
      <c r="C31" s="48"/>
      <c r="D31" s="49">
        <f>SUM(D32:D38)</f>
        <v>22</v>
      </c>
      <c r="E31" s="49"/>
      <c r="F31" s="49"/>
      <c r="G31" s="49"/>
      <c r="H31" s="49"/>
      <c r="I31" s="50"/>
      <c r="J31" s="51"/>
      <c r="K31" s="24"/>
      <c r="L31" s="25"/>
      <c r="M31" s="5"/>
    </row>
    <row r="32" spans="1:14" x14ac:dyDescent="0.4">
      <c r="A32" s="52">
        <v>24</v>
      </c>
      <c r="B32" s="53" t="s">
        <v>83</v>
      </c>
      <c r="C32" s="54" t="s">
        <v>84</v>
      </c>
      <c r="D32" s="53">
        <v>3</v>
      </c>
      <c r="E32" s="55">
        <v>30</v>
      </c>
      <c r="F32" s="55">
        <v>30</v>
      </c>
      <c r="G32" s="55">
        <v>0</v>
      </c>
      <c r="H32" s="55" t="s">
        <v>15</v>
      </c>
      <c r="I32" s="56" t="s">
        <v>85</v>
      </c>
      <c r="J32" s="57" t="s">
        <v>16</v>
      </c>
      <c r="K32" s="24">
        <v>200113301</v>
      </c>
      <c r="L32" s="25" t="s">
        <v>86</v>
      </c>
      <c r="M32" s="58">
        <v>1</v>
      </c>
    </row>
    <row r="33" spans="1:14" x14ac:dyDescent="0.4">
      <c r="A33" s="52">
        <v>25</v>
      </c>
      <c r="B33" s="53" t="s">
        <v>87</v>
      </c>
      <c r="C33" s="59" t="s">
        <v>88</v>
      </c>
      <c r="D33" s="53">
        <v>3</v>
      </c>
      <c r="E33" s="53">
        <v>30</v>
      </c>
      <c r="F33" s="53">
        <v>30</v>
      </c>
      <c r="G33" s="53">
        <v>0</v>
      </c>
      <c r="H33" s="53" t="s">
        <v>15</v>
      </c>
      <c r="I33" s="60" t="s">
        <v>85</v>
      </c>
      <c r="J33" s="61" t="s">
        <v>16</v>
      </c>
      <c r="K33" s="62">
        <v>200113301</v>
      </c>
      <c r="L33" s="63" t="s">
        <v>86</v>
      </c>
      <c r="M33" s="58">
        <v>1</v>
      </c>
      <c r="N33" s="146"/>
    </row>
    <row r="34" spans="1:14" x14ac:dyDescent="0.4">
      <c r="A34" s="52">
        <v>26</v>
      </c>
      <c r="B34" s="55" t="s">
        <v>89</v>
      </c>
      <c r="C34" s="54" t="s">
        <v>90</v>
      </c>
      <c r="D34" s="55">
        <v>3</v>
      </c>
      <c r="E34" s="55">
        <v>30</v>
      </c>
      <c r="F34" s="55">
        <v>30</v>
      </c>
      <c r="G34" s="55">
        <v>0</v>
      </c>
      <c r="H34" s="55" t="s">
        <v>15</v>
      </c>
      <c r="I34" s="56" t="s">
        <v>85</v>
      </c>
      <c r="J34" s="57" t="s">
        <v>16</v>
      </c>
      <c r="K34" s="62">
        <v>200113301</v>
      </c>
      <c r="L34" s="63" t="s">
        <v>86</v>
      </c>
      <c r="M34" s="58">
        <v>3</v>
      </c>
      <c r="N34" s="146"/>
    </row>
    <row r="35" spans="1:14" ht="28.3" x14ac:dyDescent="0.4">
      <c r="A35" s="52">
        <v>27</v>
      </c>
      <c r="B35" s="55" t="s">
        <v>91</v>
      </c>
      <c r="C35" s="54" t="s">
        <v>92</v>
      </c>
      <c r="D35" s="55">
        <v>3</v>
      </c>
      <c r="E35" s="55">
        <v>30</v>
      </c>
      <c r="F35" s="55">
        <v>30</v>
      </c>
      <c r="G35" s="55">
        <v>0</v>
      </c>
      <c r="H35" s="55" t="s">
        <v>15</v>
      </c>
      <c r="I35" s="56" t="s">
        <v>85</v>
      </c>
      <c r="J35" s="57" t="s">
        <v>16</v>
      </c>
      <c r="K35" s="62" t="s">
        <v>93</v>
      </c>
      <c r="L35" s="63" t="s">
        <v>94</v>
      </c>
      <c r="M35" s="58">
        <v>2</v>
      </c>
      <c r="N35" s="146"/>
    </row>
    <row r="36" spans="1:14" x14ac:dyDescent="0.4">
      <c r="A36" s="52">
        <v>28</v>
      </c>
      <c r="B36" s="55" t="s">
        <v>95</v>
      </c>
      <c r="C36" s="54" t="s">
        <v>96</v>
      </c>
      <c r="D36" s="55">
        <v>3</v>
      </c>
      <c r="E36" s="55">
        <v>30</v>
      </c>
      <c r="F36" s="55">
        <v>30</v>
      </c>
      <c r="G36" s="55">
        <v>0</v>
      </c>
      <c r="H36" s="55" t="s">
        <v>15</v>
      </c>
      <c r="I36" s="56" t="s">
        <v>85</v>
      </c>
      <c r="J36" s="57" t="s">
        <v>97</v>
      </c>
      <c r="K36" s="62" t="s">
        <v>60</v>
      </c>
      <c r="L36" s="63" t="s">
        <v>61</v>
      </c>
      <c r="M36" s="58">
        <v>3</v>
      </c>
      <c r="N36" s="146"/>
    </row>
    <row r="37" spans="1:14" x14ac:dyDescent="0.4">
      <c r="A37" s="52">
        <v>29</v>
      </c>
      <c r="B37" s="53" t="s">
        <v>98</v>
      </c>
      <c r="C37" s="59" t="s">
        <v>99</v>
      </c>
      <c r="D37" s="53">
        <v>4</v>
      </c>
      <c r="E37" s="53">
        <v>45</v>
      </c>
      <c r="F37" s="53">
        <v>30</v>
      </c>
      <c r="G37" s="53">
        <v>0</v>
      </c>
      <c r="H37" s="53" t="s">
        <v>15</v>
      </c>
      <c r="I37" s="60" t="s">
        <v>85</v>
      </c>
      <c r="J37" s="61" t="s">
        <v>59</v>
      </c>
      <c r="K37" s="62" t="s">
        <v>60</v>
      </c>
      <c r="L37" s="63" t="s">
        <v>61</v>
      </c>
      <c r="M37" s="58">
        <v>4</v>
      </c>
      <c r="N37" s="146"/>
    </row>
    <row r="38" spans="1:14" x14ac:dyDescent="0.4">
      <c r="A38" s="52">
        <v>30</v>
      </c>
      <c r="B38" s="55" t="s">
        <v>100</v>
      </c>
      <c r="C38" s="54" t="s">
        <v>101</v>
      </c>
      <c r="D38" s="55">
        <v>3</v>
      </c>
      <c r="E38" s="55">
        <v>30</v>
      </c>
      <c r="F38" s="55">
        <v>30</v>
      </c>
      <c r="G38" s="55">
        <v>0</v>
      </c>
      <c r="H38" s="55" t="s">
        <v>15</v>
      </c>
      <c r="I38" s="56" t="s">
        <v>85</v>
      </c>
      <c r="J38" s="57" t="s">
        <v>97</v>
      </c>
      <c r="K38" s="62" t="s">
        <v>102</v>
      </c>
      <c r="L38" s="63" t="s">
        <v>103</v>
      </c>
      <c r="M38" s="58">
        <v>2</v>
      </c>
      <c r="N38" s="146"/>
    </row>
    <row r="39" spans="1:14" x14ac:dyDescent="0.4">
      <c r="A39" s="52">
        <v>31</v>
      </c>
      <c r="B39" s="55" t="s">
        <v>104</v>
      </c>
      <c r="C39" s="54" t="s">
        <v>105</v>
      </c>
      <c r="D39" s="55">
        <v>3</v>
      </c>
      <c r="E39" s="55">
        <v>30</v>
      </c>
      <c r="F39" s="55">
        <v>30</v>
      </c>
      <c r="G39" s="55">
        <v>0</v>
      </c>
      <c r="H39" s="55" t="s">
        <v>15</v>
      </c>
      <c r="I39" s="56" t="s">
        <v>85</v>
      </c>
      <c r="J39" s="57" t="s">
        <v>97</v>
      </c>
      <c r="K39" s="62"/>
      <c r="L39" s="63"/>
      <c r="M39" s="58">
        <v>4</v>
      </c>
      <c r="N39" s="146"/>
    </row>
    <row r="40" spans="1:14" x14ac:dyDescent="0.4">
      <c r="A40" s="47" t="s">
        <v>106</v>
      </c>
      <c r="B40" s="4"/>
      <c r="C40" s="64"/>
      <c r="D40" s="49">
        <v>21</v>
      </c>
      <c r="E40" s="49"/>
      <c r="F40" s="49"/>
      <c r="G40" s="49"/>
      <c r="H40" s="49"/>
      <c r="I40" s="50"/>
      <c r="J40" s="51"/>
      <c r="K40" s="62" t="s">
        <v>102</v>
      </c>
      <c r="L40" s="63" t="s">
        <v>103</v>
      </c>
      <c r="M40" s="5"/>
      <c r="N40" s="146"/>
    </row>
    <row r="41" spans="1:14" ht="28.3" x14ac:dyDescent="0.4">
      <c r="A41" s="65">
        <v>32</v>
      </c>
      <c r="B41" s="66" t="s">
        <v>107</v>
      </c>
      <c r="C41" s="67" t="s">
        <v>108</v>
      </c>
      <c r="D41" s="66">
        <v>3</v>
      </c>
      <c r="E41" s="66">
        <v>30</v>
      </c>
      <c r="F41" s="66">
        <v>30</v>
      </c>
      <c r="G41" s="66">
        <v>0</v>
      </c>
      <c r="H41" s="66" t="s">
        <v>15</v>
      </c>
      <c r="I41" s="68" t="s">
        <v>85</v>
      </c>
      <c r="J41" s="69" t="s">
        <v>109</v>
      </c>
      <c r="K41" s="62" t="s">
        <v>102</v>
      </c>
      <c r="L41" s="63" t="s">
        <v>103</v>
      </c>
      <c r="M41" s="70">
        <v>5</v>
      </c>
    </row>
    <row r="42" spans="1:14" x14ac:dyDescent="0.4">
      <c r="A42" s="65">
        <v>33</v>
      </c>
      <c r="B42" s="66" t="s">
        <v>110</v>
      </c>
      <c r="C42" s="67" t="s">
        <v>111</v>
      </c>
      <c r="D42" s="66">
        <v>3</v>
      </c>
      <c r="E42" s="66">
        <v>30</v>
      </c>
      <c r="F42" s="66">
        <v>30</v>
      </c>
      <c r="G42" s="66">
        <v>0</v>
      </c>
      <c r="H42" s="66" t="s">
        <v>15</v>
      </c>
      <c r="I42" s="66" t="s">
        <v>16</v>
      </c>
      <c r="J42" s="69" t="s">
        <v>97</v>
      </c>
      <c r="K42" s="62" t="s">
        <v>102</v>
      </c>
      <c r="L42" s="63" t="s">
        <v>103</v>
      </c>
      <c r="M42" s="70">
        <v>4</v>
      </c>
      <c r="N42" s="146"/>
    </row>
    <row r="43" spans="1:14" ht="28.3" x14ac:dyDescent="0.4">
      <c r="A43" s="65">
        <v>34</v>
      </c>
      <c r="B43" s="66" t="s">
        <v>112</v>
      </c>
      <c r="C43" s="67" t="s">
        <v>113</v>
      </c>
      <c r="D43" s="66">
        <v>3</v>
      </c>
      <c r="E43" s="66">
        <v>30</v>
      </c>
      <c r="F43" s="66">
        <v>30</v>
      </c>
      <c r="G43" s="66">
        <v>0</v>
      </c>
      <c r="H43" s="66" t="s">
        <v>15</v>
      </c>
      <c r="I43" s="71" t="s">
        <v>85</v>
      </c>
      <c r="J43" s="69" t="s">
        <v>16</v>
      </c>
      <c r="K43" s="62"/>
      <c r="L43" s="63" t="s">
        <v>114</v>
      </c>
      <c r="M43" s="70">
        <v>8</v>
      </c>
      <c r="N43" s="146"/>
    </row>
    <row r="44" spans="1:14" x14ac:dyDescent="0.4">
      <c r="A44" s="65">
        <v>35</v>
      </c>
      <c r="B44" s="66" t="s">
        <v>115</v>
      </c>
      <c r="C44" s="67" t="s">
        <v>116</v>
      </c>
      <c r="D44" s="66">
        <v>3</v>
      </c>
      <c r="E44" s="66">
        <v>30</v>
      </c>
      <c r="F44" s="66">
        <v>30</v>
      </c>
      <c r="G44" s="66">
        <v>0</v>
      </c>
      <c r="H44" s="71" t="s">
        <v>15</v>
      </c>
      <c r="I44" s="71" t="s">
        <v>85</v>
      </c>
      <c r="J44" s="69" t="s">
        <v>16</v>
      </c>
      <c r="K44" s="62" t="s">
        <v>102</v>
      </c>
      <c r="L44" s="63" t="s">
        <v>103</v>
      </c>
      <c r="M44" s="70">
        <v>5</v>
      </c>
      <c r="N44" s="146"/>
    </row>
    <row r="45" spans="1:14" x14ac:dyDescent="0.4">
      <c r="A45" s="65">
        <v>36</v>
      </c>
      <c r="B45" s="66" t="s">
        <v>117</v>
      </c>
      <c r="C45" s="72" t="s">
        <v>118</v>
      </c>
      <c r="D45" s="71">
        <v>3</v>
      </c>
      <c r="E45" s="71">
        <v>30</v>
      </c>
      <c r="F45" s="71">
        <v>30</v>
      </c>
      <c r="G45" s="71">
        <v>0</v>
      </c>
      <c r="H45" s="71" t="s">
        <v>15</v>
      </c>
      <c r="I45" s="73" t="s">
        <v>85</v>
      </c>
      <c r="J45" s="72" t="s">
        <v>119</v>
      </c>
      <c r="K45" s="62" t="s">
        <v>120</v>
      </c>
      <c r="L45" s="63" t="s">
        <v>61</v>
      </c>
      <c r="M45" s="70">
        <v>5</v>
      </c>
      <c r="N45" s="146"/>
    </row>
    <row r="46" spans="1:14" x14ac:dyDescent="0.4">
      <c r="A46" s="65">
        <v>37</v>
      </c>
      <c r="B46" s="66" t="s">
        <v>121</v>
      </c>
      <c r="C46" s="72" t="s">
        <v>122</v>
      </c>
      <c r="D46" s="71">
        <v>3</v>
      </c>
      <c r="E46" s="71">
        <v>30</v>
      </c>
      <c r="F46" s="71">
        <v>30</v>
      </c>
      <c r="G46" s="71">
        <v>0</v>
      </c>
      <c r="H46" s="71" t="s">
        <v>15</v>
      </c>
      <c r="I46" s="73" t="s">
        <v>85</v>
      </c>
      <c r="J46" s="72" t="s">
        <v>123</v>
      </c>
      <c r="K46" s="62"/>
      <c r="L46" s="63" t="s">
        <v>124</v>
      </c>
      <c r="M46" s="70">
        <v>6</v>
      </c>
      <c r="N46" s="146"/>
    </row>
    <row r="47" spans="1:14" x14ac:dyDescent="0.4">
      <c r="A47" s="74" t="s">
        <v>125</v>
      </c>
      <c r="B47" s="4"/>
      <c r="C47" s="64"/>
      <c r="D47" s="49">
        <v>27</v>
      </c>
      <c r="E47" s="49"/>
      <c r="F47" s="49"/>
      <c r="G47" s="49"/>
      <c r="H47" s="49"/>
      <c r="I47" s="50"/>
      <c r="J47" s="51"/>
      <c r="K47" s="75"/>
      <c r="L47" s="76"/>
      <c r="M47" s="5"/>
      <c r="N47" s="146"/>
    </row>
    <row r="48" spans="1:14" x14ac:dyDescent="0.4">
      <c r="A48" s="77" t="s">
        <v>126</v>
      </c>
      <c r="B48" s="5"/>
      <c r="C48" s="78"/>
      <c r="D48" s="79">
        <v>0</v>
      </c>
      <c r="E48" s="79"/>
      <c r="F48" s="79"/>
      <c r="G48" s="79"/>
      <c r="H48" s="79"/>
      <c r="I48" s="80"/>
      <c r="J48" s="81"/>
      <c r="K48" s="75"/>
      <c r="L48" s="76"/>
      <c r="M48" s="5"/>
    </row>
    <row r="49" spans="1:14" ht="28.3" x14ac:dyDescent="0.4">
      <c r="A49" s="82">
        <v>38</v>
      </c>
      <c r="B49" s="83" t="s">
        <v>127</v>
      </c>
      <c r="C49" s="84" t="s">
        <v>128</v>
      </c>
      <c r="D49" s="85">
        <v>3</v>
      </c>
      <c r="E49" s="85">
        <v>30</v>
      </c>
      <c r="F49" s="85">
        <v>30</v>
      </c>
      <c r="G49" s="85">
        <v>0</v>
      </c>
      <c r="H49" s="85" t="s">
        <v>15</v>
      </c>
      <c r="I49" s="86" t="s">
        <v>85</v>
      </c>
      <c r="J49" s="87" t="s">
        <v>16</v>
      </c>
      <c r="K49" s="75" t="s">
        <v>102</v>
      </c>
      <c r="L49" s="76" t="s">
        <v>103</v>
      </c>
      <c r="M49" s="88">
        <v>6</v>
      </c>
    </row>
    <row r="50" spans="1:14" x14ac:dyDescent="0.4">
      <c r="A50" s="82">
        <v>39</v>
      </c>
      <c r="B50" s="83" t="s">
        <v>129</v>
      </c>
      <c r="C50" s="89" t="s">
        <v>130</v>
      </c>
      <c r="D50" s="83">
        <v>3</v>
      </c>
      <c r="E50" s="83">
        <v>30</v>
      </c>
      <c r="F50" s="83">
        <v>30</v>
      </c>
      <c r="G50" s="83">
        <v>0</v>
      </c>
      <c r="H50" s="83" t="s">
        <v>15</v>
      </c>
      <c r="I50" s="90" t="s">
        <v>85</v>
      </c>
      <c r="J50" s="87" t="s">
        <v>131</v>
      </c>
      <c r="K50" s="75" t="s">
        <v>102</v>
      </c>
      <c r="L50" s="76" t="s">
        <v>103</v>
      </c>
      <c r="M50" s="88">
        <v>7</v>
      </c>
      <c r="N50" s="146"/>
    </row>
    <row r="51" spans="1:14" x14ac:dyDescent="0.4">
      <c r="A51" s="82">
        <v>40</v>
      </c>
      <c r="B51" s="83" t="s">
        <v>132</v>
      </c>
      <c r="C51" s="84" t="s">
        <v>133</v>
      </c>
      <c r="D51" s="85">
        <v>3</v>
      </c>
      <c r="E51" s="85">
        <v>30</v>
      </c>
      <c r="F51" s="85">
        <v>30</v>
      </c>
      <c r="G51" s="85">
        <v>0</v>
      </c>
      <c r="H51" s="85" t="s">
        <v>15</v>
      </c>
      <c r="I51" s="90" t="s">
        <v>85</v>
      </c>
      <c r="J51" s="89" t="s">
        <v>131</v>
      </c>
      <c r="K51" s="91" t="s">
        <v>102</v>
      </c>
      <c r="L51" s="92" t="s">
        <v>103</v>
      </c>
      <c r="M51" s="88">
        <v>7</v>
      </c>
      <c r="N51" s="146"/>
    </row>
    <row r="52" spans="1:14" ht="28.3" x14ac:dyDescent="0.4">
      <c r="A52" s="82">
        <v>41</v>
      </c>
      <c r="B52" s="83" t="s">
        <v>134</v>
      </c>
      <c r="C52" s="89" t="s">
        <v>135</v>
      </c>
      <c r="D52" s="85">
        <v>3</v>
      </c>
      <c r="E52" s="85">
        <v>30</v>
      </c>
      <c r="F52" s="85">
        <v>30</v>
      </c>
      <c r="G52" s="85">
        <v>0</v>
      </c>
      <c r="H52" s="85" t="s">
        <v>15</v>
      </c>
      <c r="I52" s="90" t="s">
        <v>85</v>
      </c>
      <c r="J52" s="89" t="s">
        <v>136</v>
      </c>
      <c r="K52" s="91" t="s">
        <v>102</v>
      </c>
      <c r="L52" s="92" t="s">
        <v>103</v>
      </c>
      <c r="M52" s="88">
        <v>8</v>
      </c>
      <c r="N52" s="146"/>
    </row>
    <row r="53" spans="1:14" x14ac:dyDescent="0.4">
      <c r="A53" s="82">
        <v>42</v>
      </c>
      <c r="B53" s="83" t="s">
        <v>137</v>
      </c>
      <c r="C53" s="89" t="s">
        <v>138</v>
      </c>
      <c r="D53" s="85">
        <v>3</v>
      </c>
      <c r="E53" s="85">
        <v>30</v>
      </c>
      <c r="F53" s="85">
        <v>30</v>
      </c>
      <c r="G53" s="85">
        <v>0</v>
      </c>
      <c r="H53" s="85" t="s">
        <v>15</v>
      </c>
      <c r="I53" s="90" t="s">
        <v>85</v>
      </c>
      <c r="J53" s="89" t="s">
        <v>139</v>
      </c>
      <c r="K53" s="91" t="s">
        <v>102</v>
      </c>
      <c r="L53" s="92" t="s">
        <v>103</v>
      </c>
      <c r="M53" s="88">
        <v>8</v>
      </c>
      <c r="N53" s="146"/>
    </row>
    <row r="54" spans="1:14" x14ac:dyDescent="0.4">
      <c r="A54" s="82">
        <v>43</v>
      </c>
      <c r="B54" s="83" t="s">
        <v>140</v>
      </c>
      <c r="C54" s="89" t="s">
        <v>141</v>
      </c>
      <c r="D54" s="83">
        <v>3</v>
      </c>
      <c r="E54" s="83">
        <v>30</v>
      </c>
      <c r="F54" s="83">
        <v>30</v>
      </c>
      <c r="G54" s="83">
        <v>0</v>
      </c>
      <c r="H54" s="83" t="s">
        <v>15</v>
      </c>
      <c r="I54" s="90" t="s">
        <v>85</v>
      </c>
      <c r="J54" s="89" t="s">
        <v>136</v>
      </c>
      <c r="K54" s="91" t="s">
        <v>102</v>
      </c>
      <c r="L54" s="92" t="s">
        <v>103</v>
      </c>
      <c r="M54" s="88">
        <v>8</v>
      </c>
      <c r="N54" s="146"/>
    </row>
    <row r="55" spans="1:14" x14ac:dyDescent="0.4">
      <c r="A55" s="77" t="s">
        <v>142</v>
      </c>
      <c r="B55" s="5"/>
      <c r="C55" s="77"/>
      <c r="D55" s="93">
        <v>0</v>
      </c>
      <c r="E55" s="93"/>
      <c r="F55" s="93"/>
      <c r="G55" s="94"/>
      <c r="H55" s="79"/>
      <c r="I55" s="80"/>
      <c r="J55" s="81"/>
      <c r="K55" s="91"/>
      <c r="L55" s="92"/>
      <c r="M55" s="5"/>
      <c r="N55" s="146"/>
    </row>
    <row r="56" spans="1:14" ht="28.3" x14ac:dyDescent="0.4">
      <c r="A56" s="95">
        <v>44</v>
      </c>
      <c r="B56" s="96" t="s">
        <v>143</v>
      </c>
      <c r="C56" s="97" t="s">
        <v>144</v>
      </c>
      <c r="D56" s="98">
        <v>3</v>
      </c>
      <c r="E56" s="98">
        <v>30</v>
      </c>
      <c r="F56" s="98">
        <v>30</v>
      </c>
      <c r="G56" s="98">
        <v>0</v>
      </c>
      <c r="H56" s="98" t="s">
        <v>15</v>
      </c>
      <c r="I56" s="99" t="s">
        <v>85</v>
      </c>
      <c r="J56" s="97" t="s">
        <v>16</v>
      </c>
      <c r="K56" s="100" t="s">
        <v>120</v>
      </c>
      <c r="L56" s="101" t="s">
        <v>61</v>
      </c>
      <c r="M56" s="102">
        <v>6</v>
      </c>
    </row>
    <row r="57" spans="1:14" x14ac:dyDescent="0.4">
      <c r="A57" s="95">
        <v>45</v>
      </c>
      <c r="B57" s="96" t="s">
        <v>145</v>
      </c>
      <c r="C57" s="97" t="s">
        <v>146</v>
      </c>
      <c r="D57" s="96">
        <v>3</v>
      </c>
      <c r="E57" s="96">
        <v>30</v>
      </c>
      <c r="F57" s="96">
        <v>30</v>
      </c>
      <c r="G57" s="96">
        <v>0</v>
      </c>
      <c r="H57" s="96" t="s">
        <v>15</v>
      </c>
      <c r="I57" s="103" t="s">
        <v>85</v>
      </c>
      <c r="J57" s="97" t="s">
        <v>123</v>
      </c>
      <c r="K57" s="100" t="s">
        <v>120</v>
      </c>
      <c r="L57" s="101" t="s">
        <v>61</v>
      </c>
      <c r="M57" s="102">
        <v>7</v>
      </c>
      <c r="N57" s="146"/>
    </row>
    <row r="58" spans="1:14" x14ac:dyDescent="0.4">
      <c r="A58" s="95">
        <v>46</v>
      </c>
      <c r="B58" s="96" t="s">
        <v>147</v>
      </c>
      <c r="C58" s="97" t="s">
        <v>148</v>
      </c>
      <c r="D58" s="96">
        <v>3</v>
      </c>
      <c r="E58" s="96">
        <v>30</v>
      </c>
      <c r="F58" s="96">
        <v>30</v>
      </c>
      <c r="G58" s="96">
        <v>0</v>
      </c>
      <c r="H58" s="96" t="s">
        <v>15</v>
      </c>
      <c r="I58" s="96" t="s">
        <v>85</v>
      </c>
      <c r="J58" s="97" t="s">
        <v>16</v>
      </c>
      <c r="K58" s="100" t="s">
        <v>120</v>
      </c>
      <c r="L58" s="101" t="s">
        <v>61</v>
      </c>
      <c r="M58" s="102">
        <v>7</v>
      </c>
      <c r="N58" s="146"/>
    </row>
    <row r="59" spans="1:14" x14ac:dyDescent="0.4">
      <c r="A59" s="95">
        <v>47</v>
      </c>
      <c r="B59" s="96" t="s">
        <v>149</v>
      </c>
      <c r="C59" s="97" t="s">
        <v>150</v>
      </c>
      <c r="D59" s="96">
        <v>3</v>
      </c>
      <c r="E59" s="96">
        <v>30</v>
      </c>
      <c r="F59" s="96">
        <v>30</v>
      </c>
      <c r="G59" s="96">
        <v>0</v>
      </c>
      <c r="H59" s="96" t="s">
        <v>15</v>
      </c>
      <c r="I59" s="96" t="s">
        <v>85</v>
      </c>
      <c r="J59" s="97" t="s">
        <v>16</v>
      </c>
      <c r="K59" s="100" t="s">
        <v>60</v>
      </c>
      <c r="L59" s="101" t="s">
        <v>61</v>
      </c>
      <c r="M59" s="102">
        <v>8</v>
      </c>
      <c r="N59" s="146"/>
    </row>
    <row r="60" spans="1:14" x14ac:dyDescent="0.4">
      <c r="A60" s="95">
        <v>48</v>
      </c>
      <c r="B60" s="96" t="s">
        <v>151</v>
      </c>
      <c r="C60" s="104" t="s">
        <v>152</v>
      </c>
      <c r="D60" s="96">
        <v>3</v>
      </c>
      <c r="E60" s="96">
        <v>30</v>
      </c>
      <c r="F60" s="96">
        <v>30</v>
      </c>
      <c r="G60" s="96">
        <v>0</v>
      </c>
      <c r="H60" s="96" t="s">
        <v>15</v>
      </c>
      <c r="I60" s="96" t="s">
        <v>16</v>
      </c>
      <c r="J60" s="104" t="s">
        <v>96</v>
      </c>
      <c r="K60" s="100" t="s">
        <v>60</v>
      </c>
      <c r="L60" s="101" t="s">
        <v>61</v>
      </c>
      <c r="M60" s="102">
        <v>8</v>
      </c>
      <c r="N60" s="146"/>
    </row>
    <row r="61" spans="1:14" ht="28.3" x14ac:dyDescent="0.4">
      <c r="A61" s="95">
        <v>49</v>
      </c>
      <c r="B61" s="96" t="s">
        <v>153</v>
      </c>
      <c r="C61" s="105" t="s">
        <v>154</v>
      </c>
      <c r="D61" s="98">
        <v>3</v>
      </c>
      <c r="E61" s="98">
        <v>30</v>
      </c>
      <c r="F61" s="98">
        <v>30</v>
      </c>
      <c r="G61" s="98">
        <v>0</v>
      </c>
      <c r="H61" s="98" t="s">
        <v>15</v>
      </c>
      <c r="I61" s="99" t="s">
        <v>16</v>
      </c>
      <c r="J61" s="97" t="s">
        <v>155</v>
      </c>
      <c r="K61" s="100" t="s">
        <v>60</v>
      </c>
      <c r="L61" s="101" t="s">
        <v>61</v>
      </c>
      <c r="M61" s="102">
        <v>8</v>
      </c>
      <c r="N61" s="146"/>
    </row>
    <row r="62" spans="1:14" x14ac:dyDescent="0.4">
      <c r="A62" s="77" t="s">
        <v>156</v>
      </c>
      <c r="B62" s="5"/>
      <c r="C62" s="78"/>
      <c r="D62" s="79">
        <v>0</v>
      </c>
      <c r="E62" s="79"/>
      <c r="F62" s="79"/>
      <c r="G62" s="79"/>
      <c r="H62" s="79"/>
      <c r="I62" s="80"/>
      <c r="J62" s="81"/>
      <c r="K62" s="100" t="s">
        <v>60</v>
      </c>
      <c r="L62" s="101" t="s">
        <v>61</v>
      </c>
      <c r="M62" s="5"/>
      <c r="N62" s="146"/>
    </row>
    <row r="63" spans="1:14" x14ac:dyDescent="0.4">
      <c r="A63" s="106">
        <v>50</v>
      </c>
      <c r="B63" s="107" t="s">
        <v>157</v>
      </c>
      <c r="C63" s="108" t="s">
        <v>158</v>
      </c>
      <c r="D63" s="107">
        <v>3</v>
      </c>
      <c r="E63" s="107">
        <v>30</v>
      </c>
      <c r="F63" s="107">
        <v>30</v>
      </c>
      <c r="G63" s="107">
        <v>0</v>
      </c>
      <c r="H63" s="109" t="s">
        <v>15</v>
      </c>
      <c r="I63" s="110" t="s">
        <v>16</v>
      </c>
      <c r="J63" s="111" t="s">
        <v>159</v>
      </c>
      <c r="K63" s="112"/>
      <c r="L63" s="113" t="s">
        <v>124</v>
      </c>
      <c r="M63" s="114">
        <v>6</v>
      </c>
    </row>
    <row r="64" spans="1:14" x14ac:dyDescent="0.4">
      <c r="A64" s="106">
        <v>51</v>
      </c>
      <c r="B64" s="107" t="s">
        <v>160</v>
      </c>
      <c r="C64" s="108" t="s">
        <v>161</v>
      </c>
      <c r="D64" s="107">
        <v>3</v>
      </c>
      <c r="E64" s="107">
        <v>30</v>
      </c>
      <c r="F64" s="107">
        <v>30</v>
      </c>
      <c r="G64" s="107">
        <v>0</v>
      </c>
      <c r="H64" s="107" t="s">
        <v>15</v>
      </c>
      <c r="I64" s="115" t="s">
        <v>85</v>
      </c>
      <c r="J64" s="108" t="s">
        <v>162</v>
      </c>
      <c r="K64" s="112"/>
      <c r="L64" s="113" t="s">
        <v>124</v>
      </c>
      <c r="M64" s="114">
        <v>7</v>
      </c>
      <c r="N64" s="146"/>
    </row>
    <row r="65" spans="1:14" x14ac:dyDescent="0.4">
      <c r="A65" s="106">
        <v>52</v>
      </c>
      <c r="B65" s="107" t="s">
        <v>163</v>
      </c>
      <c r="C65" s="108" t="s">
        <v>164</v>
      </c>
      <c r="D65" s="107">
        <v>3</v>
      </c>
      <c r="E65" s="107">
        <v>30</v>
      </c>
      <c r="F65" s="107">
        <v>30</v>
      </c>
      <c r="G65" s="107">
        <v>0</v>
      </c>
      <c r="H65" s="109" t="s">
        <v>15</v>
      </c>
      <c r="I65" s="110" t="s">
        <v>16</v>
      </c>
      <c r="J65" s="108" t="s">
        <v>162</v>
      </c>
      <c r="K65" s="112"/>
      <c r="L65" s="113" t="s">
        <v>124</v>
      </c>
      <c r="M65" s="114">
        <v>7</v>
      </c>
      <c r="N65" s="146"/>
    </row>
    <row r="66" spans="1:14" x14ac:dyDescent="0.4">
      <c r="A66" s="106">
        <v>53</v>
      </c>
      <c r="B66" s="107" t="s">
        <v>165</v>
      </c>
      <c r="C66" s="108" t="s">
        <v>166</v>
      </c>
      <c r="D66" s="107">
        <v>3</v>
      </c>
      <c r="E66" s="107">
        <v>30</v>
      </c>
      <c r="F66" s="107">
        <v>30</v>
      </c>
      <c r="G66" s="107">
        <v>0</v>
      </c>
      <c r="H66" s="109" t="s">
        <v>15</v>
      </c>
      <c r="I66" s="110" t="s">
        <v>16</v>
      </c>
      <c r="J66" s="108" t="s">
        <v>167</v>
      </c>
      <c r="K66" s="112"/>
      <c r="L66" s="113" t="s">
        <v>124</v>
      </c>
      <c r="M66" s="114">
        <v>8</v>
      </c>
      <c r="N66" s="146"/>
    </row>
    <row r="67" spans="1:14" x14ac:dyDescent="0.4">
      <c r="A67" s="106">
        <v>54</v>
      </c>
      <c r="B67" s="107" t="s">
        <v>168</v>
      </c>
      <c r="C67" s="108" t="s">
        <v>169</v>
      </c>
      <c r="D67" s="107">
        <v>3</v>
      </c>
      <c r="E67" s="107">
        <v>30</v>
      </c>
      <c r="F67" s="107">
        <v>30</v>
      </c>
      <c r="G67" s="107">
        <v>0</v>
      </c>
      <c r="H67" s="107" t="s">
        <v>15</v>
      </c>
      <c r="I67" s="115" t="s">
        <v>16</v>
      </c>
      <c r="J67" s="111" t="s">
        <v>164</v>
      </c>
      <c r="K67" s="112"/>
      <c r="L67" s="113" t="s">
        <v>124</v>
      </c>
      <c r="M67" s="114">
        <v>8</v>
      </c>
      <c r="N67" s="146"/>
    </row>
    <row r="68" spans="1:14" ht="28.3" x14ac:dyDescent="0.4">
      <c r="A68" s="106">
        <v>55</v>
      </c>
      <c r="B68" s="107" t="s">
        <v>170</v>
      </c>
      <c r="C68" s="108" t="s">
        <v>171</v>
      </c>
      <c r="D68" s="107">
        <v>3</v>
      </c>
      <c r="E68" s="107">
        <v>30</v>
      </c>
      <c r="F68" s="107">
        <v>30</v>
      </c>
      <c r="G68" s="107">
        <v>0</v>
      </c>
      <c r="H68" s="107" t="s">
        <v>15</v>
      </c>
      <c r="I68" s="107" t="s">
        <v>16</v>
      </c>
      <c r="J68" s="111" t="s">
        <v>172</v>
      </c>
      <c r="K68" s="112"/>
      <c r="L68" s="113" t="s">
        <v>124</v>
      </c>
      <c r="M68" s="114">
        <v>8</v>
      </c>
      <c r="N68" s="146"/>
    </row>
    <row r="69" spans="1:14" x14ac:dyDescent="0.4">
      <c r="A69" s="116" t="s">
        <v>173</v>
      </c>
      <c r="B69" s="5"/>
      <c r="C69" s="117"/>
      <c r="D69" s="118">
        <v>0</v>
      </c>
      <c r="E69" s="118"/>
      <c r="F69" s="118"/>
      <c r="G69" s="118"/>
      <c r="H69" s="118"/>
      <c r="I69" s="118" t="s">
        <v>174</v>
      </c>
      <c r="J69" s="117"/>
      <c r="K69" s="112"/>
      <c r="L69" s="113"/>
      <c r="M69" s="5"/>
      <c r="N69" s="146"/>
    </row>
    <row r="70" spans="1:14" x14ac:dyDescent="0.4">
      <c r="A70" s="119">
        <v>56</v>
      </c>
      <c r="B70" s="120" t="s">
        <v>175</v>
      </c>
      <c r="C70" s="121" t="s">
        <v>176</v>
      </c>
      <c r="D70" s="120">
        <v>3</v>
      </c>
      <c r="E70" s="120">
        <v>30</v>
      </c>
      <c r="F70" s="120">
        <v>30</v>
      </c>
      <c r="G70" s="120">
        <v>0</v>
      </c>
      <c r="H70" s="120" t="s">
        <v>177</v>
      </c>
      <c r="I70" s="120" t="s">
        <v>16</v>
      </c>
      <c r="J70" s="121" t="s">
        <v>178</v>
      </c>
      <c r="K70" s="122" t="s">
        <v>102</v>
      </c>
      <c r="L70" s="123" t="s">
        <v>103</v>
      </c>
      <c r="M70" s="124">
        <v>7</v>
      </c>
    </row>
    <row r="71" spans="1:14" x14ac:dyDescent="0.4">
      <c r="A71" s="119">
        <v>57</v>
      </c>
      <c r="B71" s="120" t="s">
        <v>179</v>
      </c>
      <c r="C71" s="121" t="s">
        <v>180</v>
      </c>
      <c r="D71" s="120">
        <v>3</v>
      </c>
      <c r="E71" s="120">
        <v>30</v>
      </c>
      <c r="F71" s="120">
        <v>30</v>
      </c>
      <c r="G71" s="120">
        <v>0</v>
      </c>
      <c r="H71" s="120" t="s">
        <v>177</v>
      </c>
      <c r="I71" s="120" t="s">
        <v>16</v>
      </c>
      <c r="J71" s="121" t="s">
        <v>181</v>
      </c>
      <c r="K71" s="125" t="s">
        <v>102</v>
      </c>
      <c r="L71" s="126" t="s">
        <v>103</v>
      </c>
      <c r="M71" s="124">
        <v>8</v>
      </c>
      <c r="N71" s="146"/>
    </row>
    <row r="72" spans="1:14" x14ac:dyDescent="0.4">
      <c r="A72" s="119">
        <v>58</v>
      </c>
      <c r="B72" s="120" t="s">
        <v>182</v>
      </c>
      <c r="C72" s="121" t="s">
        <v>183</v>
      </c>
      <c r="D72" s="120">
        <v>3</v>
      </c>
      <c r="E72" s="120">
        <v>30</v>
      </c>
      <c r="F72" s="120">
        <v>30</v>
      </c>
      <c r="G72" s="120">
        <v>0</v>
      </c>
      <c r="H72" s="120" t="s">
        <v>177</v>
      </c>
      <c r="I72" s="120" t="s">
        <v>16</v>
      </c>
      <c r="J72" s="121" t="s">
        <v>16</v>
      </c>
      <c r="K72" s="125"/>
      <c r="L72" s="126" t="s">
        <v>114</v>
      </c>
      <c r="M72" s="124">
        <v>7</v>
      </c>
      <c r="N72" s="146"/>
    </row>
    <row r="73" spans="1:14" x14ac:dyDescent="0.4">
      <c r="A73" s="119">
        <v>59</v>
      </c>
      <c r="B73" s="120" t="s">
        <v>184</v>
      </c>
      <c r="C73" s="121" t="s">
        <v>185</v>
      </c>
      <c r="D73" s="120">
        <v>3</v>
      </c>
      <c r="E73" s="120">
        <v>30</v>
      </c>
      <c r="F73" s="120">
        <v>30</v>
      </c>
      <c r="G73" s="120">
        <v>0</v>
      </c>
      <c r="H73" s="120" t="s">
        <v>177</v>
      </c>
      <c r="I73" s="127" t="s">
        <v>16</v>
      </c>
      <c r="J73" s="121" t="s">
        <v>186</v>
      </c>
      <c r="K73" s="125" t="s">
        <v>102</v>
      </c>
      <c r="L73" s="126" t="s">
        <v>103</v>
      </c>
      <c r="M73" s="124">
        <v>8</v>
      </c>
      <c r="N73" s="146"/>
    </row>
    <row r="74" spans="1:14" x14ac:dyDescent="0.4">
      <c r="A74" s="119">
        <v>60</v>
      </c>
      <c r="B74" s="120" t="s">
        <v>187</v>
      </c>
      <c r="C74" s="121" t="s">
        <v>188</v>
      </c>
      <c r="D74" s="120">
        <v>3</v>
      </c>
      <c r="E74" s="120">
        <v>30</v>
      </c>
      <c r="F74" s="120">
        <v>30</v>
      </c>
      <c r="G74" s="120">
        <v>0</v>
      </c>
      <c r="H74" s="120" t="s">
        <v>177</v>
      </c>
      <c r="I74" s="127" t="s">
        <v>16</v>
      </c>
      <c r="J74" s="121" t="s">
        <v>16</v>
      </c>
      <c r="K74" s="128"/>
      <c r="L74" s="129" t="s">
        <v>124</v>
      </c>
      <c r="M74" s="124">
        <v>7</v>
      </c>
      <c r="N74" s="146"/>
    </row>
    <row r="75" spans="1:14" x14ac:dyDescent="0.4">
      <c r="A75" s="119">
        <v>61</v>
      </c>
      <c r="B75" s="120" t="s">
        <v>189</v>
      </c>
      <c r="C75" s="121" t="s">
        <v>190</v>
      </c>
      <c r="D75" s="120">
        <v>3</v>
      </c>
      <c r="E75" s="120">
        <v>30</v>
      </c>
      <c r="F75" s="120">
        <v>30</v>
      </c>
      <c r="G75" s="120">
        <v>0</v>
      </c>
      <c r="H75" s="120" t="s">
        <v>177</v>
      </c>
      <c r="I75" s="127" t="s">
        <v>16</v>
      </c>
      <c r="J75" s="130" t="s">
        <v>155</v>
      </c>
      <c r="K75" s="128" t="s">
        <v>191</v>
      </c>
      <c r="L75" s="129" t="s">
        <v>86</v>
      </c>
      <c r="M75" s="124">
        <v>6</v>
      </c>
      <c r="N75" s="146"/>
    </row>
    <row r="76" spans="1:14" x14ac:dyDescent="0.4">
      <c r="A76" s="119">
        <v>62</v>
      </c>
      <c r="B76" s="120" t="s">
        <v>192</v>
      </c>
      <c r="C76" s="121" t="s">
        <v>193</v>
      </c>
      <c r="D76" s="120">
        <v>3</v>
      </c>
      <c r="E76" s="120">
        <v>30</v>
      </c>
      <c r="F76" s="120">
        <v>30</v>
      </c>
      <c r="G76" s="120">
        <v>0</v>
      </c>
      <c r="H76" s="120" t="s">
        <v>177</v>
      </c>
      <c r="I76" s="120" t="s">
        <v>16</v>
      </c>
      <c r="J76" s="130" t="s">
        <v>16</v>
      </c>
      <c r="K76" s="128" t="s">
        <v>191</v>
      </c>
      <c r="L76" s="129" t="s">
        <v>86</v>
      </c>
      <c r="M76" s="124">
        <v>6</v>
      </c>
      <c r="N76" s="146"/>
    </row>
    <row r="77" spans="1:14" x14ac:dyDescent="0.4">
      <c r="A77" s="119">
        <v>63</v>
      </c>
      <c r="B77" s="120" t="s">
        <v>194</v>
      </c>
      <c r="C77" s="121" t="s">
        <v>195</v>
      </c>
      <c r="D77" s="120">
        <v>3</v>
      </c>
      <c r="E77" s="120">
        <v>30</v>
      </c>
      <c r="F77" s="120">
        <v>30</v>
      </c>
      <c r="G77" s="120">
        <v>0</v>
      </c>
      <c r="H77" s="120" t="s">
        <v>177</v>
      </c>
      <c r="I77" s="120" t="s">
        <v>16</v>
      </c>
      <c r="J77" s="130" t="s">
        <v>16</v>
      </c>
      <c r="K77" s="128" t="s">
        <v>102</v>
      </c>
      <c r="L77" s="131" t="s">
        <v>103</v>
      </c>
      <c r="M77" s="124">
        <v>6</v>
      </c>
      <c r="N77" s="146"/>
    </row>
    <row r="78" spans="1:14" x14ac:dyDescent="0.4">
      <c r="A78" s="119">
        <v>64</v>
      </c>
      <c r="B78" s="120" t="s">
        <v>196</v>
      </c>
      <c r="C78" s="121" t="s">
        <v>197</v>
      </c>
      <c r="D78" s="120">
        <v>3</v>
      </c>
      <c r="E78" s="120">
        <v>30</v>
      </c>
      <c r="F78" s="120">
        <v>30</v>
      </c>
      <c r="G78" s="120">
        <v>0</v>
      </c>
      <c r="H78" s="120" t="s">
        <v>177</v>
      </c>
      <c r="I78" s="120" t="s">
        <v>16</v>
      </c>
      <c r="J78" s="130" t="s">
        <v>97</v>
      </c>
      <c r="K78" s="125" t="s">
        <v>102</v>
      </c>
      <c r="L78" s="132" t="s">
        <v>103</v>
      </c>
      <c r="M78" s="124">
        <v>6</v>
      </c>
      <c r="N78" s="146"/>
    </row>
    <row r="79" spans="1:14" x14ac:dyDescent="0.4">
      <c r="A79" s="17" t="s">
        <v>198</v>
      </c>
      <c r="B79" s="5"/>
      <c r="C79" s="133"/>
      <c r="D79" s="133">
        <v>0</v>
      </c>
      <c r="E79" s="20">
        <v>10</v>
      </c>
      <c r="F79" s="20"/>
      <c r="G79" s="20"/>
      <c r="H79" s="20"/>
      <c r="I79" s="20"/>
      <c r="J79" s="134"/>
      <c r="K79" s="2"/>
      <c r="L79" s="3"/>
      <c r="M79" s="46"/>
      <c r="N79" s="146"/>
    </row>
    <row r="80" spans="1:14" x14ac:dyDescent="0.4">
      <c r="A80" s="135">
        <v>65</v>
      </c>
      <c r="B80" s="136" t="s">
        <v>199</v>
      </c>
      <c r="C80" s="38" t="s">
        <v>200</v>
      </c>
      <c r="D80" s="40">
        <v>4</v>
      </c>
      <c r="E80" s="40">
        <v>0</v>
      </c>
      <c r="F80" s="40">
        <v>0</v>
      </c>
      <c r="G80" s="40">
        <v>60</v>
      </c>
      <c r="H80" s="40" t="s">
        <v>15</v>
      </c>
      <c r="I80" s="137" t="s">
        <v>16</v>
      </c>
      <c r="J80" s="138" t="s">
        <v>16</v>
      </c>
      <c r="K80" s="139"/>
      <c r="L80" s="140"/>
      <c r="M80" s="141">
        <v>9</v>
      </c>
      <c r="N80" s="2"/>
    </row>
    <row r="81" spans="1:14" ht="56.6" x14ac:dyDescent="0.4">
      <c r="A81" s="135">
        <v>66</v>
      </c>
      <c r="B81" s="40" t="s">
        <v>201</v>
      </c>
      <c r="C81" s="142" t="s">
        <v>202</v>
      </c>
      <c r="D81" s="40">
        <v>6</v>
      </c>
      <c r="E81" s="40">
        <v>0</v>
      </c>
      <c r="F81" s="40">
        <v>0</v>
      </c>
      <c r="G81" s="40">
        <v>180</v>
      </c>
      <c r="H81" s="143" t="s">
        <v>15</v>
      </c>
      <c r="I81" s="137" t="s">
        <v>16</v>
      </c>
      <c r="J81" s="38" t="s">
        <v>16</v>
      </c>
      <c r="K81" s="144"/>
      <c r="L81" s="145"/>
      <c r="M81" s="141">
        <v>10</v>
      </c>
      <c r="N81" s="146"/>
    </row>
    <row r="82" spans="1:14" x14ac:dyDescent="0.4">
      <c r="N82" s="147"/>
    </row>
    <row r="83" spans="1:14" x14ac:dyDescent="0.4">
      <c r="N83"/>
    </row>
    <row r="84" spans="1:14" x14ac:dyDescent="0.4">
      <c r="N84"/>
    </row>
    <row r="85" spans="1:14" ht="16.3" x14ac:dyDescent="0.4">
      <c r="N85" s="148"/>
    </row>
    <row r="86" spans="1:14" ht="16.3" x14ac:dyDescent="0.4">
      <c r="N86" s="148"/>
    </row>
    <row r="87" spans="1:14" ht="16.3" x14ac:dyDescent="0.4">
      <c r="N87" s="148"/>
    </row>
    <row r="88" spans="1:14" ht="16.3" x14ac:dyDescent="0.4">
      <c r="N88" s="148"/>
    </row>
    <row r="89" spans="1:14" x14ac:dyDescent="0.4">
      <c r="N89"/>
    </row>
  </sheetData>
  <conditionalFormatting sqref="A62 C23:J23 A30:J30 C31:J31 C40:J40 C47:J48 C69:J69 A23 C55:J55 C62:J62 A47:A48 A55 A69 M23 M30:M31 A31 A40 M40 M47:M48 M55 M62 M69">
    <cfRule type="expression" dxfId="28" priority="30">
      <formula>$M23&gt;0</formula>
    </cfRule>
  </conditionalFormatting>
  <conditionalFormatting sqref="A79 C79:J79 M79">
    <cfRule type="expression" dxfId="27" priority="2">
      <formula>$P79&gt;0</formula>
    </cfRule>
  </conditionalFormatting>
  <conditionalFormatting sqref="A81">
    <cfRule type="expression" dxfId="26" priority="28">
      <formula>#REF!&gt;=1</formula>
    </cfRule>
  </conditionalFormatting>
  <conditionalFormatting sqref="A41:C46 A56:I61 J58:J61 D67:J78 D63:I66 B63:C64 D6:J44 A32:C39 D45:I46 D47:J48 B49:I52 B54:I54 A80:C80 D80:J81">
    <cfRule type="expression" dxfId="25" priority="11">
      <formula>#REF!&gt;=1</formula>
    </cfRule>
  </conditionalFormatting>
  <conditionalFormatting sqref="A70:C78 A65:C68 A6:C22 A24:C29 A30 A48:A69">
    <cfRule type="expression" dxfId="24" priority="7">
      <formula>#REF!&gt;=1</formula>
    </cfRule>
  </conditionalFormatting>
  <conditionalFormatting sqref="B41:B46 B49:B54 B56:B61 B63:B68 A62">
    <cfRule type="expression" dxfId="23" priority="22">
      <formula>#REF!=1</formula>
    </cfRule>
  </conditionalFormatting>
  <conditionalFormatting sqref="B53">
    <cfRule type="expression" dxfId="22" priority="23">
      <formula>#REF!&gt;=1</formula>
    </cfRule>
  </conditionalFormatting>
  <conditionalFormatting sqref="B70:B74">
    <cfRule type="expression" dxfId="21" priority="15">
      <formula>#REF!=1</formula>
    </cfRule>
  </conditionalFormatting>
  <conditionalFormatting sqref="B80">
    <cfRule type="expression" dxfId="20" priority="24">
      <formula>#REF!=1</formula>
    </cfRule>
  </conditionalFormatting>
  <conditionalFormatting sqref="C63:C69">
    <cfRule type="expression" dxfId="19" priority="4">
      <formula>$H63="x"</formula>
    </cfRule>
  </conditionalFormatting>
  <conditionalFormatting sqref="C69 A79 C79:J79 A23 C23 A45:A46 C48 C55:J55 C62:J62">
    <cfRule type="expression" dxfId="18" priority="9">
      <formula>#REF!&gt;=1</formula>
    </cfRule>
  </conditionalFormatting>
  <conditionalFormatting sqref="C74">
    <cfRule type="expression" dxfId="17" priority="14">
      <formula>$H74="x"</formula>
    </cfRule>
  </conditionalFormatting>
  <conditionalFormatting sqref="C50:I50">
    <cfRule type="expression" dxfId="16" priority="27">
      <formula>#REF!=1</formula>
    </cfRule>
  </conditionalFormatting>
  <conditionalFormatting sqref="C53:I53">
    <cfRule type="expression" dxfId="15" priority="5">
      <formula>#REF!&gt;=1</formula>
    </cfRule>
  </conditionalFormatting>
  <conditionalFormatting sqref="D57:I57 D64:I64 D67:J67 B75:I75">
    <cfRule type="expression" dxfId="14" priority="6">
      <formula>#REF!=1</formula>
    </cfRule>
  </conditionalFormatting>
  <conditionalFormatting sqref="H44 H60 H76:H78 B76:B77">
    <cfRule type="expression" dxfId="13" priority="26">
      <formula>#REF!=1</formula>
    </cfRule>
  </conditionalFormatting>
  <conditionalFormatting sqref="I53:I54">
    <cfRule type="expression" dxfId="12" priority="21">
      <formula>$H53="x"</formula>
    </cfRule>
  </conditionalFormatting>
  <conditionalFormatting sqref="J36">
    <cfRule type="expression" dxfId="11" priority="17">
      <formula>#REF!&gt;=1</formula>
    </cfRule>
  </conditionalFormatting>
  <conditionalFormatting sqref="J45:J46">
    <cfRule type="expression" dxfId="10" priority="8">
      <formula>$H45="x"</formula>
    </cfRule>
  </conditionalFormatting>
  <conditionalFormatting sqref="J51">
    <cfRule type="expression" dxfId="9" priority="29">
      <formula>#REF!&gt;=1</formula>
    </cfRule>
  </conditionalFormatting>
  <conditionalFormatting sqref="J52:J53">
    <cfRule type="expression" dxfId="8" priority="16">
      <formula>$H52="x"</formula>
    </cfRule>
  </conditionalFormatting>
  <conditionalFormatting sqref="J54">
    <cfRule type="expression" dxfId="7" priority="19">
      <formula>#REF!=1</formula>
    </cfRule>
    <cfRule type="expression" dxfId="6" priority="20">
      <formula>#REF!&gt;=1</formula>
    </cfRule>
  </conditionalFormatting>
  <conditionalFormatting sqref="J63:J65">
    <cfRule type="expression" dxfId="5" priority="13">
      <formula>$H63="x"</formula>
    </cfRule>
  </conditionalFormatting>
  <conditionalFormatting sqref="J64:J66">
    <cfRule type="expression" dxfId="4" priority="12">
      <formula>#REF!&gt;=1</formula>
    </cfRule>
  </conditionalFormatting>
  <conditionalFormatting sqref="J67:J73 C45:C46 J49:J50 J56:J59 C56:C61 J61">
    <cfRule type="expression" dxfId="3" priority="10">
      <formula>$H45="x"</formula>
    </cfRule>
  </conditionalFormatting>
  <conditionalFormatting sqref="J74">
    <cfRule type="expression" dxfId="2" priority="25">
      <formula>$H74="x"</formula>
    </cfRule>
  </conditionalFormatting>
  <conditionalFormatting sqref="M79">
    <cfRule type="expression" dxfId="1" priority="3">
      <formula>#REF!&gt;=1</formula>
    </cfRule>
  </conditionalFormatting>
  <conditionalFormatting sqref="N80">
    <cfRule type="expression" dxfId="0" priority="1">
      <formula>$P80&gt;0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2174802010155 - Lưu Thị Thùy Trang - 71K27CNTT06</dc:creator>
  <cp:lastModifiedBy>2174802010677 - LÊ TRẦN THÁI TÂM - 71K27CNTT24</cp:lastModifiedBy>
  <dcterms:created xsi:type="dcterms:W3CDTF">2025-03-21T18:04:35Z</dcterms:created>
  <dcterms:modified xsi:type="dcterms:W3CDTF">2025-03-24T10:38:21Z</dcterms:modified>
</cp:coreProperties>
</file>