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Zalo File\"/>
    </mc:Choice>
  </mc:AlternateContent>
  <xr:revisionPtr revIDLastSave="0" documentId="13_ncr:1_{85A1594F-2D2C-4532-A404-E21A72D5A080}" xr6:coauthVersionLast="47" xr6:coauthVersionMax="47" xr10:uidLastSave="{00000000-0000-0000-0000-000000000000}"/>
  <bookViews>
    <workbookView xWindow="3975" yWindow="2355" windowWidth="27105" windowHeight="17910" xr2:uid="{00000000-000D-0000-FFFF-FFFF00000000}"/>
  </bookViews>
  <sheets>
    <sheet name="CVHT 2024-2025" sheetId="2" r:id="rId1"/>
  </sheets>
  <definedNames>
    <definedName name="_xlnm._FilterDatabase" localSheetId="0" hidden="1">'CVHT 2024-2025'!$A$5:$H$38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F24" i="2"/>
  <c r="F31" i="2"/>
</calcChain>
</file>

<file path=xl/sharedStrings.xml><?xml version="1.0" encoding="utf-8"?>
<sst xmlns="http://schemas.openxmlformats.org/spreadsheetml/2006/main" count="108" uniqueCount="105">
  <si>
    <t>TRƯỜNG ĐẠI HỌC VĂN LANG</t>
  </si>
  <si>
    <t>KHOA CÔNG NGHỆ THÔNG TIN</t>
  </si>
  <si>
    <t>DANH SÁCH CỐ VẤN HỌC TẬP</t>
  </si>
  <si>
    <t>NĂM HỌC 2024 - 2025</t>
  </si>
  <si>
    <t>STT</t>
  </si>
  <si>
    <t>MGV</t>
  </si>
  <si>
    <t>CVHT</t>
  </si>
  <si>
    <t>EMAIL</t>
  </si>
  <si>
    <t>MÃ LỚP</t>
  </si>
  <si>
    <t>SLSV</t>
  </si>
  <si>
    <t>GHI CHÚ</t>
  </si>
  <si>
    <t>NGUYỄN HỒNG DIÊN</t>
  </si>
  <si>
    <t>dien.nh@vlu.edu.vn</t>
  </si>
  <si>
    <t>NGUYỄN THẾ QUANG</t>
  </si>
  <si>
    <t>quang.nt@vlu.edu.vn</t>
  </si>
  <si>
    <t>TRẦN ĐỨC MINH</t>
  </si>
  <si>
    <t>minh.td@vlu.edu.vn</t>
  </si>
  <si>
    <t>71K29CNTT13,14,15,16</t>
  </si>
  <si>
    <t>NGUYỄN TUYÊN LINH</t>
  </si>
  <si>
    <t>linh.nt@vlu.edu.vn</t>
  </si>
  <si>
    <t>71K29CNTT9,10,11,12</t>
  </si>
  <si>
    <t>LÊ CÔNG HIẾU</t>
  </si>
  <si>
    <t>hieu.lc@vlu.edu.vn</t>
  </si>
  <si>
    <t>TRẦN CÔNG THANH</t>
  </si>
  <si>
    <t>thanh.tc@vlu.edu.vn</t>
  </si>
  <si>
    <t>PHAN THỊ HỒNG</t>
  </si>
  <si>
    <t>hong.pt@vlu.edu.vn</t>
  </si>
  <si>
    <t>ĐẶNG ĐÌNH HÒA</t>
  </si>
  <si>
    <t>hoa.dd@vlu.edu.vn</t>
  </si>
  <si>
    <t>71K27CNTT08,25,26,27</t>
  </si>
  <si>
    <t>VÕ ANH TIẾN</t>
  </si>
  <si>
    <t>tien.va@vlu.edu.vn</t>
  </si>
  <si>
    <t>71K29CNTT17
71K27CNTT04,5,32</t>
  </si>
  <si>
    <t>NGUYỄN THÁI HẢI</t>
  </si>
  <si>
    <t>hai.nt@vlu.edu.vn</t>
  </si>
  <si>
    <t>71K27CNTT06,9,10,11</t>
  </si>
  <si>
    <t>TỐNG HÙNG ANH</t>
  </si>
  <si>
    <t>anh.th@vlu.edu.vn</t>
  </si>
  <si>
    <t>71K28CNTT21,22,23,24</t>
  </si>
  <si>
    <t>HUỲNH THANH TUẤN</t>
  </si>
  <si>
    <t>tuan.ht@vlu.edu.vn</t>
  </si>
  <si>
    <t>71K27CNTT07,22,23,24</t>
  </si>
  <si>
    <t>van.tkm@vlu.edu.vn</t>
  </si>
  <si>
    <t>71K28CNTT01,2,3,4</t>
  </si>
  <si>
    <t>NGUYỄN THỊ MỸ LINH</t>
  </si>
  <si>
    <t>71K27CNTT12,13,14,15</t>
  </si>
  <si>
    <t>NGUYỄN VĂN TRUNG</t>
  </si>
  <si>
    <t>trung.nv@vlu.edu.vn</t>
  </si>
  <si>
    <t>NGUYỄN THỊ HUYỀN TRANG</t>
  </si>
  <si>
    <t>trang.nth@vlu.edu.vn</t>
  </si>
  <si>
    <t>71K27CNTT02,17,21,33</t>
  </si>
  <si>
    <t>TRẦN QUANG NHẬT</t>
  </si>
  <si>
    <t>nhat.tq@vlu.edu.vn</t>
  </si>
  <si>
    <t>71K27CNTT03,16,19,20</t>
  </si>
  <si>
    <t>HÀ ĐỒNG HƯNG</t>
  </si>
  <si>
    <t>71K28CNTT25,26,27,28</t>
  </si>
  <si>
    <t>NGÔ QUỐC HUY</t>
  </si>
  <si>
    <t>huy.nq@vlu.edu.vn</t>
  </si>
  <si>
    <r>
      <rPr>
        <sz val="13"/>
        <color rgb="FF000000"/>
        <rFont val="Times New Roman"/>
      </rPr>
      <t xml:space="preserve">K26DB-IT1
72K27CNTT01
72K28CNTT01
71K28TTDL01
71K29TTDL01
</t>
    </r>
    <r>
      <rPr>
        <sz val="13"/>
        <color rgb="FFFF0000"/>
        <rFont val="Times New Roman"/>
      </rPr>
      <t>71K30TTDL01</t>
    </r>
  </si>
  <si>
    <t>TRẦN NGỌC VIỆT</t>
  </si>
  <si>
    <t>viet.tn@vlu.edu.vn</t>
  </si>
  <si>
    <t>71K27CNTT18,28,29</t>
  </si>
  <si>
    <t>HUỲNH THÁI HỌC</t>
  </si>
  <si>
    <t>hoc.ht@vlu.edu.vn</t>
  </si>
  <si>
    <t>71K30CNTT05
71K30CNTT06</t>
  </si>
  <si>
    <t>ĐỖ HỮU QUÂN</t>
  </si>
  <si>
    <t>quan.dohuu@vlu.edu.vn</t>
  </si>
  <si>
    <t>71K30CNTT07
71K30CNTT08</t>
  </si>
  <si>
    <t>NGUYỄN TRƯƠNG KHANG</t>
  </si>
  <si>
    <t>khang.nt@vlu.edu.vn</t>
  </si>
  <si>
    <t>71K30CNTT09
71K30CNTT10</t>
  </si>
  <si>
    <t>BÙI DUY CƯƠNG</t>
  </si>
  <si>
    <t>cuong.bd@vlu.edu.vn</t>
  </si>
  <si>
    <t>71K30CNTT11
71K30CNTT12</t>
  </si>
  <si>
    <t>NGUYỄN THÁI ANH</t>
  </si>
  <si>
    <t>anh.nt@vlu.edu.vn</t>
  </si>
  <si>
    <t>71K30CNTT13
72K30CNTT01</t>
  </si>
  <si>
    <t>NGUYỄN ĐẮC QUỲNH MI</t>
  </si>
  <si>
    <t>mi.ndq@vlu.edu.vn</t>
  </si>
  <si>
    <t>NGUYỄN MINH TÂN</t>
  </si>
  <si>
    <t>tan.nm@vlu.edu.vn</t>
  </si>
  <si>
    <t>71K30CNTT01</t>
  </si>
  <si>
    <t>Tiếp tục hỗ trợ SV K26 tốt nghiệp trễ hạn</t>
  </si>
  <si>
    <t>NGUYỄN THỊ DIỄM ANH</t>
  </si>
  <si>
    <t>anh.ntd@vlu.edu.vn</t>
  </si>
  <si>
    <t>71K30CNTT02</t>
  </si>
  <si>
    <t>NGUYỄN THỊ QUYÊN</t>
  </si>
  <si>
    <t>quyen.nt@vlu.edu.vn</t>
  </si>
  <si>
    <t>71K30CNTT03</t>
  </si>
  <si>
    <t>PHAN HỒ VIẾT TRƯỜNG</t>
  </si>
  <si>
    <t>truong.phv@vlu.edu.vn</t>
  </si>
  <si>
    <t>71K30CNTT04</t>
  </si>
  <si>
    <t>TP.HCM, ngày 14 tháng 09 năm 2024</t>
  </si>
  <si>
    <t>Ban Chủ nhiệm khoa</t>
  </si>
  <si>
    <t>Trợ lý CTSV</t>
  </si>
  <si>
    <t>71K28HTTT01
71K28HTTT01
71K28HTTT01</t>
  </si>
  <si>
    <t>Lưu Thị Thùy Trang</t>
  </si>
  <si>
    <t>trang.ltt@vlu.edu.vn</t>
  </si>
  <si>
    <t>71K40CNTT99</t>
  </si>
  <si>
    <t>71K29CNTT1,2,3,4
72K29CNTT01</t>
  </si>
  <si>
    <t xml:space="preserve">71K29CNTT5,6,7,8
</t>
  </si>
  <si>
    <t>hung.hd@gmail.com</t>
  </si>
  <si>
    <t>71K28CNTT05</t>
  </si>
  <si>
    <t>71K28CNTT13,14,15,16,6,7,8</t>
  </si>
  <si>
    <t>71K27CNTT40,41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</si>
</sst>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Times New Roman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sz val="13"/>
      <name val="Times New Roman"/>
      <family val="1"/>
    </font>
    <font>
      <sz val="11"/>
      <color theme="1"/>
      <name val="Liberation Sans"/>
    </font>
    <font>
      <sz val="13"/>
      <color theme="1"/>
      <name val="Times New Roman"/>
      <family val="1"/>
    </font>
    <font>
      <b/>
      <sz val="18"/>
      <name val="Times New Roman"/>
      <family val="1"/>
    </font>
    <font>
      <u/>
      <sz val="11"/>
      <color theme="10"/>
      <name val="Times New Roman"/>
      <family val="2"/>
    </font>
    <font>
      <u/>
      <sz val="11"/>
      <color theme="1"/>
      <name val="Times New Roman"/>
      <family val="1"/>
    </font>
    <font>
      <sz val="13"/>
      <color rgb="FFFF0000"/>
      <name val="Times New Roman"/>
      <family val="1"/>
    </font>
    <font>
      <sz val="13"/>
      <color rgb="FF000000"/>
      <name val="Times New Roman"/>
    </font>
    <font>
      <sz val="13"/>
      <color rgb="FFFF0000"/>
      <name val="Times New Roman"/>
    </font>
    <font>
      <sz val="13"/>
      <color theme="1"/>
      <name val="Times New Roman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0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1" fillId="0" borderId="1" xfId="2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1" xfId="1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6" fillId="0" borderId="3" xfId="0" quotePrefix="1" applyNumberFormat="1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8" fillId="0" borderId="1" xfId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1" fillId="0" borderId="4" xfId="2" applyFont="1" applyFill="1" applyBorder="1" applyAlignment="1">
      <alignment vertical="center"/>
    </xf>
    <xf numFmtId="0" fontId="11" fillId="0" borderId="1" xfId="2" applyFont="1" applyFill="1" applyBorder="1" applyAlignment="1">
      <alignment horizontal="left" vertical="center"/>
    </xf>
    <xf numFmtId="0" fontId="8" fillId="0" borderId="6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0" fillId="0" borderId="4" xfId="2" applyFill="1" applyBorder="1" applyAlignment="1">
      <alignment vertical="center"/>
    </xf>
    <xf numFmtId="0" fontId="10" fillId="0" borderId="1" xfId="2" applyFill="1" applyBorder="1" applyAlignment="1">
      <alignment vertical="center"/>
    </xf>
    <xf numFmtId="0" fontId="8" fillId="0" borderId="1" xfId="0" applyFont="1" applyBorder="1" applyAlignment="1">
      <alignment horizontal="center" wrapText="1"/>
    </xf>
    <xf numFmtId="0" fontId="10" fillId="0" borderId="1" xfId="2" applyFill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i.nt@vlu.edu.vn" TargetMode="External"/><Relationship Id="rId13" Type="http://schemas.openxmlformats.org/officeDocument/2006/relationships/hyperlink" Target="mailto:tan.nm@vlu.edu.vn" TargetMode="External"/><Relationship Id="rId18" Type="http://schemas.openxmlformats.org/officeDocument/2006/relationships/hyperlink" Target="mailto:hieu.lc@vlu.edu.vn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anh.ntd@vlu.edu.vn" TargetMode="External"/><Relationship Id="rId21" Type="http://schemas.openxmlformats.org/officeDocument/2006/relationships/hyperlink" Target="mailto:van.tkm@vlu.edu.vn" TargetMode="External"/><Relationship Id="rId7" Type="http://schemas.openxmlformats.org/officeDocument/2006/relationships/hyperlink" Target="mailto:tuan.ht@vlu.edu.vn" TargetMode="External"/><Relationship Id="rId12" Type="http://schemas.openxmlformats.org/officeDocument/2006/relationships/hyperlink" Target="mailto:quyen.nt@vlu.edu.vn" TargetMode="External"/><Relationship Id="rId17" Type="http://schemas.openxmlformats.org/officeDocument/2006/relationships/hyperlink" Target="mailto:anh.th@vlu.edu.vn" TargetMode="External"/><Relationship Id="rId25" Type="http://schemas.openxmlformats.org/officeDocument/2006/relationships/hyperlink" Target="mailto:trang.ltt@vlu.edu.vn" TargetMode="External"/><Relationship Id="rId2" Type="http://schemas.openxmlformats.org/officeDocument/2006/relationships/hyperlink" Target="mailto:hong.pt@vlu.edu.vn" TargetMode="External"/><Relationship Id="rId16" Type="http://schemas.openxmlformats.org/officeDocument/2006/relationships/hyperlink" Target="mailto:hung.hd@gmail.com" TargetMode="External"/><Relationship Id="rId20" Type="http://schemas.openxmlformats.org/officeDocument/2006/relationships/hyperlink" Target="mailto:thanh.tc@vlu.edu.vn" TargetMode="External"/><Relationship Id="rId1" Type="http://schemas.openxmlformats.org/officeDocument/2006/relationships/hyperlink" Target="mailto:minh.td@vlu.edu.vn" TargetMode="External"/><Relationship Id="rId6" Type="http://schemas.openxmlformats.org/officeDocument/2006/relationships/hyperlink" Target="mailto:hoa.dd@vlu.edu.vn" TargetMode="External"/><Relationship Id="rId11" Type="http://schemas.openxmlformats.org/officeDocument/2006/relationships/hyperlink" Target="mailto:truong.phv@vlu.edu.vn" TargetMode="External"/><Relationship Id="rId24" Type="http://schemas.openxmlformats.org/officeDocument/2006/relationships/hyperlink" Target="mailto:tien.va@vlu.edu.vn" TargetMode="External"/><Relationship Id="rId5" Type="http://schemas.openxmlformats.org/officeDocument/2006/relationships/hyperlink" Target="mailto:viet.tn@vlu.edu.vn" TargetMode="External"/><Relationship Id="rId15" Type="http://schemas.openxmlformats.org/officeDocument/2006/relationships/hyperlink" Target="mailto:dien.nh@vlu.edu.vn" TargetMode="External"/><Relationship Id="rId23" Type="http://schemas.openxmlformats.org/officeDocument/2006/relationships/hyperlink" Target="mailto:huy.nq@vlu.edu.vn" TargetMode="External"/><Relationship Id="rId10" Type="http://schemas.openxmlformats.org/officeDocument/2006/relationships/hyperlink" Target="mailto:trang.nth@vlu.edu.vn" TargetMode="External"/><Relationship Id="rId19" Type="http://schemas.openxmlformats.org/officeDocument/2006/relationships/hyperlink" Target="mailto:trung.nv@vlu.edu.vn" TargetMode="External"/><Relationship Id="rId4" Type="http://schemas.openxmlformats.org/officeDocument/2006/relationships/hyperlink" Target="mailto:linh.nt@vlu.edu.vn" TargetMode="External"/><Relationship Id="rId9" Type="http://schemas.openxmlformats.org/officeDocument/2006/relationships/hyperlink" Target="mailto:nhat.tq@vlu.edu.vn" TargetMode="External"/><Relationship Id="rId14" Type="http://schemas.openxmlformats.org/officeDocument/2006/relationships/hyperlink" Target="mailto:quang.nt@vlu.edu.vn" TargetMode="External"/><Relationship Id="rId22" Type="http://schemas.openxmlformats.org/officeDocument/2006/relationships/hyperlink" Target="mailto:mi.ndq@vl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topLeftCell="A15" zoomScale="85" zoomScaleNormal="85" workbookViewId="0">
      <selection activeCell="E31" sqref="E31"/>
    </sheetView>
  </sheetViews>
  <sheetFormatPr defaultColWidth="9.140625" defaultRowHeight="15"/>
  <cols>
    <col min="1" max="1" width="7.28515625" style="1" customWidth="1"/>
    <col min="2" max="2" width="16.28515625" style="1" customWidth="1"/>
    <col min="3" max="3" width="35.5703125" style="1" bestFit="1" customWidth="1"/>
    <col min="4" max="4" width="27" style="1" customWidth="1"/>
    <col min="5" max="5" width="26.5703125" style="1" customWidth="1"/>
    <col min="6" max="6" width="19.85546875" style="1" customWidth="1"/>
    <col min="7" max="7" width="38" style="1" bestFit="1" customWidth="1"/>
    <col min="8" max="16384" width="9.140625" style="1"/>
  </cols>
  <sheetData>
    <row r="1" spans="1:14">
      <c r="A1" s="1" t="s">
        <v>0</v>
      </c>
    </row>
    <row r="2" spans="1:14">
      <c r="A2" s="2" t="s">
        <v>1</v>
      </c>
      <c r="B2" s="2"/>
    </row>
    <row r="3" spans="1:14" s="3" customFormat="1" ht="22.5">
      <c r="A3" s="38" t="s">
        <v>2</v>
      </c>
      <c r="B3" s="38"/>
      <c r="C3" s="38"/>
      <c r="D3" s="38"/>
      <c r="E3" s="38"/>
      <c r="F3" s="38"/>
      <c r="G3" s="38"/>
    </row>
    <row r="4" spans="1:14" s="3" customFormat="1" ht="22.5">
      <c r="A4" s="39" t="s">
        <v>3</v>
      </c>
      <c r="B4" s="39"/>
      <c r="C4" s="39"/>
      <c r="D4" s="39"/>
      <c r="E4" s="39"/>
      <c r="F4" s="39"/>
      <c r="G4" s="39"/>
    </row>
    <row r="5" spans="1:14" s="6" customFormat="1" ht="18.7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5" t="s">
        <v>9</v>
      </c>
      <c r="G5" s="17" t="s">
        <v>10</v>
      </c>
    </row>
    <row r="6" spans="1:14" ht="25.5" customHeight="1">
      <c r="A6" s="9">
        <v>1</v>
      </c>
      <c r="B6" s="19">
        <v>2001100524</v>
      </c>
      <c r="C6" s="23" t="s">
        <v>11</v>
      </c>
      <c r="D6" s="33" t="s">
        <v>12</v>
      </c>
      <c r="E6" s="35" t="s">
        <v>99</v>
      </c>
      <c r="F6" s="18">
        <v>70</v>
      </c>
      <c r="G6" s="18"/>
    </row>
    <row r="7" spans="1:14" ht="25.5" customHeight="1">
      <c r="A7" s="9">
        <v>2</v>
      </c>
      <c r="B7" s="20">
        <v>2001100010</v>
      </c>
      <c r="C7" s="23" t="s">
        <v>13</v>
      </c>
      <c r="D7" s="26" t="s">
        <v>14</v>
      </c>
      <c r="E7" s="35" t="s">
        <v>100</v>
      </c>
      <c r="F7" s="18">
        <v>50</v>
      </c>
      <c r="G7" s="18"/>
    </row>
    <row r="8" spans="1:14" ht="25.5" customHeight="1">
      <c r="A8" s="9">
        <v>3</v>
      </c>
      <c r="B8" s="20">
        <v>2001100438</v>
      </c>
      <c r="C8" s="13" t="s">
        <v>15</v>
      </c>
      <c r="D8" s="11" t="s">
        <v>16</v>
      </c>
      <c r="E8" s="16" t="s">
        <v>17</v>
      </c>
      <c r="F8" s="18">
        <v>112</v>
      </c>
      <c r="G8" s="18"/>
    </row>
    <row r="9" spans="1:14" ht="25.5" customHeight="1">
      <c r="A9" s="9">
        <v>4</v>
      </c>
      <c r="B9" s="21">
        <v>2001100169</v>
      </c>
      <c r="C9" s="13" t="s">
        <v>18</v>
      </c>
      <c r="D9" s="11" t="s">
        <v>19</v>
      </c>
      <c r="E9" s="16" t="s">
        <v>20</v>
      </c>
      <c r="F9" s="18">
        <v>111</v>
      </c>
      <c r="G9" s="18"/>
    </row>
    <row r="10" spans="1:14" s="10" customFormat="1" ht="25.5" customHeight="1">
      <c r="A10" s="9">
        <v>5</v>
      </c>
      <c r="B10" s="21">
        <v>2001100102</v>
      </c>
      <c r="C10" s="13" t="s">
        <v>21</v>
      </c>
      <c r="D10" s="11" t="s">
        <v>22</v>
      </c>
      <c r="E10" s="12" t="s">
        <v>103</v>
      </c>
      <c r="F10" s="18">
        <v>220</v>
      </c>
      <c r="G10" s="18"/>
    </row>
    <row r="11" spans="1:14" ht="85.5" customHeight="1">
      <c r="A11" s="9">
        <v>6</v>
      </c>
      <c r="B11" s="21">
        <v>2001100659</v>
      </c>
      <c r="C11" s="13" t="s">
        <v>23</v>
      </c>
      <c r="D11" s="11" t="s">
        <v>24</v>
      </c>
      <c r="E11" s="12" t="s">
        <v>102</v>
      </c>
      <c r="F11" s="18">
        <v>106</v>
      </c>
      <c r="G11" s="18"/>
      <c r="N11" s="1">
        <f>4*35</f>
        <v>140</v>
      </c>
    </row>
    <row r="12" spans="1:14" ht="26.25" customHeight="1">
      <c r="A12" s="9">
        <v>7</v>
      </c>
      <c r="B12" s="21">
        <v>2001100627</v>
      </c>
      <c r="C12" s="13" t="s">
        <v>25</v>
      </c>
      <c r="D12" s="11" t="s">
        <v>26</v>
      </c>
      <c r="E12" s="14" t="s">
        <v>104</v>
      </c>
      <c r="F12" s="18">
        <v>102</v>
      </c>
      <c r="G12" s="18"/>
    </row>
    <row r="13" spans="1:14" ht="26.25" customHeight="1">
      <c r="A13" s="9">
        <v>8</v>
      </c>
      <c r="B13" s="21">
        <v>2001100520</v>
      </c>
      <c r="C13" s="24" t="s">
        <v>27</v>
      </c>
      <c r="D13" s="27" t="s">
        <v>28</v>
      </c>
      <c r="E13" s="12" t="s">
        <v>29</v>
      </c>
      <c r="F13" s="18">
        <v>101</v>
      </c>
      <c r="G13" s="18"/>
    </row>
    <row r="14" spans="1:14" ht="33">
      <c r="A14" s="9">
        <v>9</v>
      </c>
      <c r="B14" s="22">
        <v>2001102245</v>
      </c>
      <c r="C14" s="13" t="s">
        <v>30</v>
      </c>
      <c r="D14" s="11" t="s">
        <v>31</v>
      </c>
      <c r="E14" s="28" t="s">
        <v>32</v>
      </c>
      <c r="F14" s="18">
        <v>96</v>
      </c>
      <c r="G14" s="18"/>
    </row>
    <row r="15" spans="1:14" ht="26.25" customHeight="1">
      <c r="A15" s="9">
        <v>10</v>
      </c>
      <c r="B15" s="21">
        <v>2001100532</v>
      </c>
      <c r="C15" s="15" t="s">
        <v>33</v>
      </c>
      <c r="D15" s="11" t="s">
        <v>34</v>
      </c>
      <c r="E15" s="12" t="s">
        <v>35</v>
      </c>
      <c r="F15" s="18">
        <v>95</v>
      </c>
      <c r="G15" s="18"/>
    </row>
    <row r="16" spans="1:14" ht="26.25" customHeight="1">
      <c r="A16" s="9">
        <v>11</v>
      </c>
      <c r="B16" s="21">
        <v>2001100531</v>
      </c>
      <c r="C16" s="13" t="s">
        <v>36</v>
      </c>
      <c r="D16" s="11" t="s">
        <v>37</v>
      </c>
      <c r="E16" s="12" t="s">
        <v>38</v>
      </c>
      <c r="F16" s="18">
        <v>94</v>
      </c>
      <c r="G16" s="18"/>
    </row>
    <row r="17" spans="1:7" ht="26.25" customHeight="1">
      <c r="A17" s="9">
        <v>12</v>
      </c>
      <c r="B17" s="21"/>
      <c r="C17" s="13" t="s">
        <v>39</v>
      </c>
      <c r="D17" s="34" t="s">
        <v>40</v>
      </c>
      <c r="E17" s="14" t="s">
        <v>41</v>
      </c>
      <c r="F17" s="18">
        <v>93</v>
      </c>
      <c r="G17" s="18"/>
    </row>
    <row r="18" spans="1:7" ht="26.25" customHeight="1">
      <c r="A18" s="9">
        <v>13</v>
      </c>
      <c r="B18" s="21">
        <v>2001100533</v>
      </c>
      <c r="C18" s="13"/>
      <c r="D18" s="11" t="s">
        <v>42</v>
      </c>
      <c r="E18" s="12" t="s">
        <v>43</v>
      </c>
      <c r="F18" s="18">
        <v>92</v>
      </c>
      <c r="G18" s="18"/>
    </row>
    <row r="19" spans="1:7" ht="26.25" customHeight="1">
      <c r="A19" s="9">
        <v>14</v>
      </c>
      <c r="B19" s="21">
        <v>2001101911</v>
      </c>
      <c r="C19" s="15" t="s">
        <v>44</v>
      </c>
      <c r="D19" s="11"/>
      <c r="E19" s="12" t="s">
        <v>45</v>
      </c>
      <c r="F19" s="18">
        <v>91</v>
      </c>
      <c r="G19" s="18"/>
    </row>
    <row r="20" spans="1:7" ht="26.25" customHeight="1">
      <c r="A20" s="9">
        <v>15</v>
      </c>
      <c r="B20" s="21">
        <v>2001100112</v>
      </c>
      <c r="C20" s="13" t="s">
        <v>46</v>
      </c>
      <c r="D20" s="11" t="s">
        <v>47</v>
      </c>
      <c r="E20" s="12"/>
      <c r="F20" s="18">
        <v>91</v>
      </c>
      <c r="G20" s="18"/>
    </row>
    <row r="21" spans="1:7" ht="26.25" customHeight="1">
      <c r="A21" s="9">
        <v>16</v>
      </c>
      <c r="B21" s="21">
        <v>2001102407</v>
      </c>
      <c r="C21" s="15" t="s">
        <v>48</v>
      </c>
      <c r="D21" s="11" t="s">
        <v>49</v>
      </c>
      <c r="E21" s="12" t="s">
        <v>50</v>
      </c>
      <c r="F21" s="18">
        <v>89</v>
      </c>
      <c r="G21" s="18"/>
    </row>
    <row r="22" spans="1:7" ht="26.25" customHeight="1">
      <c r="A22" s="9">
        <v>17</v>
      </c>
      <c r="B22" s="21">
        <v>2001100402</v>
      </c>
      <c r="C22" s="15" t="s">
        <v>51</v>
      </c>
      <c r="D22" s="11" t="s">
        <v>52</v>
      </c>
      <c r="E22" s="14" t="s">
        <v>53</v>
      </c>
      <c r="F22" s="18">
        <v>85</v>
      </c>
      <c r="G22" s="18"/>
    </row>
    <row r="23" spans="1:7" ht="26.25" customHeight="1">
      <c r="A23" s="9">
        <v>18</v>
      </c>
      <c r="B23" s="21">
        <v>2001100428</v>
      </c>
      <c r="C23" s="25" t="s">
        <v>54</v>
      </c>
      <c r="D23" s="36" t="s">
        <v>101</v>
      </c>
      <c r="E23" s="12" t="s">
        <v>55</v>
      </c>
      <c r="F23" s="18"/>
      <c r="G23" s="18"/>
    </row>
    <row r="24" spans="1:7" ht="99">
      <c r="A24" s="9">
        <v>19</v>
      </c>
      <c r="B24" s="21">
        <v>2001101064</v>
      </c>
      <c r="C24" s="13" t="s">
        <v>56</v>
      </c>
      <c r="D24" s="11" t="s">
        <v>57</v>
      </c>
      <c r="E24" s="32" t="s">
        <v>58</v>
      </c>
      <c r="F24" s="18">
        <f>63+1</f>
        <v>64</v>
      </c>
      <c r="G24" s="18"/>
    </row>
    <row r="25" spans="1:7" ht="30" customHeight="1">
      <c r="A25" s="9">
        <v>20</v>
      </c>
      <c r="B25" s="21">
        <v>2001100189</v>
      </c>
      <c r="C25" s="15" t="s">
        <v>59</v>
      </c>
      <c r="D25" s="11" t="s">
        <v>60</v>
      </c>
      <c r="E25" s="12" t="s">
        <v>61</v>
      </c>
      <c r="F25" s="18">
        <v>63</v>
      </c>
      <c r="G25" s="18"/>
    </row>
    <row r="26" spans="1:7" ht="33">
      <c r="A26" s="9">
        <v>21</v>
      </c>
      <c r="B26" s="21">
        <v>2001100124</v>
      </c>
      <c r="C26" s="13" t="s">
        <v>62</v>
      </c>
      <c r="D26" s="11" t="s">
        <v>63</v>
      </c>
      <c r="E26" s="30" t="s">
        <v>64</v>
      </c>
      <c r="F26" s="18">
        <v>60</v>
      </c>
      <c r="G26" s="18"/>
    </row>
    <row r="27" spans="1:7" ht="33">
      <c r="A27" s="9">
        <v>22</v>
      </c>
      <c r="B27" s="21">
        <v>2001300990</v>
      </c>
      <c r="C27" s="13" t="s">
        <v>65</v>
      </c>
      <c r="D27" s="11" t="s">
        <v>66</v>
      </c>
      <c r="E27" s="30" t="s">
        <v>67</v>
      </c>
      <c r="F27" s="18">
        <v>60</v>
      </c>
      <c r="G27" s="18"/>
    </row>
    <row r="28" spans="1:7" ht="33">
      <c r="A28" s="9">
        <v>23</v>
      </c>
      <c r="B28" s="21">
        <v>2001102510</v>
      </c>
      <c r="C28" s="13" t="s">
        <v>68</v>
      </c>
      <c r="D28" s="11" t="s">
        <v>69</v>
      </c>
      <c r="E28" s="30" t="s">
        <v>70</v>
      </c>
      <c r="F28" s="18">
        <v>60</v>
      </c>
      <c r="G28" s="18"/>
    </row>
    <row r="29" spans="1:7" ht="33">
      <c r="A29" s="9">
        <v>24</v>
      </c>
      <c r="B29" s="21">
        <v>2001102538</v>
      </c>
      <c r="C29" s="13" t="s">
        <v>71</v>
      </c>
      <c r="D29" s="11" t="s">
        <v>72</v>
      </c>
      <c r="E29" s="30" t="s">
        <v>73</v>
      </c>
      <c r="F29" s="18">
        <v>60</v>
      </c>
      <c r="G29" s="18"/>
    </row>
    <row r="30" spans="1:7" ht="33">
      <c r="A30" s="9">
        <v>25</v>
      </c>
      <c r="B30" s="21">
        <v>2001102558</v>
      </c>
      <c r="C30" s="13" t="s">
        <v>74</v>
      </c>
      <c r="D30" s="11" t="s">
        <v>75</v>
      </c>
      <c r="E30" s="31" t="s">
        <v>76</v>
      </c>
      <c r="F30" s="18">
        <v>60</v>
      </c>
      <c r="G30" s="18"/>
    </row>
    <row r="31" spans="1:7" ht="49.5">
      <c r="A31" s="9">
        <v>26</v>
      </c>
      <c r="B31" s="21">
        <v>2001100603</v>
      </c>
      <c r="C31" s="13" t="s">
        <v>77</v>
      </c>
      <c r="D31" s="11" t="s">
        <v>78</v>
      </c>
      <c r="E31" s="31" t="s">
        <v>95</v>
      </c>
      <c r="F31" s="18">
        <f>25+9</f>
        <v>34</v>
      </c>
      <c r="G31" s="18"/>
    </row>
    <row r="32" spans="1:7" ht="26.25" customHeight="1">
      <c r="A32" s="9">
        <v>27</v>
      </c>
      <c r="B32" s="21">
        <v>2001101100</v>
      </c>
      <c r="C32" s="13" t="s">
        <v>79</v>
      </c>
      <c r="D32" s="11" t="s">
        <v>80</v>
      </c>
      <c r="E32" s="29" t="s">
        <v>81</v>
      </c>
      <c r="F32" s="18">
        <v>30</v>
      </c>
      <c r="G32" s="18" t="s">
        <v>82</v>
      </c>
    </row>
    <row r="33" spans="1:7" ht="26.25" customHeight="1">
      <c r="A33" s="9">
        <v>28</v>
      </c>
      <c r="B33" s="21">
        <v>2001100108</v>
      </c>
      <c r="C33" s="13" t="s">
        <v>83</v>
      </c>
      <c r="D33" s="11" t="s">
        <v>84</v>
      </c>
      <c r="E33" s="29" t="s">
        <v>85</v>
      </c>
      <c r="F33" s="18">
        <v>30</v>
      </c>
      <c r="G33" s="18" t="s">
        <v>82</v>
      </c>
    </row>
    <row r="34" spans="1:7" ht="26.25" customHeight="1">
      <c r="A34" s="9">
        <v>29</v>
      </c>
      <c r="B34" s="21">
        <v>2001101046</v>
      </c>
      <c r="C34" s="13" t="s">
        <v>86</v>
      </c>
      <c r="D34" s="11" t="s">
        <v>87</v>
      </c>
      <c r="E34" s="29" t="s">
        <v>88</v>
      </c>
      <c r="F34" s="18">
        <v>30</v>
      </c>
      <c r="G34" s="18" t="s">
        <v>82</v>
      </c>
    </row>
    <row r="35" spans="1:7" ht="26.25" customHeight="1">
      <c r="A35" s="9">
        <v>30</v>
      </c>
      <c r="B35" s="21">
        <v>2174802010</v>
      </c>
      <c r="C35" s="13" t="s">
        <v>96</v>
      </c>
      <c r="D35" s="34" t="s">
        <v>97</v>
      </c>
      <c r="E35" s="29" t="s">
        <v>98</v>
      </c>
      <c r="F35" s="18">
        <v>1</v>
      </c>
      <c r="G35" s="18"/>
    </row>
    <row r="36" spans="1:7" ht="36" customHeight="1">
      <c r="A36" s="9">
        <v>31</v>
      </c>
      <c r="B36" s="21">
        <v>2001101105</v>
      </c>
      <c r="C36" s="13" t="s">
        <v>89</v>
      </c>
      <c r="D36" s="11" t="s">
        <v>90</v>
      </c>
      <c r="E36" s="29" t="s">
        <v>91</v>
      </c>
      <c r="F36" s="18">
        <v>30</v>
      </c>
      <c r="G36" s="18" t="s">
        <v>82</v>
      </c>
    </row>
    <row r="37" spans="1:7" ht="26.25" customHeight="1">
      <c r="E37" s="37" t="s">
        <v>92</v>
      </c>
      <c r="F37" s="37"/>
    </row>
    <row r="38" spans="1:7" ht="18.75" customHeight="1">
      <c r="B38" s="37" t="s">
        <v>93</v>
      </c>
      <c r="C38" s="37"/>
      <c r="D38" s="8"/>
      <c r="E38" s="37" t="s">
        <v>94</v>
      </c>
      <c r="F38" s="37"/>
    </row>
    <row r="39" spans="1:7" ht="16.5">
      <c r="B39" s="7"/>
      <c r="C39" s="7"/>
      <c r="D39" s="7"/>
      <c r="E39" s="7"/>
      <c r="F39" s="7"/>
    </row>
    <row r="40" spans="1:7" ht="16.5">
      <c r="B40" s="7"/>
      <c r="C40" s="7"/>
      <c r="D40" s="7"/>
      <c r="E40" s="7"/>
      <c r="F40" s="7"/>
    </row>
    <row r="41" spans="1:7" ht="16.5">
      <c r="B41" s="7"/>
      <c r="C41" s="7"/>
      <c r="D41" s="7"/>
      <c r="E41" s="7"/>
      <c r="F41" s="7"/>
    </row>
    <row r="42" spans="1:7" ht="16.5">
      <c r="B42" s="7"/>
      <c r="C42" s="7"/>
      <c r="D42" s="7"/>
      <c r="E42" s="7"/>
      <c r="F42" s="7"/>
    </row>
  </sheetData>
  <autoFilter ref="A5:H38" xr:uid="{00000000-0001-0000-0000-000000000000}"/>
  <sortState xmlns:xlrd2="http://schemas.microsoft.com/office/spreadsheetml/2017/richdata2" ref="A6:G36">
    <sortCondition descending="1" ref="F6:F36"/>
  </sortState>
  <mergeCells count="5">
    <mergeCell ref="E37:F37"/>
    <mergeCell ref="B38:C38"/>
    <mergeCell ref="E38:F38"/>
    <mergeCell ref="A3:G3"/>
    <mergeCell ref="A4:G4"/>
  </mergeCells>
  <hyperlinks>
    <hyperlink ref="D8" r:id="rId1" xr:uid="{00000000-0004-0000-0000-000019000000}"/>
    <hyperlink ref="D12" r:id="rId2" xr:uid="{00000000-0004-0000-0000-000018000000}"/>
    <hyperlink ref="D33" r:id="rId3" xr:uid="{00000000-0004-0000-0000-000017000000}"/>
    <hyperlink ref="D9" r:id="rId4" xr:uid="{00000000-0004-0000-0000-000014000000}"/>
    <hyperlink ref="D25" r:id="rId5" xr:uid="{00000000-0004-0000-0000-000012000000}"/>
    <hyperlink ref="D13" r:id="rId6" xr:uid="{00000000-0004-0000-0000-000010000000}"/>
    <hyperlink ref="D17" r:id="rId7" xr:uid="{00000000-0004-0000-0000-00000F000000}"/>
    <hyperlink ref="D15" r:id="rId8" xr:uid="{00000000-0004-0000-0000-00000E000000}"/>
    <hyperlink ref="D22" r:id="rId9" xr:uid="{00000000-0004-0000-0000-00000D000000}"/>
    <hyperlink ref="D21" r:id="rId10" xr:uid="{00000000-0004-0000-0000-00000C000000}"/>
    <hyperlink ref="D36" r:id="rId11" xr:uid="{00000000-0004-0000-0000-00000A000000}"/>
    <hyperlink ref="D34" r:id="rId12" xr:uid="{00000000-0004-0000-0000-000009000000}"/>
    <hyperlink ref="D32" r:id="rId13" xr:uid="{00000000-0004-0000-0000-000008000000}"/>
    <hyperlink ref="D7" r:id="rId14" xr:uid="{00000000-0004-0000-0000-000007000000}"/>
    <hyperlink ref="D6" r:id="rId15" xr:uid="{00000000-0004-0000-0000-000006000000}"/>
    <hyperlink ref="D23" r:id="rId16" xr:uid="{00000000-0004-0000-0000-000005000000}"/>
    <hyperlink ref="D16" r:id="rId17" xr:uid="{00000000-0004-0000-0000-000004000000}"/>
    <hyperlink ref="D10" r:id="rId18" xr:uid="{00000000-0004-0000-0000-000003000000}"/>
    <hyperlink ref="D20" r:id="rId19" xr:uid="{00000000-0004-0000-0000-000002000000}"/>
    <hyperlink ref="D11" r:id="rId20" xr:uid="{00000000-0004-0000-0000-000001000000}"/>
    <hyperlink ref="D18" r:id="rId21" xr:uid="{00000000-0004-0000-0000-000000000000}"/>
    <hyperlink ref="D31" r:id="rId22" xr:uid="{00000000-0004-0000-0000-000016000000}"/>
    <hyperlink ref="D24" r:id="rId23" xr:uid="{13B7641C-2EF4-44A5-86B9-DA52DB576FDC}"/>
    <hyperlink ref="D14" r:id="rId24" xr:uid="{64A54A41-BA22-4284-A2B3-8BC2BB15090B}"/>
    <hyperlink ref="D35" r:id="rId25" xr:uid="{F8B8C22A-B6D2-4869-B6EF-400B9459FEC9}"/>
  </hyperlinks>
  <pageMargins left="0.41" right="0.27" top="0.44" bottom="0.17" header="0.47" footer="0.3"/>
  <pageSetup paperSize="9" scale="75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CVHT 2024-2025</vt:lpstr>
    </vt:vector>
  </TitlesOfParts>
  <Manager/>
  <Company>VLU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CNTT</dc:creator>
  <cp:keywords/>
  <dc:description/>
  <cp:lastModifiedBy>2174802010677 - LÊ TRẦN THÁI TÂM - 71K27CNTT24</cp:lastModifiedBy>
  <cp:revision/>
  <dcterms:created xsi:type="dcterms:W3CDTF">2022-09-14T08:10:23Z</dcterms:created>
  <dcterms:modified xsi:type="dcterms:W3CDTF">2025-02-25T09:02:40Z</dcterms:modified>
  <cp:category/>
  <cp:contentStatus/>
</cp:coreProperties>
</file>