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8710" windowHeight="13500" activeTab="3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ElectricalDesignDocument" sheetId="6" r:id="rId6"/>
    <sheet name="ClassImpedance" sheetId="7" r:id="rId7"/>
    <sheet name="ClassCircuit" sheetId="8" r:id="rId8"/>
    <sheet name="ClassDataPoint" sheetId="9" r:id="rId9"/>
    <sheet name="ClassInfeed" sheetId="10" r:id="rId10"/>
    <sheet name="ClassConnection" sheetId="11" r:id="rId11"/>
    <sheet name="ClassCableMV" sheetId="12" r:id="rId12"/>
    <sheet name="ClassCableLV" sheetId="13" r:id="rId13"/>
    <sheet name="ClassConsumer" sheetId="14" r:id="rId14"/>
    <sheet name="ClassSwitch" sheetId="15" r:id="rId15"/>
    <sheet name="ClassBreakerLV" sheetId="16" r:id="rId16"/>
    <sheet name="ClassBreakerMV" sheetId="17" r:id="rId17"/>
    <sheet name="ClassMCB" sheetId="18" r:id="rId18"/>
    <sheet name="ClassTransformer" sheetId="19" r:id="rId19"/>
    <sheet name="ClassGeneralLoad" sheetId="20" r:id="rId20"/>
    <sheet name="types" sheetId="21" state="hidden" r:id="rId21"/>
    <sheet name="ERP Org" sheetId="22" state="hidden" r:id="rId22"/>
    <sheet name="ClassMotor" sheetId="23" r:id="rId23"/>
  </sheets>
  <externalReferences>
    <externalReference r:id="rId24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<sst xmlns="http://schemas.openxmlformats.org/spreadsheetml/2006/main" count="1918" uniqueCount="730">
  <si>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</si>
  <si>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</si>
  <si>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</si>
  <si>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</si>
  <si>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</si>
  <si>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</si>
  <si>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</si>
  <si>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</si>
  <si>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</si>
  <si>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</si>
  <si>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</si>
  <si>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</si>
  <si>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</si>
  <si>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</si>
  <si>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</si>
  <si>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</si>
  <si>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</si>
  <si>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</si>
  <si>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</si>
  <si>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</si>
  <si>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</si>
  <si>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</si>
  <si>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</si>
  <si>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</si>
  <si>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</si>
  <si>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</si>
  <si>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</si>
  <si>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</si>
  <si>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</si>
  <si>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</si>
  <si>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</si>
  <si>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</si>
  <si>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</si>
  <si>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</si>
  <si>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</si>
  <si>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</si>
  <si>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</si>
  <si>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</si>
  <si>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</si>
  <si>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</si>
  <si>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</si>
  <si>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</si>
  <si>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</si>
  <si>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</si>
  <si>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</si>
  <si>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</si>
  <si>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</si>
  <si>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</si>
  <si>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</si>
  <si>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</si>
  <si>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</si>
  <si>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</si>
  <si>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</si>
  <si>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</si>
  <si>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</si>
  <si>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</si>
  <si>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</si>
  <si>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</si>
  <si>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</si>
  <si>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</si>
  <si>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</si>
  <si>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</si>
  <si>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</si>
  <si>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</si>
  <si>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</si>
  <si>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</si>
  <si>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</si>
  <si>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</si>
  <si>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</si>
  <si>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</si>
  <si>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</si>
  <si>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</si>
  <si>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</si>
  <si>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</si>
  <si>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</si>
  <si>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</si>
  <si>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</si>
  <si>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</si>
  <si>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</si>
  <si>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</si>
  <si>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</si>
  <si>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</si>
  <si>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Fuse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</si>
  <si>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</si>
  <si>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</si>
  <si>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</si>
  <si>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</si>
  <si>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</si>
  <si>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</si>
  <si>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</si>
  <si>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Transformer, CableLV, Fuse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</si>
  <si>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</si>
  <si>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</si>
  <si>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</si>
  <si>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</si>
  <si>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</si>
  <si>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</si>
  <si>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</si>
  <si>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MCB, CableLV</t>
  </si>
  <si>
    <t>Sub Distribution</t>
  </si>
  <si>
    <t>Comment_SubDistributionCircuit</t>
  </si>
  <si>
    <t>MotorCircuitLV</t>
  </si>
  <si>
    <t>MCB, CableLV, Motor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</si>
  <si>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</si>
  <si>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</si>
  <si>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</si>
  <si>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</si>
  <si>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</si>
  <si>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</si>
  <si>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</si>
  <si>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</si>
  <si>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</si>
  <si>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</si>
  <si>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</si>
  <si>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</si>
  <si>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</si>
  <si>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</si>
  <si>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</si>
  <si>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</si>
  <si>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</si>
  <si>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</si>
  <si>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</si>
  <si>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</si>
  <si>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</si>
  <si>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</si>
  <si>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</si>
  <si>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</si>
  <si>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</si>
  <si>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</si>
  <si>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</si>
  <si>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</si>
  <si>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</si>
  <si>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</si>
  <si>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</si>
  <si>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</si>
  <si>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</si>
  <si>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</si>
  <si>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</si>
  <si>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</si>
  <si>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</si>
  <si>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</si>
  <si>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</si>
  <si>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</si>
  <si>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</si>
  <si>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</si>
  <si>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</si>
  <si>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</si>
  <si>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</si>
  <si>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</si>
  <si>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</si>
  <si>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</si>
  <si>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</si>
  <si>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</si>
  <si>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</si>
  <si>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</si>
  <si>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</si>
  <si>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</si>
  <si>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</si>
  <si>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</si>
  <si>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</si>
  <si>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</si>
  <si>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</si>
  <si>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</si>
  <si>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</si>
  <si>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</si>
  <si>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</si>
  <si>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</si>
  <si>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</si>
  <si>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</si>
  <si>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</si>
  <si>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</si>
  <si>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</si>
  <si>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</si>
  <si>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</si>
  <si>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</si>
  <si>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</si>
  <si>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</si>
  <si>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</si>
  <si>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</si>
  <si>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</si>
  <si>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</si>
  <si>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</si>
  <si>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</si>
  <si>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</si>
  <si>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</si>
  <si>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</si>
  <si>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</si>
  <si>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</si>
  <si>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</si>
  <si>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</si>
  <si>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</si>
  <si>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</si>
  <si>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</si>
  <si>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</si>
  <si>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</si>
  <si>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</si>
  <si>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</si>
  <si>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</si>
  <si>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</si>
  <si>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</si>
  <si>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</si>
  <si>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</si>
  <si>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</si>
  <si>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</si>
  <si>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</si>
  <si>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</si>
  <si>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</si>
  <si>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</si>
  <si>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</si>
  <si>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</si>
  <si>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</si>
  <si>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</si>
  <si>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</si>
  <si>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</si>
  <si>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</si>
  <si>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</si>
  <si>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</si>
  <si>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</si>
  <si>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</si>
  <si>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</si>
  <si>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</si>
  <si>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</si>
  <si>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</si>
  <si>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</si>
  <si>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</si>
  <si>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ResultParameter</t>
  </si>
  <si>
    <t>Result parameter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</si>
  <si>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</si>
  <si>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</si>
  <si>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</si>
  <si>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</si>
  <si>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</si>
  <si>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</si>
  <si>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</si>
  <si>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</si>
  <si>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</si>
  <si>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System configuration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</si>
  <si>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</si>
  <si>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</si>
  <si>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</si>
  <si>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</si>
  <si>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</si>
  <si>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</si>
  <si>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</si>
  <si>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</si>
  <si>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</si>
  <si>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</si>
  <si>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</si>
  <si>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</si>
  <si>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</si>
  <si>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</si>
  <si>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</si>
  <si>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</si>
  <si>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</si>
  <si>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</si>
  <si>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</si>
  <si>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</si>
  <si>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</si>
  <si>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</si>
  <si>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</si>
  <si>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</si>
  <si>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</si>
  <si>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</si>
  <si>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</si>
  <si>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</si>
  <si>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</si>
  <si>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</si>
  <si>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</si>
  <si>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</si>
  <si>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</si>
  <si>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</si>
  <si>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</si>
  <si>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</si>
  <si>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</si>
  <si>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</si>
  <si>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</si>
  <si>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</si>
  <si>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</si>
  <si>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</si>
  <si>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</si>
  <si>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</si>
  <si>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</si>
  <si>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</si>
  <si>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</si>
  <si>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</si>
  <si>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</si>
  <si>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</si>
  <si>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</si>
  <si>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</si>
  <si>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</si>
  <si>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</si>
  <si>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</si>
  <si>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</si>
  <si>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</si>
  <si>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</si>
  <si>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</si>
  <si>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</si>
  <si>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</si>
  <si>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</si>
  <si>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</si>
  <si>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</si>
  <si>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</si>
  <si>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</si>
  <si>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</si>
  <si>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</si>
  <si>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</si>
  <si>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</si>
  <si>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</si>
  <si>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</si>
  <si>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</si>
  <si>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</si>
  <si>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</si>
  <si>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</si>
  <si>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</si>
  <si>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</si>
  <si>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</si>
  <si>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</si>
  <si>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</si>
  <si>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</si>
  <si>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</si>
  <si>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</si>
  <si>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</si>
  <si>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</si>
  <si>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</si>
  <si>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</si>
  <si>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</si>
  <si>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</si>
  <si>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</si>
  <si>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</si>
  <si>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</si>
  <si>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</si>
  <si>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</si>
  <si>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</si>
  <si>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</si>
  <si>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</si>
  <si>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</si>
  <si>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</si>
  <si>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</si>
  <si>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</si>
  <si>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</si>
  <si>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</si>
  <si>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</si>
  <si>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</si>
  <si>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</si>
  <si>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</si>
  <si>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</si>
  <si>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</si>
  <si>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</si>
  <si>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</si>
  <si>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</si>
  <si>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</si>
  <si>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</si>
  <si>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</si>
  <si>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</si>
  <si>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</si>
  <si>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</si>
  <si>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</si>
  <si>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</si>
  <si>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</si>
  <si>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</si>
  <si>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</si>
  <si>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</si>
  <si>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</si>
  <si>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</si>
  <si>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</si>
  <si>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</si>
  <si>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</si>
  <si>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</si>
  <si>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Ikmin [A]</t>
  </si>
  <si>
    <t>Ikmax</t>
  </si>
  <si>
    <t>02-25</t>
  </si>
  <si>
    <t>Ikmax [A]</t>
  </si>
  <si>
    <t>RequirementAndResultParameter</t>
  </si>
  <si>
    <t>Requirement and Result parameter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</si>
  <si>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</si>
  <si>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</si>
  <si>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</si>
  <si>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</si>
  <si>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</si>
  <si>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</si>
  <si>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</si>
  <si>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</si>
  <si>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</si>
  <si>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</si>
  <si>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</si>
  <si>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</si>
  <si>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</si>
  <si>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</si>
  <si>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</si>
  <si>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</si>
  <si>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</si>
  <si>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</si>
  <si>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</si>
  <si>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</si>
  <si>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</si>
  <si>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</si>
  <si>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</si>
  <si>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</si>
  <si>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</si>
  <si>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</si>
  <si>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</si>
  <si>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</si>
  <si>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</si>
  <si>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</si>
  <si>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</si>
  <si>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</si>
  <si>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</si>
  <si>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</si>
  <si>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</si>
  <si>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</si>
  <si>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</si>
  <si>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</si>
  <si>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</si>
  <si>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</si>
  <si>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</si>
  <si>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</si>
  <si>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</si>
  <si>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</si>
  <si>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</si>
  <si>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</si>
  <si>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Ik2min(F2) [A]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</si>
  <si>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</si>
  <si>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</si>
  <si>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</si>
  <si>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</si>
  <si>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</si>
  <si>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</si>
  <si>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</si>
  <si>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</si>
  <si>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</si>
  <si>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</si>
  <si>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</si>
  <si>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</si>
  <si>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</si>
  <si>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</si>
  <si>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</si>
  <si>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</si>
  <si>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</si>
  <si>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</si>
  <si>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</si>
  <si>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</si>
  <si>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</si>
  <si>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</si>
  <si>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</si>
  <si>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</si>
  <si>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</si>
  <si>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</si>
  <si>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</si>
  <si>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</si>
  <si>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</si>
  <si>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</si>
  <si>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</si>
  <si>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</si>
  <si>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</si>
  <si>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</si>
  <si>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</si>
  <si>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</si>
  <si>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</si>
  <si>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</si>
  <si>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</si>
  <si>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</si>
  <si>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</si>
  <si>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</si>
  <si>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</si>
  <si>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</si>
  <si>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</si>
  <si>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</si>
  <si>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</si>
  <si>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</si>
  <si>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</si>
  <si>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</si>
  <si>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</si>
  <si>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</si>
  <si>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</si>
  <si>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</si>
  <si>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</si>
  <si>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</si>
  <si>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</si>
  <si>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</si>
  <si>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</si>
  <si>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</si>
  <si>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</si>
  <si>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</si>
  <si>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Ik2min(F4) [A]</t>
  </si>
  <si>
    <t>Ik1min_F4</t>
  </si>
  <si>
    <t>02-23</t>
  </si>
  <si>
    <t>Ik1min(F4) [A]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</si>
  <si>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</si>
  <si>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</si>
  <si>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</si>
  <si>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</si>
  <si>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</si>
  <si>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</si>
  <si>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</si>
  <si>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</si>
  <si>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</si>
  <si>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</si>
  <si>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</si>
  <si>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</si>
  <si>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</si>
  <si>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</si>
  <si>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</si>
  <si>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</si>
  <si>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</si>
  <si>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</si>
  <si>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</si>
  <si>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</si>
  <si>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</si>
  <si>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</si>
  <si>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</si>
  <si>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</si>
  <si>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</si>
  <si>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</si>
  <si>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</si>
  <si>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</si>
  <si>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</si>
  <si>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</si>
  <si>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</si>
  <si>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</si>
  <si>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</si>
  <si>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</si>
  <si>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</si>
  <si>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</si>
  <si>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</si>
  <si>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</si>
  <si>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</si>
  <si>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</si>
  <si>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</si>
  <si>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</si>
  <si>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</si>
  <si>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</si>
  <si>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</si>
  <si>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Ik1max(F1) [A]</t>
  </si>
  <si>
    <t>Ik3max_F1</t>
  </si>
  <si>
    <t>02-17</t>
  </si>
  <si>
    <t>Ik3max(F1) [A]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</si>
  <si>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</si>
  <si>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</si>
  <si>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</si>
  <si>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</si>
  <si>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</si>
  <si>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</si>
  <si>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</si>
  <si>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Short-circuit losses</t>
  </si>
  <si>
    <t>NoLoadLosses</t>
  </si>
  <si>
    <t>No-load 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</si>
  <si>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</si>
  <si>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</si>
  <si>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</si>
  <si>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</si>
  <si>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</si>
  <si>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</si>
  <si>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</si>
  <si>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</si>
  <si>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</si>
  <si>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</si>
  <si>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</si>
  <si>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</si>
  <si>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</si>
  <si>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</si>
  <si>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</si>
  <si>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</si>
  <si>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</si>
  <si>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</si>
  <si>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</si>
  <si>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</si>
  <si>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</si>
  <si>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</si>
  <si>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</si>
  <si>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</si>
  <si>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</si>
  <si>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</si>
  <si>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</si>
  <si>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</si>
  <si>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</si>
  <si>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</si>
  <si>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</si>
  <si>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</si>
  <si>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</si>
  <si>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</si>
  <si>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</si>
  <si>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</si>
  <si>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</si>
  <si>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</si>
  <si>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</si>
  <si>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</si>
  <si>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</si>
  <si>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</si>
  <si>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</si>
  <si>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</si>
  <si>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</si>
  <si>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</si>
  <si>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</si>
  <si>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</si>
  <si>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</si>
  <si>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</si>
  <si>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</si>
  <si>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</si>
  <si>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</si>
  <si>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</si>
  <si>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</si>
  <si>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</si>
  <si>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</si>
  <si>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</si>
  <si>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</si>
  <si>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</si>
  <si>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</si>
  <si>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</si>
  <si>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</si>
  <si>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</si>
  <si>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</si>
  <si>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</si>
  <si>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</si>
  <si>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</si>
  <si>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</si>
  <si>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</si>
  <si>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</si>
  <si>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</si>
  <si>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</si>
  <si>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</si>
  <si>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</si>
  <si>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</si>
  <si>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</si>
  <si>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</si>
  <si>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</si>
  <si>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</si>
  <si>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</si>
  <si>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</si>
  <si>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</si>
  <si>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</si>
  <si>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</si>
  <si>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</si>
  <si>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</si>
  <si>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</si>
  <si>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</si>
  <si>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</si>
  <si>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</si>
  <si>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</si>
  <si>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</si>
  <si>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</si>
  <si>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</si>
  <si>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</si>
  <si>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</si>
  <si>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</si>
  <si>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</si>
  <si>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</si>
  <si>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</si>
  <si>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</si>
  <si>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</si>
  <si>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</si>
  <si>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</si>
  <si>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</si>
  <si>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</si>
  <si>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</si>
  <si>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</si>
  <si>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</si>
  <si>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</si>
  <si>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</si>
  <si>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</si>
  <si>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</si>
  <si>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</si>
  <si>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</si>
  <si>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</si>
  <si>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</si>
  <si>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</si>
  <si>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</si>
  <si>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</si>
  <si>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</si>
  <si>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</si>
  <si>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</si>
  <si>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</si>
  <si>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</si>
  <si>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</si>
  <si>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</si>
  <si>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</si>
  <si>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</si>
  <si>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</si>
  <si>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</si>
  <si>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</si>
  <si>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</si>
  <si>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</si>
  <si>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</si>
  <si>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</si>
  <si>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</si>
  <si>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</si>
  <si>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</si>
  <si>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</si>
  <si>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</si>
  <si>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</si>
  <si>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</si>
  <si>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</si>
  <si>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</si>
  <si>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</si>
  <si>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</si>
  <si>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</si>
  <si>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</si>
  <si>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</si>
  <si>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</si>
  <si>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</si>
  <si>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</si>
  <si>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</si>
  <si>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</si>
  <si>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</si>
  <si>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</si>
  <si>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</si>
  <si>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</si>
  <si>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</si>
  <si>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</si>
  <si>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</si>
  <si>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</si>
  <si>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</si>
  <si>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</si>
  <si>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</si>
  <si>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</si>
  <si>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</si>
  <si>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</si>
  <si>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</si>
  <si>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</si>
  <si>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</si>
  <si>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</si>
  <si>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</si>
  <si>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4%</t>
  </si>
  <si>
    <t>6%</t>
  </si>
  <si>
    <t>Pn [kW]</t>
  </si>
  <si>
    <t>General Load</t>
  </si>
  <si>
    <t>GeneralLoad</t>
  </si>
  <si>
    <t>Comment_GeneralLoad</t>
  </si>
  <si>
    <t>Modelled</t>
  </si>
  <si>
    <t>MCB, CableLV, GeneralLoad</t>
  </si>
  <si>
    <t>General Load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</si>
</sst>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07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0" fillId="0" borderId="0" xfId="2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0" applyFill="1" applyAlignment="1"/>
    <xf numFmtId="0" fontId="0" fillId="6" borderId="0" xfId="0" applyFill="1" applyAlignment="1">
      <alignment horizontal="left"/>
    </xf>
    <xf numFmtId="49" fontId="0" fillId="6" borderId="0" xfId="0" applyNumberFormat="1" applyFill="1" applyAlignment="1"/>
    <xf numFmtId="0" fontId="2" fillId="6" borderId="0" xfId="0" applyFont="1" applyFill="1" applyAlignment="1"/>
  </cellXfs>
  <cellStyles count="4">
    <cellStyle name="Normal" xfId="0" builtinId="0"/>
    <cellStyle name="Normal 2" xfId="1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J4" sqref="J4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47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ht="30">
      <c r="A3" s="65" t="s">
        <v>168</v>
      </c>
      <c r="B3" s="32"/>
      <c r="C3" s="60"/>
      <c r="D3" s="60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5" t="s">
        <v>169</v>
      </c>
      <c r="BF3" s="11"/>
    </row>
    <row r="4" spans="1:58">
      <c r="B4" s="31" t="s">
        <v>9</v>
      </c>
      <c r="C4" s="9" t="s">
        <v>126</v>
      </c>
      <c r="D4" s="9">
        <v>16</v>
      </c>
      <c r="E4" s="52" t="s">
        <v>120</v>
      </c>
      <c r="I4" s="56">
        <v>50</v>
      </c>
      <c r="J4" s="56">
        <v>8000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4" t="s">
        <v>375</v>
      </c>
      <c r="BF4" s="11"/>
    </row>
    <row r="5" spans="1:58">
      <c r="C5" s="60"/>
      <c r="D5" s="60"/>
      <c r="G5" s="52" t="s">
        <v>120</v>
      </c>
      <c r="H5" s="56">
        <v>150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F5" s="11"/>
    </row>
    <row r="6" spans="1:58">
      <c r="A6" s="65" t="s">
        <v>180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65" t="s">
        <v>181</v>
      </c>
      <c r="BF6" s="11"/>
    </row>
    <row r="7" spans="1:58">
      <c r="B7" s="31" t="s">
        <v>376</v>
      </c>
      <c r="C7" s="9" t="s">
        <v>126</v>
      </c>
      <c r="D7" s="9">
        <v>51</v>
      </c>
      <c r="E7" s="52" t="s">
        <v>120</v>
      </c>
      <c r="L7" s="57" t="s">
        <v>377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4" t="s">
        <v>378</v>
      </c>
      <c r="BF7" s="11"/>
    </row>
    <row r="8" spans="1:58"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F8" s="11"/>
    </row>
    <row r="9" spans="1:58">
      <c r="B9" s="32"/>
      <c r="C9" s="77"/>
      <c r="D9" s="7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11"/>
    </row>
    <row r="10" spans="1:58">
      <c r="B10" s="32"/>
      <c r="C10" s="77"/>
      <c r="D10" s="77"/>
      <c r="G10" s="41"/>
      <c r="H10" s="7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11"/>
    </row>
    <row r="12" spans="1:58"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B13" s="32"/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 ht="54" customHeight="1">
      <c r="B14" s="32"/>
      <c r="C14" s="77"/>
      <c r="D14" s="77"/>
      <c r="L14" s="79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C15" s="60"/>
      <c r="D15" s="60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11"/>
      <c r="BF15" s="11"/>
    </row>
    <row r="16" spans="1:58" ht="18" customHeight="1">
      <c r="A16" s="55"/>
      <c r="B16" s="32"/>
      <c r="C16" s="60"/>
      <c r="D16" s="60"/>
      <c r="E16" s="10"/>
      <c r="F16" s="10"/>
      <c r="G16" s="10"/>
      <c r="H16" s="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11"/>
    </row>
    <row r="17" spans="2:57">
      <c r="B17" s="32"/>
      <c r="C17" s="60"/>
      <c r="D17" s="60"/>
      <c r="E17" s="10"/>
      <c r="F17" s="10"/>
      <c r="BE17" s="7"/>
    </row>
    <row r="19" spans="2:57">
      <c r="M19" s="59"/>
    </row>
  </sheetData>
  <dataValidations count="1">
    <dataValidation type="list" allowBlank="1" showInputMessage="1" showErrorMessage="1" sqref="BE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workbookViewId="0">
      <selection activeCell="L10" sqref="L10"/>
    </sheetView>
  </sheetViews>
  <sheetFormatPr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6">
      <c r="A1" s="37" t="s">
        <v>104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30">
      <c r="A3" s="65" t="s">
        <v>168</v>
      </c>
      <c r="B3" s="65"/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65" t="s">
        <v>169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65"/>
      <c r="B4" s="66" t="s">
        <v>379</v>
      </c>
      <c r="C4" s="9" t="s">
        <v>126</v>
      </c>
      <c r="D4" s="9">
        <v>17</v>
      </c>
      <c r="E4" s="10" t="s">
        <v>120</v>
      </c>
      <c r="F4" s="10"/>
      <c r="G4" s="10" t="s">
        <v>219</v>
      </c>
      <c r="H4" s="67"/>
      <c r="I4" s="17" t="s">
        <v>219</v>
      </c>
      <c r="J4" s="17" t="s">
        <v>219</v>
      </c>
      <c r="K4" s="17"/>
      <c r="L4" s="62" t="s">
        <v>380</v>
      </c>
      <c r="M4" s="11"/>
      <c r="N4" s="23"/>
      <c r="O4" s="1" t="s">
        <v>381</v>
      </c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65"/>
      <c r="B5" s="66" t="s">
        <v>382</v>
      </c>
      <c r="C5" s="1" t="s">
        <v>162</v>
      </c>
      <c r="D5" s="1">
        <v>18</v>
      </c>
      <c r="E5" s="1" t="s">
        <v>120</v>
      </c>
      <c r="F5" s="1"/>
      <c r="G5" s="1"/>
      <c r="H5" s="62"/>
      <c r="I5" s="1"/>
      <c r="J5" s="1"/>
      <c r="K5" s="1"/>
      <c r="L5" s="62"/>
      <c r="M5" s="11"/>
      <c r="N5" s="23"/>
      <c r="O5" s="1" t="s">
        <v>382</v>
      </c>
      <c r="P5" s="1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65"/>
      <c r="B6" s="1"/>
      <c r="C6" s="9"/>
      <c r="D6" s="9"/>
      <c r="E6" s="10"/>
      <c r="F6" s="10"/>
      <c r="G6" s="10" t="s">
        <v>120</v>
      </c>
      <c r="H6" s="67" t="s">
        <v>383</v>
      </c>
      <c r="I6" s="17"/>
      <c r="J6" s="17"/>
      <c r="K6" s="17"/>
      <c r="L6" s="62"/>
      <c r="M6" s="74" t="s">
        <v>384</v>
      </c>
      <c r="N6" s="23"/>
      <c r="O6" s="1" t="s">
        <v>383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>
      <c r="A7" s="65"/>
      <c r="B7" s="1"/>
      <c r="C7" s="9"/>
      <c r="D7" s="9"/>
      <c r="E7" s="10"/>
      <c r="F7" s="10"/>
      <c r="G7" s="10"/>
      <c r="H7" s="67" t="s">
        <v>385</v>
      </c>
      <c r="I7" s="17"/>
      <c r="J7" s="17"/>
      <c r="K7" s="17"/>
      <c r="L7" s="62"/>
      <c r="M7" s="74" t="s">
        <v>386</v>
      </c>
      <c r="N7" s="23"/>
      <c r="O7" s="1" t="s">
        <v>385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65"/>
      <c r="B8" s="1"/>
      <c r="C8" s="9"/>
      <c r="D8" s="9"/>
      <c r="E8" s="10"/>
      <c r="F8" s="10"/>
      <c r="G8" s="10"/>
      <c r="H8" s="67"/>
      <c r="I8" s="17"/>
      <c r="J8" s="17"/>
      <c r="K8" s="17"/>
      <c r="L8" s="62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B9" s="66" t="s">
        <v>387</v>
      </c>
      <c r="C9" s="9" t="s">
        <v>126</v>
      </c>
      <c r="D9" s="9">
        <v>19</v>
      </c>
      <c r="E9" s="10" t="s">
        <v>120</v>
      </c>
      <c r="F9" s="1"/>
      <c r="G9" s="68"/>
      <c r="H9" s="62"/>
      <c r="I9" s="1" t="s">
        <v>25</v>
      </c>
      <c r="J9" s="1">
        <v>10000</v>
      </c>
      <c r="K9" s="1"/>
      <c r="L9" s="62"/>
      <c r="M9" s="11"/>
      <c r="N9" s="1"/>
      <c r="O9" s="1" t="s">
        <v>388</v>
      </c>
      <c r="P9" s="11"/>
    </row>
    <row r="10" spans="1:56">
      <c r="B10" s="66" t="s">
        <v>389</v>
      </c>
      <c r="C10" s="9" t="s">
        <v>126</v>
      </c>
      <c r="D10" s="9">
        <v>20</v>
      </c>
      <c r="E10" s="10" t="s">
        <v>120</v>
      </c>
      <c r="F10" s="1"/>
      <c r="G10" s="1"/>
      <c r="H10" s="62"/>
      <c r="I10" s="1"/>
      <c r="J10" s="1"/>
      <c r="K10" s="1"/>
      <c r="L10" s="62"/>
      <c r="M10" s="11"/>
      <c r="N10" s="1"/>
      <c r="O10" s="1" t="s">
        <v>390</v>
      </c>
      <c r="P10" s="11"/>
    </row>
    <row r="11" spans="1:56">
      <c r="B11" s="66"/>
      <c r="C11" s="1"/>
      <c r="D11" s="1"/>
      <c r="E11" s="1"/>
      <c r="F11" s="1"/>
      <c r="G11" s="1" t="s">
        <v>120</v>
      </c>
      <c r="H11" s="62" t="s">
        <v>391</v>
      </c>
      <c r="I11" s="1"/>
      <c r="J11" s="1"/>
      <c r="K11" s="1"/>
      <c r="L11" s="62"/>
      <c r="M11" s="11"/>
      <c r="N11" s="1"/>
      <c r="O11" s="1" t="s">
        <v>392</v>
      </c>
      <c r="P11" s="11"/>
    </row>
    <row r="12" spans="1:56">
      <c r="A12" s="65"/>
      <c r="B12" s="40" t="s">
        <v>393</v>
      </c>
      <c r="C12" s="9" t="s">
        <v>126</v>
      </c>
      <c r="D12" s="9">
        <v>21</v>
      </c>
      <c r="E12" s="10" t="s">
        <v>120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393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>
      <c r="A13" s="65"/>
      <c r="B13" s="69"/>
      <c r="C13" s="60"/>
      <c r="D13" s="60"/>
      <c r="E13" s="10"/>
      <c r="F13" s="10"/>
      <c r="G13" s="10" t="s">
        <v>120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>
      <c r="A14" t="s">
        <v>394</v>
      </c>
      <c r="B14" s="1"/>
      <c r="C14" s="1"/>
      <c r="D14" s="1"/>
      <c r="E14" s="1"/>
      <c r="F14" s="1"/>
      <c r="G14" s="1"/>
      <c r="H14" s="62"/>
      <c r="I14" s="1"/>
      <c r="J14" s="1"/>
      <c r="K14" s="1"/>
      <c r="L14" s="62"/>
      <c r="M14" s="11"/>
      <c r="N14" s="1"/>
      <c r="O14" s="1" t="s">
        <v>395</v>
      </c>
      <c r="P14"/>
    </row>
    <row r="15" spans="1:56" ht="30">
      <c r="B15" s="66" t="s">
        <v>396</v>
      </c>
      <c r="C15" s="9" t="s">
        <v>126</v>
      </c>
      <c r="D15" s="9">
        <v>1</v>
      </c>
      <c r="E15" s="1" t="s">
        <v>120</v>
      </c>
      <c r="F15" s="1"/>
      <c r="G15" s="1" t="s">
        <v>219</v>
      </c>
      <c r="H15" s="62"/>
      <c r="I15" s="1"/>
      <c r="J15" s="1"/>
      <c r="K15" s="1"/>
      <c r="L15" s="62" t="s">
        <v>727</v>
      </c>
      <c r="M15" s="11"/>
      <c r="N15" s="1"/>
      <c r="O15" s="1" t="s">
        <v>398</v>
      </c>
      <c r="P15"/>
    </row>
    <row r="16" spans="1:56" ht="30">
      <c r="B16" s="66" t="s">
        <v>399</v>
      </c>
      <c r="C16" s="9" t="s">
        <v>126</v>
      </c>
      <c r="D16" s="9">
        <v>2</v>
      </c>
      <c r="E16" s="1" t="s">
        <v>120</v>
      </c>
      <c r="F16" s="1"/>
      <c r="G16" s="1" t="s">
        <v>219</v>
      </c>
      <c r="H16" s="62"/>
      <c r="I16" s="1"/>
      <c r="J16" s="1"/>
      <c r="K16" s="1"/>
      <c r="L16" s="62" t="s">
        <v>727</v>
      </c>
      <c r="M16" s="11"/>
      <c r="N16" s="1"/>
      <c r="O16" s="1" t="s">
        <v>400</v>
      </c>
      <c r="P16"/>
    </row>
    <row r="17" spans="2:16">
      <c r="B17" s="66" t="s">
        <v>401</v>
      </c>
      <c r="C17" s="9" t="s">
        <v>126</v>
      </c>
      <c r="D17" s="9">
        <v>3</v>
      </c>
      <c r="E17" s="1" t="s">
        <v>120</v>
      </c>
      <c r="F17" s="1"/>
      <c r="G17" s="1" t="s">
        <v>219</v>
      </c>
      <c r="H17" s="62"/>
      <c r="I17" s="1"/>
      <c r="J17" s="1"/>
      <c r="K17" s="1"/>
      <c r="L17" s="62" t="s">
        <v>402</v>
      </c>
      <c r="M17" s="11"/>
      <c r="N17" s="1"/>
      <c r="O17" s="1" t="s">
        <v>403</v>
      </c>
      <c r="P17"/>
    </row>
    <row r="18" spans="2:16" s="1" customFormat="1">
      <c r="B18" s="70"/>
      <c r="C18" s="71"/>
      <c r="D18" s="71"/>
      <c r="E18" s="72"/>
      <c r="F18" s="72"/>
      <c r="G18" s="72"/>
      <c r="H18" s="73"/>
      <c r="I18" s="72"/>
      <c r="J18" s="72"/>
      <c r="K18" s="72"/>
      <c r="L18" s="72"/>
      <c r="M18" s="75"/>
      <c r="N18" s="72"/>
      <c r="O18" s="72"/>
    </row>
    <row r="19" spans="2:16">
      <c r="O19"/>
      <c r="P19"/>
    </row>
    <row r="23" spans="2:16">
      <c r="M23" s="59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9" sqref="G9"/>
    </sheetView>
  </sheetViews>
  <sheetFormatPr defaultColWidth="11.42578125" defaultRowHeight="15"/>
  <cols>
    <col min="2" max="2" width="18.5703125" customWidth="1"/>
    <col min="5" max="7" width="3.7109375" customWidth="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H3" s="51"/>
      <c r="I3" s="51"/>
      <c r="J3" s="51"/>
      <c r="M3" s="11"/>
      <c r="O3" t="s">
        <v>169</v>
      </c>
    </row>
    <row r="4" spans="1:16">
      <c r="B4" t="s">
        <v>404</v>
      </c>
      <c r="C4" t="s">
        <v>126</v>
      </c>
      <c r="D4">
        <v>22</v>
      </c>
      <c r="E4" t="s">
        <v>120</v>
      </c>
      <c r="H4" s="51"/>
      <c r="I4" s="51">
        <v>1</v>
      </c>
      <c r="J4" s="51">
        <v>20</v>
      </c>
      <c r="O4" t="s">
        <v>405</v>
      </c>
    </row>
    <row r="5" spans="1:16">
      <c r="G5" t="s">
        <v>120</v>
      </c>
      <c r="H5" s="51">
        <v>1</v>
      </c>
      <c r="I5" s="51"/>
      <c r="J5" s="51"/>
    </row>
    <row r="6" spans="1:16">
      <c r="A6" t="s">
        <v>180</v>
      </c>
      <c r="H6" s="51"/>
      <c r="I6" s="51"/>
      <c r="J6" s="51"/>
      <c r="M6" s="11"/>
      <c r="O6" t="s">
        <v>181</v>
      </c>
    </row>
    <row r="7" spans="1:16">
      <c r="B7" t="s">
        <v>275</v>
      </c>
      <c r="C7" t="s">
        <v>126</v>
      </c>
      <c r="D7">
        <v>52</v>
      </c>
      <c r="E7" t="s">
        <v>120</v>
      </c>
      <c r="L7" s="51" t="s">
        <v>406</v>
      </c>
      <c r="M7" s="11"/>
      <c r="O7" t="s">
        <v>184</v>
      </c>
    </row>
    <row r="8" spans="1:16">
      <c r="B8" t="s">
        <v>277</v>
      </c>
      <c r="C8" t="s">
        <v>126</v>
      </c>
      <c r="D8">
        <v>53</v>
      </c>
      <c r="E8" t="s">
        <v>120</v>
      </c>
      <c r="L8" s="51" t="s">
        <v>407</v>
      </c>
      <c r="O8" t="s">
        <v>187</v>
      </c>
    </row>
    <row r="9" spans="1:16">
      <c r="B9" t="s">
        <v>408</v>
      </c>
      <c r="C9" t="s">
        <v>126</v>
      </c>
      <c r="D9">
        <v>54</v>
      </c>
      <c r="E9" t="s">
        <v>120</v>
      </c>
      <c r="L9" s="51" t="s">
        <v>409</v>
      </c>
      <c r="O9" t="s">
        <v>202</v>
      </c>
    </row>
    <row r="10" spans="1:16">
      <c r="B10" t="s">
        <v>410</v>
      </c>
      <c r="C10" t="s">
        <v>126</v>
      </c>
      <c r="D10">
        <v>55</v>
      </c>
      <c r="E10" t="s">
        <v>120</v>
      </c>
      <c r="L10" s="51" t="s">
        <v>411</v>
      </c>
      <c r="O10" t="s">
        <v>205</v>
      </c>
    </row>
    <row r="11" spans="1:16">
      <c r="B11" t="s">
        <v>289</v>
      </c>
      <c r="C11" t="s">
        <v>126</v>
      </c>
      <c r="D11">
        <v>56</v>
      </c>
      <c r="E11" t="s">
        <v>120</v>
      </c>
      <c r="L11" s="51" t="s">
        <v>412</v>
      </c>
      <c r="O11" t="s">
        <v>193</v>
      </c>
    </row>
    <row r="12" spans="1:16">
      <c r="B12" t="s">
        <v>291</v>
      </c>
      <c r="C12" t="s">
        <v>126</v>
      </c>
      <c r="D12">
        <v>57</v>
      </c>
      <c r="E12" t="s">
        <v>120</v>
      </c>
      <c r="L12" s="51" t="s">
        <v>413</v>
      </c>
      <c r="O12" t="s">
        <v>196</v>
      </c>
    </row>
    <row r="13" spans="1:16">
      <c r="B13" t="s">
        <v>414</v>
      </c>
      <c r="C13" t="s">
        <v>126</v>
      </c>
      <c r="D13">
        <v>58</v>
      </c>
      <c r="E13" t="s">
        <v>120</v>
      </c>
      <c r="L13" s="51" t="s">
        <v>415</v>
      </c>
      <c r="O13" t="s">
        <v>211</v>
      </c>
    </row>
    <row r="14" spans="1:16">
      <c r="B14" t="s">
        <v>416</v>
      </c>
      <c r="C14" t="s">
        <v>126</v>
      </c>
      <c r="D14">
        <v>59</v>
      </c>
      <c r="E14" t="s">
        <v>120</v>
      </c>
      <c r="L14" s="51" t="s">
        <v>417</v>
      </c>
      <c r="O14" t="s">
        <v>214</v>
      </c>
    </row>
    <row r="15" spans="1:16">
      <c r="B15" t="s">
        <v>418</v>
      </c>
      <c r="C15" s="9" t="s">
        <v>126</v>
      </c>
      <c r="D15">
        <v>60</v>
      </c>
      <c r="E15" s="52" t="s">
        <v>120</v>
      </c>
      <c r="L15" s="51" t="s">
        <v>419</v>
      </c>
      <c r="O15" s="23" t="s">
        <v>420</v>
      </c>
    </row>
    <row r="16" spans="1:16">
      <c r="A16" t="s">
        <v>394</v>
      </c>
      <c r="O16" t="s">
        <v>392</v>
      </c>
    </row>
    <row r="17" spans="2:15">
      <c r="B17" t="s">
        <v>421</v>
      </c>
      <c r="C17" t="s">
        <v>126</v>
      </c>
      <c r="D17">
        <v>4</v>
      </c>
      <c r="E17" t="s">
        <v>120</v>
      </c>
      <c r="L17" s="51" t="s">
        <v>397</v>
      </c>
      <c r="O17" t="s">
        <v>422</v>
      </c>
    </row>
    <row r="18" spans="2:15">
      <c r="B18" t="s">
        <v>423</v>
      </c>
      <c r="C18" t="s">
        <v>126</v>
      </c>
      <c r="D18">
        <v>5</v>
      </c>
      <c r="E18" t="s">
        <v>120</v>
      </c>
      <c r="L18" s="51" t="s">
        <v>397</v>
      </c>
      <c r="O18" t="s">
        <v>424</v>
      </c>
    </row>
    <row r="23" spans="2:15">
      <c r="M23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M41" sqref="M41"/>
    </sheetView>
  </sheetViews>
  <sheetFormatPr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425</v>
      </c>
      <c r="C4" t="s">
        <v>162</v>
      </c>
      <c r="D4">
        <v>23</v>
      </c>
      <c r="E4" t="s">
        <v>120</v>
      </c>
      <c r="M4" s="11"/>
      <c r="O4" t="s">
        <v>426</v>
      </c>
    </row>
    <row r="5" spans="1:16">
      <c r="H5" s="51" t="s">
        <v>427</v>
      </c>
      <c r="O5" t="s">
        <v>427</v>
      </c>
    </row>
    <row r="6" spans="1:16">
      <c r="H6" s="51" t="s">
        <v>428</v>
      </c>
      <c r="O6" t="s">
        <v>428</v>
      </c>
    </row>
    <row r="7" spans="1:16">
      <c r="H7" s="51" t="s">
        <v>429</v>
      </c>
      <c r="O7" t="s">
        <v>429</v>
      </c>
    </row>
    <row r="8" spans="1:16">
      <c r="G8" t="s">
        <v>120</v>
      </c>
      <c r="H8" s="51" t="s">
        <v>219</v>
      </c>
      <c r="O8" t="s">
        <v>219</v>
      </c>
    </row>
    <row r="9" spans="1:16">
      <c r="H9" s="51" t="s">
        <v>430</v>
      </c>
      <c r="O9" t="s">
        <v>430</v>
      </c>
    </row>
    <row r="10" spans="1:16">
      <c r="H10" s="51" t="s">
        <v>431</v>
      </c>
      <c r="O10" t="s">
        <v>431</v>
      </c>
    </row>
    <row r="11" spans="1:16">
      <c r="H11" s="51" t="s">
        <v>432</v>
      </c>
      <c r="O11" t="s">
        <v>432</v>
      </c>
    </row>
    <row r="12" spans="1:16">
      <c r="B12" t="s">
        <v>433</v>
      </c>
      <c r="C12" t="s">
        <v>126</v>
      </c>
      <c r="D12">
        <v>24</v>
      </c>
      <c r="E12" t="s">
        <v>120</v>
      </c>
      <c r="I12" s="51">
        <v>0</v>
      </c>
      <c r="J12" s="51">
        <v>20</v>
      </c>
      <c r="O12" t="s">
        <v>434</v>
      </c>
    </row>
    <row r="13" spans="1:16">
      <c r="G13" t="s">
        <v>120</v>
      </c>
      <c r="H13" s="51">
        <v>4</v>
      </c>
    </row>
    <row r="14" spans="1:16">
      <c r="B14" t="s">
        <v>404</v>
      </c>
      <c r="C14" t="s">
        <v>126</v>
      </c>
      <c r="D14">
        <v>25</v>
      </c>
      <c r="E14" t="s">
        <v>120</v>
      </c>
      <c r="I14" s="51">
        <v>1</v>
      </c>
      <c r="J14" s="51">
        <v>20</v>
      </c>
      <c r="O14" t="s">
        <v>405</v>
      </c>
    </row>
    <row r="15" spans="1:16">
      <c r="G15" t="s">
        <v>120</v>
      </c>
      <c r="H15" s="51">
        <v>1</v>
      </c>
    </row>
    <row r="16" spans="1:16">
      <c r="B16" t="s">
        <v>435</v>
      </c>
      <c r="C16" t="s">
        <v>126</v>
      </c>
      <c r="D16">
        <v>26</v>
      </c>
      <c r="E16" t="s">
        <v>120</v>
      </c>
      <c r="G16" t="s">
        <v>219</v>
      </c>
      <c r="I16" s="51" t="s">
        <v>391</v>
      </c>
      <c r="J16" s="51">
        <v>630</v>
      </c>
      <c r="L16" s="62" t="s">
        <v>727</v>
      </c>
      <c r="O16" t="s">
        <v>436</v>
      </c>
    </row>
    <row r="18" spans="1:15">
      <c r="B18" t="s">
        <v>437</v>
      </c>
      <c r="C18" t="s">
        <v>126</v>
      </c>
      <c r="D18">
        <v>27</v>
      </c>
      <c r="E18" t="s">
        <v>120</v>
      </c>
      <c r="G18" t="s">
        <v>219</v>
      </c>
      <c r="I18" s="51" t="s">
        <v>391</v>
      </c>
      <c r="J18" s="51">
        <v>630</v>
      </c>
      <c r="L18" s="62" t="s">
        <v>727</v>
      </c>
      <c r="O18" t="s">
        <v>438</v>
      </c>
    </row>
    <row r="19" spans="1:15">
      <c r="M19" s="59"/>
    </row>
    <row r="20" spans="1:15">
      <c r="A20" t="s">
        <v>180</v>
      </c>
      <c r="O20" t="s">
        <v>181</v>
      </c>
    </row>
    <row r="21" spans="1:15">
      <c r="B21" t="s">
        <v>439</v>
      </c>
      <c r="C21" t="s">
        <v>126</v>
      </c>
      <c r="D21">
        <v>61</v>
      </c>
      <c r="E21" t="s">
        <v>120</v>
      </c>
      <c r="H21"/>
      <c r="I21"/>
      <c r="J21"/>
      <c r="L21" s="51" t="s">
        <v>440</v>
      </c>
      <c r="O21" t="s">
        <v>441</v>
      </c>
    </row>
    <row r="22" spans="1:15">
      <c r="B22" t="s">
        <v>442</v>
      </c>
      <c r="C22" t="s">
        <v>126</v>
      </c>
      <c r="D22">
        <v>62</v>
      </c>
      <c r="E22" t="s">
        <v>120</v>
      </c>
      <c r="H22"/>
      <c r="I22"/>
      <c r="J22"/>
      <c r="L22" s="51" t="s">
        <v>443</v>
      </c>
      <c r="O22" t="s">
        <v>444</v>
      </c>
    </row>
    <row r="23" spans="1:15">
      <c r="B23" t="s">
        <v>445</v>
      </c>
      <c r="C23" t="s">
        <v>126</v>
      </c>
      <c r="D23">
        <v>63</v>
      </c>
      <c r="E23" t="s">
        <v>120</v>
      </c>
      <c r="H23"/>
      <c r="I23"/>
      <c r="J23"/>
      <c r="L23" s="51" t="s">
        <v>446</v>
      </c>
      <c r="O23" t="s">
        <v>447</v>
      </c>
    </row>
    <row r="24" spans="1:15">
      <c r="B24" t="s">
        <v>448</v>
      </c>
      <c r="C24" t="s">
        <v>126</v>
      </c>
      <c r="D24">
        <v>64</v>
      </c>
      <c r="E24" t="s">
        <v>120</v>
      </c>
      <c r="H24"/>
      <c r="I24"/>
      <c r="J24"/>
      <c r="L24" s="51" t="s">
        <v>449</v>
      </c>
      <c r="O24" t="s">
        <v>450</v>
      </c>
    </row>
    <row r="25" spans="1:15">
      <c r="B25" t="s">
        <v>275</v>
      </c>
      <c r="C25" t="s">
        <v>126</v>
      </c>
      <c r="D25">
        <v>65</v>
      </c>
      <c r="E25" t="s">
        <v>120</v>
      </c>
      <c r="H25"/>
      <c r="I25"/>
      <c r="J25"/>
      <c r="L25" s="51" t="s">
        <v>451</v>
      </c>
      <c r="O25" t="s">
        <v>184</v>
      </c>
    </row>
    <row r="26" spans="1:15">
      <c r="B26" s="1" t="s">
        <v>277</v>
      </c>
      <c r="C26" s="1" t="s">
        <v>126</v>
      </c>
      <c r="D26">
        <v>66</v>
      </c>
      <c r="E26" s="1" t="s">
        <v>120</v>
      </c>
      <c r="F26" s="1"/>
      <c r="G26" s="1"/>
      <c r="H26" s="1"/>
      <c r="I26" s="1"/>
      <c r="J26" s="1"/>
      <c r="K26" s="1"/>
      <c r="L26" s="62" t="s">
        <v>452</v>
      </c>
      <c r="M26" s="11"/>
      <c r="N26" s="1"/>
      <c r="O26" s="1" t="s">
        <v>187</v>
      </c>
    </row>
    <row r="27" spans="1:15">
      <c r="B27" s="1" t="s">
        <v>281</v>
      </c>
      <c r="C27" s="1" t="s">
        <v>126</v>
      </c>
      <c r="D27">
        <v>67</v>
      </c>
      <c r="E27" s="1" t="s">
        <v>120</v>
      </c>
      <c r="F27" s="1"/>
      <c r="G27" s="1"/>
      <c r="H27" s="1"/>
      <c r="I27" s="1"/>
      <c r="J27" s="1"/>
      <c r="K27" s="1"/>
      <c r="L27" s="62" t="s">
        <v>453</v>
      </c>
      <c r="M27" s="11"/>
      <c r="N27" s="1"/>
      <c r="O27" s="1" t="s">
        <v>454</v>
      </c>
    </row>
    <row r="28" spans="1:15">
      <c r="B28" s="1" t="s">
        <v>455</v>
      </c>
      <c r="C28" s="1" t="s">
        <v>126</v>
      </c>
      <c r="D28">
        <v>68</v>
      </c>
      <c r="E28" s="1" t="s">
        <v>120</v>
      </c>
      <c r="F28" s="1"/>
      <c r="G28" s="1"/>
      <c r="H28" s="1"/>
      <c r="I28" s="1"/>
      <c r="J28" s="1"/>
      <c r="K28" s="1"/>
      <c r="L28" s="62" t="s">
        <v>456</v>
      </c>
      <c r="M28" s="11"/>
      <c r="N28" s="1"/>
      <c r="O28" s="1" t="s">
        <v>457</v>
      </c>
    </row>
    <row r="29" spans="1:15">
      <c r="B29" s="1" t="s">
        <v>289</v>
      </c>
      <c r="C29" s="1" t="s">
        <v>126</v>
      </c>
      <c r="D29">
        <v>69</v>
      </c>
      <c r="E29" s="1" t="s">
        <v>120</v>
      </c>
      <c r="F29" s="1"/>
      <c r="G29" s="1"/>
      <c r="H29" s="1"/>
      <c r="I29" s="1"/>
      <c r="J29" s="1"/>
      <c r="K29" s="1"/>
      <c r="L29" s="62" t="s">
        <v>458</v>
      </c>
      <c r="M29" s="11"/>
      <c r="N29" s="1"/>
      <c r="O29" s="1" t="s">
        <v>193</v>
      </c>
    </row>
    <row r="30" spans="1:15">
      <c r="B30" s="1" t="s">
        <v>291</v>
      </c>
      <c r="C30" s="1" t="s">
        <v>126</v>
      </c>
      <c r="D30">
        <v>70</v>
      </c>
      <c r="E30" s="1" t="s">
        <v>120</v>
      </c>
      <c r="F30" s="1"/>
      <c r="G30" s="1"/>
      <c r="H30" s="1"/>
      <c r="I30" s="1"/>
      <c r="J30" s="1"/>
      <c r="K30" s="1"/>
      <c r="L30" s="62" t="s">
        <v>459</v>
      </c>
      <c r="M30" s="11"/>
      <c r="N30" s="1"/>
      <c r="O30" s="1" t="s">
        <v>196</v>
      </c>
    </row>
    <row r="31" spans="1:15">
      <c r="B31" s="1" t="s">
        <v>295</v>
      </c>
      <c r="C31" s="1" t="s">
        <v>126</v>
      </c>
      <c r="D31">
        <v>71</v>
      </c>
      <c r="E31" s="1" t="s">
        <v>120</v>
      </c>
      <c r="F31" s="1"/>
      <c r="G31" s="1"/>
      <c r="H31" s="1"/>
      <c r="I31" s="1"/>
      <c r="J31" s="1"/>
      <c r="K31" s="1"/>
      <c r="L31" s="62" t="s">
        <v>460</v>
      </c>
      <c r="M31" s="11"/>
      <c r="N31" s="1"/>
      <c r="O31" s="1" t="s">
        <v>461</v>
      </c>
    </row>
    <row r="32" spans="1:15">
      <c r="B32" s="1" t="s">
        <v>462</v>
      </c>
      <c r="C32" s="1" t="s">
        <v>126</v>
      </c>
      <c r="D32">
        <v>72</v>
      </c>
      <c r="E32" s="1" t="s">
        <v>120</v>
      </c>
      <c r="F32" s="1"/>
      <c r="G32" s="1"/>
      <c r="H32" s="1"/>
      <c r="I32" s="1"/>
      <c r="J32" s="1"/>
      <c r="K32" s="1"/>
      <c r="L32" s="62" t="s">
        <v>463</v>
      </c>
      <c r="M32" s="11"/>
      <c r="N32" s="1"/>
      <c r="O32" s="1" t="s">
        <v>464</v>
      </c>
    </row>
    <row r="33" spans="1:15">
      <c r="B33" s="1" t="s">
        <v>309</v>
      </c>
      <c r="C33" s="1" t="s">
        <v>126</v>
      </c>
      <c r="D33">
        <v>73</v>
      </c>
      <c r="E33" s="1" t="s">
        <v>120</v>
      </c>
      <c r="F33" s="1"/>
      <c r="G33" s="1"/>
      <c r="H33" s="1"/>
      <c r="I33" s="1"/>
      <c r="J33" s="1"/>
      <c r="K33" s="1"/>
      <c r="L33" s="62" t="s">
        <v>465</v>
      </c>
      <c r="M33" s="11"/>
      <c r="N33" s="1"/>
      <c r="O33" s="1" t="s">
        <v>466</v>
      </c>
    </row>
    <row r="34" spans="1:15">
      <c r="B34" s="1" t="s">
        <v>467</v>
      </c>
      <c r="C34" s="1" t="s">
        <v>126</v>
      </c>
      <c r="D34">
        <v>74</v>
      </c>
      <c r="E34" s="1" t="s">
        <v>120</v>
      </c>
      <c r="F34" s="1"/>
      <c r="G34" s="1"/>
      <c r="H34" s="1"/>
      <c r="I34" s="1"/>
      <c r="J34" s="1"/>
      <c r="K34" s="1"/>
      <c r="L34" s="62" t="s">
        <v>468</v>
      </c>
      <c r="M34" s="11"/>
      <c r="N34" s="1"/>
      <c r="O34" s="1" t="s">
        <v>469</v>
      </c>
    </row>
    <row r="35" spans="1:15">
      <c r="B35" s="1" t="s">
        <v>470</v>
      </c>
      <c r="C35" s="1" t="s">
        <v>126</v>
      </c>
      <c r="D35">
        <v>75</v>
      </c>
      <c r="E35" s="1" t="s">
        <v>120</v>
      </c>
      <c r="F35" s="1"/>
      <c r="G35" s="1"/>
      <c r="H35" s="1"/>
      <c r="I35" s="1"/>
      <c r="J35" s="1"/>
      <c r="K35" s="1"/>
      <c r="L35" s="62" t="s">
        <v>471</v>
      </c>
      <c r="M35" s="11"/>
      <c r="N35" s="1"/>
      <c r="O35" s="1" t="s">
        <v>472</v>
      </c>
    </row>
    <row r="36" spans="1:15">
      <c r="B36" s="1" t="s">
        <v>376</v>
      </c>
      <c r="C36" s="1" t="s">
        <v>126</v>
      </c>
      <c r="D36">
        <v>76</v>
      </c>
      <c r="E36" s="1" t="s">
        <v>120</v>
      </c>
      <c r="F36" s="1"/>
      <c r="G36" s="1"/>
      <c r="H36" s="1"/>
      <c r="I36" s="1"/>
      <c r="J36" s="1"/>
      <c r="K36" s="1"/>
      <c r="L36" s="62" t="s">
        <v>473</v>
      </c>
      <c r="M36" s="11"/>
      <c r="N36" s="1"/>
      <c r="O36" s="1" t="s">
        <v>474</v>
      </c>
    </row>
    <row r="37" spans="1:15">
      <c r="B37" s="1" t="s">
        <v>315</v>
      </c>
      <c r="C37" s="1" t="s">
        <v>126</v>
      </c>
      <c r="D37">
        <v>77</v>
      </c>
      <c r="E37" s="1" t="s">
        <v>120</v>
      </c>
      <c r="F37" s="1"/>
      <c r="G37" s="1"/>
      <c r="H37" s="1"/>
      <c r="I37" s="1"/>
      <c r="J37" s="1"/>
      <c r="K37" s="1"/>
      <c r="L37" s="62" t="s">
        <v>475</v>
      </c>
      <c r="M37" s="11"/>
      <c r="N37" s="1"/>
      <c r="O37" s="1" t="s">
        <v>317</v>
      </c>
    </row>
    <row r="38" spans="1:15">
      <c r="B38" s="1" t="s">
        <v>303</v>
      </c>
      <c r="C38" s="1" t="s">
        <v>126</v>
      </c>
      <c r="D38">
        <v>78</v>
      </c>
      <c r="E38" s="1" t="s">
        <v>120</v>
      </c>
      <c r="F38" s="1"/>
      <c r="G38" s="1"/>
      <c r="H38" s="1"/>
      <c r="I38" s="1"/>
      <c r="J38" s="1"/>
      <c r="K38" s="1"/>
      <c r="L38" s="62" t="s">
        <v>476</v>
      </c>
      <c r="M38" s="11"/>
      <c r="N38" s="1"/>
      <c r="O38" s="1" t="s">
        <v>477</v>
      </c>
    </row>
    <row r="39" spans="1:15">
      <c r="B39" s="1" t="s">
        <v>478</v>
      </c>
      <c r="C39" s="1" t="s">
        <v>126</v>
      </c>
      <c r="D39">
        <v>79</v>
      </c>
      <c r="E39" s="1" t="s">
        <v>120</v>
      </c>
      <c r="F39" s="1"/>
      <c r="G39" s="1"/>
      <c r="H39" s="1"/>
      <c r="I39" s="1"/>
      <c r="J39" s="1"/>
      <c r="K39" s="1"/>
      <c r="L39" s="62" t="s">
        <v>479</v>
      </c>
      <c r="M39" s="11"/>
      <c r="N39" s="1"/>
      <c r="O39" s="1" t="s">
        <v>480</v>
      </c>
    </row>
    <row r="40" spans="1:15">
      <c r="B40" t="s">
        <v>481</v>
      </c>
      <c r="C40" s="9" t="s">
        <v>126</v>
      </c>
      <c r="D40">
        <v>80</v>
      </c>
      <c r="E40" s="52" t="s">
        <v>120</v>
      </c>
      <c r="H40"/>
      <c r="I40"/>
      <c r="J40"/>
      <c r="L40" s="51" t="s">
        <v>482</v>
      </c>
      <c r="O40" s="23" t="s">
        <v>483</v>
      </c>
    </row>
    <row r="41" spans="1:15">
      <c r="B41" t="s">
        <v>484</v>
      </c>
      <c r="C41" s="9" t="s">
        <v>126</v>
      </c>
      <c r="D41">
        <v>81</v>
      </c>
      <c r="E41" s="52" t="s">
        <v>120</v>
      </c>
      <c r="H41"/>
      <c r="I41"/>
      <c r="J41"/>
      <c r="L41" s="51" t="s">
        <v>485</v>
      </c>
      <c r="O41" s="23" t="s">
        <v>486</v>
      </c>
    </row>
    <row r="42" spans="1:15">
      <c r="A42" t="s">
        <v>394</v>
      </c>
      <c r="O42" t="s">
        <v>392</v>
      </c>
    </row>
    <row r="43" spans="1:15">
      <c r="B43" t="s">
        <v>487</v>
      </c>
      <c r="C43" t="s">
        <v>126</v>
      </c>
      <c r="D43">
        <v>6</v>
      </c>
      <c r="E43" t="s">
        <v>120</v>
      </c>
      <c r="G43" t="s">
        <v>219</v>
      </c>
      <c r="L43" s="62" t="s">
        <v>727</v>
      </c>
      <c r="O43" t="s">
        <v>489</v>
      </c>
    </row>
    <row r="44" spans="1:15">
      <c r="B44" t="s">
        <v>490</v>
      </c>
      <c r="C44" t="s">
        <v>126</v>
      </c>
      <c r="D44">
        <v>7</v>
      </c>
      <c r="E44" t="s">
        <v>120</v>
      </c>
      <c r="G44" t="s">
        <v>219</v>
      </c>
      <c r="L44" s="62" t="s">
        <v>727</v>
      </c>
      <c r="O44" t="s">
        <v>491</v>
      </c>
    </row>
    <row r="45" spans="1:15">
      <c r="B45" t="s">
        <v>492</v>
      </c>
      <c r="C45" t="s">
        <v>126</v>
      </c>
      <c r="D45">
        <v>8</v>
      </c>
      <c r="E45" t="s">
        <v>120</v>
      </c>
      <c r="G45" t="s">
        <v>219</v>
      </c>
      <c r="L45" s="62" t="s">
        <v>727</v>
      </c>
      <c r="O45" t="s">
        <v>493</v>
      </c>
    </row>
    <row r="46" spans="1:15">
      <c r="B46" t="s">
        <v>494</v>
      </c>
      <c r="C46" t="s">
        <v>126</v>
      </c>
      <c r="D46">
        <v>9</v>
      </c>
      <c r="E46" t="s">
        <v>120</v>
      </c>
      <c r="G46" t="s">
        <v>219</v>
      </c>
      <c r="L46" s="62" t="s">
        <v>727</v>
      </c>
      <c r="O46" t="s">
        <v>495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F10" sqref="F10"/>
    </sheetView>
  </sheetViews>
  <sheetFormatPr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7">
      <c r="A1" s="37" t="s">
        <v>104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  <c r="R1" s="4"/>
      <c r="S1" s="4"/>
      <c r="T1" s="4"/>
    </row>
    <row r="2" spans="1:5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7">
      <c r="A3" s="9" t="s">
        <v>168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169</v>
      </c>
      <c r="P3" s="11"/>
      <c r="Q3" s="23"/>
      <c r="R3" s="23"/>
      <c r="S3" s="23"/>
      <c r="T3" s="23"/>
    </row>
    <row r="4" spans="1:57">
      <c r="A4" s="9"/>
      <c r="B4" s="9" t="s">
        <v>266</v>
      </c>
      <c r="C4" s="9" t="s">
        <v>126</v>
      </c>
      <c r="D4" s="9">
        <v>28</v>
      </c>
      <c r="E4" s="52" t="s">
        <v>120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268</v>
      </c>
      <c r="P4" s="11"/>
      <c r="Q4" s="23"/>
      <c r="R4" s="23"/>
      <c r="S4" s="23"/>
      <c r="T4" s="23"/>
    </row>
    <row r="5" spans="1:57">
      <c r="A5" s="9"/>
      <c r="B5" s="9"/>
      <c r="C5" s="60"/>
      <c r="D5" s="60"/>
      <c r="E5" s="52"/>
      <c r="F5" s="52"/>
      <c r="G5" s="52" t="s">
        <v>120</v>
      </c>
      <c r="H5" s="53" t="s">
        <v>496</v>
      </c>
      <c r="I5" s="56"/>
      <c r="J5" s="56"/>
      <c r="K5" s="56"/>
      <c r="N5" s="23"/>
      <c r="P5" s="11"/>
      <c r="Q5" s="23"/>
      <c r="R5" s="23"/>
      <c r="S5" s="23"/>
      <c r="T5" s="23"/>
    </row>
    <row r="6" spans="1:57">
      <c r="A6" s="9"/>
      <c r="B6" s="9" t="s">
        <v>497</v>
      </c>
      <c r="C6" s="9" t="s">
        <v>126</v>
      </c>
      <c r="D6" s="9">
        <v>29</v>
      </c>
      <c r="E6" s="52" t="s">
        <v>120</v>
      </c>
      <c r="F6" s="52"/>
      <c r="I6" s="56">
        <v>0</v>
      </c>
      <c r="J6" s="56">
        <v>1</v>
      </c>
      <c r="K6" s="56"/>
      <c r="N6" s="23"/>
      <c r="O6" t="s">
        <v>498</v>
      </c>
      <c r="P6" s="11"/>
      <c r="Q6" s="23"/>
      <c r="R6" s="23"/>
      <c r="S6" s="23"/>
      <c r="T6" s="23"/>
    </row>
    <row r="7" spans="1:57">
      <c r="A7" s="34"/>
      <c r="G7" t="s">
        <v>120</v>
      </c>
      <c r="H7" s="51" t="s">
        <v>131</v>
      </c>
      <c r="N7" s="23"/>
      <c r="P7" s="11"/>
      <c r="Q7" s="23"/>
      <c r="R7" s="23"/>
      <c r="S7" s="23"/>
      <c r="T7" s="23"/>
    </row>
    <row r="8" spans="1:57">
      <c r="A8" s="9" t="s">
        <v>180</v>
      </c>
      <c r="B8" s="9"/>
      <c r="C8" s="60"/>
      <c r="D8" s="60"/>
      <c r="F8" s="52"/>
      <c r="G8" s="52"/>
      <c r="H8" s="53"/>
      <c r="I8" s="56"/>
      <c r="J8" s="56"/>
      <c r="K8" s="56"/>
      <c r="L8" s="57"/>
      <c r="N8" s="23"/>
      <c r="O8" s="9" t="s">
        <v>181</v>
      </c>
      <c r="P8" s="11"/>
      <c r="Q8" s="23"/>
      <c r="R8" s="23"/>
      <c r="S8" s="23"/>
      <c r="T8" s="23"/>
    </row>
    <row r="9" spans="1:57">
      <c r="A9" s="60"/>
      <c r="B9" s="9" t="s">
        <v>499</v>
      </c>
      <c r="C9" s="9" t="s">
        <v>126</v>
      </c>
      <c r="D9" s="9">
        <v>82</v>
      </c>
      <c r="E9" s="52" t="s">
        <v>120</v>
      </c>
      <c r="G9" s="64"/>
      <c r="H9" s="51"/>
      <c r="L9" s="51" t="s">
        <v>500</v>
      </c>
      <c r="O9" t="s">
        <v>501</v>
      </c>
      <c r="P9" s="11"/>
    </row>
    <row r="10" spans="1:57" ht="15" customHeight="1">
      <c r="A10" s="60"/>
      <c r="B10" s="60"/>
      <c r="C10" s="60"/>
      <c r="D10" s="60"/>
      <c r="E10" s="52"/>
      <c r="H10" s="51"/>
      <c r="O10" s="4"/>
      <c r="P10" s="11"/>
    </row>
    <row r="11" spans="1:57" s="34" customFormat="1">
      <c r="A11"/>
      <c r="B11" s="1" t="s">
        <v>247</v>
      </c>
      <c r="C11" s="9" t="s">
        <v>126</v>
      </c>
      <c r="D11" s="9">
        <v>83</v>
      </c>
      <c r="E11" s="10" t="s">
        <v>120</v>
      </c>
      <c r="F11" s="1"/>
      <c r="G11" s="1"/>
      <c r="H11" s="1"/>
      <c r="I11" s="1"/>
      <c r="J11" s="1"/>
      <c r="K11" s="1"/>
      <c r="L11" s="62" t="s">
        <v>502</v>
      </c>
      <c r="M11" s="11"/>
      <c r="N11" s="1"/>
      <c r="O11" s="23" t="s">
        <v>249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7">
      <c r="B12" s="1" t="s">
        <v>250</v>
      </c>
      <c r="C12" s="9" t="s">
        <v>126</v>
      </c>
      <c r="D12" s="9">
        <v>84</v>
      </c>
      <c r="E12" s="10" t="s">
        <v>120</v>
      </c>
      <c r="F12" s="1"/>
      <c r="G12" s="1"/>
      <c r="H12" s="1"/>
      <c r="I12" s="1"/>
      <c r="J12" s="1"/>
      <c r="K12" s="1"/>
      <c r="L12" s="62" t="s">
        <v>503</v>
      </c>
      <c r="M12" s="11"/>
      <c r="N12" s="1"/>
      <c r="O12" s="23" t="s">
        <v>252</v>
      </c>
      <c r="BE12" s="34"/>
    </row>
    <row r="13" spans="1:57">
      <c r="B13" s="1" t="s">
        <v>253</v>
      </c>
      <c r="C13" s="9" t="s">
        <v>126</v>
      </c>
      <c r="D13" s="9">
        <v>85</v>
      </c>
      <c r="E13" s="10" t="s">
        <v>120</v>
      </c>
      <c r="F13" s="1"/>
      <c r="G13" s="1"/>
      <c r="H13" s="1"/>
      <c r="I13" s="1"/>
      <c r="J13" s="1"/>
      <c r="K13" s="1"/>
      <c r="L13" s="62" t="s">
        <v>504</v>
      </c>
      <c r="M13" s="11"/>
      <c r="N13" s="1"/>
      <c r="O13" s="23" t="s">
        <v>255</v>
      </c>
      <c r="BE13" s="34"/>
    </row>
    <row r="14" spans="1:57">
      <c r="B14" s="1" t="s">
        <v>256</v>
      </c>
      <c r="C14" s="9" t="s">
        <v>126</v>
      </c>
      <c r="D14" s="9">
        <v>86</v>
      </c>
      <c r="E14" s="10" t="s">
        <v>120</v>
      </c>
      <c r="F14" s="1"/>
      <c r="G14" s="1"/>
      <c r="H14" s="1"/>
      <c r="I14" s="1"/>
      <c r="J14" s="1"/>
      <c r="K14" s="1"/>
      <c r="L14" s="62" t="s">
        <v>505</v>
      </c>
      <c r="M14" s="11"/>
      <c r="N14" s="1"/>
      <c r="O14" s="23" t="s">
        <v>258</v>
      </c>
      <c r="BE14" s="34"/>
    </row>
    <row r="15" spans="1:57">
      <c r="B15" s="1" t="s">
        <v>259</v>
      </c>
      <c r="C15" s="9" t="s">
        <v>126</v>
      </c>
      <c r="D15" s="9">
        <v>87</v>
      </c>
      <c r="E15" s="10" t="s">
        <v>120</v>
      </c>
      <c r="F15" s="1"/>
      <c r="G15" s="1"/>
      <c r="H15" s="1"/>
      <c r="I15" s="1"/>
      <c r="J15" s="1"/>
      <c r="K15" s="1"/>
      <c r="L15" s="62" t="s">
        <v>506</v>
      </c>
      <c r="M15" s="11"/>
      <c r="N15" s="1"/>
      <c r="O15" s="23" t="s">
        <v>261</v>
      </c>
      <c r="BE15" s="34"/>
    </row>
    <row r="16" spans="1:57">
      <c r="B16" s="65"/>
      <c r="C16" s="9"/>
      <c r="D16" s="9"/>
      <c r="H16" s="51"/>
      <c r="P16" s="4"/>
    </row>
    <row r="17" spans="1:58" s="34" customFormat="1">
      <c r="A17" s="30"/>
      <c r="B17" s="40" t="s">
        <v>227</v>
      </c>
      <c r="C17" s="40" t="s">
        <v>126</v>
      </c>
      <c r="D17" s="40">
        <v>88</v>
      </c>
      <c r="E17" s="41" t="s">
        <v>120</v>
      </c>
      <c r="F17" s="41"/>
      <c r="G17" s="41"/>
      <c r="H17" s="25"/>
      <c r="I17" s="43"/>
      <c r="J17" s="43"/>
      <c r="K17" s="25"/>
      <c r="L17" s="48" t="s">
        <v>507</v>
      </c>
      <c r="M17" s="16"/>
      <c r="N17" s="28"/>
      <c r="O17" s="25" t="s">
        <v>229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/>
      <c r="BF17" s="25"/>
    </row>
    <row r="18" spans="1:58" s="34" customFormat="1">
      <c r="A18" s="30"/>
      <c r="B18" s="40" t="s">
        <v>230</v>
      </c>
      <c r="C18" s="40" t="s">
        <v>126</v>
      </c>
      <c r="D18" s="40">
        <v>89</v>
      </c>
      <c r="E18" s="41" t="s">
        <v>120</v>
      </c>
      <c r="F18" s="41"/>
      <c r="G18" s="41"/>
      <c r="H18" s="25"/>
      <c r="I18" s="43"/>
      <c r="J18" s="43"/>
      <c r="K18" s="25"/>
      <c r="L18" s="48" t="s">
        <v>508</v>
      </c>
      <c r="M18" s="16"/>
      <c r="N18" s="28"/>
      <c r="O18" s="25" t="s">
        <v>232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/>
      <c r="BF18" s="25"/>
    </row>
    <row r="19" spans="1:58">
      <c r="M19" s="59"/>
      <c r="O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3" sqref="B3"/>
    </sheetView>
  </sheetViews>
  <sheetFormatPr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16">
      <c r="A1" s="37" t="s">
        <v>104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372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O3" t="s">
        <v>373</v>
      </c>
    </row>
    <row r="4" spans="1:16">
      <c r="B4" s="1" t="s">
        <v>509</v>
      </c>
      <c r="C4" s="1" t="s">
        <v>126</v>
      </c>
      <c r="D4" s="1">
        <v>13</v>
      </c>
      <c r="E4" s="1" t="s">
        <v>120</v>
      </c>
      <c r="F4" s="1"/>
      <c r="G4" s="1" t="s">
        <v>219</v>
      </c>
      <c r="H4" s="63"/>
      <c r="I4" s="1" t="s">
        <v>25</v>
      </c>
      <c r="J4" s="1">
        <v>8000</v>
      </c>
      <c r="K4" s="1"/>
      <c r="L4" s="62" t="s">
        <v>510</v>
      </c>
      <c r="M4" s="11"/>
      <c r="O4" t="s">
        <v>511</v>
      </c>
    </row>
    <row r="5" spans="1:16">
      <c r="A5" t="s">
        <v>180</v>
      </c>
      <c r="O5" t="s">
        <v>181</v>
      </c>
    </row>
    <row r="6" spans="1:16">
      <c r="B6" t="s">
        <v>376</v>
      </c>
      <c r="C6" t="s">
        <v>126</v>
      </c>
      <c r="D6">
        <v>90</v>
      </c>
      <c r="E6" t="s">
        <v>120</v>
      </c>
      <c r="L6" s="51" t="s">
        <v>512</v>
      </c>
      <c r="O6" t="s">
        <v>378</v>
      </c>
    </row>
    <row r="7" spans="1:16">
      <c r="B7" t="s">
        <v>513</v>
      </c>
      <c r="C7" t="s">
        <v>126</v>
      </c>
      <c r="D7">
        <v>91</v>
      </c>
      <c r="E7" t="s">
        <v>120</v>
      </c>
      <c r="L7" s="51" t="s">
        <v>514</v>
      </c>
      <c r="O7" t="s">
        <v>515</v>
      </c>
    </row>
    <row r="8" spans="1:16">
      <c r="B8" t="s">
        <v>516</v>
      </c>
      <c r="C8" t="s">
        <v>126</v>
      </c>
      <c r="D8">
        <v>92</v>
      </c>
      <c r="E8" t="s">
        <v>120</v>
      </c>
      <c r="L8" s="51" t="s">
        <v>517</v>
      </c>
      <c r="O8" t="s">
        <v>518</v>
      </c>
    </row>
    <row r="9" spans="1:16">
      <c r="L9" s="51"/>
    </row>
    <row r="10" spans="1:16">
      <c r="L10" s="51"/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18" sqref="L18"/>
    </sheetView>
  </sheetViews>
  <sheetFormatPr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16">
      <c r="A1" s="37" t="s">
        <v>104</v>
      </c>
      <c r="B1" s="61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6">
      <c r="B4" t="s">
        <v>519</v>
      </c>
      <c r="C4" t="s">
        <v>162</v>
      </c>
      <c r="D4">
        <v>30</v>
      </c>
      <c r="E4" s="52" t="s">
        <v>120</v>
      </c>
      <c r="F4" s="52"/>
      <c r="G4" s="52"/>
      <c r="M4" s="11"/>
      <c r="O4" t="s">
        <v>520</v>
      </c>
    </row>
    <row r="5" spans="1:16">
      <c r="H5" t="s">
        <v>521</v>
      </c>
      <c r="O5" t="s">
        <v>521</v>
      </c>
    </row>
    <row r="6" spans="1:16">
      <c r="G6" t="s">
        <v>120</v>
      </c>
      <c r="H6" t="s">
        <v>522</v>
      </c>
      <c r="O6" t="s">
        <v>523</v>
      </c>
    </row>
    <row r="7" spans="1:16">
      <c r="B7" t="s">
        <v>524</v>
      </c>
      <c r="C7" t="s">
        <v>126</v>
      </c>
      <c r="D7">
        <v>31</v>
      </c>
      <c r="E7" t="s">
        <v>120</v>
      </c>
      <c r="G7" t="s">
        <v>219</v>
      </c>
      <c r="H7" s="50"/>
      <c r="L7" s="51" t="s">
        <v>525</v>
      </c>
      <c r="O7" t="s">
        <v>524</v>
      </c>
    </row>
    <row r="8" spans="1:16">
      <c r="B8" s="1" t="s">
        <v>526</v>
      </c>
      <c r="C8" s="1" t="s">
        <v>126</v>
      </c>
      <c r="D8" s="1">
        <v>32</v>
      </c>
      <c r="E8" s="1" t="s">
        <v>120</v>
      </c>
      <c r="F8" s="1"/>
      <c r="G8" s="1" t="s">
        <v>219</v>
      </c>
      <c r="H8" s="1"/>
      <c r="I8" s="1"/>
      <c r="J8" s="1"/>
      <c r="K8" s="1"/>
      <c r="L8" s="62" t="s">
        <v>527</v>
      </c>
      <c r="M8" s="11"/>
      <c r="N8" s="1"/>
      <c r="O8" s="1" t="s">
        <v>528</v>
      </c>
    </row>
    <row r="9" spans="1:16">
      <c r="L9" s="51"/>
    </row>
    <row r="10" spans="1:16">
      <c r="L10" s="51"/>
    </row>
    <row r="11" spans="1:16">
      <c r="L11" s="51"/>
    </row>
    <row r="12" spans="1:16">
      <c r="L12" s="51"/>
    </row>
    <row r="13" spans="1:16">
      <c r="L13" s="51"/>
    </row>
    <row r="14" spans="1:16">
      <c r="L14" s="51"/>
    </row>
    <row r="15" spans="1:16">
      <c r="L15" s="51"/>
    </row>
    <row r="16" spans="1:16">
      <c r="L16" s="51"/>
    </row>
    <row r="17" spans="12:13">
      <c r="L17" s="51"/>
    </row>
    <row r="18" spans="12:13">
      <c r="L18" s="51"/>
    </row>
    <row r="19" spans="12:13">
      <c r="L19" s="51"/>
      <c r="M19" s="59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14" sqref="H14"/>
    </sheetView>
  </sheetViews>
  <sheetFormatPr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7">
      <c r="A1" s="37" t="s">
        <v>104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7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7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7">
      <c r="B4" t="s">
        <v>519</v>
      </c>
      <c r="C4" t="s">
        <v>162</v>
      </c>
      <c r="D4">
        <v>33</v>
      </c>
      <c r="E4" s="52" t="s">
        <v>120</v>
      </c>
      <c r="F4" s="52"/>
      <c r="G4" s="52"/>
      <c r="M4" s="11"/>
      <c r="O4" t="s">
        <v>529</v>
      </c>
    </row>
    <row r="5" spans="1:17">
      <c r="G5" t="s">
        <v>120</v>
      </c>
      <c r="H5" t="s">
        <v>522</v>
      </c>
      <c r="O5" t="s">
        <v>522</v>
      </c>
    </row>
    <row r="7" spans="1:17">
      <c r="A7" s="9" t="s">
        <v>180</v>
      </c>
      <c r="C7" s="60"/>
      <c r="D7" s="60"/>
      <c r="E7" s="52"/>
      <c r="F7" s="52"/>
      <c r="G7" s="52"/>
      <c r="H7" s="53"/>
      <c r="I7" s="56"/>
      <c r="J7" s="56"/>
      <c r="K7" s="56"/>
      <c r="L7" s="57"/>
      <c r="M7" s="11"/>
      <c r="N7" s="23"/>
      <c r="O7" s="9" t="s">
        <v>181</v>
      </c>
      <c r="P7" s="11"/>
      <c r="Q7" s="23"/>
    </row>
    <row r="8" spans="1:17">
      <c r="B8" t="s">
        <v>530</v>
      </c>
      <c r="C8" s="9" t="s">
        <v>126</v>
      </c>
      <c r="D8" s="9">
        <v>93</v>
      </c>
      <c r="E8" s="52" t="s">
        <v>120</v>
      </c>
      <c r="L8" s="51" t="s">
        <v>531</v>
      </c>
      <c r="M8" s="59"/>
      <c r="O8" s="23" t="s">
        <v>532</v>
      </c>
    </row>
    <row r="9" spans="1:17">
      <c r="B9" t="s">
        <v>533</v>
      </c>
      <c r="C9" s="9" t="s">
        <v>126</v>
      </c>
      <c r="D9" s="9">
        <v>94</v>
      </c>
      <c r="E9" s="52" t="s">
        <v>120</v>
      </c>
      <c r="L9" s="51" t="s">
        <v>534</v>
      </c>
      <c r="O9" s="23" t="s">
        <v>535</v>
      </c>
    </row>
    <row r="21" spans="13:13">
      <c r="M21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2" sqref="F2"/>
    </sheetView>
  </sheetViews>
  <sheetFormatPr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104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180</v>
      </c>
      <c r="M3" s="11"/>
      <c r="O3" t="s">
        <v>181</v>
      </c>
    </row>
    <row r="4" spans="1:16">
      <c r="B4" t="s">
        <v>536</v>
      </c>
      <c r="C4" s="9" t="s">
        <v>126</v>
      </c>
      <c r="D4" s="9">
        <v>95</v>
      </c>
      <c r="E4" t="s">
        <v>120</v>
      </c>
      <c r="H4" s="53"/>
      <c r="I4" s="56"/>
      <c r="J4" s="56"/>
      <c r="K4" s="56"/>
      <c r="L4" s="57" t="s">
        <v>537</v>
      </c>
      <c r="M4" s="11"/>
      <c r="O4" t="s">
        <v>538</v>
      </c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selection activeCell="M3" sqref="M3"/>
    </sheetView>
  </sheetViews>
  <sheetFormatPr defaultColWidth="11.42578125" defaultRowHeight="15"/>
  <cols>
    <col min="1" max="1" width="18.5703125" customWidth="1"/>
    <col min="2" max="2" width="21.7109375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16">
      <c r="A1" s="37" t="s">
        <v>104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4">
      <c r="A2" s="37" t="s">
        <v>106</v>
      </c>
      <c r="B2" s="32" t="s">
        <v>107</v>
      </c>
      <c r="C2" s="5" t="s">
        <v>73</v>
      </c>
      <c r="D2" s="5"/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539</v>
      </c>
      <c r="C4" t="s">
        <v>162</v>
      </c>
      <c r="D4">
        <v>34</v>
      </c>
      <c r="E4" t="s">
        <v>120</v>
      </c>
      <c r="M4" s="11"/>
      <c r="O4" t="s">
        <v>540</v>
      </c>
    </row>
    <row r="5" spans="1:16" s="103" customFormat="1">
      <c r="G5" s="103" t="s">
        <v>120</v>
      </c>
      <c r="H5" s="104">
        <v>4</v>
      </c>
      <c r="L5" s="105"/>
      <c r="M5" s="106">
        <v>0.04</v>
      </c>
      <c r="O5" s="105" t="s">
        <v>721</v>
      </c>
    </row>
    <row r="6" spans="1:16" s="103" customFormat="1">
      <c r="H6" s="104">
        <v>6</v>
      </c>
      <c r="L6" s="105"/>
      <c r="M6" s="106">
        <v>0.06</v>
      </c>
      <c r="O6" s="105" t="s">
        <v>722</v>
      </c>
    </row>
    <row r="7" spans="1:16">
      <c r="B7" t="s">
        <v>541</v>
      </c>
      <c r="C7" t="s">
        <v>126</v>
      </c>
      <c r="D7">
        <v>35</v>
      </c>
      <c r="E7" t="s">
        <v>120</v>
      </c>
      <c r="G7" t="s">
        <v>219</v>
      </c>
      <c r="L7" s="51" t="s">
        <v>542</v>
      </c>
      <c r="O7" t="s">
        <v>543</v>
      </c>
    </row>
    <row r="8" spans="1:16">
      <c r="B8" t="s">
        <v>544</v>
      </c>
      <c r="C8" t="s">
        <v>126</v>
      </c>
      <c r="D8">
        <v>36</v>
      </c>
      <c r="E8" t="s">
        <v>120</v>
      </c>
      <c r="G8" t="s">
        <v>219</v>
      </c>
      <c r="L8" s="51" t="s">
        <v>542</v>
      </c>
      <c r="O8" t="s">
        <v>545</v>
      </c>
    </row>
    <row r="9" spans="1:16">
      <c r="A9" t="s">
        <v>180</v>
      </c>
      <c r="O9" t="s">
        <v>181</v>
      </c>
    </row>
    <row r="10" spans="1:16">
      <c r="B10" t="s">
        <v>275</v>
      </c>
      <c r="C10" t="s">
        <v>126</v>
      </c>
      <c r="D10">
        <v>96</v>
      </c>
      <c r="E10" t="s">
        <v>120</v>
      </c>
      <c r="H10"/>
      <c r="L10" s="51" t="s">
        <v>546</v>
      </c>
      <c r="O10" t="s">
        <v>184</v>
      </c>
    </row>
    <row r="11" spans="1:16">
      <c r="B11" t="s">
        <v>277</v>
      </c>
      <c r="C11" t="s">
        <v>126</v>
      </c>
      <c r="D11">
        <v>97</v>
      </c>
      <c r="E11" t="s">
        <v>120</v>
      </c>
      <c r="H11"/>
      <c r="L11" s="51" t="s">
        <v>547</v>
      </c>
      <c r="O11" t="s">
        <v>187</v>
      </c>
    </row>
    <row r="12" spans="1:16">
      <c r="B12" t="s">
        <v>408</v>
      </c>
      <c r="C12" t="s">
        <v>126</v>
      </c>
      <c r="D12">
        <v>98</v>
      </c>
      <c r="E12" t="s">
        <v>120</v>
      </c>
      <c r="H12"/>
      <c r="L12" s="51" t="s">
        <v>548</v>
      </c>
      <c r="O12" t="s">
        <v>202</v>
      </c>
    </row>
    <row r="13" spans="1:16">
      <c r="B13" t="s">
        <v>410</v>
      </c>
      <c r="C13" t="s">
        <v>126</v>
      </c>
      <c r="D13">
        <v>99</v>
      </c>
      <c r="E13" t="s">
        <v>120</v>
      </c>
      <c r="H13"/>
      <c r="L13" s="51" t="s">
        <v>549</v>
      </c>
      <c r="O13" t="s">
        <v>205</v>
      </c>
    </row>
    <row r="14" spans="1:16">
      <c r="B14" t="s">
        <v>315</v>
      </c>
      <c r="C14" t="s">
        <v>126</v>
      </c>
      <c r="D14">
        <v>100</v>
      </c>
      <c r="E14" t="s">
        <v>120</v>
      </c>
      <c r="H14"/>
      <c r="L14" s="51" t="s">
        <v>550</v>
      </c>
      <c r="O14" t="s">
        <v>551</v>
      </c>
    </row>
    <row r="15" spans="1:16">
      <c r="B15" t="s">
        <v>552</v>
      </c>
      <c r="C15" s="9" t="s">
        <v>126</v>
      </c>
      <c r="D15">
        <v>101</v>
      </c>
      <c r="E15" s="52" t="s">
        <v>120</v>
      </c>
      <c r="H15"/>
      <c r="L15" s="51" t="s">
        <v>553</v>
      </c>
      <c r="O15" s="23" t="s">
        <v>554</v>
      </c>
    </row>
    <row r="16" spans="1:16">
      <c r="B16" t="s">
        <v>555</v>
      </c>
      <c r="C16" s="9" t="s">
        <v>126</v>
      </c>
      <c r="D16">
        <v>102</v>
      </c>
      <c r="E16" s="52" t="s">
        <v>120</v>
      </c>
      <c r="H16"/>
      <c r="L16" s="51" t="s">
        <v>556</v>
      </c>
      <c r="O16" s="23" t="s">
        <v>557</v>
      </c>
    </row>
    <row r="17" spans="1:59">
      <c r="B17" t="s">
        <v>558</v>
      </c>
      <c r="C17" s="9" t="s">
        <v>126</v>
      </c>
      <c r="D17">
        <v>103</v>
      </c>
      <c r="E17" s="52" t="s">
        <v>120</v>
      </c>
      <c r="H17"/>
      <c r="L17" s="51" t="s">
        <v>559</v>
      </c>
      <c r="O17" s="23" t="s">
        <v>560</v>
      </c>
    </row>
    <row r="19" spans="1:59" s="34" customFormat="1" ht="30">
      <c r="A19" s="55" t="s">
        <v>372</v>
      </c>
      <c r="B19" s="40"/>
      <c r="C19" s="40"/>
      <c r="D19" s="40"/>
      <c r="E19" s="41"/>
      <c r="F19" s="41"/>
      <c r="G19" s="41"/>
      <c r="H19" s="25"/>
      <c r="I19" s="43"/>
      <c r="J19" s="43"/>
      <c r="K19" s="25"/>
      <c r="L19" s="48"/>
      <c r="M19" s="11"/>
      <c r="N19" s="28"/>
      <c r="O19" s="58" t="s">
        <v>373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F19" s="25"/>
      <c r="BG19" s="25"/>
    </row>
    <row r="20" spans="1:59" s="34" customFormat="1" ht="18" customHeight="1">
      <c r="A20" s="30"/>
      <c r="B20" s="40" t="s">
        <v>561</v>
      </c>
      <c r="C20" s="40" t="s">
        <v>126</v>
      </c>
      <c r="D20" s="40">
        <v>14</v>
      </c>
      <c r="E20" s="41"/>
      <c r="F20" s="41"/>
      <c r="G20" s="41" t="s">
        <v>219</v>
      </c>
      <c r="H20" s="25"/>
      <c r="I20" s="43">
        <v>0</v>
      </c>
      <c r="J20" s="43" t="s">
        <v>219</v>
      </c>
      <c r="K20" s="25"/>
      <c r="L20" s="48" t="s">
        <v>562</v>
      </c>
      <c r="M20" s="11"/>
      <c r="N20" s="28"/>
      <c r="O20" s="25" t="s">
        <v>563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97"/>
    <col min="2" max="2" width="39.5703125" style="98" customWidth="1"/>
    <col min="3" max="3" width="7.85546875" style="99" customWidth="1"/>
    <col min="4" max="4" width="10.140625" style="98" customWidth="1"/>
    <col min="5" max="5" width="21.5703125" style="98" customWidth="1"/>
    <col min="6" max="6" width="24.42578125" style="98" customWidth="1"/>
    <col min="7" max="7" width="23.7109375" style="100" customWidth="1"/>
    <col min="8" max="8" width="27.7109375" style="100" customWidth="1"/>
  </cols>
  <sheetData>
    <row r="1" spans="1:8">
      <c r="A1" s="97" t="s">
        <v>16</v>
      </c>
      <c r="B1" s="98" t="s">
        <v>17</v>
      </c>
      <c r="C1" s="99" t="s">
        <v>18</v>
      </c>
      <c r="D1" s="98" t="s">
        <v>19</v>
      </c>
      <c r="E1" s="98" t="s">
        <v>20</v>
      </c>
      <c r="F1" s="98" t="s">
        <v>21</v>
      </c>
      <c r="G1" s="100" t="s">
        <v>22</v>
      </c>
      <c r="H1" s="100" t="s">
        <v>23</v>
      </c>
    </row>
    <row r="2" spans="1:8">
      <c r="A2" s="97">
        <v>42475</v>
      </c>
      <c r="B2" s="98" t="s">
        <v>24</v>
      </c>
      <c r="C2" s="101" t="s">
        <v>25</v>
      </c>
      <c r="D2" s="102" t="s">
        <v>26</v>
      </c>
      <c r="E2" s="98" t="s">
        <v>27</v>
      </c>
    </row>
    <row r="3" spans="1:8">
      <c r="A3" s="97">
        <v>42482</v>
      </c>
      <c r="B3" s="102" t="s">
        <v>28</v>
      </c>
      <c r="C3" s="101" t="s">
        <v>29</v>
      </c>
      <c r="D3" s="102" t="s">
        <v>30</v>
      </c>
      <c r="E3" s="98" t="s">
        <v>27</v>
      </c>
    </row>
    <row r="7" spans="1:8">
      <c r="B7" s="102"/>
      <c r="C7" s="10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29"/>
  <sheetViews>
    <sheetView workbookViewId="0">
      <selection activeCell="B1" sqref="B1"/>
    </sheetView>
  </sheetViews>
  <sheetFormatPr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104</v>
      </c>
      <c r="B1" s="31" t="s">
        <v>724</v>
      </c>
      <c r="BE1" s="34" t="s">
        <v>105</v>
      </c>
    </row>
    <row r="2" spans="1:58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168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169</v>
      </c>
    </row>
    <row r="4" spans="1:58" s="25" customFormat="1">
      <c r="A4" s="42"/>
      <c r="B4" s="31" t="s">
        <v>564</v>
      </c>
      <c r="C4" s="40" t="s">
        <v>162</v>
      </c>
      <c r="D4" s="40">
        <v>37</v>
      </c>
      <c r="E4" s="43" t="s">
        <v>120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565</v>
      </c>
    </row>
    <row r="5" spans="1:58">
      <c r="C5" s="40"/>
      <c r="D5" s="40"/>
      <c r="E5" s="43"/>
      <c r="F5" s="43"/>
      <c r="G5" s="43"/>
      <c r="H5" s="43" t="s">
        <v>566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567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120</v>
      </c>
      <c r="H7" s="43" t="s">
        <v>568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569</v>
      </c>
      <c r="BF7" s="25"/>
    </row>
    <row r="8" spans="1:58">
      <c r="B8" s="31" t="s">
        <v>570</v>
      </c>
      <c r="C8" s="40" t="s">
        <v>162</v>
      </c>
      <c r="D8" s="40">
        <v>38</v>
      </c>
      <c r="E8" s="41" t="s">
        <v>120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570</v>
      </c>
      <c r="BF8" s="25"/>
    </row>
    <row r="9" spans="1:58">
      <c r="C9" s="40"/>
      <c r="D9" s="40"/>
      <c r="E9" s="41"/>
      <c r="F9" s="41"/>
      <c r="G9" s="41" t="s">
        <v>120</v>
      </c>
      <c r="H9" s="25" t="s">
        <v>571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572</v>
      </c>
      <c r="BF9" s="25"/>
    </row>
    <row r="10" spans="1:58">
      <c r="C10" s="40"/>
      <c r="D10" s="40"/>
      <c r="E10" s="41"/>
      <c r="F10" s="41"/>
      <c r="G10" s="41"/>
      <c r="H10" s="25" t="s">
        <v>573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574</v>
      </c>
      <c r="BF10" s="25"/>
    </row>
    <row r="11" spans="1:58">
      <c r="C11" s="40"/>
      <c r="D11" s="40"/>
      <c r="E11" s="41"/>
      <c r="F11" s="41"/>
      <c r="G11" s="41"/>
      <c r="H11" s="25" t="s">
        <v>575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576</v>
      </c>
      <c r="BF11" s="25"/>
    </row>
    <row r="12" spans="1:58">
      <c r="C12" s="40"/>
      <c r="D12" s="40"/>
      <c r="E12" s="41"/>
      <c r="F12" s="41"/>
      <c r="G12" s="41"/>
      <c r="H12" s="25" t="s">
        <v>577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578</v>
      </c>
      <c r="BF12" s="25"/>
    </row>
    <row r="13" spans="1:58">
      <c r="C13" s="40"/>
      <c r="D13" s="40"/>
      <c r="E13" s="41"/>
      <c r="F13" s="41"/>
      <c r="G13" s="41"/>
      <c r="H13" s="25" t="s">
        <v>579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580</v>
      </c>
      <c r="BF13" s="25"/>
    </row>
    <row r="14" spans="1:58">
      <c r="B14" s="31" t="s">
        <v>581</v>
      </c>
      <c r="C14" s="40" t="s">
        <v>162</v>
      </c>
      <c r="D14" s="40">
        <v>39</v>
      </c>
      <c r="E14" s="41" t="s">
        <v>120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264</v>
      </c>
      <c r="BF14" s="25"/>
    </row>
    <row r="15" spans="1:58">
      <c r="C15" s="40"/>
      <c r="D15" s="40"/>
      <c r="E15" s="41"/>
      <c r="F15" s="41"/>
      <c r="G15" s="41" t="s">
        <v>120</v>
      </c>
      <c r="H15" s="25" t="s">
        <v>582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582</v>
      </c>
      <c r="BF15" s="25"/>
    </row>
    <row r="16" spans="1:58">
      <c r="C16" s="40"/>
      <c r="D16" s="40"/>
      <c r="E16" s="41"/>
      <c r="F16" s="41"/>
      <c r="G16" s="41"/>
      <c r="H16" s="25" t="s">
        <v>583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583</v>
      </c>
      <c r="BF16" s="25"/>
    </row>
    <row r="17" spans="1:58">
      <c r="A17" s="30" t="s">
        <v>123</v>
      </c>
      <c r="C17" s="40"/>
      <c r="D17" s="40"/>
      <c r="E17" s="41"/>
      <c r="F17" s="41"/>
      <c r="G17" s="41"/>
      <c r="H17" s="25"/>
      <c r="I17" s="43"/>
      <c r="J17" s="43"/>
      <c r="K17" s="25"/>
      <c r="L17" s="48"/>
      <c r="M17" s="1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0" t="s">
        <v>124</v>
      </c>
      <c r="BF17" s="25"/>
    </row>
    <row r="18" spans="1:58" ht="17.25" customHeight="1">
      <c r="A18" s="32"/>
      <c r="B18" s="31" t="s">
        <v>584</v>
      </c>
      <c r="C18" s="40" t="s">
        <v>126</v>
      </c>
      <c r="D18" s="40">
        <v>15</v>
      </c>
      <c r="E18" s="41" t="s">
        <v>120</v>
      </c>
      <c r="F18" s="41"/>
      <c r="G18" s="41" t="s">
        <v>219</v>
      </c>
      <c r="H18" s="25"/>
      <c r="I18" s="25" t="s">
        <v>219</v>
      </c>
      <c r="J18" s="25" t="s">
        <v>219</v>
      </c>
      <c r="K18" s="25"/>
      <c r="L18" s="49" t="s">
        <v>585</v>
      </c>
      <c r="M18" s="1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586</v>
      </c>
      <c r="BF18" s="25"/>
    </row>
    <row r="19" spans="1:58">
      <c r="A19" s="31" t="s">
        <v>372</v>
      </c>
      <c r="C19" s="40"/>
      <c r="D19" s="40"/>
      <c r="H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1" t="s">
        <v>373</v>
      </c>
      <c r="BF19" s="25"/>
    </row>
    <row r="20" spans="1:58" ht="18" customHeight="1">
      <c r="A20" s="32"/>
      <c r="B20" s="31" t="s">
        <v>587</v>
      </c>
      <c r="C20" s="40" t="s">
        <v>126</v>
      </c>
      <c r="D20" s="40">
        <v>15</v>
      </c>
      <c r="E20" s="33" t="s">
        <v>120</v>
      </c>
      <c r="F20" s="41"/>
      <c r="G20" s="41"/>
      <c r="H20" s="40"/>
      <c r="I20" s="35" t="s">
        <v>219</v>
      </c>
      <c r="J20" s="35" t="s">
        <v>219</v>
      </c>
      <c r="L20" s="36" t="s">
        <v>588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5" t="s">
        <v>589</v>
      </c>
    </row>
    <row r="21" spans="1:58">
      <c r="A21" s="32"/>
      <c r="B21" s="32"/>
      <c r="C21" s="44"/>
      <c r="D21" s="44"/>
      <c r="E21" s="41"/>
      <c r="F21" s="41"/>
      <c r="G21" s="33" t="s">
        <v>120</v>
      </c>
      <c r="H21" s="34">
        <v>200</v>
      </c>
      <c r="I21"/>
      <c r="J21"/>
      <c r="K21"/>
      <c r="L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24"/>
    </row>
    <row r="22" spans="1:58">
      <c r="A22" s="32"/>
      <c r="B22" s="40" t="s">
        <v>590</v>
      </c>
      <c r="C22" s="40" t="s">
        <v>126</v>
      </c>
      <c r="D22" s="40">
        <v>16</v>
      </c>
      <c r="E22" s="41" t="s">
        <v>120</v>
      </c>
      <c r="F22" s="41"/>
      <c r="G22" s="41" t="s">
        <v>219</v>
      </c>
      <c r="H22" s="25"/>
      <c r="I22" s="43" t="s">
        <v>591</v>
      </c>
      <c r="J22" s="43">
        <v>2000</v>
      </c>
      <c r="K22" s="25"/>
      <c r="L22" s="49" t="s">
        <v>592</v>
      </c>
      <c r="M22" s="1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 t="s">
        <v>723</v>
      </c>
    </row>
    <row r="23" spans="1:58" s="25" customFormat="1">
      <c r="A23" s="30"/>
      <c r="B23" s="31"/>
      <c r="C23" s="32"/>
      <c r="D23" s="32"/>
      <c r="E23" s="33"/>
      <c r="F23" s="33"/>
      <c r="G23" s="33"/>
      <c r="H23" s="34"/>
      <c r="I23" s="35"/>
      <c r="J23" s="35"/>
      <c r="K23" s="34"/>
      <c r="L23" s="36"/>
      <c r="M23" s="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9" spans="1:58" customFormat="1">
      <c r="A29" s="30"/>
      <c r="B29" s="31"/>
      <c r="C29" s="32"/>
      <c r="D29" s="32"/>
      <c r="E29" s="33"/>
      <c r="F29" s="33"/>
      <c r="G29" s="33"/>
      <c r="H29" s="34"/>
      <c r="I29" s="35"/>
      <c r="J29" s="35"/>
      <c r="K29" s="34"/>
      <c r="L29" s="36"/>
      <c r="M29" s="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</sheetData>
  <dataValidations count="1">
    <dataValidation type="list" allowBlank="1" showInputMessage="1" showErrorMessage="1" sqref="BE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593</v>
      </c>
    </row>
    <row r="2" spans="1:1">
      <c r="A2" t="s">
        <v>119</v>
      </c>
    </row>
    <row r="3" spans="1:1">
      <c r="A3" t="s">
        <v>594</v>
      </c>
    </row>
    <row r="4" spans="1:1">
      <c r="A4" t="s">
        <v>595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596</v>
      </c>
      <c r="E3" t="s">
        <v>597</v>
      </c>
      <c r="J3" t="s">
        <v>598</v>
      </c>
    </row>
    <row r="4" spans="1:12">
      <c r="A4" s="29" t="s">
        <v>599</v>
      </c>
      <c r="B4" t="s">
        <v>600</v>
      </c>
      <c r="C4" t="str">
        <f>A4&amp;" "&amp;B4</f>
        <v>0001 SL Wetzlar</v>
      </c>
      <c r="E4" s="29" t="s">
        <v>601</v>
      </c>
      <c r="F4" t="s">
        <v>602</v>
      </c>
      <c r="G4" t="s">
        <v>603</v>
      </c>
      <c r="H4" t="str">
        <f>E4&amp;" "&amp;G4</f>
        <v>01 Wz:Opht.Opt.Machines</v>
      </c>
      <c r="J4" s="29" t="s">
        <v>599</v>
      </c>
      <c r="K4" s="29" t="s">
        <v>604</v>
      </c>
      <c r="L4" t="str">
        <f>J4&amp;" "&amp;K4</f>
        <v>0001 Satisloh GmbH Brillenoptik</v>
      </c>
    </row>
    <row r="5" spans="1:12">
      <c r="A5" s="29" t="s">
        <v>605</v>
      </c>
      <c r="B5" t="s">
        <v>606</v>
      </c>
      <c r="C5" t="str">
        <f t="shared" ref="C5" si="0">A5&amp;" "&amp;B5</f>
        <v>0002 LOH Oensingen</v>
      </c>
      <c r="E5" s="29" t="s">
        <v>607</v>
      </c>
      <c r="F5" t="s">
        <v>608</v>
      </c>
      <c r="G5" t="s">
        <v>608</v>
      </c>
      <c r="H5" t="str">
        <f t="shared" ref="H5" si="1">E5&amp;" "&amp;G5</f>
        <v>02 Wz:Consumables</v>
      </c>
      <c r="J5" s="29" t="s">
        <v>605</v>
      </c>
      <c r="K5" s="29" t="s">
        <v>609</v>
      </c>
      <c r="L5" t="str">
        <f t="shared" ref="L5" si="2">J5&amp;" "&amp;K5</f>
        <v>0002 Satisloh Oensingen AG-obsolet</v>
      </c>
    </row>
    <row r="6" spans="1:12">
      <c r="A6" s="29" t="s">
        <v>610</v>
      </c>
      <c r="B6" t="s">
        <v>611</v>
      </c>
      <c r="C6" t="str">
        <f t="shared" ref="C6" si="3">A6&amp;" "&amp;B6</f>
        <v>0003 SL Baar</v>
      </c>
      <c r="E6" s="29" t="s">
        <v>612</v>
      </c>
      <c r="F6" t="s">
        <v>613</v>
      </c>
      <c r="G6" t="s">
        <v>614</v>
      </c>
      <c r="H6" t="str">
        <f t="shared" ref="H6" si="4">E6&amp;" "&amp;G6</f>
        <v>03 Wz:Opht.Opt.Services</v>
      </c>
      <c r="J6" s="29" t="s">
        <v>610</v>
      </c>
      <c r="K6" s="29" t="s">
        <v>615</v>
      </c>
      <c r="L6" t="str">
        <f t="shared" ref="L6" si="5">J6&amp;" "&amp;K6</f>
        <v>0003 Satisloh AG</v>
      </c>
    </row>
    <row r="7" spans="1:12">
      <c r="A7" s="29" t="s">
        <v>616</v>
      </c>
      <c r="B7" t="s">
        <v>617</v>
      </c>
      <c r="C7" t="str">
        <f t="shared" ref="C7" si="6">A7&amp;" "&amp;B7</f>
        <v>0004 SL France</v>
      </c>
      <c r="E7" s="29" t="s">
        <v>618</v>
      </c>
      <c r="F7" t="s">
        <v>606</v>
      </c>
      <c r="G7" t="s">
        <v>606</v>
      </c>
      <c r="H7" t="str">
        <f t="shared" ref="H7" si="7">E7&amp;" "&amp;G7</f>
        <v>04 LOH Oensingen</v>
      </c>
      <c r="J7" s="29" t="s">
        <v>616</v>
      </c>
      <c r="K7" s="29" t="s">
        <v>619</v>
      </c>
      <c r="L7" t="str">
        <f t="shared" ref="L7" si="8">J7&amp;" "&amp;K7</f>
        <v>0004 Satisloh France S.A.S.</v>
      </c>
    </row>
    <row r="8" spans="1:12">
      <c r="A8" s="29" t="s">
        <v>620</v>
      </c>
      <c r="B8" t="s">
        <v>621</v>
      </c>
      <c r="C8" t="str">
        <f t="shared" ref="C8" si="9">A8&amp;" "&amp;B8</f>
        <v>0005 SL USA</v>
      </c>
      <c r="E8" s="29">
        <v>11</v>
      </c>
      <c r="F8" t="s">
        <v>622</v>
      </c>
      <c r="G8" t="s">
        <v>623</v>
      </c>
      <c r="H8" t="str">
        <f t="shared" ref="H8" si="10">E8&amp;" "&amp;G8</f>
        <v>11 Wz:Prec.Opt.Services</v>
      </c>
      <c r="J8" s="29" t="s">
        <v>620</v>
      </c>
      <c r="K8" s="29" t="s">
        <v>624</v>
      </c>
      <c r="L8" t="str">
        <f t="shared" ref="L8" si="11">J8&amp;" "&amp;K8</f>
        <v>0005 Satisloh North America Inc.</v>
      </c>
    </row>
    <row r="9" spans="1:12">
      <c r="A9" s="29" t="s">
        <v>625</v>
      </c>
      <c r="B9" t="s">
        <v>626</v>
      </c>
      <c r="C9" t="str">
        <f>A9&amp;" "&amp;B9</f>
        <v>0006 SL Hongkong</v>
      </c>
      <c r="E9" s="29">
        <v>12</v>
      </c>
      <c r="F9" t="s">
        <v>627</v>
      </c>
      <c r="G9" t="s">
        <v>628</v>
      </c>
      <c r="H9" t="str">
        <f t="shared" ref="H9:H17" si="12">E9&amp;" "&amp;G9</f>
        <v>12 Wz:Prec.Opt.Machines</v>
      </c>
      <c r="J9" s="29" t="s">
        <v>625</v>
      </c>
      <c r="K9" s="29" t="s">
        <v>629</v>
      </c>
      <c r="L9" t="str">
        <f t="shared" ref="L9:L16" si="13">J9&amp;" "&amp;K9</f>
        <v>0006 Satisloh Asia Ltd.</v>
      </c>
    </row>
    <row r="10" spans="1:12">
      <c r="A10" s="29" t="s">
        <v>630</v>
      </c>
      <c r="B10" t="s">
        <v>631</v>
      </c>
      <c r="C10" t="str">
        <f>A10&amp;" "&amp;B10</f>
        <v>0007 SL Zhongshan</v>
      </c>
      <c r="E10" s="29">
        <v>18</v>
      </c>
      <c r="F10" t="s">
        <v>632</v>
      </c>
      <c r="G10" t="s">
        <v>632</v>
      </c>
      <c r="H10" t="str">
        <f t="shared" si="12"/>
        <v>18 SL Danyang</v>
      </c>
      <c r="J10" s="29" t="s">
        <v>630</v>
      </c>
      <c r="K10" s="29" t="s">
        <v>633</v>
      </c>
      <c r="L10" t="str">
        <f t="shared" si="13"/>
        <v>0007 Satisloh  Zhongshan</v>
      </c>
    </row>
    <row r="11" spans="1:12">
      <c r="A11" s="29" t="s">
        <v>634</v>
      </c>
      <c r="B11" t="s">
        <v>635</v>
      </c>
      <c r="C11" t="str">
        <f>A11&amp;" "&amp;B11</f>
        <v>0008 SL Settimo</v>
      </c>
      <c r="E11" s="29">
        <v>30</v>
      </c>
      <c r="F11" t="s">
        <v>611</v>
      </c>
      <c r="G11" t="s">
        <v>611</v>
      </c>
      <c r="H11" t="str">
        <f t="shared" si="12"/>
        <v>30 SL Baar</v>
      </c>
      <c r="J11" s="29" t="s">
        <v>634</v>
      </c>
      <c r="K11" s="29" t="s">
        <v>636</v>
      </c>
      <c r="L11" t="str">
        <f t="shared" si="13"/>
        <v>0008 Satisloh Italy S.r.l.</v>
      </c>
    </row>
    <row r="12" spans="1:12">
      <c r="A12" s="29" t="s">
        <v>637</v>
      </c>
      <c r="B12" t="s">
        <v>638</v>
      </c>
      <c r="C12" t="str">
        <f>A12&amp;" "&amp;B12</f>
        <v>0009 SL Horgen</v>
      </c>
      <c r="E12" s="29">
        <v>40</v>
      </c>
      <c r="F12" t="s">
        <v>617</v>
      </c>
      <c r="G12" t="s">
        <v>617</v>
      </c>
      <c r="H12" t="str">
        <f t="shared" si="12"/>
        <v>40 SL France</v>
      </c>
      <c r="J12" s="29" t="s">
        <v>637</v>
      </c>
      <c r="K12" s="29" t="s">
        <v>639</v>
      </c>
      <c r="L12" t="str">
        <f t="shared" si="13"/>
        <v>0009 Satisloh Photonics AG</v>
      </c>
    </row>
    <row r="13" spans="1:12">
      <c r="A13" s="29" t="s">
        <v>640</v>
      </c>
      <c r="B13" t="s">
        <v>632</v>
      </c>
      <c r="C13" t="str">
        <f>A13&amp;" "&amp;B13</f>
        <v>0018 SL Danyang</v>
      </c>
      <c r="E13" s="29">
        <v>50</v>
      </c>
      <c r="F13" t="s">
        <v>621</v>
      </c>
      <c r="G13" t="s">
        <v>621</v>
      </c>
      <c r="H13" t="str">
        <f t="shared" si="12"/>
        <v>50 SL USA</v>
      </c>
      <c r="J13" s="29" t="s">
        <v>641</v>
      </c>
      <c r="K13" s="29" t="s">
        <v>642</v>
      </c>
      <c r="L13" t="str">
        <f t="shared" si="13"/>
        <v>0011 Satisloh GmbH Feinoptik</v>
      </c>
    </row>
    <row r="14" spans="1:12">
      <c r="E14" s="29">
        <v>60</v>
      </c>
      <c r="F14" t="s">
        <v>626</v>
      </c>
      <c r="G14" t="s">
        <v>626</v>
      </c>
      <c r="H14" t="str">
        <f t="shared" si="12"/>
        <v>60 SL Hongkong</v>
      </c>
      <c r="J14" s="29" t="s">
        <v>640</v>
      </c>
      <c r="K14" s="29" t="s">
        <v>643</v>
      </c>
      <c r="L14" t="str">
        <f t="shared" si="13"/>
        <v>0018 Satisloh  Danyang</v>
      </c>
    </row>
    <row r="15" spans="1:12">
      <c r="E15" s="29">
        <v>70</v>
      </c>
      <c r="F15" t="s">
        <v>631</v>
      </c>
      <c r="G15" t="s">
        <v>631</v>
      </c>
      <c r="H15" t="str">
        <f t="shared" si="12"/>
        <v>70 SL Zhongshan</v>
      </c>
      <c r="J15" s="29" t="s">
        <v>644</v>
      </c>
      <c r="K15" s="29" t="s">
        <v>645</v>
      </c>
      <c r="L15" t="str">
        <f t="shared" si="13"/>
        <v>001S SL GmbH Spain</v>
      </c>
    </row>
    <row r="16" spans="1:12">
      <c r="E16" s="29">
        <v>80</v>
      </c>
      <c r="F16" t="s">
        <v>635</v>
      </c>
      <c r="G16" t="s">
        <v>635</v>
      </c>
      <c r="H16" t="str">
        <f t="shared" si="12"/>
        <v>80 SL Settimo</v>
      </c>
      <c r="J16" s="29" t="s">
        <v>646</v>
      </c>
      <c r="K16" s="29" t="s">
        <v>647</v>
      </c>
      <c r="L16" t="str">
        <f t="shared" si="13"/>
        <v>005C Satisloh Warehouse Canada</v>
      </c>
    </row>
    <row r="17" spans="5:8">
      <c r="E17" s="29">
        <v>90</v>
      </c>
      <c r="F17" t="s">
        <v>638</v>
      </c>
      <c r="G17" t="s">
        <v>638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D44"/>
  <sheetViews>
    <sheetView workbookViewId="0">
      <selection activeCell="H23" sqref="H23"/>
    </sheetView>
  </sheetViews>
  <sheetFormatPr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104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105</v>
      </c>
      <c r="P1" s="11"/>
    </row>
    <row r="2" spans="1:56" ht="84">
      <c r="A2" s="2" t="s">
        <v>106</v>
      </c>
      <c r="B2" s="5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8" t="s">
        <v>113</v>
      </c>
      <c r="J2" s="18" t="s">
        <v>114</v>
      </c>
      <c r="K2" s="19" t="s">
        <v>115</v>
      </c>
      <c r="L2" s="19" t="s">
        <v>116</v>
      </c>
      <c r="M2" s="7" t="s">
        <v>117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 ht="30">
      <c r="A3" s="8" t="s">
        <v>168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169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648</v>
      </c>
      <c r="C4" s="12" t="s">
        <v>162</v>
      </c>
      <c r="D4" s="12" t="s">
        <v>649</v>
      </c>
      <c r="E4" s="12" t="s">
        <v>120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650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651</v>
      </c>
      <c r="I5" s="12"/>
      <c r="J5" s="12"/>
      <c r="K5" s="12"/>
      <c r="L5" s="12"/>
      <c r="M5" s="12"/>
      <c r="N5" s="12"/>
      <c r="O5" s="12" t="s">
        <v>652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120</v>
      </c>
      <c r="H6" s="12" t="s">
        <v>653</v>
      </c>
      <c r="I6" s="12"/>
      <c r="J6" s="12"/>
      <c r="K6" s="12"/>
      <c r="L6" s="12"/>
      <c r="M6" s="12"/>
      <c r="N6" s="12"/>
      <c r="O6" s="12" t="s">
        <v>654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655</v>
      </c>
      <c r="C7" s="13" t="s">
        <v>162</v>
      </c>
      <c r="D7" s="13">
        <v>41</v>
      </c>
      <c r="E7" s="13" t="s">
        <v>120</v>
      </c>
      <c r="F7" s="13"/>
      <c r="G7" s="13"/>
      <c r="H7" s="13"/>
      <c r="I7" s="13"/>
      <c r="J7" s="13"/>
      <c r="K7" s="13"/>
      <c r="L7" s="13" t="s">
        <v>488</v>
      </c>
      <c r="M7" s="13"/>
      <c r="N7" s="13"/>
      <c r="O7" s="13" t="s">
        <v>656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120</v>
      </c>
      <c r="H8" s="13" t="s">
        <v>657</v>
      </c>
      <c r="I8" s="13"/>
      <c r="J8" s="13"/>
      <c r="K8" s="13"/>
      <c r="L8" s="13"/>
      <c r="M8" s="13"/>
      <c r="N8" s="13"/>
      <c r="O8" s="13" t="s">
        <v>657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658</v>
      </c>
      <c r="I9" s="13"/>
      <c r="J9" s="13"/>
      <c r="K9" s="13"/>
      <c r="L9" s="13"/>
      <c r="M9" s="13"/>
      <c r="N9" s="13"/>
      <c r="O9" s="13" t="s">
        <v>658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659</v>
      </c>
      <c r="C10" s="13" t="s">
        <v>162</v>
      </c>
      <c r="D10" s="13">
        <v>42</v>
      </c>
      <c r="E10" s="13" t="s">
        <v>120</v>
      </c>
      <c r="F10" s="13"/>
      <c r="G10" s="13"/>
      <c r="H10" s="13"/>
      <c r="I10" s="13"/>
      <c r="J10" s="13"/>
      <c r="K10" s="13"/>
      <c r="L10" s="13" t="s">
        <v>488</v>
      </c>
      <c r="M10" s="13"/>
      <c r="N10" s="13"/>
      <c r="O10" s="13" t="s">
        <v>659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120</v>
      </c>
      <c r="H11" s="13" t="s">
        <v>660</v>
      </c>
      <c r="I11" s="13"/>
      <c r="J11" s="13"/>
      <c r="K11" s="13"/>
      <c r="L11" s="13"/>
      <c r="M11" s="13"/>
      <c r="N11" s="13"/>
      <c r="O11" s="13" t="s">
        <v>660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661</v>
      </c>
      <c r="I12" s="13"/>
      <c r="J12" s="13"/>
      <c r="K12" s="13"/>
      <c r="L12" s="13"/>
      <c r="M12" s="13"/>
      <c r="N12" s="13"/>
      <c r="O12" s="13" t="s">
        <v>661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662</v>
      </c>
      <c r="I13" s="13"/>
      <c r="J13" s="13"/>
      <c r="K13" s="13"/>
      <c r="L13" s="13"/>
      <c r="M13" s="13"/>
      <c r="N13" s="13"/>
      <c r="O13" s="13" t="s">
        <v>663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664</v>
      </c>
      <c r="I14" s="13"/>
      <c r="J14" s="13"/>
      <c r="K14" s="13"/>
      <c r="L14" s="13"/>
      <c r="M14" s="13"/>
      <c r="N14" s="13"/>
      <c r="O14" s="13" t="s">
        <v>664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665</v>
      </c>
      <c r="C15" s="13" t="s">
        <v>162</v>
      </c>
      <c r="D15" s="13">
        <v>43</v>
      </c>
      <c r="E15" s="13" t="s">
        <v>120</v>
      </c>
      <c r="F15" s="13"/>
      <c r="G15" s="13"/>
      <c r="H15" s="13"/>
      <c r="I15" s="13"/>
      <c r="J15" s="13"/>
      <c r="K15" s="13"/>
      <c r="L15" s="13" t="s">
        <v>488</v>
      </c>
      <c r="M15" s="13"/>
      <c r="N15" s="13"/>
      <c r="O15" s="13" t="s">
        <v>666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120</v>
      </c>
      <c r="H16" s="14" t="s">
        <v>667</v>
      </c>
      <c r="I16" s="13"/>
      <c r="J16" s="13"/>
      <c r="K16" s="13"/>
      <c r="L16" s="13"/>
      <c r="M16" s="13"/>
      <c r="N16" s="13"/>
      <c r="O16" s="13" t="s">
        <v>668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669</v>
      </c>
      <c r="I17" s="13"/>
      <c r="J17" s="13"/>
      <c r="K17" s="13"/>
      <c r="L17" s="13"/>
      <c r="M17" s="13"/>
      <c r="N17" s="13"/>
      <c r="O17" s="13" t="s">
        <v>670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671</v>
      </c>
      <c r="C18" s="13" t="s">
        <v>162</v>
      </c>
      <c r="D18" s="13">
        <v>44</v>
      </c>
      <c r="E18" s="13" t="s">
        <v>120</v>
      </c>
      <c r="F18" s="13"/>
      <c r="G18" s="13"/>
      <c r="H18" s="13"/>
      <c r="I18" s="13"/>
      <c r="J18" s="13"/>
      <c r="K18" s="13"/>
      <c r="L18" s="13" t="s">
        <v>488</v>
      </c>
      <c r="M18" s="13"/>
      <c r="N18" s="13"/>
      <c r="O18" s="13" t="s">
        <v>672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120</v>
      </c>
      <c r="H19" s="13" t="s">
        <v>673</v>
      </c>
      <c r="I19" s="13"/>
      <c r="J19" s="13"/>
      <c r="K19" s="13"/>
      <c r="L19" s="13"/>
      <c r="M19" s="13"/>
      <c r="N19" s="13"/>
      <c r="O19" s="13" t="s">
        <v>673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674</v>
      </c>
      <c r="I20" s="13"/>
      <c r="J20" s="13"/>
      <c r="K20" s="13"/>
      <c r="L20" s="13"/>
      <c r="M20" s="13"/>
      <c r="N20" s="13"/>
      <c r="O20" s="13" t="s">
        <v>674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675</v>
      </c>
      <c r="I21" s="13"/>
      <c r="J21" s="13"/>
      <c r="K21" s="13"/>
      <c r="L21" s="13"/>
      <c r="M21" s="13"/>
      <c r="N21" s="13"/>
      <c r="O21" s="13" t="s">
        <v>675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676</v>
      </c>
      <c r="C23" s="12" t="s">
        <v>126</v>
      </c>
      <c r="D23" s="12" t="s">
        <v>677</v>
      </c>
      <c r="E23" s="12" t="s">
        <v>120</v>
      </c>
      <c r="F23" s="12"/>
      <c r="G23" s="12" t="s">
        <v>120</v>
      </c>
      <c r="H23" s="12"/>
      <c r="I23" s="12">
        <v>0.1</v>
      </c>
      <c r="J23" s="12">
        <v>1</v>
      </c>
      <c r="K23" s="12"/>
      <c r="L23" s="12" t="s">
        <v>397</v>
      </c>
      <c r="M23" s="12"/>
      <c r="N23" s="12"/>
      <c r="O23" s="11" t="s">
        <v>678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581</v>
      </c>
      <c r="C24" s="12" t="s">
        <v>162</v>
      </c>
      <c r="D24" s="12" t="s">
        <v>679</v>
      </c>
      <c r="E24" s="17" t="s">
        <v>120</v>
      </c>
      <c r="F24" s="17"/>
      <c r="G24" s="17"/>
      <c r="H24" s="12"/>
      <c r="I24" s="12"/>
      <c r="J24" s="12"/>
      <c r="K24" s="12"/>
      <c r="L24" s="12"/>
      <c r="M24" s="12"/>
      <c r="N24" s="12"/>
      <c r="O24" s="12" t="s">
        <v>680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/>
      <c r="C25" s="12"/>
      <c r="D25" s="12"/>
      <c r="E25" s="17"/>
      <c r="F25" s="17"/>
      <c r="G25" s="17" t="s">
        <v>120</v>
      </c>
      <c r="H25" s="12" t="s">
        <v>582</v>
      </c>
      <c r="I25" s="12"/>
      <c r="J25" s="12"/>
      <c r="K25" s="12"/>
      <c r="L25" s="12"/>
      <c r="M25" s="12">
        <v>-1</v>
      </c>
      <c r="N25" s="12"/>
      <c r="O25" s="12" t="s">
        <v>582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 t="s">
        <v>681</v>
      </c>
      <c r="C26" s="12" t="s">
        <v>126</v>
      </c>
      <c r="D26" s="12" t="s">
        <v>682</v>
      </c>
      <c r="E26" s="12" t="s">
        <v>120</v>
      </c>
      <c r="F26" s="12"/>
      <c r="G26" s="12" t="s">
        <v>120</v>
      </c>
      <c r="H26" s="12"/>
      <c r="I26" s="12">
        <v>1</v>
      </c>
      <c r="J26" s="12">
        <v>10</v>
      </c>
      <c r="K26" s="12"/>
      <c r="L26" s="12" t="s">
        <v>488</v>
      </c>
      <c r="M26" s="12"/>
      <c r="N26" s="12"/>
      <c r="O26" s="12" t="s">
        <v>683</v>
      </c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2" t="s">
        <v>684</v>
      </c>
      <c r="C27" s="12" t="s">
        <v>126</v>
      </c>
      <c r="D27" s="12" t="s">
        <v>685</v>
      </c>
      <c r="E27" s="12" t="s">
        <v>120</v>
      </c>
      <c r="F27" s="12"/>
      <c r="I27" s="12">
        <v>0.1</v>
      </c>
      <c r="J27" s="12">
        <v>1</v>
      </c>
      <c r="K27" s="12"/>
      <c r="L27" s="12" t="s">
        <v>488</v>
      </c>
      <c r="M27" s="12"/>
      <c r="N27" s="12"/>
      <c r="O27" s="12" t="s">
        <v>686</v>
      </c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11"/>
      <c r="B28" s="12"/>
      <c r="C28" s="12"/>
      <c r="D28" s="12"/>
      <c r="E28" s="12"/>
      <c r="F28" s="12"/>
      <c r="G28" s="12" t="s">
        <v>120</v>
      </c>
      <c r="H28" s="12" t="s">
        <v>687</v>
      </c>
      <c r="I28" s="12"/>
      <c r="J28" s="12"/>
      <c r="K28" s="12"/>
      <c r="L28" s="12"/>
      <c r="M28" s="12"/>
      <c r="N28" s="12"/>
      <c r="O28" s="12"/>
      <c r="P28" s="1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6"/>
      <c r="B29" s="12" t="s">
        <v>564</v>
      </c>
      <c r="C29" s="12" t="s">
        <v>126</v>
      </c>
      <c r="D29" s="12" t="s">
        <v>173</v>
      </c>
      <c r="E29" s="12" t="s">
        <v>120</v>
      </c>
      <c r="F29" s="12"/>
      <c r="I29" s="12"/>
      <c r="J29" s="12"/>
      <c r="K29" s="12"/>
      <c r="L29" s="12"/>
      <c r="M29" s="12"/>
      <c r="N29" s="12"/>
      <c r="O29" s="12" t="s">
        <v>565</v>
      </c>
      <c r="P29" s="1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6"/>
      <c r="B30" s="12"/>
      <c r="C30" s="12"/>
      <c r="D30" s="12"/>
      <c r="E30" s="12"/>
      <c r="F30" s="12"/>
      <c r="G30" s="12" t="s">
        <v>120</v>
      </c>
      <c r="H30" s="12">
        <v>3</v>
      </c>
      <c r="I30" s="12"/>
      <c r="J30" s="12"/>
      <c r="K30" s="12"/>
      <c r="L30" s="12"/>
      <c r="M30" s="12"/>
      <c r="N30" s="12"/>
      <c r="O30" s="12"/>
      <c r="P30" s="1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16" t="s">
        <v>123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124</v>
      </c>
      <c r="P31" s="1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9"/>
      <c r="B32" s="15" t="s">
        <v>688</v>
      </c>
      <c r="C32" s="12" t="s">
        <v>126</v>
      </c>
      <c r="D32" s="12" t="s">
        <v>689</v>
      </c>
      <c r="E32" s="12" t="s">
        <v>120</v>
      </c>
      <c r="F32" s="12"/>
      <c r="G32" s="12" t="s">
        <v>219</v>
      </c>
      <c r="H32" s="12"/>
      <c r="I32" s="12" t="s">
        <v>219</v>
      </c>
      <c r="J32" s="12" t="s">
        <v>219</v>
      </c>
      <c r="K32" s="12"/>
      <c r="L32" s="12" t="s">
        <v>585</v>
      </c>
      <c r="M32" s="12"/>
      <c r="N32" s="12"/>
      <c r="O32" s="12" t="s">
        <v>690</v>
      </c>
      <c r="P32" s="11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s="1" customFormat="1">
      <c r="A33" s="9" t="s">
        <v>372</v>
      </c>
      <c r="B33" s="11"/>
      <c r="C33" s="9"/>
      <c r="D33" s="9"/>
      <c r="E33" s="17"/>
      <c r="F33" s="17"/>
      <c r="G33" s="17"/>
      <c r="H33" s="9"/>
      <c r="I33" s="11"/>
      <c r="J33" s="11"/>
      <c r="K33" s="11"/>
      <c r="L33" s="11"/>
      <c r="M33" s="11"/>
      <c r="N33" s="23"/>
      <c r="O33" s="9" t="s">
        <v>373</v>
      </c>
      <c r="P33" s="1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1:56" s="1" customFormat="1">
      <c r="A34" s="11"/>
      <c r="B34" s="15" t="s">
        <v>691</v>
      </c>
      <c r="C34" s="12" t="s">
        <v>126</v>
      </c>
      <c r="D34" s="12" t="s">
        <v>692</v>
      </c>
      <c r="E34" s="12" t="s">
        <v>120</v>
      </c>
      <c r="F34" s="12"/>
      <c r="G34" s="12"/>
      <c r="H34" s="12"/>
      <c r="I34" s="12"/>
      <c r="J34" s="12"/>
      <c r="K34" s="12"/>
      <c r="L34" s="12" t="s">
        <v>693</v>
      </c>
      <c r="M34" s="12"/>
      <c r="N34" s="12"/>
      <c r="O34" s="12" t="s">
        <v>694</v>
      </c>
      <c r="P34" s="1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s="1" customFormat="1">
      <c r="A35" s="11"/>
      <c r="B35" s="15" t="s">
        <v>695</v>
      </c>
      <c r="C35" s="12" t="s">
        <v>126</v>
      </c>
      <c r="D35" s="12" t="s">
        <v>696</v>
      </c>
      <c r="E35" s="12" t="s">
        <v>120</v>
      </c>
      <c r="F35" s="12"/>
      <c r="G35" s="12"/>
      <c r="H35" s="12"/>
      <c r="I35" s="12"/>
      <c r="J35" s="12"/>
      <c r="K35" s="12"/>
      <c r="L35" s="12" t="s">
        <v>697</v>
      </c>
      <c r="M35" s="12"/>
      <c r="N35" s="12"/>
      <c r="O35" s="12" t="s">
        <v>698</v>
      </c>
      <c r="P35" s="1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s="1" customFormat="1">
      <c r="A36" s="11"/>
      <c r="B36" s="15" t="s">
        <v>699</v>
      </c>
      <c r="C36" s="12" t="s">
        <v>126</v>
      </c>
      <c r="D36" s="12" t="s">
        <v>700</v>
      </c>
      <c r="E36" s="12" t="s">
        <v>120</v>
      </c>
      <c r="F36" s="12"/>
      <c r="G36" s="12"/>
      <c r="H36" s="12"/>
      <c r="I36" s="12"/>
      <c r="J36" s="12"/>
      <c r="K36" s="12"/>
      <c r="L36" s="12" t="s">
        <v>701</v>
      </c>
      <c r="M36" s="12"/>
      <c r="N36" s="12"/>
      <c r="O36" s="12" t="s">
        <v>702</v>
      </c>
      <c r="P36" s="1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s="1" customFormat="1">
      <c r="A37" s="9"/>
      <c r="B37" s="15" t="s">
        <v>561</v>
      </c>
      <c r="C37" s="12" t="s">
        <v>126</v>
      </c>
      <c r="D37" s="12" t="s">
        <v>175</v>
      </c>
      <c r="E37" s="12" t="s">
        <v>120</v>
      </c>
      <c r="F37" s="12"/>
      <c r="G37" s="12" t="s">
        <v>219</v>
      </c>
      <c r="H37" s="12"/>
      <c r="I37" s="12" t="s">
        <v>219</v>
      </c>
      <c r="J37" s="12" t="s">
        <v>219</v>
      </c>
      <c r="K37" s="12"/>
      <c r="L37" s="12" t="s">
        <v>703</v>
      </c>
      <c r="M37" s="12"/>
      <c r="N37" s="12"/>
      <c r="O37" s="12" t="s">
        <v>704</v>
      </c>
      <c r="P37" s="1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s="1" customFormat="1">
      <c r="A38" s="11"/>
      <c r="B38" s="12" t="s">
        <v>705</v>
      </c>
      <c r="C38" s="12" t="s">
        <v>126</v>
      </c>
      <c r="D38" s="12" t="s">
        <v>706</v>
      </c>
      <c r="E38" s="12" t="s">
        <v>120</v>
      </c>
      <c r="F38" s="12"/>
      <c r="I38" s="11">
        <v>0.1</v>
      </c>
      <c r="J38" s="11">
        <v>1000</v>
      </c>
      <c r="K38" s="12"/>
      <c r="L38" s="12"/>
      <c r="M38" s="12"/>
      <c r="N38" s="12" t="s">
        <v>707</v>
      </c>
      <c r="O38" s="12" t="s">
        <v>708</v>
      </c>
      <c r="P38" s="1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s="1" customFormat="1">
      <c r="A39" s="11"/>
      <c r="B39" s="12"/>
      <c r="C39" s="12"/>
      <c r="D39" s="12"/>
      <c r="E39" s="12"/>
      <c r="F39" s="12"/>
      <c r="G39" s="12" t="s">
        <v>120</v>
      </c>
      <c r="H39" s="12" t="s">
        <v>709</v>
      </c>
      <c r="I39" s="11"/>
      <c r="J39" s="11"/>
      <c r="K39" s="12"/>
      <c r="L39" s="12"/>
      <c r="M39" s="12"/>
      <c r="N39" s="12"/>
      <c r="O39" s="12"/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s="1" customFormat="1">
      <c r="A40" s="9"/>
      <c r="B40" s="15" t="s">
        <v>315</v>
      </c>
      <c r="C40" s="12" t="s">
        <v>126</v>
      </c>
      <c r="D40" s="12" t="s">
        <v>710</v>
      </c>
      <c r="E40" s="12" t="s">
        <v>120</v>
      </c>
      <c r="F40" s="12"/>
      <c r="G40" s="12"/>
      <c r="H40" s="12"/>
      <c r="I40" s="12"/>
      <c r="J40" s="12"/>
      <c r="K40" s="12"/>
      <c r="L40" s="12" t="s">
        <v>711</v>
      </c>
      <c r="M40" s="12"/>
      <c r="N40" s="12"/>
      <c r="O40" s="12" t="s">
        <v>712</v>
      </c>
      <c r="P40" s="12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s="1" customFormat="1">
      <c r="A41" s="9"/>
      <c r="B41" s="15" t="s">
        <v>713</v>
      </c>
      <c r="C41" s="12" t="s">
        <v>126</v>
      </c>
      <c r="D41" s="12" t="s">
        <v>714</v>
      </c>
      <c r="E41" s="12" t="s">
        <v>120</v>
      </c>
      <c r="F41" s="12"/>
      <c r="G41" s="12"/>
      <c r="H41" s="12"/>
      <c r="I41" s="12"/>
      <c r="J41" s="12"/>
      <c r="K41" s="12"/>
      <c r="L41" s="12" t="s">
        <v>715</v>
      </c>
      <c r="M41" s="12"/>
      <c r="N41" s="12"/>
      <c r="O41" s="12" t="s">
        <v>716</v>
      </c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s="1" customFormat="1">
      <c r="A42" s="9"/>
      <c r="B42" s="15" t="s">
        <v>717</v>
      </c>
      <c r="C42" s="12" t="s">
        <v>126</v>
      </c>
      <c r="D42" s="12" t="s">
        <v>718</v>
      </c>
      <c r="E42" s="12" t="s">
        <v>120</v>
      </c>
      <c r="F42" s="12"/>
      <c r="G42" s="12"/>
      <c r="H42" s="12"/>
      <c r="I42" s="12"/>
      <c r="J42" s="12"/>
      <c r="K42" s="12"/>
      <c r="L42" s="12" t="s">
        <v>719</v>
      </c>
      <c r="M42" s="12"/>
      <c r="N42" s="12"/>
      <c r="O42" s="12" t="s">
        <v>720</v>
      </c>
      <c r="P42" s="12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s="1" customFormat="1">
      <c r="A43" s="11"/>
      <c r="B43" s="12"/>
      <c r="C43" s="12"/>
      <c r="D43" s="12"/>
      <c r="E43" s="12"/>
      <c r="F43" s="12"/>
      <c r="I43" s="12"/>
      <c r="J43" s="12"/>
      <c r="K43" s="12"/>
      <c r="L43" s="12"/>
      <c r="M43" s="12"/>
      <c r="N43" s="12"/>
      <c r="O43" s="12"/>
      <c r="P43" s="12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>
      <c r="G44" s="12"/>
      <c r="H44" s="12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7" sqref="A7"/>
    </sheetView>
  </sheetViews>
  <sheetFormatPr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47</v>
      </c>
      <c r="B8" t="s">
        <v>42</v>
      </c>
      <c r="C8" t="s">
        <v>47</v>
      </c>
      <c r="E8" t="s">
        <v>48</v>
      </c>
    </row>
    <row r="9" spans="1:6">
      <c r="A9" t="s">
        <v>49</v>
      </c>
      <c r="B9" t="s">
        <v>42</v>
      </c>
      <c r="C9" t="s">
        <v>49</v>
      </c>
      <c r="E9" t="s">
        <v>50</v>
      </c>
    </row>
    <row r="10" spans="1:6">
      <c r="A10" t="s">
        <v>51</v>
      </c>
      <c r="B10" t="s">
        <v>42</v>
      </c>
      <c r="C10" t="s">
        <v>51</v>
      </c>
      <c r="E10" t="s">
        <v>52</v>
      </c>
    </row>
    <row r="11" spans="1:6">
      <c r="A11" t="s">
        <v>53</v>
      </c>
      <c r="B11" t="s">
        <v>45</v>
      </c>
      <c r="C11" t="s">
        <v>53</v>
      </c>
      <c r="E11" t="s">
        <v>54</v>
      </c>
    </row>
    <row r="12" spans="1:6">
      <c r="A12" t="s">
        <v>55</v>
      </c>
      <c r="B12" t="s">
        <v>45</v>
      </c>
      <c r="C12" t="s">
        <v>55</v>
      </c>
      <c r="E12" t="s">
        <v>56</v>
      </c>
    </row>
    <row r="13" spans="1:6">
      <c r="A13" t="s">
        <v>57</v>
      </c>
      <c r="B13" t="s">
        <v>47</v>
      </c>
      <c r="C13" t="s">
        <v>57</v>
      </c>
      <c r="E13" t="s">
        <v>58</v>
      </c>
    </row>
    <row r="14" spans="1:6">
      <c r="A14" t="s">
        <v>59</v>
      </c>
      <c r="B14" t="s">
        <v>49</v>
      </c>
      <c r="C14" t="s">
        <v>59</v>
      </c>
      <c r="E14" t="s">
        <v>60</v>
      </c>
    </row>
    <row r="15" spans="1:6">
      <c r="A15" t="s">
        <v>61</v>
      </c>
      <c r="B15" t="s">
        <v>49</v>
      </c>
      <c r="C15" t="s">
        <v>61</v>
      </c>
      <c r="E15" t="s">
        <v>62</v>
      </c>
    </row>
    <row r="16" spans="1:6">
      <c r="A16" t="s">
        <v>725</v>
      </c>
      <c r="B16" t="s">
        <v>51</v>
      </c>
      <c r="C16" t="s">
        <v>724</v>
      </c>
      <c r="E16" t="s">
        <v>63</v>
      </c>
    </row>
    <row r="17" spans="1:5">
      <c r="A17" t="s">
        <v>64</v>
      </c>
      <c r="B17" t="s">
        <v>51</v>
      </c>
      <c r="C17" t="s">
        <v>64</v>
      </c>
      <c r="E17" t="s">
        <v>65</v>
      </c>
    </row>
    <row r="18" spans="1:5">
      <c r="A18" t="s">
        <v>66</v>
      </c>
      <c r="B18" t="s">
        <v>55</v>
      </c>
      <c r="C18" t="s">
        <v>66</v>
      </c>
      <c r="E18" t="s">
        <v>67</v>
      </c>
    </row>
    <row r="19" spans="1:5">
      <c r="A19" t="s">
        <v>68</v>
      </c>
      <c r="B19" t="s">
        <v>55</v>
      </c>
      <c r="C19" t="s">
        <v>68</v>
      </c>
      <c r="E19" t="s">
        <v>69</v>
      </c>
    </row>
    <row r="20" spans="1:5">
      <c r="A20" t="s">
        <v>70</v>
      </c>
      <c r="B20" t="s">
        <v>66</v>
      </c>
      <c r="C20" t="s">
        <v>70</v>
      </c>
      <c r="E20" t="s">
        <v>71</v>
      </c>
    </row>
  </sheetData>
  <pageMargins left="0.69930555555555596" right="0.6993055555555559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0"/>
  <sheetViews>
    <sheetView tabSelected="1" workbookViewId="0">
      <selection activeCell="E9" sqref="E9"/>
    </sheetView>
  </sheetViews>
  <sheetFormatPr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5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49</v>
      </c>
      <c r="C8" t="s">
        <v>75</v>
      </c>
      <c r="E8" t="s">
        <v>80</v>
      </c>
      <c r="G8" t="s">
        <v>81</v>
      </c>
    </row>
    <row r="9" spans="1:8">
      <c r="A9" t="s">
        <v>725</v>
      </c>
      <c r="B9" t="s">
        <v>725</v>
      </c>
      <c r="C9" t="s">
        <v>75</v>
      </c>
      <c r="E9" t="s">
        <v>724</v>
      </c>
      <c r="G9" t="s">
        <v>726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t="s">
        <v>82</v>
      </c>
      <c r="B11" t="s">
        <v>66</v>
      </c>
      <c r="C11" t="s">
        <v>75</v>
      </c>
      <c r="E11" t="s">
        <v>82</v>
      </c>
      <c r="G11" t="s">
        <v>83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t="s">
        <v>70</v>
      </c>
      <c r="B13" t="s">
        <v>70</v>
      </c>
      <c r="C13" t="s">
        <v>75</v>
      </c>
      <c r="E13" t="s">
        <v>70</v>
      </c>
      <c r="G13" t="s">
        <v>71</v>
      </c>
    </row>
    <row r="14" spans="1:8">
      <c r="A14" t="s">
        <v>84</v>
      </c>
      <c r="B14" t="s">
        <v>55</v>
      </c>
      <c r="C14" t="s">
        <v>75</v>
      </c>
      <c r="E14" t="s">
        <v>84</v>
      </c>
      <c r="G14" t="s">
        <v>85</v>
      </c>
    </row>
    <row r="15" spans="1:8">
      <c r="A15" t="s">
        <v>40</v>
      </c>
      <c r="B15" t="s">
        <v>40</v>
      </c>
      <c r="C15" t="s">
        <v>86</v>
      </c>
      <c r="E15" t="s">
        <v>87</v>
      </c>
      <c r="G15" t="s">
        <v>41</v>
      </c>
    </row>
    <row r="16" spans="1:8">
      <c r="A16" s="96" t="s">
        <v>88</v>
      </c>
      <c r="B16" s="96" t="s">
        <v>5</v>
      </c>
      <c r="C16" s="96" t="s">
        <v>89</v>
      </c>
      <c r="D16" s="96" t="s">
        <v>90</v>
      </c>
      <c r="E16" s="1" t="s">
        <v>91</v>
      </c>
      <c r="G16" s="1" t="s">
        <v>92</v>
      </c>
    </row>
    <row r="17" spans="1:7">
      <c r="A17" s="96" t="s">
        <v>93</v>
      </c>
      <c r="B17" s="96" t="s">
        <v>5</v>
      </c>
      <c r="C17" s="96" t="s">
        <v>89</v>
      </c>
      <c r="D17" s="96" t="s">
        <v>80</v>
      </c>
      <c r="E17" s="1" t="s">
        <v>80</v>
      </c>
      <c r="G17" s="1" t="s">
        <v>94</v>
      </c>
    </row>
    <row r="18" spans="1:7">
      <c r="A18" s="96" t="s">
        <v>95</v>
      </c>
      <c r="B18" s="96" t="s">
        <v>5</v>
      </c>
      <c r="C18" s="96" t="s">
        <v>89</v>
      </c>
      <c r="D18" s="96" t="s">
        <v>728</v>
      </c>
      <c r="E18" s="1" t="s">
        <v>729</v>
      </c>
      <c r="G18" s="1" t="s">
        <v>96</v>
      </c>
    </row>
    <row r="19" spans="1:7">
      <c r="A19" s="96" t="s">
        <v>97</v>
      </c>
      <c r="B19" s="96" t="s">
        <v>5</v>
      </c>
      <c r="C19" s="96" t="s">
        <v>89</v>
      </c>
      <c r="D19" s="96" t="s">
        <v>98</v>
      </c>
      <c r="E19" s="1" t="s">
        <v>99</v>
      </c>
      <c r="G19" s="1" t="s">
        <v>100</v>
      </c>
    </row>
    <row r="20" spans="1:7">
      <c r="A20" s="96" t="s">
        <v>101</v>
      </c>
      <c r="B20" s="96" t="s">
        <v>5</v>
      </c>
      <c r="C20" s="96" t="s">
        <v>89</v>
      </c>
      <c r="D20" s="96" t="s">
        <v>102</v>
      </c>
      <c r="E20" s="1" t="s">
        <v>103</v>
      </c>
      <c r="G20" s="1" t="s">
        <v>96</v>
      </c>
    </row>
  </sheetData>
  <pageMargins left="0.69930555555555596" right="0.69930555555555596" top="0.75" bottom="0.75" header="0.3" footer="0.3"/>
  <pageSetup paperSize="9" scale="9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H17" sqref="H17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37</v>
      </c>
      <c r="BE1" s="4" t="s">
        <v>105</v>
      </c>
    </row>
    <row r="2" spans="1:58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37</v>
      </c>
      <c r="B3" s="32"/>
      <c r="C3" s="60"/>
      <c r="D3" s="60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23" t="s">
        <v>37</v>
      </c>
      <c r="BF3" s="11"/>
    </row>
    <row r="4" spans="1:58" s="1" customFormat="1">
      <c r="A4" s="66"/>
      <c r="B4" s="31" t="s">
        <v>118</v>
      </c>
      <c r="C4" s="9" t="s">
        <v>119</v>
      </c>
      <c r="D4" s="9">
        <v>1</v>
      </c>
      <c r="E4" s="17" t="s">
        <v>120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118</v>
      </c>
      <c r="BF4" s="11"/>
    </row>
    <row r="5" spans="1:58">
      <c r="B5" s="32"/>
      <c r="C5" s="60"/>
      <c r="D5" s="60"/>
      <c r="E5" s="17"/>
      <c r="F5" s="17"/>
      <c r="G5" s="17" t="s">
        <v>120</v>
      </c>
      <c r="H5" s="11" t="s">
        <v>121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122</v>
      </c>
      <c r="BF5" s="11"/>
    </row>
    <row r="6" spans="1:58">
      <c r="A6" s="39"/>
      <c r="B6" s="32"/>
      <c r="C6" s="60"/>
      <c r="D6" s="60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60"/>
      <c r="D7" s="60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60"/>
      <c r="D9" s="6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60"/>
      <c r="D10" s="6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7"/>
      <c r="D14" s="7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7"/>
      <c r="D15" s="77"/>
      <c r="G15" s="41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60"/>
      <c r="D16" s="6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60"/>
      <c r="D17" s="60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60"/>
      <c r="D18" s="6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7"/>
      <c r="D19" s="77"/>
      <c r="I19" s="4"/>
      <c r="J19" s="4"/>
      <c r="L19" s="59"/>
      <c r="M19" s="5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60"/>
      <c r="D20" s="60"/>
      <c r="H20" s="7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60"/>
      <c r="D21" s="60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60"/>
      <c r="D22" s="60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48"/>
  <sheetViews>
    <sheetView workbookViewId="0">
      <selection activeCell="E8" sqref="E8"/>
    </sheetView>
  </sheetViews>
  <sheetFormatPr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40</v>
      </c>
      <c r="BE1" s="4" t="s">
        <v>105</v>
      </c>
    </row>
    <row r="2" spans="1:59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 t="s">
        <v>120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 t="s">
        <v>128</v>
      </c>
      <c r="J6" s="12" t="s">
        <v>128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 t="s">
        <v>120</v>
      </c>
      <c r="H7" s="12" t="s">
        <v>128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 t="s">
        <v>131</v>
      </c>
      <c r="J8" s="12" t="s">
        <v>131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 t="s">
        <v>120</v>
      </c>
      <c r="H9" s="12" t="s">
        <v>131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 t="s">
        <v>134</v>
      </c>
      <c r="J10" s="12" t="s">
        <v>134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 t="s">
        <v>120</v>
      </c>
      <c r="H11" s="12" t="s">
        <v>134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I12" s="57" t="s">
        <v>137</v>
      </c>
      <c r="J12" s="57" t="s">
        <v>137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G13" s="52" t="s">
        <v>120</v>
      </c>
      <c r="H13" s="57" t="s">
        <v>137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 t="s">
        <v>131</v>
      </c>
      <c r="J14" s="12" t="s">
        <v>131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120</v>
      </c>
      <c r="H15" s="12" t="s">
        <v>131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 t="s">
        <v>131</v>
      </c>
      <c r="J16" s="12" t="s">
        <v>131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 t="s">
        <v>120</v>
      </c>
      <c r="H17" s="12" t="s">
        <v>131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I18" s="57" t="s">
        <v>144</v>
      </c>
      <c r="J18" s="57" t="s">
        <v>145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G19" s="52" t="s">
        <v>120</v>
      </c>
      <c r="H19" s="57" t="s">
        <v>147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I20" s="57" t="s">
        <v>149</v>
      </c>
      <c r="J20" s="57" t="s">
        <v>150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G21" s="52" t="s">
        <v>120</v>
      </c>
      <c r="H21" s="57" t="s">
        <v>152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I22" s="57" t="s">
        <v>154</v>
      </c>
      <c r="J22" s="4" t="s">
        <v>150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G23" s="52" t="s">
        <v>120</v>
      </c>
      <c r="H23" s="57" t="s">
        <v>156</v>
      </c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I24" s="57" t="s">
        <v>154</v>
      </c>
      <c r="J24" s="4" t="s">
        <v>158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G25" s="52" t="s">
        <v>120</v>
      </c>
      <c r="H25" s="57" t="s">
        <v>160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G27" s="52" t="s">
        <v>120</v>
      </c>
      <c r="H27" s="4" t="s">
        <v>164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 t="s">
        <v>166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I30" s="57" t="s">
        <v>171</v>
      </c>
      <c r="J30" s="57" t="s">
        <v>160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G31" s="52" t="s">
        <v>120</v>
      </c>
      <c r="H31" s="57" t="s">
        <v>173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I32" s="57" t="s">
        <v>175</v>
      </c>
      <c r="J32" s="57" t="s">
        <v>175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G33" s="52" t="s">
        <v>120</v>
      </c>
      <c r="H33" s="57" t="s">
        <v>175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I34" s="57" t="s">
        <v>171</v>
      </c>
      <c r="J34" s="94" t="s">
        <v>156</v>
      </c>
      <c r="L34" s="5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G35" s="52" t="s">
        <v>120</v>
      </c>
      <c r="H35" s="57" t="s">
        <v>179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0"/>
      <c r="G37" s="4"/>
      <c r="H37" s="4"/>
      <c r="I37" s="4"/>
      <c r="L37" s="57" t="s">
        <v>183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G38" s="4"/>
      <c r="H38" s="4"/>
      <c r="I38" s="4"/>
      <c r="L38" s="57" t="s">
        <v>186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G39" s="4"/>
      <c r="H39" s="4"/>
      <c r="I39" s="4"/>
      <c r="L39" s="57" t="s">
        <v>189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G40" s="4"/>
      <c r="H40" s="4"/>
      <c r="I40" s="4"/>
      <c r="L40" s="57" t="s">
        <v>192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G41" s="4"/>
      <c r="H41" s="4"/>
      <c r="I41" s="4"/>
      <c r="L41" s="57" t="s">
        <v>195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L42" s="57" t="s">
        <v>198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0"/>
      <c r="G43" s="4"/>
      <c r="H43" s="4"/>
      <c r="I43" s="4"/>
      <c r="J43"/>
      <c r="K43"/>
      <c r="L43" s="57" t="s">
        <v>201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/>
      <c r="G44" s="4"/>
      <c r="H44" s="4"/>
      <c r="I44" s="4"/>
      <c r="J44"/>
      <c r="K44"/>
      <c r="L44" s="57" t="s">
        <v>204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/>
      <c r="G45" s="4"/>
      <c r="H45" s="4"/>
      <c r="I45" s="4"/>
      <c r="J45"/>
      <c r="K45"/>
      <c r="L45" s="57" t="s">
        <v>207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/>
      <c r="G46" s="4"/>
      <c r="H46" s="4"/>
      <c r="I46" s="4"/>
      <c r="J46"/>
      <c r="K46"/>
      <c r="L46" s="57" t="s">
        <v>210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/>
      <c r="G47" s="4"/>
      <c r="H47" s="4"/>
      <c r="I47" s="4"/>
      <c r="J47"/>
      <c r="K47"/>
      <c r="L47" s="57" t="s">
        <v>213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/>
      <c r="G48"/>
      <c r="H48"/>
      <c r="I48"/>
      <c r="J48"/>
      <c r="K48"/>
      <c r="L48" s="57" t="s">
        <v>216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workbookViewId="0">
      <selection activeCell="F7" sqref="F7"/>
    </sheetView>
  </sheetViews>
  <sheetFormatPr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104</v>
      </c>
      <c r="B1" s="31" t="s">
        <v>42</v>
      </c>
      <c r="BE1" s="34" t="s">
        <v>105</v>
      </c>
    </row>
    <row r="2" spans="1:59" s="24" customFormat="1" ht="84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9" s="86" customFormat="1" ht="30">
      <c r="A3" s="39" t="s">
        <v>168</v>
      </c>
      <c r="B3" s="31"/>
      <c r="C3" s="31"/>
      <c r="D3" s="31"/>
      <c r="E3" s="89"/>
      <c r="F3" s="89"/>
      <c r="G3" s="89"/>
      <c r="I3" s="90"/>
      <c r="J3" s="90"/>
      <c r="K3" s="91"/>
      <c r="L3" s="91"/>
      <c r="M3" s="11"/>
      <c r="BE3" s="39" t="s">
        <v>169</v>
      </c>
    </row>
    <row r="4" spans="1:59" s="25" customFormat="1">
      <c r="B4" s="40" t="s">
        <v>218</v>
      </c>
      <c r="C4" s="40" t="s">
        <v>126</v>
      </c>
      <c r="D4" s="40">
        <v>4</v>
      </c>
      <c r="E4" s="41" t="s">
        <v>120</v>
      </c>
      <c r="F4" s="41"/>
      <c r="G4" s="25" t="s">
        <v>219</v>
      </c>
      <c r="I4" s="43" t="s">
        <v>219</v>
      </c>
      <c r="J4" s="43" t="s">
        <v>219</v>
      </c>
      <c r="K4" s="47"/>
      <c r="L4" s="48" t="s">
        <v>220</v>
      </c>
      <c r="M4" s="11"/>
      <c r="BE4" s="86" t="s">
        <v>221</v>
      </c>
    </row>
    <row r="5" spans="1:59" s="25" customFormat="1">
      <c r="B5" s="40" t="s">
        <v>222</v>
      </c>
      <c r="C5" s="40" t="s">
        <v>126</v>
      </c>
      <c r="D5" s="40">
        <v>5</v>
      </c>
      <c r="E5" s="41" t="s">
        <v>120</v>
      </c>
      <c r="F5" s="41"/>
      <c r="G5" s="25" t="s">
        <v>219</v>
      </c>
      <c r="I5" s="43" t="s">
        <v>219</v>
      </c>
      <c r="J5" s="43" t="s">
        <v>219</v>
      </c>
      <c r="K5" s="47"/>
      <c r="L5" s="48" t="s">
        <v>223</v>
      </c>
      <c r="M5" s="4"/>
      <c r="BE5" s="86" t="s">
        <v>224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6"/>
    </row>
    <row r="7" spans="1:59">
      <c r="B7" s="86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6"/>
      <c r="BF7" s="25"/>
      <c r="BG7" s="25"/>
    </row>
    <row r="8" spans="1:59" ht="30">
      <c r="A8" s="39" t="s">
        <v>225</v>
      </c>
      <c r="B8" s="40"/>
      <c r="C8" s="40"/>
      <c r="D8" s="40"/>
      <c r="E8" s="41"/>
      <c r="F8" s="41"/>
      <c r="G8" s="41"/>
      <c r="H8" s="40"/>
      <c r="I8" s="43"/>
      <c r="J8" s="43"/>
      <c r="L8" s="4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9" t="s">
        <v>226</v>
      </c>
      <c r="BF8" s="25"/>
    </row>
    <row r="9" spans="1:59">
      <c r="B9" s="40" t="s">
        <v>227</v>
      </c>
      <c r="C9" s="40" t="s">
        <v>126</v>
      </c>
      <c r="D9" s="40">
        <v>13</v>
      </c>
      <c r="E9" s="41" t="s">
        <v>120</v>
      </c>
      <c r="F9" s="41"/>
      <c r="G9" s="41"/>
      <c r="H9" s="25"/>
      <c r="I9" s="43"/>
      <c r="J9" s="43"/>
      <c r="K9" s="25"/>
      <c r="L9" s="48" t="s">
        <v>228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229</v>
      </c>
      <c r="BF9" s="25"/>
    </row>
    <row r="10" spans="1:59">
      <c r="B10" s="40" t="s">
        <v>230</v>
      </c>
      <c r="C10" s="40" t="s">
        <v>126</v>
      </c>
      <c r="D10" s="40">
        <v>14</v>
      </c>
      <c r="E10" s="41" t="s">
        <v>120</v>
      </c>
      <c r="F10" s="41"/>
      <c r="G10" s="41"/>
      <c r="H10" s="25"/>
      <c r="I10" s="43"/>
      <c r="J10" s="43"/>
      <c r="K10" s="25"/>
      <c r="L10" s="48" t="s">
        <v>231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232</v>
      </c>
      <c r="BF10" s="25"/>
    </row>
    <row r="11" spans="1:59">
      <c r="B11" s="40" t="s">
        <v>233</v>
      </c>
      <c r="C11" s="40" t="s">
        <v>126</v>
      </c>
      <c r="D11" s="40">
        <v>15</v>
      </c>
      <c r="E11" s="41" t="s">
        <v>120</v>
      </c>
      <c r="F11" s="41"/>
      <c r="G11" s="41"/>
      <c r="H11" s="25"/>
      <c r="I11" s="43"/>
      <c r="J11" s="43"/>
      <c r="K11" s="25"/>
      <c r="L11" s="48" t="s">
        <v>234</v>
      </c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5" t="s">
        <v>235</v>
      </c>
      <c r="BF11" s="25"/>
    </row>
    <row r="20" spans="3:59">
      <c r="C20" s="40"/>
      <c r="D20" s="40"/>
      <c r="E20" s="41"/>
      <c r="F20" s="41"/>
      <c r="G20" s="41"/>
      <c r="H20" s="40"/>
      <c r="L20" s="48"/>
      <c r="BE20" s="86"/>
      <c r="BG20" s="28"/>
    </row>
    <row r="21" spans="3:59">
      <c r="C21" s="31"/>
      <c r="D21" s="31"/>
    </row>
    <row r="22" spans="3:59">
      <c r="C22" s="31"/>
      <c r="D22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6"/>
  <sheetViews>
    <sheetView workbookViewId="0">
      <selection activeCell="F29" sqref="F29"/>
    </sheetView>
  </sheetViews>
  <sheetFormatPr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5</v>
      </c>
      <c r="BE1" s="4" t="s">
        <v>105</v>
      </c>
    </row>
    <row r="2" spans="1:58" s="24" customFormat="1" ht="84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 ht="30">
      <c r="A3" s="39" t="s">
        <v>123</v>
      </c>
      <c r="B3" s="32"/>
      <c r="C3" s="60"/>
      <c r="D3" s="60"/>
      <c r="E3" s="10"/>
      <c r="F3" s="10"/>
      <c r="G3" s="10"/>
      <c r="H3" s="9"/>
      <c r="I3" s="17"/>
      <c r="J3" s="17"/>
      <c r="K3" s="8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8" s="1" customFormat="1">
      <c r="A4" s="66"/>
      <c r="B4" s="31" t="s">
        <v>6</v>
      </c>
      <c r="C4" s="9" t="s">
        <v>162</v>
      </c>
      <c r="D4" s="9">
        <v>13</v>
      </c>
      <c r="E4" s="17" t="s">
        <v>120</v>
      </c>
      <c r="F4" s="17"/>
      <c r="G4" s="17"/>
      <c r="H4" s="17"/>
      <c r="I4" s="17"/>
      <c r="J4" s="17"/>
      <c r="K4" s="8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236</v>
      </c>
      <c r="BF4" s="11"/>
    </row>
    <row r="5" spans="1:58">
      <c r="B5" s="32"/>
      <c r="C5" s="60"/>
      <c r="D5" s="60"/>
      <c r="E5" s="17"/>
      <c r="F5" s="17"/>
      <c r="G5" s="17"/>
      <c r="H5" s="17" t="s">
        <v>237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238</v>
      </c>
      <c r="BF5" s="11"/>
    </row>
    <row r="6" spans="1:58">
      <c r="A6" s="39"/>
      <c r="B6" s="32"/>
      <c r="C6" s="60"/>
      <c r="D6" s="60"/>
      <c r="E6" s="17"/>
      <c r="F6" s="17"/>
      <c r="G6" s="17" t="s">
        <v>120</v>
      </c>
      <c r="H6" s="17" t="s">
        <v>239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240</v>
      </c>
      <c r="BF6" s="11"/>
    </row>
    <row r="7" spans="1:58">
      <c r="B7" s="32"/>
      <c r="C7" s="60"/>
      <c r="D7" s="60"/>
      <c r="E7" s="10"/>
      <c r="F7" s="10"/>
      <c r="G7" s="10"/>
      <c r="H7" s="17" t="s">
        <v>241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241</v>
      </c>
      <c r="BF7" s="11"/>
    </row>
    <row r="8" spans="1:58">
      <c r="B8" s="32"/>
      <c r="C8" s="60"/>
      <c r="D8" s="60"/>
      <c r="H8" s="56" t="s">
        <v>242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242</v>
      </c>
      <c r="BF8" s="11"/>
    </row>
    <row r="10" spans="1:58">
      <c r="B10" s="31" t="s">
        <v>243</v>
      </c>
      <c r="C10" s="3" t="s">
        <v>244</v>
      </c>
      <c r="D10" s="3">
        <v>14</v>
      </c>
      <c r="E10" s="52" t="s">
        <v>120</v>
      </c>
      <c r="BE10" s="4" t="s">
        <v>243</v>
      </c>
      <c r="BF10" s="11"/>
    </row>
    <row r="11" spans="1:58">
      <c r="G11" s="52" t="s">
        <v>120</v>
      </c>
      <c r="H11" s="56">
        <v>1</v>
      </c>
      <c r="BF11" s="11"/>
    </row>
    <row r="12" spans="1:58" ht="30">
      <c r="A12" s="65" t="s">
        <v>168</v>
      </c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65" t="s">
        <v>169</v>
      </c>
      <c r="BF12" s="11"/>
    </row>
    <row r="13" spans="1:58">
      <c r="B13" s="31" t="s">
        <v>245</v>
      </c>
      <c r="C13" s="9" t="s">
        <v>126</v>
      </c>
      <c r="D13" s="9">
        <v>6</v>
      </c>
      <c r="E13" s="52" t="s">
        <v>120</v>
      </c>
      <c r="I13" s="56">
        <v>0</v>
      </c>
      <c r="J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4" t="s">
        <v>246</v>
      </c>
      <c r="BF13"/>
    </row>
    <row r="14" spans="1:58">
      <c r="C14" s="60"/>
      <c r="D14" s="60"/>
      <c r="G14" s="52" t="s">
        <v>120</v>
      </c>
      <c r="H14" s="56">
        <v>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F14"/>
    </row>
    <row r="15" spans="1:58">
      <c r="A15"/>
      <c r="B15" s="80" t="s">
        <v>247</v>
      </c>
      <c r="C15" s="81" t="s">
        <v>126</v>
      </c>
      <c r="D15" s="81">
        <v>7</v>
      </c>
      <c r="E15" s="82" t="s">
        <v>120</v>
      </c>
      <c r="F15" s="82"/>
      <c r="G15" s="80"/>
      <c r="H15" s="80"/>
      <c r="I15" s="88"/>
      <c r="J15" s="88"/>
      <c r="K15" s="88"/>
      <c r="L15" s="83" t="s">
        <v>248</v>
      </c>
      <c r="N15" s="23"/>
      <c r="O15" s="23" t="s">
        <v>249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23" t="s">
        <v>249</v>
      </c>
      <c r="BF15"/>
    </row>
    <row r="16" spans="1:58">
      <c r="A16"/>
      <c r="B16" s="80" t="s">
        <v>250</v>
      </c>
      <c r="C16" s="81" t="s">
        <v>126</v>
      </c>
      <c r="D16" s="81">
        <v>8</v>
      </c>
      <c r="E16" s="82" t="s">
        <v>120</v>
      </c>
      <c r="F16" s="80"/>
      <c r="G16" s="80"/>
      <c r="H16" s="83"/>
      <c r="I16" s="80"/>
      <c r="J16" s="80"/>
      <c r="K16" s="80"/>
      <c r="L16" s="83" t="s">
        <v>251</v>
      </c>
      <c r="N16" s="23"/>
      <c r="O16" s="23" t="s">
        <v>252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23" t="s">
        <v>252</v>
      </c>
      <c r="BF16"/>
    </row>
    <row r="17" spans="1:58">
      <c r="A17"/>
      <c r="B17" s="80" t="s">
        <v>253</v>
      </c>
      <c r="C17" s="81" t="s">
        <v>126</v>
      </c>
      <c r="D17" s="81">
        <v>9</v>
      </c>
      <c r="E17" s="82" t="s">
        <v>120</v>
      </c>
      <c r="F17" s="82"/>
      <c r="G17" s="82"/>
      <c r="H17" s="84"/>
      <c r="I17" s="88"/>
      <c r="J17" s="88"/>
      <c r="K17" s="88"/>
      <c r="L17" s="83" t="s">
        <v>254</v>
      </c>
      <c r="N17" s="23"/>
      <c r="O17" s="23" t="s">
        <v>255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23" t="s">
        <v>255</v>
      </c>
      <c r="BF17"/>
    </row>
    <row r="18" spans="1:58">
      <c r="A18"/>
      <c r="B18" s="80" t="s">
        <v>256</v>
      </c>
      <c r="C18" s="81" t="s">
        <v>126</v>
      </c>
      <c r="D18" s="81">
        <v>10</v>
      </c>
      <c r="E18" s="82" t="s">
        <v>120</v>
      </c>
      <c r="F18" s="80"/>
      <c r="G18" s="85"/>
      <c r="H18" s="83"/>
      <c r="I18" s="80"/>
      <c r="J18" s="80"/>
      <c r="K18" s="80"/>
      <c r="L18" s="83" t="s">
        <v>257</v>
      </c>
      <c r="N18"/>
      <c r="O18" s="23" t="s">
        <v>258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23" t="s">
        <v>258</v>
      </c>
      <c r="BF18" s="11"/>
    </row>
    <row r="19" spans="1:58" s="34" customFormat="1">
      <c r="A19"/>
      <c r="B19" s="80" t="s">
        <v>259</v>
      </c>
      <c r="C19" s="81" t="s">
        <v>126</v>
      </c>
      <c r="D19" s="81">
        <v>11</v>
      </c>
      <c r="E19" s="82" t="s">
        <v>120</v>
      </c>
      <c r="F19" s="80"/>
      <c r="G19" s="80"/>
      <c r="H19" s="83"/>
      <c r="I19" s="80"/>
      <c r="J19" s="80"/>
      <c r="K19" s="80"/>
      <c r="L19" s="83" t="s">
        <v>260</v>
      </c>
      <c r="M19" s="4"/>
      <c r="N19"/>
      <c r="O19" s="23" t="s">
        <v>261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3" t="s">
        <v>261</v>
      </c>
      <c r="BF19" s="25"/>
    </row>
    <row r="20" spans="1:58" s="34" customFormat="1">
      <c r="A20" s="65"/>
      <c r="B20" s="32"/>
      <c r="C20" s="60"/>
      <c r="D20" s="60"/>
      <c r="E20" s="52"/>
      <c r="F20" s="52"/>
      <c r="G20" s="52"/>
      <c r="H20" s="56"/>
      <c r="I20" s="56"/>
      <c r="J20" s="56"/>
      <c r="K20" s="56"/>
      <c r="L20" s="4"/>
      <c r="M20" s="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4"/>
      <c r="BF20" s="25"/>
    </row>
    <row r="21" spans="1:58" s="34" customFormat="1">
      <c r="A21" s="30"/>
      <c r="B21" s="31" t="s">
        <v>262</v>
      </c>
      <c r="C21" s="40" t="s">
        <v>126</v>
      </c>
      <c r="D21" s="40">
        <v>12</v>
      </c>
      <c r="E21" s="41" t="s">
        <v>120</v>
      </c>
      <c r="F21" s="41"/>
      <c r="G21" s="41"/>
      <c r="H21" s="25"/>
      <c r="I21" s="43"/>
      <c r="J21" s="43"/>
      <c r="K21" s="25"/>
      <c r="L21" s="48" t="s">
        <v>263</v>
      </c>
      <c r="M21" s="11"/>
      <c r="N21" s="28"/>
      <c r="O21" s="28" t="s">
        <v>264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 t="s">
        <v>265</v>
      </c>
      <c r="BF21" s="25"/>
    </row>
    <row r="22" spans="1:58">
      <c r="C22" s="60"/>
      <c r="D22" s="60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F22" s="11"/>
    </row>
    <row r="23" spans="1:58">
      <c r="A23"/>
      <c r="B23" s="9" t="s">
        <v>266</v>
      </c>
      <c r="C23" s="9" t="s">
        <v>126</v>
      </c>
      <c r="D23" s="9">
        <v>13</v>
      </c>
      <c r="E23" s="10" t="s">
        <v>120</v>
      </c>
      <c r="F23" s="10"/>
      <c r="G23" s="10"/>
      <c r="H23" s="10"/>
      <c r="I23" s="17">
        <v>0.1</v>
      </c>
      <c r="J23" s="17">
        <v>1</v>
      </c>
      <c r="K23" s="17"/>
      <c r="L23" s="48" t="s">
        <v>267</v>
      </c>
      <c r="M23" s="11"/>
      <c r="N23" s="23"/>
      <c r="O23" s="1" t="s">
        <v>268</v>
      </c>
      <c r="P23" s="11"/>
      <c r="Q23" s="23"/>
      <c r="R23" s="23"/>
      <c r="S23" s="23"/>
      <c r="T23" s="2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268</v>
      </c>
      <c r="BF23"/>
    </row>
    <row r="24" spans="1:58">
      <c r="B24" s="32"/>
      <c r="C24" s="77"/>
      <c r="D24" s="77"/>
      <c r="G24" s="41"/>
      <c r="H24" s="7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11"/>
    </row>
    <row r="25" spans="1:58">
      <c r="A25" s="42"/>
      <c r="B25" s="28" t="s">
        <v>269</v>
      </c>
      <c r="C25" s="40" t="s">
        <v>126</v>
      </c>
      <c r="D25" s="40">
        <v>14</v>
      </c>
      <c r="E25" s="41" t="s">
        <v>120</v>
      </c>
      <c r="F25" s="41"/>
      <c r="G25" s="25" t="s">
        <v>219</v>
      </c>
      <c r="H25" s="25"/>
      <c r="I25" s="43">
        <v>0</v>
      </c>
      <c r="J25" s="43">
        <v>100</v>
      </c>
      <c r="K25" s="47"/>
      <c r="L25" s="48" t="s">
        <v>270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86" t="s">
        <v>271</v>
      </c>
      <c r="BF25" s="25"/>
    </row>
    <row r="26" spans="1:58">
      <c r="A26" s="30"/>
      <c r="B26" s="86" t="s">
        <v>272</v>
      </c>
      <c r="C26" s="40" t="s">
        <v>126</v>
      </c>
      <c r="D26" s="40">
        <v>15</v>
      </c>
      <c r="E26" s="41" t="s">
        <v>120</v>
      </c>
      <c r="F26" s="41"/>
      <c r="G26" s="25" t="s">
        <v>219</v>
      </c>
      <c r="H26" s="34"/>
      <c r="I26" s="43">
        <v>0</v>
      </c>
      <c r="J26" s="43">
        <v>100</v>
      </c>
      <c r="K26" s="34"/>
      <c r="L26" s="48" t="s">
        <v>273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86" t="s">
        <v>274</v>
      </c>
      <c r="BF26" s="25"/>
    </row>
    <row r="27" spans="1:58">
      <c r="BF27" s="25"/>
    </row>
    <row r="28" spans="1:58" ht="54" customHeight="1">
      <c r="A28" s="39" t="s">
        <v>225</v>
      </c>
      <c r="B28" s="40"/>
      <c r="C28" s="40"/>
      <c r="D28" s="40"/>
      <c r="E28" s="41"/>
      <c r="F28" s="41"/>
      <c r="G28" s="41"/>
      <c r="H28" s="40"/>
      <c r="I28" s="43"/>
      <c r="J28" s="43"/>
      <c r="K28" s="34"/>
      <c r="L28" s="4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9" t="s">
        <v>226</v>
      </c>
      <c r="BF28" s="25"/>
    </row>
    <row r="29" spans="1:58">
      <c r="A29" s="30"/>
      <c r="B29" s="40" t="s">
        <v>275</v>
      </c>
      <c r="C29" s="40" t="s">
        <v>126</v>
      </c>
      <c r="D29" s="40">
        <v>16</v>
      </c>
      <c r="E29" s="41" t="s">
        <v>120</v>
      </c>
      <c r="F29" s="41"/>
      <c r="G29" s="41"/>
      <c r="H29" s="40"/>
      <c r="I29" s="35"/>
      <c r="J29" s="35"/>
      <c r="K29" s="34"/>
      <c r="L29" s="48" t="s">
        <v>276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17</v>
      </c>
      <c r="E30" s="41" t="s">
        <v>120</v>
      </c>
      <c r="F30" s="41"/>
      <c r="G30" s="41"/>
      <c r="H30" s="40"/>
      <c r="I30" s="35"/>
      <c r="J30" s="35"/>
      <c r="K30" s="34"/>
      <c r="L30" s="48" t="s">
        <v>278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279</v>
      </c>
      <c r="C31" s="40" t="s">
        <v>126</v>
      </c>
      <c r="D31" s="40">
        <v>18</v>
      </c>
      <c r="E31" s="41" t="s">
        <v>120</v>
      </c>
      <c r="F31" s="33"/>
      <c r="G31" s="33"/>
      <c r="H31" s="34"/>
      <c r="I31" s="35"/>
      <c r="J31" s="35"/>
      <c r="K31" s="34"/>
      <c r="L31" s="48" t="s">
        <v>280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34" t="s">
        <v>190</v>
      </c>
      <c r="BF31" s="25"/>
    </row>
    <row r="32" spans="1:58">
      <c r="A32" s="30"/>
      <c r="B32" s="40" t="s">
        <v>281</v>
      </c>
      <c r="C32" s="40" t="s">
        <v>126</v>
      </c>
      <c r="D32" s="40">
        <v>19</v>
      </c>
      <c r="E32" s="41" t="s">
        <v>120</v>
      </c>
      <c r="F32" s="41"/>
      <c r="G32" s="41"/>
      <c r="H32" s="25"/>
      <c r="I32" s="43"/>
      <c r="J32" s="43"/>
      <c r="K32" s="25"/>
      <c r="L32" s="48" t="s">
        <v>282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283</v>
      </c>
      <c r="BF32" s="25"/>
    </row>
    <row r="33" spans="1:58">
      <c r="A33" s="30"/>
      <c r="B33" s="40" t="s">
        <v>284</v>
      </c>
      <c r="C33" s="40" t="s">
        <v>126</v>
      </c>
      <c r="D33" s="40">
        <v>20</v>
      </c>
      <c r="E33" s="41" t="s">
        <v>120</v>
      </c>
      <c r="F33" s="41"/>
      <c r="G33" s="41"/>
      <c r="H33" s="25"/>
      <c r="I33" s="43"/>
      <c r="J33" s="43"/>
      <c r="K33" s="25"/>
      <c r="L33" s="48" t="s">
        <v>285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286</v>
      </c>
      <c r="BF33" s="25"/>
    </row>
    <row r="34" spans="1:58">
      <c r="A34" s="30"/>
      <c r="B34" s="40" t="s">
        <v>287</v>
      </c>
      <c r="C34" s="40" t="s">
        <v>126</v>
      </c>
      <c r="D34" s="40">
        <v>21</v>
      </c>
      <c r="E34" s="41" t="s">
        <v>120</v>
      </c>
      <c r="F34" s="41"/>
      <c r="G34" s="41"/>
      <c r="H34" s="25"/>
      <c r="I34" s="43"/>
      <c r="J34" s="43"/>
      <c r="K34" s="25"/>
      <c r="L34" s="48" t="s">
        <v>288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208</v>
      </c>
      <c r="BF34" s="25"/>
    </row>
    <row r="35" spans="1:58">
      <c r="A35" s="30"/>
      <c r="B35" s="40" t="s">
        <v>289</v>
      </c>
      <c r="C35" s="40" t="s">
        <v>126</v>
      </c>
      <c r="D35" s="40">
        <v>22</v>
      </c>
      <c r="E35" s="41" t="s">
        <v>120</v>
      </c>
      <c r="F35" s="41"/>
      <c r="G35" s="41"/>
      <c r="H35" s="25"/>
      <c r="I35" s="43"/>
      <c r="J35" s="43"/>
      <c r="K35" s="25"/>
      <c r="L35" s="48" t="s">
        <v>290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193</v>
      </c>
      <c r="BF35" s="25"/>
    </row>
    <row r="36" spans="1:58">
      <c r="A36" s="30"/>
      <c r="B36" s="40" t="s">
        <v>291</v>
      </c>
      <c r="C36" s="40" t="s">
        <v>126</v>
      </c>
      <c r="D36" s="40">
        <v>23</v>
      </c>
      <c r="E36" s="41" t="s">
        <v>120</v>
      </c>
      <c r="F36" s="41"/>
      <c r="G36" s="41"/>
      <c r="H36" s="25"/>
      <c r="I36" s="43"/>
      <c r="J36" s="43"/>
      <c r="K36" s="25"/>
      <c r="L36" s="48" t="s">
        <v>292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196</v>
      </c>
      <c r="BF36" s="25"/>
    </row>
    <row r="37" spans="1:58">
      <c r="A37" s="30"/>
      <c r="B37" s="40" t="s">
        <v>293</v>
      </c>
      <c r="C37" s="40" t="s">
        <v>126</v>
      </c>
      <c r="D37" s="40">
        <v>24</v>
      </c>
      <c r="E37" s="41" t="s">
        <v>120</v>
      </c>
      <c r="F37" s="41"/>
      <c r="G37" s="41"/>
      <c r="H37" s="25"/>
      <c r="I37" s="43"/>
      <c r="J37" s="43"/>
      <c r="K37" s="25"/>
      <c r="L37" s="48" t="s">
        <v>294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199</v>
      </c>
      <c r="BF37" s="25"/>
    </row>
    <row r="38" spans="1:58">
      <c r="A38" s="30"/>
      <c r="B38" s="40" t="s">
        <v>295</v>
      </c>
      <c r="C38" s="40" t="s">
        <v>126</v>
      </c>
      <c r="D38" s="40">
        <v>25</v>
      </c>
      <c r="E38" s="41" t="s">
        <v>120</v>
      </c>
      <c r="F38" s="41"/>
      <c r="G38" s="41"/>
      <c r="H38" s="25"/>
      <c r="I38" s="43"/>
      <c r="J38" s="43"/>
      <c r="K38" s="25"/>
      <c r="L38" s="48" t="s">
        <v>296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297</v>
      </c>
      <c r="BF38" s="25"/>
    </row>
    <row r="39" spans="1:58">
      <c r="A39" s="30"/>
      <c r="B39" s="40" t="s">
        <v>298</v>
      </c>
      <c r="C39" s="40" t="s">
        <v>126</v>
      </c>
      <c r="D39" s="40">
        <v>26</v>
      </c>
      <c r="E39" s="41" t="s">
        <v>120</v>
      </c>
      <c r="F39" s="41"/>
      <c r="G39" s="41"/>
      <c r="H39" s="25"/>
      <c r="I39" s="43"/>
      <c r="J39" s="43"/>
      <c r="K39" s="25"/>
      <c r="L39" s="48" t="s">
        <v>299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300</v>
      </c>
      <c r="BF39" s="25"/>
    </row>
    <row r="40" spans="1:58">
      <c r="A40" s="30"/>
      <c r="B40" s="40" t="s">
        <v>301</v>
      </c>
      <c r="C40" s="40" t="s">
        <v>126</v>
      </c>
      <c r="D40" s="40">
        <v>27</v>
      </c>
      <c r="E40" s="41" t="s">
        <v>120</v>
      </c>
      <c r="F40" s="41"/>
      <c r="G40" s="41"/>
      <c r="H40" s="25"/>
      <c r="I40" s="43"/>
      <c r="J40" s="43"/>
      <c r="K40" s="25"/>
      <c r="L40" s="48" t="s">
        <v>302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217</v>
      </c>
      <c r="BF40" s="25"/>
    </row>
    <row r="41" spans="1:58" s="34" customFormat="1">
      <c r="A41" s="30"/>
      <c r="B41" s="40" t="s">
        <v>303</v>
      </c>
      <c r="C41" s="40" t="s">
        <v>126</v>
      </c>
      <c r="D41" s="40">
        <v>28</v>
      </c>
      <c r="E41" s="41" t="s">
        <v>120</v>
      </c>
      <c r="F41" s="41"/>
      <c r="G41" s="41"/>
      <c r="H41" s="25"/>
      <c r="I41" s="43"/>
      <c r="J41" s="43"/>
      <c r="K41" s="25"/>
      <c r="L41" s="48" t="s">
        <v>304</v>
      </c>
      <c r="M41" s="1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305</v>
      </c>
      <c r="BF41" s="25"/>
    </row>
    <row r="42" spans="1:58" s="34" customFormat="1">
      <c r="A42" s="30"/>
      <c r="B42" s="40" t="s">
        <v>306</v>
      </c>
      <c r="C42" s="40" t="s">
        <v>126</v>
      </c>
      <c r="D42" s="40">
        <v>29</v>
      </c>
      <c r="E42" s="41" t="s">
        <v>120</v>
      </c>
      <c r="F42" s="41"/>
      <c r="G42" s="41"/>
      <c r="H42" s="25"/>
      <c r="I42" s="43"/>
      <c r="J42" s="43"/>
      <c r="K42" s="25"/>
      <c r="L42" s="48" t="s">
        <v>307</v>
      </c>
      <c r="M42" s="1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308</v>
      </c>
      <c r="BF42" s="25"/>
    </row>
    <row r="43" spans="1:58" s="34" customFormat="1">
      <c r="A43" s="30"/>
      <c r="B43" s="40" t="s">
        <v>309</v>
      </c>
      <c r="C43" s="40" t="s">
        <v>126</v>
      </c>
      <c r="D43" s="40">
        <v>30</v>
      </c>
      <c r="E43" s="41" t="s">
        <v>120</v>
      </c>
      <c r="F43" s="41"/>
      <c r="G43" s="41"/>
      <c r="H43" s="25"/>
      <c r="I43" s="43"/>
      <c r="J43" s="43"/>
      <c r="K43" s="25"/>
      <c r="L43" s="48" t="s">
        <v>310</v>
      </c>
      <c r="M43" s="1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5" t="s">
        <v>311</v>
      </c>
      <c r="BF43" s="25"/>
    </row>
    <row r="44" spans="1:58" s="34" customFormat="1">
      <c r="A44" s="30"/>
      <c r="B44" s="40" t="s">
        <v>312</v>
      </c>
      <c r="C44" s="40" t="s">
        <v>126</v>
      </c>
      <c r="D44" s="40">
        <v>31</v>
      </c>
      <c r="E44" s="41" t="s">
        <v>120</v>
      </c>
      <c r="F44" s="41"/>
      <c r="G44" s="41"/>
      <c r="H44" s="25"/>
      <c r="I44" s="43"/>
      <c r="J44" s="43"/>
      <c r="K44" s="25"/>
      <c r="L44" s="48" t="s">
        <v>313</v>
      </c>
      <c r="M44" s="1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314</v>
      </c>
      <c r="BF44" s="25"/>
    </row>
    <row r="45" spans="1:58">
      <c r="A45"/>
      <c r="B45" s="1" t="s">
        <v>315</v>
      </c>
      <c r="C45" s="1" t="s">
        <v>126</v>
      </c>
      <c r="D45" s="40">
        <v>32</v>
      </c>
      <c r="E45" s="41" t="s">
        <v>120</v>
      </c>
      <c r="F45" s="1"/>
      <c r="G45" s="1"/>
      <c r="H45" s="1"/>
      <c r="I45" s="1"/>
      <c r="J45" s="1"/>
      <c r="K45" s="1"/>
      <c r="L45" s="62" t="s">
        <v>316</v>
      </c>
      <c r="M45" s="11"/>
      <c r="N45" s="1"/>
      <c r="O45" s="1" t="s">
        <v>317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5" t="s">
        <v>317</v>
      </c>
      <c r="BF45"/>
    </row>
    <row r="46" spans="1:58">
      <c r="A46" s="30"/>
      <c r="B46" s="40" t="s">
        <v>318</v>
      </c>
      <c r="C46" s="40" t="s">
        <v>126</v>
      </c>
      <c r="D46" s="40">
        <v>33</v>
      </c>
      <c r="E46" s="41" t="s">
        <v>120</v>
      </c>
      <c r="F46" s="41"/>
      <c r="G46" s="41"/>
      <c r="H46" s="25"/>
      <c r="I46" s="43"/>
      <c r="J46" s="43"/>
      <c r="K46" s="25"/>
      <c r="L46" s="48" t="s">
        <v>319</v>
      </c>
      <c r="M46" s="1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5" t="s">
        <v>320</v>
      </c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opLeftCell="A7" workbookViewId="0">
      <selection activeCell="J4" sqref="J4"/>
    </sheetView>
  </sheetViews>
  <sheetFormatPr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104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</row>
    <row r="2" spans="1:17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180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181</v>
      </c>
      <c r="P3" s="11"/>
      <c r="Q3" s="23"/>
    </row>
    <row r="4" spans="1:17">
      <c r="A4" s="9"/>
      <c r="B4" t="s">
        <v>321</v>
      </c>
      <c r="C4" s="9" t="s">
        <v>126</v>
      </c>
      <c r="D4" s="9">
        <v>34</v>
      </c>
      <c r="E4" s="52" t="s">
        <v>120</v>
      </c>
      <c r="F4" s="52"/>
      <c r="G4" s="52"/>
      <c r="H4" s="53"/>
      <c r="I4" s="56"/>
      <c r="J4" s="56"/>
      <c r="K4" s="56"/>
      <c r="L4" s="51" t="s">
        <v>322</v>
      </c>
      <c r="M4" s="11"/>
      <c r="N4" s="23"/>
      <c r="O4" s="23" t="s">
        <v>323</v>
      </c>
      <c r="P4" s="11"/>
      <c r="Q4" s="23"/>
    </row>
    <row r="5" spans="1:17">
      <c r="A5" s="9"/>
      <c r="B5" t="s">
        <v>324</v>
      </c>
      <c r="C5" s="9" t="s">
        <v>126</v>
      </c>
      <c r="D5" s="9">
        <v>35</v>
      </c>
      <c r="E5" s="52" t="s">
        <v>120</v>
      </c>
      <c r="F5" s="52"/>
      <c r="G5" s="52"/>
      <c r="H5" s="53"/>
      <c r="I5" s="56"/>
      <c r="J5" s="56"/>
      <c r="K5" s="56"/>
      <c r="L5" s="51" t="s">
        <v>325</v>
      </c>
      <c r="N5" s="23"/>
      <c r="O5" s="23" t="s">
        <v>326</v>
      </c>
      <c r="P5" s="11"/>
      <c r="Q5" s="23"/>
    </row>
    <row r="6" spans="1:17">
      <c r="A6" s="9"/>
      <c r="B6" t="s">
        <v>327</v>
      </c>
      <c r="C6" s="9" t="s">
        <v>126</v>
      </c>
      <c r="D6" s="9">
        <v>36</v>
      </c>
      <c r="E6" s="52" t="s">
        <v>120</v>
      </c>
      <c r="L6" s="51" t="s">
        <v>328</v>
      </c>
      <c r="O6" s="23" t="s">
        <v>329</v>
      </c>
      <c r="P6" s="11"/>
      <c r="Q6" s="23"/>
    </row>
    <row r="7" spans="1:17">
      <c r="A7" s="34"/>
      <c r="B7" t="s">
        <v>330</v>
      </c>
      <c r="C7" s="9" t="s">
        <v>126</v>
      </c>
      <c r="D7" s="9">
        <v>37</v>
      </c>
      <c r="E7" s="52" t="s">
        <v>120</v>
      </c>
      <c r="L7" s="51" t="s">
        <v>331</v>
      </c>
      <c r="O7" s="23" t="s">
        <v>332</v>
      </c>
      <c r="P7" s="11"/>
      <c r="Q7" s="23"/>
    </row>
    <row r="8" spans="1:17">
      <c r="A8" s="9"/>
      <c r="B8" t="s">
        <v>333</v>
      </c>
      <c r="C8" s="9" t="s">
        <v>126</v>
      </c>
      <c r="D8" s="9">
        <v>38</v>
      </c>
      <c r="E8" s="52" t="s">
        <v>120</v>
      </c>
      <c r="L8" s="51" t="s">
        <v>334</v>
      </c>
      <c r="O8" s="23" t="s">
        <v>335</v>
      </c>
      <c r="P8" s="11"/>
      <c r="Q8" s="23"/>
    </row>
    <row r="9" spans="1:17">
      <c r="A9" s="60"/>
      <c r="B9" s="1" t="s">
        <v>336</v>
      </c>
      <c r="C9" s="9" t="s">
        <v>126</v>
      </c>
      <c r="D9" s="9">
        <v>39</v>
      </c>
      <c r="E9" s="10" t="s">
        <v>120</v>
      </c>
      <c r="F9" s="1"/>
      <c r="G9" s="1"/>
      <c r="H9" s="1"/>
      <c r="I9" s="1"/>
      <c r="J9" s="1"/>
      <c r="K9" s="1"/>
      <c r="L9" s="62" t="s">
        <v>337</v>
      </c>
      <c r="M9" s="11"/>
      <c r="N9" s="1"/>
      <c r="O9" s="23" t="s">
        <v>338</v>
      </c>
      <c r="P9" s="11"/>
    </row>
    <row r="10" spans="1:17">
      <c r="A10" s="60"/>
      <c r="B10" t="s">
        <v>339</v>
      </c>
      <c r="C10" s="9" t="s">
        <v>126</v>
      </c>
      <c r="D10" s="9">
        <v>40</v>
      </c>
      <c r="E10" s="52" t="s">
        <v>120</v>
      </c>
      <c r="L10" s="51" t="s">
        <v>340</v>
      </c>
      <c r="O10" s="23" t="s">
        <v>341</v>
      </c>
      <c r="P10" s="11"/>
    </row>
    <row r="11" spans="1:17">
      <c r="B11" t="s">
        <v>342</v>
      </c>
      <c r="C11" s="9" t="s">
        <v>126</v>
      </c>
      <c r="D11" s="9">
        <v>41</v>
      </c>
      <c r="E11" s="52" t="s">
        <v>120</v>
      </c>
      <c r="L11" s="51" t="s">
        <v>343</v>
      </c>
      <c r="O11" s="23" t="s">
        <v>344</v>
      </c>
    </row>
    <row r="12" spans="1:17">
      <c r="B12" t="s">
        <v>345</v>
      </c>
      <c r="C12" s="9" t="s">
        <v>126</v>
      </c>
      <c r="D12" s="9">
        <v>42</v>
      </c>
      <c r="E12" s="52" t="s">
        <v>120</v>
      </c>
      <c r="L12" s="51" t="s">
        <v>346</v>
      </c>
      <c r="O12" s="23" t="s">
        <v>347</v>
      </c>
    </row>
    <row r="13" spans="1:17">
      <c r="B13" t="s">
        <v>348</v>
      </c>
      <c r="C13" s="9" t="s">
        <v>126</v>
      </c>
      <c r="D13" s="9">
        <v>43</v>
      </c>
      <c r="E13" s="52" t="s">
        <v>120</v>
      </c>
      <c r="L13" s="51" t="s">
        <v>349</v>
      </c>
      <c r="O13" s="23" t="s">
        <v>350</v>
      </c>
    </row>
    <row r="14" spans="1:17">
      <c r="B14" t="s">
        <v>351</v>
      </c>
      <c r="C14" s="9" t="s">
        <v>126</v>
      </c>
      <c r="D14" s="9">
        <v>44</v>
      </c>
      <c r="E14" s="52" t="s">
        <v>120</v>
      </c>
      <c r="L14" s="51" t="s">
        <v>352</v>
      </c>
      <c r="O14" s="23" t="s">
        <v>353</v>
      </c>
    </row>
    <row r="15" spans="1:17">
      <c r="B15" t="s">
        <v>354</v>
      </c>
      <c r="C15" s="9" t="s">
        <v>126</v>
      </c>
      <c r="D15" s="9">
        <v>45</v>
      </c>
      <c r="E15" s="52" t="s">
        <v>120</v>
      </c>
      <c r="L15" s="51" t="s">
        <v>355</v>
      </c>
      <c r="O15" s="23" t="s">
        <v>356</v>
      </c>
    </row>
    <row r="16" spans="1:17">
      <c r="B16" t="s">
        <v>357</v>
      </c>
      <c r="C16" s="9" t="s">
        <v>126</v>
      </c>
      <c r="D16" s="9">
        <v>46</v>
      </c>
      <c r="E16" s="52" t="s">
        <v>120</v>
      </c>
      <c r="L16" s="51" t="s">
        <v>358</v>
      </c>
      <c r="O16" s="23" t="s">
        <v>359</v>
      </c>
    </row>
    <row r="17" spans="1:58">
      <c r="B17" t="s">
        <v>360</v>
      </c>
      <c r="C17" s="9" t="s">
        <v>126</v>
      </c>
      <c r="D17" s="9">
        <v>47</v>
      </c>
      <c r="E17" s="52" t="s">
        <v>120</v>
      </c>
      <c r="L17" s="51" t="s">
        <v>361</v>
      </c>
      <c r="O17" s="23" t="s">
        <v>362</v>
      </c>
    </row>
    <row r="18" spans="1:58">
      <c r="B18" t="s">
        <v>363</v>
      </c>
      <c r="C18" s="9" t="s">
        <v>126</v>
      </c>
      <c r="D18" s="9">
        <v>48</v>
      </c>
      <c r="E18" s="52" t="s">
        <v>120</v>
      </c>
      <c r="L18" s="51" t="s">
        <v>364</v>
      </c>
      <c r="O18" s="23" t="s">
        <v>365</v>
      </c>
    </row>
    <row r="25" spans="1:58">
      <c r="B25" t="s">
        <v>366</v>
      </c>
      <c r="C25" s="9" t="s">
        <v>126</v>
      </c>
      <c r="D25" s="9">
        <v>49</v>
      </c>
      <c r="E25" s="52" t="s">
        <v>120</v>
      </c>
      <c r="L25" s="51" t="s">
        <v>367</v>
      </c>
      <c r="O25" s="23" t="s">
        <v>368</v>
      </c>
    </row>
    <row r="26" spans="1:58">
      <c r="B26" t="s">
        <v>369</v>
      </c>
      <c r="C26" s="9" t="s">
        <v>126</v>
      </c>
      <c r="D26" s="9">
        <v>50</v>
      </c>
      <c r="E26" s="52" t="s">
        <v>120</v>
      </c>
      <c r="L26" s="51" t="s">
        <v>370</v>
      </c>
      <c r="O26" s="23" t="s">
        <v>371</v>
      </c>
    </row>
    <row r="27" spans="1:58">
      <c r="C27" s="9"/>
      <c r="D27" s="9"/>
      <c r="E27" s="52"/>
      <c r="L27" s="51"/>
      <c r="O27" s="23"/>
    </row>
    <row r="28" spans="1:58">
      <c r="A28" t="s">
        <v>372</v>
      </c>
      <c r="C28" s="60"/>
      <c r="D28" s="60"/>
      <c r="E28" s="52"/>
      <c r="F28" s="52"/>
      <c r="G28" s="52"/>
      <c r="H28" s="53"/>
      <c r="I28" s="56"/>
      <c r="J28" s="56"/>
      <c r="K28" s="56"/>
      <c r="L28" s="57"/>
      <c r="M28" s="11"/>
      <c r="O28" t="s">
        <v>373</v>
      </c>
    </row>
    <row r="29" spans="1:58">
      <c r="A29" s="30"/>
      <c r="B29" s="40" t="s">
        <v>275</v>
      </c>
      <c r="C29" s="40" t="s">
        <v>126</v>
      </c>
      <c r="D29" s="40">
        <v>1</v>
      </c>
      <c r="E29" s="41" t="s">
        <v>120</v>
      </c>
      <c r="F29" s="41"/>
      <c r="G29" s="41"/>
      <c r="H29" s="40"/>
      <c r="I29" s="35"/>
      <c r="J29" s="35"/>
      <c r="K29" s="34"/>
      <c r="L29" s="48" t="s">
        <v>374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2</v>
      </c>
      <c r="E30" s="41" t="s">
        <v>120</v>
      </c>
      <c r="F30" s="41"/>
      <c r="G30" s="41"/>
      <c r="H30" s="40"/>
      <c r="I30" s="35"/>
      <c r="J30" s="35"/>
      <c r="K30" s="34"/>
      <c r="L30" s="48" t="s">
        <v>374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281</v>
      </c>
      <c r="C31" s="40" t="s">
        <v>126</v>
      </c>
      <c r="D31" s="40">
        <v>3</v>
      </c>
      <c r="E31" s="41" t="s">
        <v>120</v>
      </c>
      <c r="F31" s="41"/>
      <c r="G31" s="41"/>
      <c r="H31" s="25"/>
      <c r="I31" s="43"/>
      <c r="J31" s="43"/>
      <c r="K31" s="25"/>
      <c r="L31" s="48" t="s">
        <v>374</v>
      </c>
      <c r="M31" s="11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283</v>
      </c>
      <c r="BF31" s="25"/>
    </row>
    <row r="32" spans="1:58">
      <c r="A32" s="30"/>
      <c r="B32" s="40" t="s">
        <v>284</v>
      </c>
      <c r="C32" s="40" t="s">
        <v>126</v>
      </c>
      <c r="D32" s="40">
        <v>4</v>
      </c>
      <c r="E32" s="41" t="s">
        <v>120</v>
      </c>
      <c r="F32" s="41"/>
      <c r="G32" s="41"/>
      <c r="H32" s="25"/>
      <c r="I32" s="43"/>
      <c r="J32" s="43"/>
      <c r="K32" s="25"/>
      <c r="L32" s="48" t="s">
        <v>374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286</v>
      </c>
      <c r="BF32" s="25"/>
    </row>
    <row r="33" spans="1:58">
      <c r="A33" s="30"/>
      <c r="B33" s="40" t="s">
        <v>289</v>
      </c>
      <c r="C33" s="40" t="s">
        <v>126</v>
      </c>
      <c r="D33" s="40">
        <v>5</v>
      </c>
      <c r="E33" s="41" t="s">
        <v>120</v>
      </c>
      <c r="F33" s="41"/>
      <c r="G33" s="41"/>
      <c r="H33" s="25"/>
      <c r="I33" s="43"/>
      <c r="J33" s="43"/>
      <c r="K33" s="25"/>
      <c r="L33" s="48" t="s">
        <v>374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193</v>
      </c>
      <c r="BF33" s="25"/>
    </row>
    <row r="34" spans="1:58">
      <c r="A34" s="30"/>
      <c r="B34" s="40" t="s">
        <v>291</v>
      </c>
      <c r="C34" s="40" t="s">
        <v>126</v>
      </c>
      <c r="D34" s="40">
        <v>6</v>
      </c>
      <c r="E34" s="41" t="s">
        <v>120</v>
      </c>
      <c r="F34" s="41"/>
      <c r="G34" s="41"/>
      <c r="H34" s="25"/>
      <c r="I34" s="43"/>
      <c r="J34" s="43"/>
      <c r="K34" s="25"/>
      <c r="L34" s="48" t="s">
        <v>374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196</v>
      </c>
      <c r="BF34" s="25"/>
    </row>
    <row r="35" spans="1:58">
      <c r="A35" s="30"/>
      <c r="B35" s="40" t="s">
        <v>295</v>
      </c>
      <c r="C35" s="40" t="s">
        <v>126</v>
      </c>
      <c r="D35" s="40">
        <v>7</v>
      </c>
      <c r="E35" s="41" t="s">
        <v>120</v>
      </c>
      <c r="F35" s="41"/>
      <c r="G35" s="41"/>
      <c r="H35" s="25"/>
      <c r="I35" s="43"/>
      <c r="J35" s="43"/>
      <c r="K35" s="25"/>
      <c r="L35" s="48" t="s">
        <v>374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297</v>
      </c>
      <c r="BF35" s="25"/>
    </row>
    <row r="36" spans="1:58">
      <c r="A36" s="30"/>
      <c r="B36" s="40" t="s">
        <v>298</v>
      </c>
      <c r="C36" s="40" t="s">
        <v>126</v>
      </c>
      <c r="D36" s="40">
        <v>8</v>
      </c>
      <c r="E36" s="41" t="s">
        <v>120</v>
      </c>
      <c r="F36" s="41"/>
      <c r="G36" s="41"/>
      <c r="H36" s="25"/>
      <c r="I36" s="43"/>
      <c r="J36" s="43"/>
      <c r="K36" s="25"/>
      <c r="L36" s="48" t="s">
        <v>374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300</v>
      </c>
      <c r="BF36" s="25"/>
    </row>
    <row r="37" spans="1:58" s="34" customFormat="1">
      <c r="A37" s="30"/>
      <c r="B37" s="40" t="s">
        <v>303</v>
      </c>
      <c r="C37" s="40" t="s">
        <v>126</v>
      </c>
      <c r="D37" s="40">
        <v>9</v>
      </c>
      <c r="E37" s="41" t="s">
        <v>120</v>
      </c>
      <c r="F37" s="41"/>
      <c r="G37" s="41"/>
      <c r="H37" s="25"/>
      <c r="I37" s="43"/>
      <c r="J37" s="43"/>
      <c r="K37" s="25"/>
      <c r="L37" s="48" t="s">
        <v>374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305</v>
      </c>
      <c r="BF37" s="25"/>
    </row>
    <row r="38" spans="1:58" s="34" customFormat="1">
      <c r="A38" s="30"/>
      <c r="B38" s="40" t="s">
        <v>306</v>
      </c>
      <c r="C38" s="40" t="s">
        <v>126</v>
      </c>
      <c r="D38" s="40">
        <v>10</v>
      </c>
      <c r="E38" s="41" t="s">
        <v>120</v>
      </c>
      <c r="F38" s="41"/>
      <c r="G38" s="41"/>
      <c r="H38" s="25"/>
      <c r="I38" s="43"/>
      <c r="J38" s="43"/>
      <c r="K38" s="25"/>
      <c r="L38" s="48" t="s">
        <v>374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308</v>
      </c>
      <c r="BF38" s="25"/>
    </row>
    <row r="39" spans="1:58" s="34" customFormat="1">
      <c r="A39" s="30"/>
      <c r="B39" s="40" t="s">
        <v>309</v>
      </c>
      <c r="C39" s="40" t="s">
        <v>126</v>
      </c>
      <c r="D39" s="40">
        <v>11</v>
      </c>
      <c r="E39" s="41" t="s">
        <v>120</v>
      </c>
      <c r="F39" s="41"/>
      <c r="G39" s="41"/>
      <c r="H39" s="25"/>
      <c r="I39" s="43"/>
      <c r="J39" s="43"/>
      <c r="K39" s="25"/>
      <c r="L39" s="48" t="s">
        <v>374</v>
      </c>
      <c r="M39" s="1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311</v>
      </c>
      <c r="BF39" s="25"/>
    </row>
    <row r="40" spans="1:58" s="34" customFormat="1">
      <c r="A40" s="30"/>
      <c r="B40" s="40" t="s">
        <v>312</v>
      </c>
      <c r="C40" s="40" t="s">
        <v>126</v>
      </c>
      <c r="D40" s="40">
        <v>12</v>
      </c>
      <c r="E40" s="41" t="s">
        <v>120</v>
      </c>
      <c r="F40" s="41"/>
      <c r="G40" s="41"/>
      <c r="H40" s="25"/>
      <c r="I40" s="43"/>
      <c r="J40" s="43"/>
      <c r="K40" s="25"/>
      <c r="L40" s="48" t="s">
        <v>374</v>
      </c>
      <c r="M40" s="1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314</v>
      </c>
      <c r="BF40" s="25"/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2016-05-19T06:53:40Z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