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80" windowHeight="10830" activeTab="6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  <sheet name="Rules Premis" sheetId="7" r:id="rId7"/>
  </sheets>
  <externalReferences>
    <externalReference r:id="rId8"/>
  </externalReferences>
  <definedNames>
    <definedName name="_xlnm._FilterDatabase" localSheetId="3" hidden="1">Configuration!$A$5:$CQ$1000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E7" i="4" l="1"/>
  <c r="N39" i="4" l="1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1000" i="4" l="1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" i="4"/>
  <c r="N6" i="4"/>
  <c r="BW6" i="4" l="1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W1000" i="4"/>
  <c r="F1000" i="4"/>
  <c r="BW999" i="4"/>
  <c r="F999" i="4"/>
  <c r="BW998" i="4"/>
  <c r="F998" i="4"/>
  <c r="BW997" i="4"/>
  <c r="F997" i="4"/>
  <c r="BW996" i="4"/>
  <c r="F996" i="4"/>
  <c r="BW995" i="4"/>
  <c r="F995" i="4"/>
  <c r="BW994" i="4"/>
  <c r="F994" i="4"/>
  <c r="BW993" i="4"/>
  <c r="F993" i="4"/>
  <c r="BW992" i="4"/>
  <c r="F992" i="4"/>
  <c r="BW991" i="4"/>
  <c r="F991" i="4"/>
  <c r="BW990" i="4"/>
  <c r="F990" i="4"/>
  <c r="BW989" i="4"/>
  <c r="F989" i="4"/>
  <c r="BW988" i="4"/>
  <c r="F988" i="4"/>
  <c r="BW987" i="4"/>
  <c r="F987" i="4"/>
  <c r="BW986" i="4"/>
  <c r="F986" i="4"/>
  <c r="BW985" i="4"/>
  <c r="F985" i="4"/>
  <c r="BW984" i="4"/>
  <c r="F984" i="4"/>
  <c r="BW983" i="4"/>
  <c r="F983" i="4"/>
  <c r="BW982" i="4"/>
  <c r="F982" i="4"/>
  <c r="BW981" i="4"/>
  <c r="F981" i="4"/>
  <c r="BW980" i="4"/>
  <c r="F980" i="4"/>
  <c r="BW979" i="4"/>
  <c r="F979" i="4"/>
  <c r="BW978" i="4"/>
  <c r="F978" i="4"/>
  <c r="BW977" i="4"/>
  <c r="F977" i="4"/>
  <c r="BW976" i="4"/>
  <c r="F976" i="4"/>
  <c r="BW975" i="4"/>
  <c r="F975" i="4"/>
  <c r="BW974" i="4"/>
  <c r="F974" i="4"/>
  <c r="BW973" i="4"/>
  <c r="F973" i="4"/>
  <c r="BW972" i="4"/>
  <c r="F972" i="4"/>
  <c r="BW971" i="4"/>
  <c r="F971" i="4"/>
  <c r="BW970" i="4"/>
  <c r="F970" i="4"/>
  <c r="BW969" i="4"/>
  <c r="F969" i="4"/>
  <c r="BW968" i="4"/>
  <c r="F968" i="4"/>
  <c r="BW967" i="4"/>
  <c r="F967" i="4"/>
  <c r="BW966" i="4"/>
  <c r="F966" i="4"/>
  <c r="BW965" i="4"/>
  <c r="F965" i="4"/>
  <c r="BW964" i="4"/>
  <c r="F964" i="4"/>
  <c r="BW963" i="4"/>
  <c r="F963" i="4"/>
  <c r="BW962" i="4"/>
  <c r="F962" i="4"/>
  <c r="BW961" i="4"/>
  <c r="F961" i="4"/>
  <c r="BW960" i="4"/>
  <c r="F960" i="4"/>
  <c r="BW959" i="4"/>
  <c r="F959" i="4"/>
  <c r="BW958" i="4"/>
  <c r="F958" i="4"/>
  <c r="BW957" i="4"/>
  <c r="F957" i="4"/>
  <c r="BW956" i="4"/>
  <c r="F956" i="4"/>
  <c r="BW955" i="4"/>
  <c r="F955" i="4"/>
  <c r="BW954" i="4"/>
  <c r="F954" i="4"/>
  <c r="BW953" i="4"/>
  <c r="F953" i="4"/>
  <c r="BW952" i="4"/>
  <c r="F952" i="4"/>
  <c r="BW951" i="4"/>
  <c r="F951" i="4"/>
  <c r="BW950" i="4"/>
  <c r="F950" i="4"/>
  <c r="BW949" i="4"/>
  <c r="F949" i="4"/>
  <c r="BW948" i="4"/>
  <c r="F948" i="4"/>
  <c r="BW947" i="4"/>
  <c r="F947" i="4"/>
  <c r="BW946" i="4"/>
  <c r="F946" i="4"/>
  <c r="BW945" i="4"/>
  <c r="F945" i="4"/>
  <c r="BW944" i="4"/>
  <c r="F944" i="4"/>
  <c r="BW943" i="4"/>
  <c r="F943" i="4"/>
  <c r="BW942" i="4"/>
  <c r="F942" i="4"/>
  <c r="BW941" i="4"/>
  <c r="F941" i="4"/>
  <c r="BW940" i="4"/>
  <c r="F940" i="4"/>
  <c r="BW939" i="4"/>
  <c r="F939" i="4"/>
  <c r="BW938" i="4"/>
  <c r="F938" i="4"/>
  <c r="BW937" i="4"/>
  <c r="F937" i="4"/>
  <c r="BW936" i="4"/>
  <c r="F936" i="4"/>
  <c r="BW935" i="4"/>
  <c r="F935" i="4"/>
  <c r="BW934" i="4"/>
  <c r="F934" i="4"/>
  <c r="BW933" i="4"/>
  <c r="F933" i="4"/>
  <c r="BW932" i="4"/>
  <c r="F932" i="4"/>
  <c r="BW931" i="4"/>
  <c r="F931" i="4"/>
  <c r="BW930" i="4"/>
  <c r="F930" i="4"/>
  <c r="BW929" i="4"/>
  <c r="F929" i="4"/>
  <c r="BW928" i="4"/>
  <c r="F928" i="4"/>
  <c r="BW927" i="4"/>
  <c r="F927" i="4"/>
  <c r="BW926" i="4"/>
  <c r="F926" i="4"/>
  <c r="BW925" i="4"/>
  <c r="F925" i="4"/>
  <c r="BW924" i="4"/>
  <c r="F924" i="4"/>
  <c r="BW923" i="4"/>
  <c r="F923" i="4"/>
  <c r="BW922" i="4"/>
  <c r="F922" i="4"/>
  <c r="BW921" i="4"/>
  <c r="F921" i="4"/>
  <c r="BW920" i="4"/>
  <c r="F920" i="4"/>
  <c r="BW919" i="4"/>
  <c r="F919" i="4"/>
  <c r="BW918" i="4"/>
  <c r="F918" i="4"/>
  <c r="BW917" i="4"/>
  <c r="F917" i="4"/>
  <c r="BW916" i="4"/>
  <c r="F916" i="4"/>
  <c r="BW915" i="4"/>
  <c r="F915" i="4"/>
  <c r="BW914" i="4"/>
  <c r="F914" i="4"/>
  <c r="BW913" i="4"/>
  <c r="F913" i="4"/>
  <c r="BW912" i="4"/>
  <c r="F912" i="4"/>
  <c r="BW911" i="4"/>
  <c r="F911" i="4"/>
  <c r="BW910" i="4"/>
  <c r="F910" i="4"/>
  <c r="BW909" i="4"/>
  <c r="F909" i="4"/>
  <c r="BW908" i="4"/>
  <c r="F908" i="4"/>
  <c r="BW907" i="4"/>
  <c r="F907" i="4"/>
  <c r="BW906" i="4"/>
  <c r="F906" i="4"/>
  <c r="BW905" i="4"/>
  <c r="F905" i="4"/>
  <c r="BW904" i="4"/>
  <c r="F904" i="4"/>
  <c r="BW903" i="4"/>
  <c r="F903" i="4"/>
  <c r="BW902" i="4"/>
  <c r="F902" i="4"/>
  <c r="BW901" i="4"/>
  <c r="F901" i="4"/>
  <c r="BW900" i="4"/>
  <c r="F900" i="4"/>
  <c r="BW899" i="4"/>
  <c r="F899" i="4"/>
  <c r="BW898" i="4"/>
  <c r="F898" i="4"/>
  <c r="BW897" i="4"/>
  <c r="F897" i="4"/>
  <c r="BW896" i="4"/>
  <c r="F896" i="4"/>
  <c r="BW895" i="4"/>
  <c r="F895" i="4"/>
  <c r="BW894" i="4"/>
  <c r="F894" i="4"/>
  <c r="BW893" i="4"/>
  <c r="F893" i="4"/>
  <c r="BW892" i="4"/>
  <c r="F892" i="4"/>
  <c r="BW891" i="4"/>
  <c r="F891" i="4"/>
  <c r="BW890" i="4"/>
  <c r="F890" i="4"/>
  <c r="BW889" i="4"/>
  <c r="F889" i="4"/>
  <c r="BW888" i="4"/>
  <c r="F888" i="4"/>
  <c r="BW887" i="4"/>
  <c r="F887" i="4"/>
  <c r="BW886" i="4"/>
  <c r="F886" i="4"/>
  <c r="BW885" i="4"/>
  <c r="F885" i="4"/>
  <c r="BW884" i="4"/>
  <c r="F884" i="4"/>
  <c r="BW883" i="4"/>
  <c r="F883" i="4"/>
  <c r="BW882" i="4"/>
  <c r="F882" i="4"/>
  <c r="BW881" i="4"/>
  <c r="F881" i="4"/>
  <c r="BW880" i="4"/>
  <c r="F880" i="4"/>
  <c r="BW879" i="4"/>
  <c r="F879" i="4"/>
  <c r="BW878" i="4"/>
  <c r="F878" i="4"/>
  <c r="BW877" i="4"/>
  <c r="F877" i="4"/>
  <c r="BW876" i="4"/>
  <c r="F876" i="4"/>
  <c r="BW875" i="4"/>
  <c r="F875" i="4"/>
  <c r="BW874" i="4"/>
  <c r="F874" i="4"/>
  <c r="BW873" i="4"/>
  <c r="F873" i="4"/>
  <c r="BW872" i="4"/>
  <c r="F872" i="4"/>
  <c r="BW871" i="4"/>
  <c r="F871" i="4"/>
  <c r="BW870" i="4"/>
  <c r="F870" i="4"/>
  <c r="BW869" i="4"/>
  <c r="F869" i="4"/>
  <c r="BW868" i="4"/>
  <c r="F868" i="4"/>
  <c r="BW867" i="4"/>
  <c r="F867" i="4"/>
  <c r="BW866" i="4"/>
  <c r="F866" i="4"/>
  <c r="BW865" i="4"/>
  <c r="F865" i="4"/>
  <c r="BW864" i="4"/>
  <c r="F864" i="4"/>
  <c r="BW863" i="4"/>
  <c r="F863" i="4"/>
  <c r="BW862" i="4"/>
  <c r="F862" i="4"/>
  <c r="BW861" i="4"/>
  <c r="F861" i="4"/>
  <c r="BW860" i="4"/>
  <c r="F860" i="4"/>
  <c r="BW859" i="4"/>
  <c r="F859" i="4"/>
  <c r="BW858" i="4"/>
  <c r="F858" i="4"/>
  <c r="BW857" i="4"/>
  <c r="F857" i="4"/>
  <c r="BW856" i="4"/>
  <c r="F856" i="4"/>
  <c r="BW855" i="4"/>
  <c r="F855" i="4"/>
  <c r="BW854" i="4"/>
  <c r="F854" i="4"/>
  <c r="BW853" i="4"/>
  <c r="F853" i="4"/>
  <c r="BW852" i="4"/>
  <c r="F852" i="4"/>
  <c r="BW851" i="4"/>
  <c r="F851" i="4"/>
  <c r="BW850" i="4"/>
  <c r="F850" i="4"/>
  <c r="BW849" i="4"/>
  <c r="F849" i="4"/>
  <c r="BW848" i="4"/>
  <c r="F848" i="4"/>
  <c r="BW847" i="4"/>
  <c r="F847" i="4"/>
  <c r="BW846" i="4"/>
  <c r="F846" i="4"/>
  <c r="BW845" i="4"/>
  <c r="F845" i="4"/>
  <c r="BW844" i="4"/>
  <c r="F844" i="4"/>
  <c r="BW843" i="4"/>
  <c r="F843" i="4"/>
  <c r="BW842" i="4"/>
  <c r="F842" i="4"/>
  <c r="BW841" i="4"/>
  <c r="F841" i="4"/>
  <c r="BW840" i="4"/>
  <c r="F840" i="4"/>
  <c r="BW839" i="4"/>
  <c r="F839" i="4"/>
  <c r="BW838" i="4"/>
  <c r="F838" i="4"/>
  <c r="BW837" i="4"/>
  <c r="F837" i="4"/>
  <c r="BW836" i="4"/>
  <c r="F836" i="4"/>
  <c r="BW835" i="4"/>
  <c r="F835" i="4"/>
  <c r="BW834" i="4"/>
  <c r="F834" i="4"/>
  <c r="BW833" i="4"/>
  <c r="F833" i="4"/>
  <c r="BW832" i="4"/>
  <c r="F832" i="4"/>
  <c r="BW831" i="4"/>
  <c r="F831" i="4"/>
  <c r="BW830" i="4"/>
  <c r="F830" i="4"/>
  <c r="BW829" i="4"/>
  <c r="F829" i="4"/>
  <c r="BW828" i="4"/>
  <c r="F828" i="4"/>
  <c r="BW827" i="4"/>
  <c r="F827" i="4"/>
  <c r="BW826" i="4"/>
  <c r="F826" i="4"/>
  <c r="BW825" i="4"/>
  <c r="F825" i="4"/>
  <c r="BW824" i="4"/>
  <c r="F824" i="4"/>
  <c r="BW823" i="4"/>
  <c r="F823" i="4"/>
  <c r="BW822" i="4"/>
  <c r="F822" i="4"/>
  <c r="BW821" i="4"/>
  <c r="F821" i="4"/>
  <c r="BW820" i="4"/>
  <c r="F820" i="4"/>
  <c r="BW819" i="4"/>
  <c r="F819" i="4"/>
  <c r="BW818" i="4"/>
  <c r="F818" i="4"/>
  <c r="BW817" i="4"/>
  <c r="F817" i="4"/>
  <c r="BW816" i="4"/>
  <c r="F816" i="4"/>
  <c r="BW815" i="4"/>
  <c r="F815" i="4"/>
  <c r="BW814" i="4"/>
  <c r="F814" i="4"/>
  <c r="BW813" i="4"/>
  <c r="F813" i="4"/>
  <c r="BW812" i="4"/>
  <c r="F812" i="4"/>
  <c r="BW811" i="4"/>
  <c r="F811" i="4"/>
  <c r="BW810" i="4"/>
  <c r="F810" i="4"/>
  <c r="BW809" i="4"/>
  <c r="F809" i="4"/>
  <c r="BW808" i="4"/>
  <c r="F808" i="4"/>
  <c r="BW807" i="4"/>
  <c r="F807" i="4"/>
  <c r="BW806" i="4"/>
  <c r="F806" i="4"/>
  <c r="BW805" i="4"/>
  <c r="F805" i="4"/>
  <c r="BW804" i="4"/>
  <c r="F804" i="4"/>
  <c r="BW803" i="4"/>
  <c r="F803" i="4"/>
  <c r="BW802" i="4"/>
  <c r="F802" i="4"/>
  <c r="BW801" i="4"/>
  <c r="F801" i="4"/>
  <c r="BW800" i="4"/>
  <c r="F800" i="4"/>
  <c r="BW799" i="4"/>
  <c r="F799" i="4"/>
  <c r="BW798" i="4"/>
  <c r="F798" i="4"/>
  <c r="BW797" i="4"/>
  <c r="F797" i="4"/>
  <c r="BW796" i="4"/>
  <c r="F796" i="4"/>
  <c r="BW795" i="4"/>
  <c r="F795" i="4"/>
  <c r="BW794" i="4"/>
  <c r="F794" i="4"/>
  <c r="BW793" i="4"/>
  <c r="F793" i="4"/>
  <c r="BW792" i="4"/>
  <c r="F792" i="4"/>
  <c r="BW791" i="4"/>
  <c r="F791" i="4"/>
  <c r="BW790" i="4"/>
  <c r="F790" i="4"/>
  <c r="BW789" i="4"/>
  <c r="F789" i="4"/>
  <c r="BW788" i="4"/>
  <c r="F788" i="4"/>
  <c r="BW787" i="4"/>
  <c r="F787" i="4"/>
  <c r="BW786" i="4"/>
  <c r="F786" i="4"/>
  <c r="BW785" i="4"/>
  <c r="F785" i="4"/>
  <c r="BW784" i="4"/>
  <c r="F784" i="4"/>
  <c r="BW783" i="4"/>
  <c r="F783" i="4"/>
  <c r="BW782" i="4"/>
  <c r="F782" i="4"/>
  <c r="BW781" i="4"/>
  <c r="F781" i="4"/>
  <c r="BW780" i="4"/>
  <c r="F780" i="4"/>
  <c r="BW779" i="4"/>
  <c r="F779" i="4"/>
  <c r="BW778" i="4"/>
  <c r="F778" i="4"/>
  <c r="BW777" i="4"/>
  <c r="F777" i="4"/>
  <c r="BW776" i="4"/>
  <c r="F776" i="4"/>
  <c r="BW775" i="4"/>
  <c r="F775" i="4"/>
  <c r="BW774" i="4"/>
  <c r="F774" i="4"/>
  <c r="BW773" i="4"/>
  <c r="F773" i="4"/>
  <c r="BW772" i="4"/>
  <c r="F772" i="4"/>
  <c r="BW771" i="4"/>
  <c r="F771" i="4"/>
  <c r="BW770" i="4"/>
  <c r="F770" i="4"/>
  <c r="BW769" i="4"/>
  <c r="F769" i="4"/>
  <c r="BW768" i="4"/>
  <c r="F768" i="4"/>
  <c r="BW767" i="4"/>
  <c r="F767" i="4"/>
  <c r="BW766" i="4"/>
  <c r="F766" i="4"/>
  <c r="BW765" i="4"/>
  <c r="F765" i="4"/>
  <c r="BW764" i="4"/>
  <c r="F764" i="4"/>
  <c r="BW763" i="4"/>
  <c r="F763" i="4"/>
  <c r="BW762" i="4"/>
  <c r="F762" i="4"/>
  <c r="BW761" i="4"/>
  <c r="F761" i="4"/>
  <c r="BW760" i="4"/>
  <c r="F760" i="4"/>
  <c r="BW759" i="4"/>
  <c r="F759" i="4"/>
  <c r="BW758" i="4"/>
  <c r="F758" i="4"/>
  <c r="BW757" i="4"/>
  <c r="F757" i="4"/>
  <c r="BW756" i="4"/>
  <c r="F756" i="4"/>
  <c r="BW755" i="4"/>
  <c r="F755" i="4"/>
  <c r="BW754" i="4"/>
  <c r="F754" i="4"/>
  <c r="BW753" i="4"/>
  <c r="F753" i="4"/>
  <c r="BW752" i="4"/>
  <c r="F752" i="4"/>
  <c r="BW751" i="4"/>
  <c r="F751" i="4"/>
  <c r="BW750" i="4"/>
  <c r="F750" i="4"/>
  <c r="BW749" i="4"/>
  <c r="F749" i="4"/>
  <c r="BW748" i="4"/>
  <c r="F748" i="4"/>
  <c r="BW747" i="4"/>
  <c r="F747" i="4"/>
  <c r="BW746" i="4"/>
  <c r="F746" i="4"/>
  <c r="BW745" i="4"/>
  <c r="F745" i="4"/>
  <c r="BW744" i="4"/>
  <c r="F744" i="4"/>
  <c r="BW743" i="4"/>
  <c r="F743" i="4"/>
  <c r="BW742" i="4"/>
  <c r="F742" i="4"/>
  <c r="BW741" i="4"/>
  <c r="F741" i="4"/>
  <c r="BW740" i="4"/>
  <c r="F740" i="4"/>
  <c r="BW739" i="4"/>
  <c r="F739" i="4"/>
  <c r="BW738" i="4"/>
  <c r="F738" i="4"/>
  <c r="BW737" i="4"/>
  <c r="F737" i="4"/>
  <c r="BW736" i="4"/>
  <c r="F736" i="4"/>
  <c r="BW735" i="4"/>
  <c r="F735" i="4"/>
  <c r="BW734" i="4"/>
  <c r="F734" i="4"/>
  <c r="BW733" i="4"/>
  <c r="F733" i="4"/>
  <c r="BW732" i="4"/>
  <c r="F732" i="4"/>
  <c r="BW731" i="4"/>
  <c r="F731" i="4"/>
  <c r="BW730" i="4"/>
  <c r="F730" i="4"/>
  <c r="BW729" i="4"/>
  <c r="F729" i="4"/>
  <c r="BW728" i="4"/>
  <c r="F728" i="4"/>
  <c r="BW727" i="4"/>
  <c r="F727" i="4"/>
  <c r="BW726" i="4"/>
  <c r="F726" i="4"/>
  <c r="BW725" i="4"/>
  <c r="F725" i="4"/>
  <c r="BW724" i="4"/>
  <c r="F724" i="4"/>
  <c r="BW723" i="4"/>
  <c r="F723" i="4"/>
  <c r="BW722" i="4"/>
  <c r="F722" i="4"/>
  <c r="BW721" i="4"/>
  <c r="F721" i="4"/>
  <c r="BW720" i="4"/>
  <c r="F720" i="4"/>
  <c r="BW719" i="4"/>
  <c r="F719" i="4"/>
  <c r="BW718" i="4"/>
  <c r="F718" i="4"/>
  <c r="BW717" i="4"/>
  <c r="F717" i="4"/>
  <c r="BW716" i="4"/>
  <c r="F716" i="4"/>
  <c r="BW715" i="4"/>
  <c r="F715" i="4"/>
  <c r="BW714" i="4"/>
  <c r="F714" i="4"/>
  <c r="BW713" i="4"/>
  <c r="F713" i="4"/>
  <c r="BW712" i="4"/>
  <c r="F712" i="4"/>
  <c r="BW711" i="4"/>
  <c r="F711" i="4"/>
  <c r="BW710" i="4"/>
  <c r="F710" i="4"/>
  <c r="BW709" i="4"/>
  <c r="F709" i="4"/>
  <c r="BW708" i="4"/>
  <c r="F708" i="4"/>
  <c r="BW707" i="4"/>
  <c r="F707" i="4"/>
  <c r="BW706" i="4"/>
  <c r="F706" i="4"/>
  <c r="BW705" i="4"/>
  <c r="F705" i="4"/>
  <c r="BW704" i="4"/>
  <c r="F704" i="4"/>
  <c r="BW703" i="4"/>
  <c r="F703" i="4"/>
  <c r="BW702" i="4"/>
  <c r="F702" i="4"/>
  <c r="BW701" i="4"/>
  <c r="F701" i="4"/>
  <c r="BW700" i="4"/>
  <c r="F700" i="4"/>
  <c r="BW699" i="4"/>
  <c r="F699" i="4"/>
  <c r="BW698" i="4"/>
  <c r="F698" i="4"/>
  <c r="BW697" i="4"/>
  <c r="F697" i="4"/>
  <c r="BW696" i="4"/>
  <c r="F696" i="4"/>
  <c r="BW695" i="4"/>
  <c r="F695" i="4"/>
  <c r="BW694" i="4"/>
  <c r="F694" i="4"/>
  <c r="BW693" i="4"/>
  <c r="F693" i="4"/>
  <c r="BW692" i="4"/>
  <c r="F692" i="4"/>
  <c r="BW691" i="4"/>
  <c r="F691" i="4"/>
  <c r="BW690" i="4"/>
  <c r="F690" i="4"/>
  <c r="BW689" i="4"/>
  <c r="F689" i="4"/>
  <c r="BW688" i="4"/>
  <c r="F688" i="4"/>
  <c r="BW687" i="4"/>
  <c r="F687" i="4"/>
  <c r="BW686" i="4"/>
  <c r="F686" i="4"/>
  <c r="BW685" i="4"/>
  <c r="F685" i="4"/>
  <c r="BW684" i="4"/>
  <c r="F684" i="4"/>
  <c r="BW683" i="4"/>
  <c r="F683" i="4"/>
  <c r="BW682" i="4"/>
  <c r="F682" i="4"/>
  <c r="BW681" i="4"/>
  <c r="F681" i="4"/>
  <c r="BW680" i="4"/>
  <c r="F680" i="4"/>
  <c r="BW679" i="4"/>
  <c r="F679" i="4"/>
  <c r="BW678" i="4"/>
  <c r="F678" i="4"/>
  <c r="BW677" i="4"/>
  <c r="F677" i="4"/>
  <c r="BW676" i="4"/>
  <c r="F676" i="4"/>
  <c r="BW675" i="4"/>
  <c r="F675" i="4"/>
  <c r="BW674" i="4"/>
  <c r="F674" i="4"/>
  <c r="BW673" i="4"/>
  <c r="F673" i="4"/>
  <c r="BW672" i="4"/>
  <c r="F672" i="4"/>
  <c r="BW671" i="4"/>
  <c r="F671" i="4"/>
  <c r="BW670" i="4"/>
  <c r="F670" i="4"/>
  <c r="BW669" i="4"/>
  <c r="F669" i="4"/>
  <c r="BW668" i="4"/>
  <c r="F668" i="4"/>
  <c r="BW667" i="4"/>
  <c r="F667" i="4"/>
  <c r="BW666" i="4"/>
  <c r="F666" i="4"/>
  <c r="BW665" i="4"/>
  <c r="F665" i="4"/>
  <c r="BW664" i="4"/>
  <c r="F664" i="4"/>
  <c r="BW663" i="4"/>
  <c r="F663" i="4"/>
  <c r="BW662" i="4"/>
  <c r="F662" i="4"/>
  <c r="BW661" i="4"/>
  <c r="F661" i="4"/>
  <c r="BW660" i="4"/>
  <c r="F660" i="4"/>
  <c r="BW659" i="4"/>
  <c r="F659" i="4"/>
  <c r="BW658" i="4"/>
  <c r="F658" i="4"/>
  <c r="BW657" i="4"/>
  <c r="F657" i="4"/>
  <c r="BW656" i="4"/>
  <c r="F656" i="4"/>
  <c r="BW655" i="4"/>
  <c r="F655" i="4"/>
  <c r="BW654" i="4"/>
  <c r="F654" i="4"/>
  <c r="BW653" i="4"/>
  <c r="F653" i="4"/>
  <c r="BW652" i="4"/>
  <c r="F652" i="4"/>
  <c r="BW651" i="4"/>
  <c r="F651" i="4"/>
  <c r="BW650" i="4"/>
  <c r="F650" i="4"/>
  <c r="BW649" i="4"/>
  <c r="F649" i="4"/>
  <c r="BW648" i="4"/>
  <c r="F648" i="4"/>
  <c r="BW647" i="4"/>
  <c r="F647" i="4"/>
  <c r="BW646" i="4"/>
  <c r="F646" i="4"/>
  <c r="BW645" i="4"/>
  <c r="F645" i="4"/>
  <c r="BW644" i="4"/>
  <c r="F644" i="4"/>
  <c r="BW643" i="4"/>
  <c r="F643" i="4"/>
  <c r="BW642" i="4"/>
  <c r="F642" i="4"/>
  <c r="BW641" i="4"/>
  <c r="F641" i="4"/>
  <c r="BW640" i="4"/>
  <c r="F640" i="4"/>
  <c r="BW639" i="4"/>
  <c r="F639" i="4"/>
  <c r="BW638" i="4"/>
  <c r="F638" i="4"/>
  <c r="BW637" i="4"/>
  <c r="F637" i="4"/>
  <c r="BW636" i="4"/>
  <c r="F636" i="4"/>
  <c r="BW635" i="4"/>
  <c r="F635" i="4"/>
  <c r="BW634" i="4"/>
  <c r="F634" i="4"/>
  <c r="BW633" i="4"/>
  <c r="F633" i="4"/>
  <c r="BW632" i="4"/>
  <c r="F632" i="4"/>
  <c r="BW631" i="4"/>
  <c r="F631" i="4"/>
  <c r="BW630" i="4"/>
  <c r="F630" i="4"/>
  <c r="BW629" i="4"/>
  <c r="F629" i="4"/>
  <c r="BW628" i="4"/>
  <c r="F628" i="4"/>
  <c r="BW627" i="4"/>
  <c r="F627" i="4"/>
  <c r="BW626" i="4"/>
  <c r="F626" i="4"/>
  <c r="BW625" i="4"/>
  <c r="F625" i="4"/>
  <c r="BW624" i="4"/>
  <c r="F624" i="4"/>
  <c r="BW623" i="4"/>
  <c r="F623" i="4"/>
  <c r="BW622" i="4"/>
  <c r="F622" i="4"/>
  <c r="BW621" i="4"/>
  <c r="F621" i="4"/>
  <c r="BW620" i="4"/>
  <c r="F620" i="4"/>
  <c r="BW619" i="4"/>
  <c r="F619" i="4"/>
  <c r="BW618" i="4"/>
  <c r="F618" i="4"/>
  <c r="BW617" i="4"/>
  <c r="F617" i="4"/>
  <c r="BW616" i="4"/>
  <c r="F616" i="4"/>
  <c r="BW615" i="4"/>
  <c r="F615" i="4"/>
  <c r="BW614" i="4"/>
  <c r="F614" i="4"/>
  <c r="BW613" i="4"/>
  <c r="F613" i="4"/>
  <c r="BW612" i="4"/>
  <c r="F612" i="4"/>
  <c r="BW611" i="4"/>
  <c r="F611" i="4"/>
  <c r="BW610" i="4"/>
  <c r="F610" i="4"/>
  <c r="BW609" i="4"/>
  <c r="F609" i="4"/>
  <c r="BW608" i="4"/>
  <c r="F608" i="4"/>
  <c r="BW607" i="4"/>
  <c r="F607" i="4"/>
  <c r="BW606" i="4"/>
  <c r="F606" i="4"/>
  <c r="BW605" i="4"/>
  <c r="F605" i="4"/>
  <c r="BW604" i="4"/>
  <c r="F604" i="4"/>
  <c r="BW603" i="4"/>
  <c r="F603" i="4"/>
  <c r="BW602" i="4"/>
  <c r="F602" i="4"/>
  <c r="BW601" i="4"/>
  <c r="F601" i="4"/>
  <c r="BW600" i="4"/>
  <c r="F600" i="4"/>
  <c r="BW599" i="4"/>
  <c r="F599" i="4"/>
  <c r="BW598" i="4"/>
  <c r="F598" i="4"/>
  <c r="BW597" i="4"/>
  <c r="F597" i="4"/>
  <c r="BW596" i="4"/>
  <c r="F596" i="4"/>
  <c r="BW595" i="4"/>
  <c r="F595" i="4"/>
  <c r="BW594" i="4"/>
  <c r="F594" i="4"/>
  <c r="BW593" i="4"/>
  <c r="F593" i="4"/>
  <c r="BW592" i="4"/>
  <c r="F592" i="4"/>
  <c r="BW591" i="4"/>
  <c r="F591" i="4"/>
  <c r="BW590" i="4"/>
  <c r="F590" i="4"/>
  <c r="BW589" i="4"/>
  <c r="F589" i="4"/>
  <c r="BW588" i="4"/>
  <c r="F588" i="4"/>
  <c r="BW587" i="4"/>
  <c r="F587" i="4"/>
  <c r="BW586" i="4"/>
  <c r="F586" i="4"/>
  <c r="BW585" i="4"/>
  <c r="F585" i="4"/>
  <c r="BW584" i="4"/>
  <c r="F584" i="4"/>
  <c r="BW583" i="4"/>
  <c r="F583" i="4"/>
  <c r="BW582" i="4"/>
  <c r="F582" i="4"/>
  <c r="BW581" i="4"/>
  <c r="F581" i="4"/>
  <c r="BW580" i="4"/>
  <c r="F580" i="4"/>
  <c r="BW579" i="4"/>
  <c r="F579" i="4"/>
  <c r="BW578" i="4"/>
  <c r="F578" i="4"/>
  <c r="BW577" i="4"/>
  <c r="F577" i="4"/>
  <c r="BW576" i="4"/>
  <c r="F576" i="4"/>
  <c r="BW575" i="4"/>
  <c r="F575" i="4"/>
  <c r="BW574" i="4"/>
  <c r="F574" i="4"/>
  <c r="BW573" i="4"/>
  <c r="F573" i="4"/>
  <c r="BW572" i="4"/>
  <c r="F572" i="4"/>
  <c r="BW571" i="4"/>
  <c r="F571" i="4"/>
  <c r="BW570" i="4"/>
  <c r="F570" i="4"/>
  <c r="BW569" i="4"/>
  <c r="F569" i="4"/>
  <c r="BW568" i="4"/>
  <c r="F568" i="4"/>
  <c r="BW567" i="4"/>
  <c r="F567" i="4"/>
  <c r="BW566" i="4"/>
  <c r="F566" i="4"/>
  <c r="BW565" i="4"/>
  <c r="F565" i="4"/>
  <c r="BW564" i="4"/>
  <c r="F564" i="4"/>
  <c r="BW563" i="4"/>
  <c r="F563" i="4"/>
  <c r="BW562" i="4"/>
  <c r="F562" i="4"/>
  <c r="BW561" i="4"/>
  <c r="F561" i="4"/>
  <c r="BW560" i="4"/>
  <c r="F560" i="4"/>
  <c r="BW559" i="4"/>
  <c r="F559" i="4"/>
  <c r="BW558" i="4"/>
  <c r="F558" i="4"/>
  <c r="BW557" i="4"/>
  <c r="F557" i="4"/>
  <c r="BW556" i="4"/>
  <c r="F556" i="4"/>
  <c r="BW555" i="4"/>
  <c r="F555" i="4"/>
  <c r="BW554" i="4"/>
  <c r="F554" i="4"/>
  <c r="BW553" i="4"/>
  <c r="F553" i="4"/>
  <c r="BW552" i="4"/>
  <c r="F552" i="4"/>
  <c r="BW551" i="4"/>
  <c r="F551" i="4"/>
  <c r="BW550" i="4"/>
  <c r="F550" i="4"/>
  <c r="BW549" i="4"/>
  <c r="F549" i="4"/>
  <c r="BW548" i="4"/>
  <c r="F548" i="4"/>
  <c r="BW547" i="4"/>
  <c r="F547" i="4"/>
  <c r="BW546" i="4"/>
  <c r="F546" i="4"/>
  <c r="BW545" i="4"/>
  <c r="F545" i="4"/>
  <c r="BW544" i="4"/>
  <c r="F544" i="4"/>
  <c r="BW543" i="4"/>
  <c r="F543" i="4"/>
  <c r="BW542" i="4"/>
  <c r="F542" i="4"/>
  <c r="BW541" i="4"/>
  <c r="F541" i="4"/>
  <c r="BW540" i="4"/>
  <c r="F540" i="4"/>
  <c r="BW539" i="4"/>
  <c r="F539" i="4"/>
  <c r="BW538" i="4"/>
  <c r="F538" i="4"/>
  <c r="BW537" i="4"/>
  <c r="F537" i="4"/>
  <c r="BW536" i="4"/>
  <c r="F536" i="4"/>
  <c r="BW535" i="4"/>
  <c r="F535" i="4"/>
  <c r="BW534" i="4"/>
  <c r="F534" i="4"/>
  <c r="BW533" i="4"/>
  <c r="F533" i="4"/>
  <c r="BW532" i="4"/>
  <c r="F532" i="4"/>
  <c r="BW531" i="4"/>
  <c r="F531" i="4"/>
  <c r="BW530" i="4"/>
  <c r="F530" i="4"/>
  <c r="BW529" i="4"/>
  <c r="F529" i="4"/>
  <c r="BW528" i="4"/>
  <c r="F528" i="4"/>
  <c r="BW527" i="4"/>
  <c r="F527" i="4"/>
  <c r="BW526" i="4"/>
  <c r="F526" i="4"/>
  <c r="BW525" i="4"/>
  <c r="F525" i="4"/>
  <c r="BW524" i="4"/>
  <c r="F524" i="4"/>
  <c r="BW523" i="4"/>
  <c r="F523" i="4"/>
  <c r="BW522" i="4"/>
  <c r="F522" i="4"/>
  <c r="BW521" i="4"/>
  <c r="F521" i="4"/>
  <c r="BW520" i="4"/>
  <c r="F520" i="4"/>
  <c r="BW519" i="4"/>
  <c r="F519" i="4"/>
  <c r="BW518" i="4"/>
  <c r="F518" i="4"/>
  <c r="BW517" i="4"/>
  <c r="F517" i="4"/>
  <c r="BW516" i="4"/>
  <c r="F516" i="4"/>
  <c r="BW515" i="4"/>
  <c r="F515" i="4"/>
  <c r="BW514" i="4"/>
  <c r="F514" i="4"/>
  <c r="BW513" i="4"/>
  <c r="F513" i="4"/>
  <c r="BW512" i="4"/>
  <c r="F512" i="4"/>
  <c r="BW511" i="4"/>
  <c r="F511" i="4"/>
  <c r="BW510" i="4"/>
  <c r="F510" i="4"/>
  <c r="BW509" i="4"/>
  <c r="F509" i="4"/>
  <c r="BW508" i="4"/>
  <c r="F508" i="4"/>
  <c r="BW507" i="4"/>
  <c r="F507" i="4"/>
  <c r="BW506" i="4"/>
  <c r="F506" i="4"/>
  <c r="BW505" i="4"/>
  <c r="F505" i="4"/>
  <c r="BW504" i="4"/>
  <c r="F504" i="4"/>
  <c r="BW503" i="4"/>
  <c r="F503" i="4"/>
  <c r="BW502" i="4"/>
  <c r="F502" i="4"/>
  <c r="BW501" i="4"/>
  <c r="F501" i="4"/>
  <c r="BW500" i="4"/>
  <c r="F500" i="4"/>
  <c r="BW499" i="4"/>
  <c r="F499" i="4"/>
  <c r="BW498" i="4"/>
  <c r="F498" i="4"/>
  <c r="BW497" i="4"/>
  <c r="F497" i="4"/>
  <c r="BW496" i="4"/>
  <c r="F496" i="4"/>
  <c r="BW495" i="4"/>
  <c r="F495" i="4"/>
  <c r="BW494" i="4"/>
  <c r="F494" i="4"/>
  <c r="BW493" i="4"/>
  <c r="F493" i="4"/>
  <c r="BW492" i="4"/>
  <c r="F492" i="4"/>
  <c r="BW491" i="4"/>
  <c r="F491" i="4"/>
  <c r="BW490" i="4"/>
  <c r="F490" i="4"/>
  <c r="BW489" i="4"/>
  <c r="F489" i="4"/>
  <c r="BW488" i="4"/>
  <c r="F488" i="4"/>
  <c r="BW487" i="4"/>
  <c r="F487" i="4"/>
  <c r="BW486" i="4"/>
  <c r="F486" i="4"/>
  <c r="BW485" i="4"/>
  <c r="F485" i="4"/>
  <c r="BW484" i="4"/>
  <c r="F484" i="4"/>
  <c r="BW483" i="4"/>
  <c r="F483" i="4"/>
  <c r="BW482" i="4"/>
  <c r="F482" i="4"/>
  <c r="BW481" i="4"/>
  <c r="F481" i="4"/>
  <c r="BW480" i="4"/>
  <c r="F480" i="4"/>
  <c r="BW479" i="4"/>
  <c r="F479" i="4"/>
  <c r="BW478" i="4"/>
  <c r="F478" i="4"/>
  <c r="BW477" i="4"/>
  <c r="F477" i="4"/>
  <c r="BW476" i="4"/>
  <c r="F476" i="4"/>
  <c r="BW475" i="4"/>
  <c r="F475" i="4"/>
  <c r="BW474" i="4"/>
  <c r="F474" i="4"/>
  <c r="BW473" i="4"/>
  <c r="F473" i="4"/>
  <c r="BW472" i="4"/>
  <c r="F472" i="4"/>
  <c r="BW471" i="4"/>
  <c r="F471" i="4"/>
  <c r="BW470" i="4"/>
  <c r="F470" i="4"/>
  <c r="BW469" i="4"/>
  <c r="F469" i="4"/>
  <c r="BW468" i="4"/>
  <c r="F468" i="4"/>
  <c r="BW467" i="4"/>
  <c r="F467" i="4"/>
  <c r="BW466" i="4"/>
  <c r="F466" i="4"/>
  <c r="BW465" i="4"/>
  <c r="F465" i="4"/>
  <c r="BW464" i="4"/>
  <c r="F464" i="4"/>
  <c r="BW463" i="4"/>
  <c r="F463" i="4"/>
  <c r="BW462" i="4"/>
  <c r="F462" i="4"/>
  <c r="BW461" i="4"/>
  <c r="F461" i="4"/>
  <c r="BW460" i="4"/>
  <c r="F460" i="4"/>
  <c r="BW459" i="4"/>
  <c r="F459" i="4"/>
  <c r="BW458" i="4"/>
  <c r="F458" i="4"/>
  <c r="BW457" i="4"/>
  <c r="F457" i="4"/>
  <c r="BW456" i="4"/>
  <c r="F456" i="4"/>
  <c r="BW455" i="4"/>
  <c r="F455" i="4"/>
  <c r="BW454" i="4"/>
  <c r="F454" i="4"/>
  <c r="BW453" i="4"/>
  <c r="F453" i="4"/>
  <c r="BW452" i="4"/>
  <c r="F452" i="4"/>
  <c r="BW451" i="4"/>
  <c r="F451" i="4"/>
  <c r="BW450" i="4"/>
  <c r="F450" i="4"/>
  <c r="BW449" i="4"/>
  <c r="F449" i="4"/>
  <c r="BW448" i="4"/>
  <c r="F448" i="4"/>
  <c r="BW447" i="4"/>
  <c r="F447" i="4"/>
  <c r="BW446" i="4"/>
  <c r="F446" i="4"/>
  <c r="BW445" i="4"/>
  <c r="F445" i="4"/>
  <c r="BW444" i="4"/>
  <c r="F444" i="4"/>
  <c r="BW443" i="4"/>
  <c r="F443" i="4"/>
  <c r="BW442" i="4"/>
  <c r="F442" i="4"/>
  <c r="BW441" i="4"/>
  <c r="F441" i="4"/>
  <c r="BW440" i="4"/>
  <c r="F440" i="4"/>
  <c r="BW439" i="4"/>
  <c r="F439" i="4"/>
  <c r="BW438" i="4"/>
  <c r="F438" i="4"/>
  <c r="BW437" i="4"/>
  <c r="F437" i="4"/>
  <c r="BW436" i="4"/>
  <c r="F436" i="4"/>
  <c r="BW435" i="4"/>
  <c r="F435" i="4"/>
  <c r="BW434" i="4"/>
  <c r="F434" i="4"/>
  <c r="BW433" i="4"/>
  <c r="F433" i="4"/>
  <c r="BW432" i="4"/>
  <c r="F432" i="4"/>
  <c r="BW431" i="4"/>
  <c r="F431" i="4"/>
  <c r="BW430" i="4"/>
  <c r="F430" i="4"/>
  <c r="BW429" i="4"/>
  <c r="F429" i="4"/>
  <c r="BW428" i="4"/>
  <c r="F428" i="4"/>
  <c r="BW427" i="4"/>
  <c r="F427" i="4"/>
  <c r="BW426" i="4"/>
  <c r="F426" i="4"/>
  <c r="BW425" i="4"/>
  <c r="F425" i="4"/>
  <c r="BW424" i="4"/>
  <c r="F424" i="4"/>
  <c r="BW423" i="4"/>
  <c r="F423" i="4"/>
  <c r="BW422" i="4"/>
  <c r="F422" i="4"/>
  <c r="BW421" i="4"/>
  <c r="F421" i="4"/>
  <c r="BW420" i="4"/>
  <c r="F420" i="4"/>
  <c r="BW419" i="4"/>
  <c r="F419" i="4"/>
  <c r="BW418" i="4"/>
  <c r="F418" i="4"/>
  <c r="BW417" i="4"/>
  <c r="F417" i="4"/>
  <c r="BW416" i="4"/>
  <c r="F416" i="4"/>
  <c r="BW415" i="4"/>
  <c r="F415" i="4"/>
  <c r="BW414" i="4"/>
  <c r="F414" i="4"/>
  <c r="BW413" i="4"/>
  <c r="F413" i="4"/>
  <c r="BW412" i="4"/>
  <c r="F412" i="4"/>
  <c r="BW411" i="4"/>
  <c r="F411" i="4"/>
  <c r="BW410" i="4"/>
  <c r="F410" i="4"/>
  <c r="BW409" i="4"/>
  <c r="F409" i="4"/>
  <c r="BW408" i="4"/>
  <c r="F408" i="4"/>
  <c r="BW407" i="4"/>
  <c r="F407" i="4"/>
  <c r="BW406" i="4"/>
  <c r="F406" i="4"/>
  <c r="BW405" i="4"/>
  <c r="F405" i="4"/>
  <c r="BW404" i="4"/>
  <c r="F404" i="4"/>
  <c r="BW403" i="4"/>
  <c r="F403" i="4"/>
  <c r="BW402" i="4"/>
  <c r="F402" i="4"/>
  <c r="BW401" i="4"/>
  <c r="F401" i="4"/>
  <c r="BW400" i="4"/>
  <c r="F400" i="4"/>
  <c r="BW399" i="4"/>
  <c r="F399" i="4"/>
  <c r="BW398" i="4"/>
  <c r="F398" i="4"/>
  <c r="BW397" i="4"/>
  <c r="F397" i="4"/>
  <c r="BW396" i="4"/>
  <c r="F396" i="4"/>
  <c r="BW395" i="4"/>
  <c r="F395" i="4"/>
  <c r="BW394" i="4"/>
  <c r="F394" i="4"/>
  <c r="BW393" i="4"/>
  <c r="F393" i="4"/>
  <c r="BW392" i="4"/>
  <c r="F392" i="4"/>
  <c r="BW391" i="4"/>
  <c r="F391" i="4"/>
  <c r="BW390" i="4"/>
  <c r="F390" i="4"/>
  <c r="BW389" i="4"/>
  <c r="F389" i="4"/>
  <c r="BW388" i="4"/>
  <c r="F388" i="4"/>
  <c r="BW387" i="4"/>
  <c r="F387" i="4"/>
  <c r="BW386" i="4"/>
  <c r="F386" i="4"/>
  <c r="BW385" i="4"/>
  <c r="F385" i="4"/>
  <c r="BW384" i="4"/>
  <c r="F384" i="4"/>
  <c r="BW383" i="4"/>
  <c r="F383" i="4"/>
  <c r="BW382" i="4"/>
  <c r="F382" i="4"/>
  <c r="BW381" i="4"/>
  <c r="F381" i="4"/>
  <c r="BW380" i="4"/>
  <c r="F380" i="4"/>
  <c r="BW379" i="4"/>
  <c r="F379" i="4"/>
  <c r="BW378" i="4"/>
  <c r="F378" i="4"/>
  <c r="BW377" i="4"/>
  <c r="F377" i="4"/>
  <c r="BW376" i="4"/>
  <c r="F376" i="4"/>
  <c r="BW375" i="4"/>
  <c r="F375" i="4"/>
  <c r="BW374" i="4"/>
  <c r="F374" i="4"/>
  <c r="BW373" i="4"/>
  <c r="F373" i="4"/>
  <c r="BW372" i="4"/>
  <c r="F372" i="4"/>
  <c r="BW371" i="4"/>
  <c r="F371" i="4"/>
  <c r="BW370" i="4"/>
  <c r="F370" i="4"/>
  <c r="BW369" i="4"/>
  <c r="F369" i="4"/>
  <c r="BW368" i="4"/>
  <c r="F368" i="4"/>
  <c r="BW367" i="4"/>
  <c r="F367" i="4"/>
  <c r="BW366" i="4"/>
  <c r="F366" i="4"/>
  <c r="BW365" i="4"/>
  <c r="F365" i="4"/>
  <c r="BW364" i="4"/>
  <c r="F364" i="4"/>
  <c r="BW363" i="4"/>
  <c r="F363" i="4"/>
  <c r="BW362" i="4"/>
  <c r="F362" i="4"/>
  <c r="BW361" i="4"/>
  <c r="F361" i="4"/>
  <c r="BW360" i="4"/>
  <c r="F360" i="4"/>
  <c r="BW359" i="4"/>
  <c r="F359" i="4"/>
  <c r="BW358" i="4"/>
  <c r="F358" i="4"/>
  <c r="BW357" i="4"/>
  <c r="F357" i="4"/>
  <c r="BW356" i="4"/>
  <c r="F356" i="4"/>
  <c r="BW355" i="4"/>
  <c r="F355" i="4"/>
  <c r="BW354" i="4"/>
  <c r="F354" i="4"/>
  <c r="BW353" i="4"/>
  <c r="F353" i="4"/>
  <c r="BW352" i="4"/>
  <c r="F352" i="4"/>
  <c r="BW351" i="4"/>
  <c r="F351" i="4"/>
  <c r="BW350" i="4"/>
  <c r="F350" i="4"/>
  <c r="BW349" i="4"/>
  <c r="F349" i="4"/>
  <c r="BW348" i="4"/>
  <c r="F348" i="4"/>
  <c r="BW347" i="4"/>
  <c r="F347" i="4"/>
  <c r="BW346" i="4"/>
  <c r="F346" i="4"/>
  <c r="BW345" i="4"/>
  <c r="F345" i="4"/>
  <c r="BW344" i="4"/>
  <c r="F344" i="4"/>
  <c r="BW343" i="4"/>
  <c r="F343" i="4"/>
  <c r="BW342" i="4"/>
  <c r="F342" i="4"/>
  <c r="BW341" i="4"/>
  <c r="F341" i="4"/>
  <c r="BW340" i="4"/>
  <c r="F340" i="4"/>
  <c r="BW339" i="4"/>
  <c r="F339" i="4"/>
  <c r="BW338" i="4"/>
  <c r="F338" i="4"/>
  <c r="BW337" i="4"/>
  <c r="F337" i="4"/>
  <c r="BW336" i="4"/>
  <c r="F336" i="4"/>
  <c r="BW335" i="4"/>
  <c r="F335" i="4"/>
  <c r="BW334" i="4"/>
  <c r="F334" i="4"/>
  <c r="BW333" i="4"/>
  <c r="F333" i="4"/>
  <c r="BW332" i="4"/>
  <c r="F332" i="4"/>
  <c r="BW331" i="4"/>
  <c r="F331" i="4"/>
  <c r="BW330" i="4"/>
  <c r="F330" i="4"/>
  <c r="BW329" i="4"/>
  <c r="F329" i="4"/>
  <c r="BW328" i="4"/>
  <c r="F328" i="4"/>
  <c r="BW327" i="4"/>
  <c r="F327" i="4"/>
  <c r="BW326" i="4"/>
  <c r="F326" i="4"/>
  <c r="BW325" i="4"/>
  <c r="F325" i="4"/>
  <c r="BW324" i="4"/>
  <c r="F324" i="4"/>
  <c r="BW323" i="4"/>
  <c r="F323" i="4"/>
  <c r="BW322" i="4"/>
  <c r="F322" i="4"/>
  <c r="BW321" i="4"/>
  <c r="F321" i="4"/>
  <c r="BW320" i="4"/>
  <c r="F320" i="4"/>
  <c r="BW319" i="4"/>
  <c r="F319" i="4"/>
  <c r="BW318" i="4"/>
  <c r="F318" i="4"/>
  <c r="BW317" i="4"/>
  <c r="F317" i="4"/>
  <c r="BW316" i="4"/>
  <c r="F316" i="4"/>
  <c r="BW315" i="4"/>
  <c r="F315" i="4"/>
  <c r="BW314" i="4"/>
  <c r="F314" i="4"/>
  <c r="BW313" i="4"/>
  <c r="F313" i="4"/>
  <c r="BW312" i="4"/>
  <c r="F312" i="4"/>
  <c r="BW311" i="4"/>
  <c r="F311" i="4"/>
  <c r="BW310" i="4"/>
  <c r="F310" i="4"/>
  <c r="BW309" i="4"/>
  <c r="F309" i="4"/>
  <c r="BW308" i="4"/>
  <c r="F308" i="4"/>
  <c r="BW307" i="4"/>
  <c r="F307" i="4"/>
  <c r="BW306" i="4"/>
  <c r="F306" i="4"/>
  <c r="BW305" i="4"/>
  <c r="F305" i="4"/>
  <c r="BW304" i="4"/>
  <c r="F304" i="4"/>
  <c r="BW303" i="4"/>
  <c r="F303" i="4"/>
  <c r="BW302" i="4"/>
  <c r="F302" i="4"/>
  <c r="BW301" i="4"/>
  <c r="F301" i="4"/>
  <c r="BW300" i="4"/>
  <c r="F300" i="4"/>
  <c r="BW299" i="4"/>
  <c r="F299" i="4"/>
  <c r="BW298" i="4"/>
  <c r="F298" i="4"/>
  <c r="BW297" i="4"/>
  <c r="F297" i="4"/>
  <c r="BW296" i="4"/>
  <c r="F296" i="4"/>
  <c r="BW295" i="4"/>
  <c r="F295" i="4"/>
  <c r="BW294" i="4"/>
  <c r="F294" i="4"/>
  <c r="BW293" i="4"/>
  <c r="F293" i="4"/>
  <c r="BW292" i="4"/>
  <c r="F292" i="4"/>
  <c r="BW291" i="4"/>
  <c r="F291" i="4"/>
  <c r="BW290" i="4"/>
  <c r="F290" i="4"/>
  <c r="BW289" i="4"/>
  <c r="F289" i="4"/>
  <c r="BW288" i="4"/>
  <c r="F288" i="4"/>
  <c r="BW287" i="4"/>
  <c r="F287" i="4"/>
  <c r="BW286" i="4"/>
  <c r="F286" i="4"/>
  <c r="BW285" i="4"/>
  <c r="F285" i="4"/>
  <c r="BW284" i="4"/>
  <c r="F284" i="4"/>
  <c r="BW283" i="4"/>
  <c r="F283" i="4"/>
  <c r="BW282" i="4"/>
  <c r="F282" i="4"/>
  <c r="BW281" i="4"/>
  <c r="F281" i="4"/>
  <c r="BW280" i="4"/>
  <c r="F280" i="4"/>
  <c r="BW279" i="4"/>
  <c r="F279" i="4"/>
  <c r="BW278" i="4"/>
  <c r="F278" i="4"/>
  <c r="BW277" i="4"/>
  <c r="F277" i="4"/>
  <c r="BW276" i="4"/>
  <c r="F276" i="4"/>
  <c r="BW275" i="4"/>
  <c r="F275" i="4"/>
  <c r="BW274" i="4"/>
  <c r="F274" i="4"/>
  <c r="BW273" i="4"/>
  <c r="F273" i="4"/>
  <c r="BW272" i="4"/>
  <c r="F272" i="4"/>
  <c r="BW271" i="4"/>
  <c r="F271" i="4"/>
  <c r="BW270" i="4"/>
  <c r="F270" i="4"/>
  <c r="BW269" i="4"/>
  <c r="F269" i="4"/>
  <c r="BW268" i="4"/>
  <c r="F268" i="4"/>
  <c r="BW267" i="4"/>
  <c r="F267" i="4"/>
  <c r="BW266" i="4"/>
  <c r="F266" i="4"/>
  <c r="BW265" i="4"/>
  <c r="F265" i="4"/>
  <c r="BW264" i="4"/>
  <c r="F264" i="4"/>
  <c r="BW263" i="4"/>
  <c r="F263" i="4"/>
  <c r="BW262" i="4"/>
  <c r="F262" i="4"/>
  <c r="BW261" i="4"/>
  <c r="F261" i="4"/>
  <c r="BW260" i="4"/>
  <c r="F260" i="4"/>
  <c r="BW259" i="4"/>
  <c r="F259" i="4"/>
  <c r="BW258" i="4"/>
  <c r="F258" i="4"/>
  <c r="BW257" i="4"/>
  <c r="F257" i="4"/>
  <c r="BW256" i="4"/>
  <c r="F256" i="4"/>
  <c r="BW255" i="4"/>
  <c r="F255" i="4"/>
  <c r="BW254" i="4"/>
  <c r="F254" i="4"/>
  <c r="BW253" i="4"/>
  <c r="F253" i="4"/>
  <c r="BW252" i="4"/>
  <c r="F252" i="4"/>
  <c r="BW251" i="4"/>
  <c r="F251" i="4"/>
  <c r="BW250" i="4"/>
  <c r="F250" i="4"/>
  <c r="BW249" i="4"/>
  <c r="F249" i="4"/>
  <c r="BW248" i="4"/>
  <c r="F248" i="4"/>
  <c r="BW247" i="4"/>
  <c r="F247" i="4"/>
  <c r="BW246" i="4"/>
  <c r="F246" i="4"/>
  <c r="BW245" i="4"/>
  <c r="F245" i="4"/>
  <c r="BW244" i="4"/>
  <c r="F244" i="4"/>
  <c r="BW243" i="4"/>
  <c r="F243" i="4"/>
  <c r="BW242" i="4"/>
  <c r="F242" i="4"/>
  <c r="BW241" i="4"/>
  <c r="F241" i="4"/>
  <c r="BW240" i="4"/>
  <c r="F240" i="4"/>
  <c r="BW239" i="4"/>
  <c r="F239" i="4"/>
  <c r="BW238" i="4"/>
  <c r="F238" i="4"/>
  <c r="BW237" i="4"/>
  <c r="F237" i="4"/>
  <c r="BW236" i="4"/>
  <c r="F236" i="4"/>
  <c r="BW235" i="4"/>
  <c r="F235" i="4"/>
  <c r="BW234" i="4"/>
  <c r="F234" i="4"/>
  <c r="BW233" i="4"/>
  <c r="F233" i="4"/>
  <c r="BW232" i="4"/>
  <c r="F232" i="4"/>
  <c r="BW231" i="4"/>
  <c r="F231" i="4"/>
  <c r="BW230" i="4"/>
  <c r="F230" i="4"/>
  <c r="BW229" i="4"/>
  <c r="F229" i="4"/>
  <c r="BW228" i="4"/>
  <c r="F228" i="4"/>
  <c r="BW227" i="4"/>
  <c r="F227" i="4"/>
  <c r="BW226" i="4"/>
  <c r="F226" i="4"/>
  <c r="BW225" i="4"/>
  <c r="F225" i="4"/>
  <c r="BW224" i="4"/>
  <c r="F224" i="4"/>
  <c r="BW223" i="4"/>
  <c r="F223" i="4"/>
  <c r="BW222" i="4"/>
  <c r="F222" i="4"/>
  <c r="BW221" i="4"/>
  <c r="F221" i="4"/>
  <c r="BW220" i="4"/>
  <c r="F220" i="4"/>
  <c r="BW219" i="4"/>
  <c r="F219" i="4"/>
  <c r="BW218" i="4"/>
  <c r="F218" i="4"/>
  <c r="BW217" i="4"/>
  <c r="F217" i="4"/>
  <c r="BW216" i="4"/>
  <c r="F216" i="4"/>
  <c r="BW215" i="4"/>
  <c r="F215" i="4"/>
  <c r="BW214" i="4"/>
  <c r="F214" i="4"/>
  <c r="BW213" i="4"/>
  <c r="F213" i="4"/>
  <c r="BW212" i="4"/>
  <c r="F212" i="4"/>
  <c r="BW211" i="4"/>
  <c r="F211" i="4"/>
  <c r="BW210" i="4"/>
  <c r="F210" i="4"/>
  <c r="BW209" i="4"/>
  <c r="F209" i="4"/>
  <c r="BW208" i="4"/>
  <c r="F208" i="4"/>
  <c r="BW207" i="4"/>
  <c r="F207" i="4"/>
  <c r="BW206" i="4"/>
  <c r="F206" i="4"/>
  <c r="BW205" i="4"/>
  <c r="F205" i="4"/>
  <c r="BW204" i="4"/>
  <c r="F204" i="4"/>
  <c r="BW203" i="4"/>
  <c r="F203" i="4"/>
  <c r="BW202" i="4"/>
  <c r="F202" i="4"/>
  <c r="BW201" i="4"/>
  <c r="F201" i="4"/>
  <c r="BW200" i="4"/>
  <c r="F200" i="4"/>
  <c r="BW199" i="4"/>
  <c r="F199" i="4"/>
  <c r="BW198" i="4"/>
  <c r="F198" i="4"/>
  <c r="BW197" i="4"/>
  <c r="F197" i="4"/>
  <c r="BW196" i="4"/>
  <c r="F196" i="4"/>
  <c r="BW195" i="4"/>
  <c r="F195" i="4"/>
  <c r="BW194" i="4"/>
  <c r="F194" i="4"/>
  <c r="BW193" i="4"/>
  <c r="F193" i="4"/>
  <c r="BW192" i="4"/>
  <c r="F192" i="4"/>
  <c r="BW191" i="4"/>
  <c r="F191" i="4"/>
  <c r="BW190" i="4"/>
  <c r="F190" i="4"/>
  <c r="BW189" i="4"/>
  <c r="F189" i="4"/>
  <c r="BW188" i="4"/>
  <c r="F188" i="4"/>
  <c r="BW187" i="4"/>
  <c r="F187" i="4"/>
  <c r="BW186" i="4"/>
  <c r="F186" i="4"/>
  <c r="BW185" i="4"/>
  <c r="F185" i="4"/>
  <c r="BW184" i="4"/>
  <c r="F184" i="4"/>
  <c r="BW183" i="4"/>
  <c r="F183" i="4"/>
  <c r="BW182" i="4"/>
  <c r="F182" i="4"/>
  <c r="BW181" i="4"/>
  <c r="F181" i="4"/>
  <c r="BW180" i="4"/>
  <c r="F180" i="4"/>
  <c r="BW179" i="4"/>
  <c r="F179" i="4"/>
  <c r="BW178" i="4"/>
  <c r="F178" i="4"/>
  <c r="BW177" i="4"/>
  <c r="F177" i="4"/>
  <c r="BW176" i="4"/>
  <c r="F176" i="4"/>
  <c r="BW175" i="4"/>
  <c r="F175" i="4"/>
  <c r="BW174" i="4"/>
  <c r="F174" i="4"/>
  <c r="BW173" i="4"/>
  <c r="F173" i="4"/>
  <c r="C173" i="4"/>
  <c r="BW172" i="4"/>
  <c r="F172" i="4"/>
  <c r="C172" i="4"/>
  <c r="BW171" i="4"/>
  <c r="F171" i="4"/>
  <c r="C171" i="4"/>
  <c r="BW170" i="4"/>
  <c r="F170" i="4"/>
  <c r="C170" i="4"/>
  <c r="BW169" i="4"/>
  <c r="F169" i="4"/>
  <c r="C169" i="4"/>
  <c r="BW168" i="4"/>
  <c r="F168" i="4"/>
  <c r="C168" i="4"/>
  <c r="BW167" i="4"/>
  <c r="F167" i="4"/>
  <c r="C167" i="4"/>
  <c r="BW166" i="4"/>
  <c r="F166" i="4"/>
  <c r="C166" i="4"/>
  <c r="BW165" i="4"/>
  <c r="F165" i="4"/>
  <c r="C165" i="4"/>
  <c r="BW164" i="4"/>
  <c r="F164" i="4"/>
  <c r="C164" i="4"/>
  <c r="BW163" i="4"/>
  <c r="F163" i="4"/>
  <c r="C163" i="4"/>
  <c r="BW162" i="4"/>
  <c r="F162" i="4"/>
  <c r="C162" i="4"/>
  <c r="BW161" i="4"/>
  <c r="F161" i="4"/>
  <c r="C161" i="4"/>
  <c r="BW160" i="4"/>
  <c r="F160" i="4"/>
  <c r="C160" i="4"/>
  <c r="BW159" i="4"/>
  <c r="F159" i="4"/>
  <c r="C159" i="4"/>
  <c r="BW158" i="4"/>
  <c r="F158" i="4"/>
  <c r="C158" i="4"/>
  <c r="BW157" i="4"/>
  <c r="F157" i="4"/>
  <c r="C157" i="4"/>
  <c r="BW156" i="4"/>
  <c r="F156" i="4"/>
  <c r="C156" i="4"/>
  <c r="BW155" i="4"/>
  <c r="F155" i="4"/>
  <c r="C155" i="4"/>
  <c r="BW154" i="4"/>
  <c r="F154" i="4"/>
  <c r="C154" i="4"/>
  <c r="BW153" i="4"/>
  <c r="F153" i="4"/>
  <c r="C153" i="4"/>
  <c r="BW152" i="4"/>
  <c r="F152" i="4"/>
  <c r="C152" i="4"/>
  <c r="BW151" i="4"/>
  <c r="F151" i="4"/>
  <c r="C151" i="4"/>
  <c r="BW150" i="4"/>
  <c r="F150" i="4"/>
  <c r="C150" i="4"/>
  <c r="BW149" i="4"/>
  <c r="F149" i="4"/>
  <c r="C149" i="4"/>
  <c r="BW148" i="4"/>
  <c r="F148" i="4"/>
  <c r="C148" i="4"/>
  <c r="BW147" i="4"/>
  <c r="F147" i="4"/>
  <c r="C147" i="4"/>
  <c r="BW146" i="4"/>
  <c r="F146" i="4"/>
  <c r="C146" i="4"/>
  <c r="BW145" i="4"/>
  <c r="F145" i="4"/>
  <c r="C145" i="4"/>
  <c r="BW144" i="4"/>
  <c r="F144" i="4"/>
  <c r="C144" i="4"/>
  <c r="BW143" i="4"/>
  <c r="F143" i="4"/>
  <c r="C143" i="4"/>
  <c r="BW142" i="4"/>
  <c r="F142" i="4"/>
  <c r="C142" i="4"/>
  <c r="BW141" i="4"/>
  <c r="F141" i="4"/>
  <c r="C141" i="4"/>
  <c r="BW140" i="4"/>
  <c r="F140" i="4"/>
  <c r="C140" i="4"/>
  <c r="BW139" i="4"/>
  <c r="F139" i="4"/>
  <c r="C139" i="4"/>
  <c r="BW138" i="4"/>
  <c r="F138" i="4"/>
  <c r="C138" i="4"/>
  <c r="BW137" i="4"/>
  <c r="F137" i="4"/>
  <c r="C137" i="4"/>
  <c r="BW136" i="4"/>
  <c r="F136" i="4"/>
  <c r="C136" i="4"/>
  <c r="BW135" i="4"/>
  <c r="F135" i="4"/>
  <c r="C135" i="4"/>
  <c r="BW134" i="4"/>
  <c r="F134" i="4"/>
  <c r="C134" i="4"/>
  <c r="BW133" i="4"/>
  <c r="F133" i="4"/>
  <c r="C133" i="4"/>
  <c r="BW132" i="4"/>
  <c r="F132" i="4"/>
  <c r="C132" i="4"/>
  <c r="BW131" i="4"/>
  <c r="F131" i="4"/>
  <c r="C131" i="4"/>
  <c r="BW130" i="4"/>
  <c r="F130" i="4"/>
  <c r="C130" i="4"/>
  <c r="BW129" i="4"/>
  <c r="F129" i="4"/>
  <c r="C129" i="4"/>
  <c r="BW128" i="4"/>
  <c r="F128" i="4"/>
  <c r="C128" i="4"/>
  <c r="BW127" i="4"/>
  <c r="F127" i="4"/>
  <c r="C127" i="4"/>
  <c r="BW126" i="4"/>
  <c r="F126" i="4"/>
  <c r="C126" i="4"/>
  <c r="BW125" i="4"/>
  <c r="F125" i="4"/>
  <c r="C125" i="4"/>
  <c r="BW124" i="4"/>
  <c r="F124" i="4"/>
  <c r="C124" i="4"/>
  <c r="BW123" i="4"/>
  <c r="F123" i="4"/>
  <c r="C123" i="4"/>
  <c r="BW122" i="4"/>
  <c r="F122" i="4"/>
  <c r="C122" i="4"/>
  <c r="BW121" i="4"/>
  <c r="F121" i="4"/>
  <c r="C121" i="4"/>
  <c r="BW120" i="4"/>
  <c r="F120" i="4"/>
  <c r="C120" i="4"/>
  <c r="BW119" i="4"/>
  <c r="F119" i="4"/>
  <c r="C119" i="4"/>
  <c r="BW118" i="4"/>
  <c r="F118" i="4"/>
  <c r="C118" i="4"/>
  <c r="BW117" i="4"/>
  <c r="F117" i="4"/>
  <c r="C117" i="4"/>
  <c r="BW116" i="4"/>
  <c r="F116" i="4"/>
  <c r="C116" i="4"/>
  <c r="BW115" i="4"/>
  <c r="F115" i="4"/>
  <c r="C115" i="4"/>
  <c r="BW114" i="4"/>
  <c r="F114" i="4"/>
  <c r="C114" i="4"/>
  <c r="BW113" i="4"/>
  <c r="F113" i="4"/>
  <c r="C113" i="4"/>
  <c r="BW112" i="4"/>
  <c r="F112" i="4"/>
  <c r="C112" i="4"/>
  <c r="BW111" i="4"/>
  <c r="F111" i="4"/>
  <c r="C111" i="4"/>
  <c r="BW110" i="4"/>
  <c r="F110" i="4"/>
  <c r="C110" i="4"/>
  <c r="BW109" i="4"/>
  <c r="F109" i="4"/>
  <c r="C109" i="4"/>
  <c r="BW108" i="4"/>
  <c r="F108" i="4"/>
  <c r="C108" i="4"/>
  <c r="BW107" i="4"/>
  <c r="F107" i="4"/>
  <c r="C107" i="4"/>
  <c r="BW106" i="4"/>
  <c r="F106" i="4"/>
  <c r="C106" i="4"/>
  <c r="BW105" i="4"/>
  <c r="F105" i="4"/>
  <c r="C105" i="4"/>
  <c r="BW104" i="4"/>
  <c r="F104" i="4"/>
  <c r="C104" i="4"/>
  <c r="BW103" i="4"/>
  <c r="F103" i="4"/>
  <c r="C103" i="4"/>
  <c r="BW102" i="4"/>
  <c r="F102" i="4"/>
  <c r="C102" i="4"/>
  <c r="BW101" i="4"/>
  <c r="F101" i="4"/>
  <c r="C101" i="4"/>
  <c r="BW100" i="4"/>
  <c r="F100" i="4"/>
  <c r="C100" i="4"/>
  <c r="BW99" i="4"/>
  <c r="F99" i="4"/>
  <c r="C99" i="4"/>
  <c r="BW98" i="4"/>
  <c r="F98" i="4"/>
  <c r="C98" i="4"/>
  <c r="BW97" i="4"/>
  <c r="F97" i="4"/>
  <c r="C97" i="4"/>
  <c r="BW96" i="4"/>
  <c r="F96" i="4"/>
  <c r="C96" i="4"/>
  <c r="BW95" i="4"/>
  <c r="F95" i="4"/>
  <c r="C95" i="4"/>
  <c r="BW94" i="4"/>
  <c r="F94" i="4"/>
  <c r="C94" i="4"/>
  <c r="BW93" i="4"/>
  <c r="F93" i="4"/>
  <c r="C93" i="4"/>
  <c r="BW92" i="4"/>
  <c r="F92" i="4"/>
  <c r="C92" i="4"/>
  <c r="BW91" i="4"/>
  <c r="F91" i="4"/>
  <c r="C91" i="4"/>
  <c r="BW90" i="4"/>
  <c r="F90" i="4"/>
  <c r="C90" i="4"/>
  <c r="BW89" i="4"/>
  <c r="F89" i="4"/>
  <c r="C89" i="4"/>
  <c r="BW88" i="4"/>
  <c r="F88" i="4"/>
  <c r="C88" i="4"/>
  <c r="BW87" i="4"/>
  <c r="F87" i="4"/>
  <c r="C87" i="4"/>
  <c r="BW86" i="4"/>
  <c r="F86" i="4"/>
  <c r="C86" i="4"/>
  <c r="BW85" i="4"/>
  <c r="F85" i="4"/>
  <c r="C85" i="4"/>
  <c r="BW84" i="4"/>
  <c r="F84" i="4"/>
  <c r="C84" i="4"/>
  <c r="BW83" i="4"/>
  <c r="F83" i="4"/>
  <c r="C83" i="4"/>
  <c r="BW82" i="4"/>
  <c r="F82" i="4"/>
  <c r="C82" i="4"/>
  <c r="BW81" i="4"/>
  <c r="F81" i="4"/>
  <c r="C81" i="4"/>
  <c r="BW80" i="4"/>
  <c r="F80" i="4"/>
  <c r="C80" i="4"/>
  <c r="BW79" i="4"/>
  <c r="F79" i="4"/>
  <c r="C79" i="4"/>
  <c r="BW78" i="4"/>
  <c r="F78" i="4"/>
  <c r="C78" i="4"/>
  <c r="BW77" i="4"/>
  <c r="F77" i="4"/>
  <c r="C77" i="4"/>
  <c r="BW76" i="4"/>
  <c r="F76" i="4"/>
  <c r="C76" i="4"/>
  <c r="BW75" i="4"/>
  <c r="F75" i="4"/>
  <c r="C75" i="4"/>
  <c r="BW74" i="4"/>
  <c r="F74" i="4"/>
  <c r="C74" i="4"/>
  <c r="BW73" i="4"/>
  <c r="F73" i="4"/>
  <c r="C73" i="4"/>
  <c r="BW72" i="4"/>
  <c r="F72" i="4"/>
  <c r="C72" i="4"/>
  <c r="BW71" i="4"/>
  <c r="F71" i="4"/>
  <c r="C71" i="4"/>
  <c r="BW70" i="4"/>
  <c r="F70" i="4"/>
  <c r="C70" i="4"/>
  <c r="BW69" i="4"/>
  <c r="F69" i="4"/>
  <c r="C69" i="4"/>
  <c r="BW68" i="4"/>
  <c r="F68" i="4"/>
  <c r="C68" i="4"/>
  <c r="BW67" i="4"/>
  <c r="F67" i="4"/>
  <c r="C67" i="4"/>
  <c r="BW66" i="4"/>
  <c r="F66" i="4"/>
  <c r="C66" i="4"/>
  <c r="BW65" i="4"/>
  <c r="F65" i="4"/>
  <c r="C65" i="4"/>
  <c r="BW64" i="4"/>
  <c r="F64" i="4"/>
  <c r="C64" i="4"/>
  <c r="BW63" i="4"/>
  <c r="F63" i="4"/>
  <c r="C63" i="4"/>
  <c r="BW62" i="4"/>
  <c r="F62" i="4"/>
  <c r="C62" i="4"/>
  <c r="BW61" i="4"/>
  <c r="F61" i="4"/>
  <c r="C61" i="4"/>
  <c r="BW60" i="4"/>
  <c r="F60" i="4"/>
  <c r="C60" i="4"/>
  <c r="BW59" i="4"/>
  <c r="F59" i="4"/>
  <c r="C59" i="4"/>
  <c r="BW58" i="4"/>
  <c r="F58" i="4"/>
  <c r="C58" i="4"/>
  <c r="BW57" i="4"/>
  <c r="F57" i="4"/>
  <c r="C57" i="4"/>
  <c r="BW56" i="4"/>
  <c r="F56" i="4"/>
  <c r="C56" i="4"/>
  <c r="BW55" i="4"/>
  <c r="F55" i="4"/>
  <c r="C55" i="4"/>
  <c r="BW54" i="4"/>
  <c r="F54" i="4"/>
  <c r="C54" i="4"/>
  <c r="BW53" i="4"/>
  <c r="F53" i="4"/>
  <c r="C53" i="4"/>
  <c r="BW52" i="4"/>
  <c r="F52" i="4"/>
  <c r="C52" i="4"/>
  <c r="BW51" i="4"/>
  <c r="F51" i="4"/>
  <c r="C51" i="4"/>
  <c r="BW50" i="4"/>
  <c r="F50" i="4"/>
  <c r="C50" i="4"/>
  <c r="BW49" i="4"/>
  <c r="F49" i="4"/>
  <c r="C49" i="4"/>
  <c r="BW48" i="4"/>
  <c r="F48" i="4"/>
  <c r="C48" i="4"/>
  <c r="BW47" i="4"/>
  <c r="F47" i="4"/>
  <c r="C47" i="4"/>
  <c r="BW46" i="4"/>
  <c r="F46" i="4"/>
  <c r="C46" i="4"/>
  <c r="BW45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E8" i="4"/>
  <c r="C7" i="4"/>
  <c r="B7" i="4"/>
  <c r="B8" i="4" s="1"/>
  <c r="F6" i="4"/>
  <c r="E6" i="4"/>
  <c r="C6" i="4"/>
  <c r="B6" i="4"/>
  <c r="AL3" i="4"/>
  <c r="E9" i="4" l="1"/>
  <c r="B9" i="4"/>
  <c r="E10" i="4" l="1"/>
  <c r="E11" i="4" s="1"/>
  <c r="B10" i="4"/>
  <c r="E12" i="4" l="1"/>
  <c r="B11" i="4"/>
  <c r="E13" i="4" l="1"/>
  <c r="B12" i="4"/>
  <c r="E14" i="4" l="1"/>
  <c r="E15" i="4" s="1"/>
  <c r="B13" i="4"/>
  <c r="E16" i="4" l="1"/>
  <c r="B14" i="4"/>
  <c r="E17" i="4" l="1"/>
  <c r="B15" i="4"/>
  <c r="E18" i="4" l="1"/>
  <c r="E19" i="4" s="1"/>
  <c r="B16" i="4"/>
  <c r="E20" i="4" l="1"/>
  <c r="B17" i="4"/>
  <c r="E21" i="4" l="1"/>
  <c r="E22" i="4" s="1"/>
  <c r="B18" i="4"/>
  <c r="E23" i="4" l="1"/>
  <c r="B19" i="4"/>
  <c r="E24" i="4" l="1"/>
  <c r="E25" i="4" s="1"/>
  <c r="B20" i="4"/>
  <c r="E26" i="4" l="1"/>
  <c r="B21" i="4"/>
  <c r="E27" i="4" l="1"/>
  <c r="B22" i="4"/>
  <c r="E28" i="4" l="1"/>
  <c r="B23" i="4"/>
  <c r="E29" i="4" l="1"/>
  <c r="B24" i="4"/>
  <c r="E30" i="4" l="1"/>
  <c r="E31" i="4" s="1"/>
  <c r="B25" i="4"/>
  <c r="E32" i="4" l="1"/>
  <c r="B26" i="4"/>
  <c r="E33" i="4" l="1"/>
  <c r="B27" i="4"/>
  <c r="E34" i="4" l="1"/>
  <c r="B28" i="4"/>
  <c r="E35" i="4" l="1"/>
  <c r="B29" i="4"/>
  <c r="E36" i="4" l="1"/>
  <c r="E37" i="4" s="1"/>
  <c r="B30" i="4"/>
  <c r="E38" i="4" l="1"/>
  <c r="B31" i="4"/>
  <c r="E39" i="4" l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B32" i="4"/>
  <c r="B33" i="4" l="1"/>
  <c r="B34" i="4" l="1"/>
  <c r="B35" i="4" l="1"/>
  <c r="B36" i="4" l="1"/>
  <c r="B37" i="4" l="1"/>
  <c r="B38" i="4" l="1"/>
  <c r="F37" i="4"/>
  <c r="B39" i="4" l="1"/>
  <c r="B40" i="4" l="1"/>
  <c r="B41" i="4" l="1"/>
  <c r="B42" i="4" l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Juergen Rueger</author>
  </authors>
  <commentList>
    <comment ref="E47" authorId="0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2000A Breaker attribute to be add</t>
        </r>
      </text>
    </comment>
    <comment ref="O47" authorId="0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2000A Breaker attribute to be add</t>
        </r>
      </text>
    </comment>
    <comment ref="E49" authorId="0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4000A Breaker attribute to be add</t>
        </r>
      </text>
    </comment>
    <comment ref="O49" authorId="0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4000A Breaker attribute to be add</t>
        </r>
      </text>
    </comment>
    <comment ref="B55" authorId="0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50% N
</t>
        </r>
      </text>
    </comment>
    <comment ref="L55" authorId="0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50% N
</t>
        </r>
      </text>
    </comment>
    <comment ref="A68" authorId="0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- If the main H.B.B in the item is 100mm width, use VH100</t>
        </r>
      </text>
    </comment>
    <comment ref="K68" authorId="0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- If the main H.B.B in the item is 100mm width, use VH100</t>
        </r>
      </text>
    </comment>
  </commentList>
</comments>
</file>

<file path=xl/sharedStrings.xml><?xml version="1.0" encoding="utf-8"?>
<sst xmlns="http://schemas.openxmlformats.org/spreadsheetml/2006/main" count="1943" uniqueCount="475">
  <si>
    <t>Date</t>
  </si>
  <si>
    <t>Description</t>
  </si>
  <si>
    <t>Version</t>
  </si>
  <si>
    <t>Author</t>
  </si>
  <si>
    <t>1.0</t>
  </si>
  <si>
    <t>1.1</t>
  </si>
  <si>
    <t>1.2</t>
  </si>
  <si>
    <t>1.3</t>
  </si>
  <si>
    <t>1.4</t>
  </si>
  <si>
    <t>1.5</t>
  </si>
  <si>
    <t>Product</t>
  </si>
  <si>
    <t>Labels</t>
  </si>
  <si>
    <t>Name</t>
  </si>
  <si>
    <t>en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</si>
  <si>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</si>
  <si>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</si>
  <si>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</si>
  <si>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</si>
  <si>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</si>
  <si>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</si>
  <si>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</si>
  <si>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</si>
  <si>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</si>
  <si>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</si>
  <si>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</si>
  <si>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</si>
  <si>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</si>
  <si>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</si>
  <si>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</si>
  <si>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</si>
  <si>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</si>
  <si>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</si>
  <si>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</si>
  <si>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</si>
  <si>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</si>
  <si>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</si>
  <si>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</si>
  <si>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</si>
  <si>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</si>
  <si>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</si>
  <si>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</si>
  <si>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</si>
  <si>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</si>
  <si>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</si>
  <si>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</si>
  <si>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</si>
  <si>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</si>
  <si>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</si>
  <si>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</si>
  <si>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</si>
  <si>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</si>
  <si>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</si>
  <si>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</si>
  <si>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</si>
  <si>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</si>
  <si>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</si>
  <si>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</si>
  <si>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</si>
  <si>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</si>
  <si>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</si>
  <si>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</si>
  <si>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Copper_Material</t>
  </si>
  <si>
    <t>LV-CUBICLE-MATERIAL-KB</t>
  </si>
  <si>
    <t>Steel_Material</t>
  </si>
  <si>
    <t>Selectable if</t>
  </si>
  <si>
    <t>Selected if</t>
  </si>
  <si>
    <t>Rule Comment</t>
  </si>
  <si>
    <t>Attribution Factor</t>
  </si>
  <si>
    <t>Enablement</t>
  </si>
  <si>
    <t>Short Text</t>
  </si>
  <si>
    <t>Long Text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</si>
  <si>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</si>
  <si>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</si>
  <si>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</si>
  <si>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</si>
  <si>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</si>
  <si>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</si>
  <si>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</si>
  <si>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</si>
  <si>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</si>
  <si>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</si>
  <si>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</si>
  <si>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</si>
  <si>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</si>
  <si>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</si>
  <si>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</si>
  <si>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</si>
  <si>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</si>
  <si>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</si>
  <si>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</si>
  <si>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</si>
  <si>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</si>
  <si>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</si>
  <si>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</si>
  <si>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</si>
  <si>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</si>
  <si>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</si>
  <si>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</si>
  <si>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</si>
  <si>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choice</t>
  </si>
  <si>
    <t>x</t>
  </si>
  <si>
    <t/>
  </si>
  <si>
    <t>Drawout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</si>
  <si>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</si>
  <si>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</si>
  <si>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</si>
  <si>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</si>
  <si>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</si>
  <si>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</si>
  <si>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</si>
  <si>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</si>
  <si>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</si>
  <si>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</si>
  <si>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</si>
  <si>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</si>
  <si>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</si>
  <si>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</si>
  <si>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</si>
  <si>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</si>
  <si>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</si>
  <si>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</si>
  <si>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</si>
  <si>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</si>
  <si>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</si>
  <si>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</si>
  <si>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</si>
  <si>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</si>
  <si>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</si>
  <si>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</si>
  <si>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</si>
  <si>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</si>
  <si>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</si>
  <si>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</si>
  <si>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</si>
  <si>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</si>
  <si>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</si>
  <si>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</si>
  <si>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</si>
  <si>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</si>
  <si>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</si>
  <si>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</si>
  <si>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</si>
  <si>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</si>
  <si>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</si>
  <si>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</si>
  <si>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</si>
  <si>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</si>
  <si>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</si>
  <si>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</si>
  <si>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</si>
  <si>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</si>
  <si>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</si>
  <si>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</si>
  <si>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</si>
  <si>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</si>
  <si>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</si>
  <si>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</si>
  <si>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</si>
  <si>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Products</t>
  </si>
  <si>
    <t>Rules</t>
  </si>
  <si>
    <t>Inherit Attribute From SB</t>
  </si>
  <si>
    <t>Product_ID</t>
  </si>
  <si>
    <t>Qty</t>
  </si>
  <si>
    <t>BOM_Pos</t>
  </si>
  <si>
    <t>CUBICLE_TYPE</t>
  </si>
  <si>
    <t>CUBICLE_WIDTH</t>
  </si>
  <si>
    <t>CUBICLE_BBP</t>
  </si>
  <si>
    <t>CUBICLE_MOUNTING</t>
  </si>
  <si>
    <t>CUBICLE_IN</t>
  </si>
  <si>
    <t>AS40084S</t>
  </si>
  <si>
    <t>AS40085S</t>
  </si>
  <si>
    <t>AS40034S</t>
  </si>
  <si>
    <t>CH0047</t>
  </si>
  <si>
    <t>CC0001</t>
  </si>
  <si>
    <t>CH0020</t>
  </si>
  <si>
    <t>CH0048</t>
  </si>
  <si>
    <t>CH0001</t>
  </si>
  <si>
    <t>AS20050</t>
  </si>
  <si>
    <t>CVR0800</t>
  </si>
  <si>
    <t>ACC1004</t>
  </si>
  <si>
    <t>CVR800</t>
  </si>
  <si>
    <t>DORCB800</t>
  </si>
  <si>
    <t>DORCN800</t>
  </si>
  <si>
    <t>CVRHA11</t>
  </si>
  <si>
    <t>AS20010</t>
  </si>
  <si>
    <t>CVR606</t>
  </si>
  <si>
    <t>DORCB606</t>
  </si>
  <si>
    <t>DORCN600</t>
  </si>
  <si>
    <t>CVRHA05</t>
  </si>
  <si>
    <t>CVR801</t>
  </si>
  <si>
    <t>DORCB801</t>
  </si>
  <si>
    <t>DORCN801</t>
  </si>
  <si>
    <t>CVRHA12</t>
  </si>
  <si>
    <t>CVR601</t>
  </si>
  <si>
    <t>DORCB601</t>
  </si>
  <si>
    <t>DORCN601</t>
  </si>
  <si>
    <t>CVRHA10</t>
  </si>
  <si>
    <t>FRM4ACB0820LH</t>
  </si>
  <si>
    <t>FRM4ACB3240LH</t>
  </si>
  <si>
    <t>FRM4ACB0820UH</t>
  </si>
  <si>
    <t>FRM4ACB3240UH</t>
  </si>
  <si>
    <t>AS10084C</t>
  </si>
  <si>
    <t>AS10079S</t>
  </si>
  <si>
    <t>AS10110C</t>
  </si>
  <si>
    <t>AS10110S</t>
  </si>
  <si>
    <t>AS10085C</t>
  </si>
  <si>
    <t>AS10078S</t>
  </si>
  <si>
    <t>AS10023C</t>
  </si>
  <si>
    <t>AS10023S</t>
  </si>
  <si>
    <t>CN6010</t>
  </si>
  <si>
    <t>CN0010</t>
  </si>
  <si>
    <t>CN8010</t>
  </si>
  <si>
    <t>CE6010</t>
  </si>
  <si>
    <t>CE0010</t>
  </si>
  <si>
    <t>CE8010</t>
  </si>
  <si>
    <t>AS40300S</t>
  </si>
  <si>
    <t>CUBICLE_BIG_MCCB_HBB</t>
  </si>
  <si>
    <t>AS40302S</t>
  </si>
  <si>
    <t>CH4100</t>
  </si>
  <si>
    <t>AS40310S</t>
  </si>
  <si>
    <t>AS40312S</t>
  </si>
  <si>
    <t>VH100</t>
  </si>
  <si>
    <t>CV1055</t>
  </si>
  <si>
    <t>CCV055</t>
  </si>
  <si>
    <t>CV1085</t>
  </si>
  <si>
    <t>CCV085</t>
  </si>
  <si>
    <t>CV1070</t>
  </si>
  <si>
    <t>CCV070</t>
  </si>
  <si>
    <t>AS20070</t>
  </si>
  <si>
    <t>FRM1349</t>
  </si>
  <si>
    <t>FRM1357</t>
  </si>
  <si>
    <t>AS20060</t>
  </si>
  <si>
    <t>FRM1095</t>
  </si>
  <si>
    <t>FRM1096</t>
  </si>
  <si>
    <t>CN1070</t>
  </si>
  <si>
    <t>CN0070</t>
  </si>
  <si>
    <t>CE1070</t>
  </si>
  <si>
    <t>CE0070</t>
  </si>
  <si>
    <t>CVR600</t>
  </si>
  <si>
    <t>DORCB600</t>
  </si>
  <si>
    <t>http://www.inmindcomputing.com/application/products/products-schema.owl#materialRoutingBasbarCellHrs</t>
  </si>
  <si>
    <t>Outer cubicle construction</t>
  </si>
  <si>
    <t>C.B Connection 3P U.H.B.B 800 4000A</t>
  </si>
  <si>
    <t>C.B Connection 3P U.H.B.B</t>
  </si>
  <si>
    <t>C.B Connection 3P U.H.B.B 2000A</t>
  </si>
  <si>
    <t>C.Bconnection</t>
  </si>
  <si>
    <t>AS10158C</t>
  </si>
  <si>
    <t>C.B Connection 3P LU.H.B.B 600 2000A Fixed</t>
  </si>
  <si>
    <t>AS20020</t>
  </si>
  <si>
    <t>Frame+Roof+G. Plate+Rear cover+Black base+Door</t>
  </si>
  <si>
    <t>AS20030</t>
  </si>
  <si>
    <t>Frame+Roof+G. Plate+Rear cover+Black base+Front Covers+internal forms</t>
  </si>
  <si>
    <t>AS20130</t>
  </si>
  <si>
    <t>Frame+Roof+G. Plate+Rear cover+Black base+Front Cover+H.B.B Cover+Door+Lock sopper+End Form for VBB</t>
  </si>
  <si>
    <t>001 - ACB H.B.B UHBB 800 3P</t>
  </si>
  <si>
    <t>HBBSheetmetalACB</t>
  </si>
  <si>
    <t>001 - ACB H.B.B UHBB 600 3P</t>
  </si>
  <si>
    <t>003 - Horizontal MCCB H.B.B 1000mm Width LHBB</t>
  </si>
  <si>
    <t>003 - Horizontal MCCB H.B.B 1000mm Width UHBB</t>
  </si>
  <si>
    <t>010 - VBB LHBB 3P</t>
  </si>
  <si>
    <t>010 - VBB UHBB 3P</t>
  </si>
  <si>
    <t>AS41001S</t>
  </si>
  <si>
    <t>004 - MCCB H.B.B 800 mm width (MA Arrangement) UHBB</t>
  </si>
  <si>
    <t>AS66001SF1</t>
  </si>
  <si>
    <t>Inner cubicle construction Form+Sheet metal 3P 125</t>
  </si>
  <si>
    <t>AS66005SF1</t>
  </si>
  <si>
    <t>Inner cubicle construction Form+Sheet metal 3P 400A,630A</t>
  </si>
  <si>
    <t>AS66010C</t>
  </si>
  <si>
    <t>MCCB 800 mm width Fixed 125A:250A (MA Arrangement) C.B Connection</t>
  </si>
  <si>
    <t>AS66010SF2</t>
  </si>
  <si>
    <t>Inner cubicle construction Form+Sheet metal 125A</t>
  </si>
  <si>
    <t>SPLICE N*100*10</t>
  </si>
  <si>
    <t>VBB UHBB Nx70x10</t>
  </si>
  <si>
    <t>Earth solutions Splice</t>
  </si>
  <si>
    <t>Earth Solutions "Copper" Nx70x10 1000mm</t>
  </si>
  <si>
    <t>CE6070</t>
  </si>
  <si>
    <t>Earth Solutions "Copper" Nx70x10 600mm</t>
  </si>
  <si>
    <t>Earth solutions Earth</t>
  </si>
  <si>
    <t>CE8070</t>
  </si>
  <si>
    <t>Earth Solutions "Copper" Nx70x10 800mm</t>
  </si>
  <si>
    <t>ACB H.B.B 800 U.H.B.B N*100*10</t>
  </si>
  <si>
    <t>Copper HBB ACB</t>
  </si>
  <si>
    <t>ACB H.B.B 600 U.H.B.B N*100*10</t>
  </si>
  <si>
    <t>CH0057</t>
  </si>
  <si>
    <t xml:space="preserve"> MCCB H.B.B 800 mm width (MA Arrangement) UHBB Nx100x10</t>
  </si>
  <si>
    <t>Horizontal MCCB H.B.B 1000mm Width N*100*10</t>
  </si>
  <si>
    <t>Neutral solutions Splice</t>
  </si>
  <si>
    <t>Neutral Solutions "Copper" Nx70x10 1000mm</t>
  </si>
  <si>
    <t>CN6070</t>
  </si>
  <si>
    <t>Neutral Solutions "Copper" Nx70x10 600mm</t>
  </si>
  <si>
    <t>Neutral solutions Neutral</t>
  </si>
  <si>
    <t>CN8070</t>
  </si>
  <si>
    <t>Neutral Solutions "Copper" Nx70x10 800mm</t>
  </si>
  <si>
    <t xml:space="preserve">VBB  U.H.B.B Nx55x10  </t>
  </si>
  <si>
    <t xml:space="preserve">VBB  U.H.B.B Nx85x10  </t>
  </si>
  <si>
    <t xml:space="preserve">VBB  L.H.B.B Nx55x10  </t>
  </si>
  <si>
    <t xml:space="preserve">VBB  L.H.B.B Nx70x10  </t>
  </si>
  <si>
    <t xml:space="preserve">VBB  L.H.B.B Nx85x10  </t>
  </si>
  <si>
    <t>DOR0150U</t>
  </si>
  <si>
    <t>Doors 3M</t>
  </si>
  <si>
    <t>DOR0200U</t>
  </si>
  <si>
    <t>Doors 4M</t>
  </si>
  <si>
    <t>Outercubicleconstruction</t>
  </si>
  <si>
    <t>Side Form</t>
  </si>
  <si>
    <t>FRM1ACB0820UHF</t>
  </si>
  <si>
    <t>Inner cubicle construction FORM 1 U.H.B.B</t>
  </si>
  <si>
    <t>FRM1ACB3240UH</t>
  </si>
  <si>
    <t>Inner cubicle construction FORM 1 U.H.B.B 3200, 4000 A</t>
  </si>
  <si>
    <t>Innercubicleconstruction</t>
  </si>
  <si>
    <t>MA008</t>
  </si>
  <si>
    <t>MACC003</t>
  </si>
  <si>
    <t>MCCB 800 mm width Fixed 125A:250A (MA Arrangement) VBB + Splice</t>
  </si>
  <si>
    <t>MACC004</t>
  </si>
  <si>
    <t>MACC006</t>
  </si>
  <si>
    <t>MACC014</t>
  </si>
  <si>
    <t>MCCB 800 mm width Fixed 125A:250A (MA Arrangement) HBB Links</t>
  </si>
  <si>
    <t>MACC015</t>
  </si>
  <si>
    <t>MACC016</t>
  </si>
  <si>
    <t>MACC017</t>
  </si>
  <si>
    <t>MACC018</t>
  </si>
  <si>
    <t>MACC019</t>
  </si>
  <si>
    <t>HBB Nx100x10 to VBB</t>
  </si>
  <si>
    <t>VH70</t>
  </si>
  <si>
    <t>VBB Nx70x10</t>
  </si>
  <si>
    <t>Earth Solutions</t>
  </si>
  <si>
    <t>Inner cubicle construction</t>
  </si>
  <si>
    <t>CVR1101</t>
  </si>
  <si>
    <t>Spaces</t>
  </si>
  <si>
    <t>CVR1102</t>
  </si>
  <si>
    <t>CVR1103</t>
  </si>
  <si>
    <t>CVR1104</t>
  </si>
  <si>
    <t>CVR1105</t>
  </si>
  <si>
    <t>CVR1106</t>
  </si>
  <si>
    <t>CVR1107</t>
  </si>
  <si>
    <t>CVR1108</t>
  </si>
  <si>
    <t>CVR1109</t>
  </si>
  <si>
    <t>CVR1110</t>
  </si>
  <si>
    <t>CVR1111</t>
  </si>
  <si>
    <t>CVR1112</t>
  </si>
  <si>
    <t>CVR1113</t>
  </si>
  <si>
    <t>CVR1114</t>
  </si>
  <si>
    <t>CVR1115</t>
  </si>
  <si>
    <t>CVR1116</t>
  </si>
  <si>
    <t>CVR1117</t>
  </si>
  <si>
    <t>CVR1118</t>
  </si>
  <si>
    <t>CVR1119</t>
  </si>
  <si>
    <t>CVR1120</t>
  </si>
  <si>
    <t>CVR1121</t>
  </si>
  <si>
    <t>CVR1122</t>
  </si>
  <si>
    <t>CVR1123</t>
  </si>
  <si>
    <t>CVR1124</t>
  </si>
  <si>
    <t>CVR1125</t>
  </si>
  <si>
    <t>CVR1126</t>
  </si>
  <si>
    <t>CVR1127</t>
  </si>
  <si>
    <t>CVR1128</t>
  </si>
  <si>
    <t>CVR1129</t>
  </si>
  <si>
    <t>CVR1130</t>
  </si>
  <si>
    <t>CVR1131</t>
  </si>
  <si>
    <t>CVR1132</t>
  </si>
  <si>
    <t>CVR1133</t>
  </si>
  <si>
    <t>CVR1134</t>
  </si>
  <si>
    <t>CVR1135</t>
  </si>
  <si>
    <t>CVR1136</t>
  </si>
  <si>
    <t>CVR1137</t>
  </si>
  <si>
    <t>FRM2201</t>
  </si>
  <si>
    <t>FRM2202</t>
  </si>
  <si>
    <t>FRM2203</t>
  </si>
  <si>
    <t>FRM2204</t>
  </si>
  <si>
    <t>FRM2205</t>
  </si>
  <si>
    <t>FRM2206</t>
  </si>
  <si>
    <t>FRM2207</t>
  </si>
  <si>
    <t>FRM2208</t>
  </si>
  <si>
    <t>FRM2209</t>
  </si>
  <si>
    <t>FRM2210</t>
  </si>
  <si>
    <t>FRM2211</t>
  </si>
  <si>
    <t>FRM2212</t>
  </si>
  <si>
    <t>FRM2213</t>
  </si>
  <si>
    <t>FRM2214</t>
  </si>
  <si>
    <t>FRM2215</t>
  </si>
  <si>
    <t>FRM2216</t>
  </si>
  <si>
    <t>FRM2217</t>
  </si>
  <si>
    <t>FRM2218</t>
  </si>
  <si>
    <t>FRM2219</t>
  </si>
  <si>
    <t>FRM2220</t>
  </si>
  <si>
    <t>FRM2221</t>
  </si>
  <si>
    <t>FRM2222</t>
  </si>
  <si>
    <t>FRM2223</t>
  </si>
  <si>
    <t>FRM2224</t>
  </si>
  <si>
    <t>FRM2225</t>
  </si>
  <si>
    <t>FRM2227</t>
  </si>
  <si>
    <t>FRM2228</t>
  </si>
  <si>
    <t>FRM2229</t>
  </si>
  <si>
    <t>FRM2230</t>
  </si>
  <si>
    <t>FRM2231</t>
  </si>
  <si>
    <t>FRM2232</t>
  </si>
  <si>
    <t>FRM2233</t>
  </si>
  <si>
    <t>FRM2234</t>
  </si>
  <si>
    <t>FRM2235</t>
  </si>
  <si>
    <t>FRM2236</t>
  </si>
  <si>
    <t>FRM2237</t>
  </si>
  <si>
    <t>LV-CUBICLE</t>
  </si>
  <si>
    <t>Cubicle</t>
  </si>
  <si>
    <t>CubicleCategory</t>
  </si>
  <si>
    <t>LV-CUBICLE-KB</t>
  </si>
  <si>
    <t>Cubicle Type</t>
  </si>
  <si>
    <t>ACB</t>
  </si>
  <si>
    <t>MCCB vertical arrangements 125A-630A</t>
  </si>
  <si>
    <t>Breaker in cubicle mounting</t>
  </si>
  <si>
    <t>Fixed</t>
  </si>
  <si>
    <t>Plugin</t>
  </si>
  <si>
    <t>Width of cubicle [mm]</t>
  </si>
  <si>
    <t>600mm</t>
  </si>
  <si>
    <t>800mm</t>
  </si>
  <si>
    <t>1000mm</t>
  </si>
  <si>
    <t>Connection type</t>
  </si>
  <si>
    <t>Cables</t>
  </si>
  <si>
    <t>busducts</t>
  </si>
  <si>
    <t>Connection from</t>
  </si>
  <si>
    <t>Bottom</t>
  </si>
  <si>
    <t>Top</t>
  </si>
  <si>
    <t>Vertical busbar current [A]</t>
  </si>
  <si>
    <t>Vertical busbar size</t>
  </si>
  <si>
    <t>1x55x10</t>
  </si>
  <si>
    <t>1x85x10</t>
  </si>
  <si>
    <t>2x55x10</t>
  </si>
  <si>
    <t>2x70x10</t>
  </si>
  <si>
    <t>2x85x10</t>
  </si>
  <si>
    <t>Main Bus Bar Position</t>
  </si>
  <si>
    <t>Lower Horizontal Busbar</t>
  </si>
  <si>
    <t>Upper Horizontal Busbar</t>
  </si>
  <si>
    <t>StatusImplementation</t>
  </si>
  <si>
    <t>StatusProductKnowledge</t>
  </si>
  <si>
    <t>ChangeValidFrominERP</t>
  </si>
  <si>
    <t>KnowledgeBaseVersionCRM</t>
  </si>
  <si>
    <t>Documentcreated</t>
  </si>
  <si>
    <t>JR</t>
  </si>
  <si>
    <t>notimplemented</t>
  </si>
  <si>
    <t>notreleased</t>
  </si>
  <si>
    <t>AddingAttributes</t>
  </si>
  <si>
    <t>AddingRule</t>
  </si>
  <si>
    <t>ReviewAttributesbyOmar</t>
  </si>
  <si>
    <t>Update "CUBICLE_BIG_MCCB_HBB"</t>
  </si>
  <si>
    <t>Use BOM Entry</t>
  </si>
  <si>
    <t>Attributes</t>
  </si>
  <si>
    <t>CONFIGURABLE</t>
  </si>
  <si>
    <t>SEMIFINISHED</t>
  </si>
  <si>
    <t>CUBICLE_VBB_SIZE</t>
  </si>
  <si>
    <t>CUBICLE_ACB_HBB</t>
  </si>
  <si>
    <t>CUBICLE_LHBB</t>
  </si>
  <si>
    <t>CUBICLE_UHBB</t>
  </si>
  <si>
    <t>CUBICLE_MOUNTING_DO</t>
  </si>
  <si>
    <t>CUBICLE_MOUNTING_FIX</t>
  </si>
  <si>
    <t>CUBICLE_VBB_SIZE_1x55x10</t>
  </si>
  <si>
    <t>CUBICLE_VBB_SIZE_1x85x10</t>
  </si>
  <si>
    <t>CUBICLE_VBB_SIZE_2x55x10</t>
  </si>
  <si>
    <t>CUBICLE_VBB_SIZE_2x70x10</t>
  </si>
  <si>
    <t>CUBICLE_VBB_SIZE_2x85x10</t>
  </si>
  <si>
    <t>LV-CUBICLE_TYPE</t>
  </si>
  <si>
    <t>LV-CUBICLE_MOUNTING</t>
  </si>
  <si>
    <t>LV-CUBICLE_WIDTH</t>
  </si>
  <si>
    <t>LV-CUBICLE_CONNECT_TYPE</t>
  </si>
  <si>
    <t>LV-CUBICLE_CONNECT_FROM</t>
  </si>
  <si>
    <t>LV-CUBICLE_VBB_I</t>
  </si>
  <si>
    <t>LV-CUBICLE_VBB_SIZE</t>
  </si>
  <si>
    <t>LV-CUBICLE_BBP</t>
  </si>
  <si>
    <t>CUBICLE_MOUNTING_PLUGIN</t>
  </si>
  <si>
    <t>CUBICLE_CONNECT_CABLE</t>
  </si>
  <si>
    <t>CUBICLE_CONNECT_BUS</t>
  </si>
  <si>
    <t>CUBICLE_CONNECT_FROM_BOTTOM</t>
  </si>
  <si>
    <t>CUBICLE_CONNECT_FROM_TOP</t>
  </si>
  <si>
    <t>SB_VBB_RATING_800</t>
  </si>
  <si>
    <t>SB_VBB_RATING_1250</t>
  </si>
  <si>
    <t>SB_VBB_RATING_1600</t>
  </si>
  <si>
    <t>SB_VBB_RATING_2000</t>
  </si>
  <si>
    <t>SB_VBB_RATING_2500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</si>
</sst>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\ yy;@"/>
    <numFmt numFmtId="165" formatCode="0.000"/>
  </numFmts>
  <fonts count="25"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sz val="9"/>
      <name val="Calibri"/>
      <family val="2"/>
      <charset val="134"/>
    </font>
    <font>
      <sz val="9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2"/>
      <name val="Times New Roman"/>
      <family val="2"/>
      <charset val="134"/>
    </font>
    <font>
      <sz val="12"/>
      <name val="Times New Roman"/>
      <family val="1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0.5"/>
      <color indexed="63"/>
      <name val="Helvetica"/>
      <charset val="134"/>
    </font>
    <font>
      <sz val="9"/>
      <color indexed="81"/>
      <name val="宋体"/>
      <charset val="134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rgb="FFFF0000"/>
      <name val="Arial"/>
      <family val="2"/>
    </font>
    <font>
      <b/>
      <sz val="9"/>
      <name val="Calibri"/>
      <family val="2"/>
    </font>
    <font>
      <sz val="11"/>
      <color rgb="FFFF0000"/>
      <name val="Calibri"/>
      <family val="2"/>
      <charset val="134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rgb="FF0070C0"/>
      <name val="Calibri"/>
      <family val="2"/>
    </font>
    <font>
      <b/>
      <sz val="9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7">
    <xf numFmtId="0" fontId="0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Fill="1" applyAlignment="1"/>
    <xf numFmtId="0" fontId="4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left"/>
    </xf>
    <xf numFmtId="0" fontId="2" fillId="0" borderId="0" xfId="0" applyFont="1" applyFill="1" applyAlignment="1"/>
    <xf numFmtId="0" fontId="3" fillId="0" borderId="0" xfId="0" applyFont="1" applyFill="1" applyBorder="1" applyAlignment="1"/>
    <xf numFmtId="0" fontId="5" fillId="0" borderId="0" xfId="1" applyFont="1" applyFill="1" applyBorder="1" applyAlignment="1">
      <alignment horizontal="left"/>
    </xf>
    <xf numFmtId="49" fontId="0" fillId="0" borderId="0" xfId="4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2" fillId="2" borderId="0" xfId="4" applyFont="1" applyFill="1" applyAlignment="1" applyProtection="1">
      <alignment horizontal="left" vertical="center"/>
    </xf>
    <xf numFmtId="0" fontId="6" fillId="2" borderId="0" xfId="2" applyFont="1" applyFill="1" applyAlignment="1" applyProtection="1">
      <alignment horizontal="left" vertical="center"/>
    </xf>
    <xf numFmtId="0" fontId="7" fillId="2" borderId="0" xfId="2" applyFont="1" applyFill="1" applyAlignment="1" applyProtection="1">
      <alignment horizontal="left" vertical="center"/>
    </xf>
    <xf numFmtId="0" fontId="6" fillId="2" borderId="0" xfId="2" applyFill="1" applyAlignment="1" applyProtection="1">
      <alignment horizontal="left" vertical="center"/>
    </xf>
    <xf numFmtId="0" fontId="2" fillId="2" borderId="0" xfId="4" applyFont="1" applyFill="1" applyAlignment="1" applyProtection="1">
      <alignment vertical="center"/>
    </xf>
    <xf numFmtId="0" fontId="2" fillId="2" borderId="0" xfId="5" applyFont="1" applyFill="1" applyAlignment="1" applyProtection="1">
      <alignment vertical="center"/>
    </xf>
    <xf numFmtId="0" fontId="2" fillId="2" borderId="0" xfId="4" applyFont="1" applyFill="1" applyAlignment="1" applyProtection="1">
      <alignment horizontal="left" vertical="center" textRotation="90"/>
    </xf>
    <xf numFmtId="0" fontId="1" fillId="0" borderId="0" xfId="1" applyFont="1" applyFill="1" applyAlignment="1">
      <alignment horizontal="left"/>
    </xf>
    <xf numFmtId="0" fontId="0" fillId="0" borderId="0" xfId="4" applyFont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0" fillId="0" borderId="0" xfId="1" applyFont="1" applyAlignment="1">
      <alignment horizontal="left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0" applyFill="1" applyAlignment="1"/>
    <xf numFmtId="0" fontId="1" fillId="0" borderId="0" xfId="1" applyFill="1" applyAlignment="1">
      <alignment horizontal="left"/>
    </xf>
    <xf numFmtId="0" fontId="2" fillId="0" borderId="0" xfId="1" applyFont="1" applyFill="1" applyAlignment="1"/>
    <xf numFmtId="0" fontId="2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  <protection locked="0"/>
    </xf>
    <xf numFmtId="0" fontId="8" fillId="2" borderId="0" xfId="2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2" fillId="2" borderId="0" xfId="4" applyFont="1" applyFill="1" applyAlignment="1" applyProtection="1">
      <alignment horizontal="center" vertical="center" textRotation="90"/>
    </xf>
    <xf numFmtId="49" fontId="2" fillId="2" borderId="0" xfId="4" applyNumberFormat="1" applyFont="1" applyFill="1" applyAlignment="1" applyProtection="1">
      <alignment vertical="center"/>
    </xf>
    <xf numFmtId="49" fontId="2" fillId="2" borderId="0" xfId="4" applyNumberFormat="1" applyFont="1" applyFill="1" applyAlignment="1" applyProtection="1">
      <alignment vertic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0" xfId="4" applyFont="1" applyAlignment="1">
      <alignment vertical="center"/>
    </xf>
    <xf numFmtId="49" fontId="2" fillId="0" borderId="0" xfId="4" applyNumberFormat="1" applyFont="1" applyAlignment="1" applyProtection="1">
      <alignment vertical="center"/>
      <protection locked="0"/>
    </xf>
    <xf numFmtId="0" fontId="1" fillId="0" borderId="0" xfId="4" applyFont="1" applyAlignment="1" applyProtection="1">
      <alignment horizontal="center"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0" fillId="0" borderId="0" xfId="4" applyNumberFormat="1" applyFont="1" applyAlignment="1" applyProtection="1">
      <alignment horizontal="left" vertical="center"/>
      <protection locked="0"/>
    </xf>
    <xf numFmtId="0" fontId="1" fillId="0" borderId="0" xfId="1" applyFill="1" applyAlignment="1">
      <alignment horizontal="center"/>
    </xf>
    <xf numFmtId="49" fontId="1" fillId="0" borderId="0" xfId="4" applyNumberFormat="1" applyFont="1" applyAlignment="1" applyProtection="1">
      <alignment horizontal="left" vertical="center"/>
      <protection locked="0"/>
    </xf>
    <xf numFmtId="49" fontId="1" fillId="2" borderId="0" xfId="5" applyNumberFormat="1" applyFont="1" applyFill="1" applyAlignment="1" applyProtection="1">
      <alignment vertical="center"/>
    </xf>
    <xf numFmtId="49" fontId="6" fillId="2" borderId="0" xfId="2" applyNumberFormat="1" applyFont="1" applyFill="1" applyAlignment="1" applyProtection="1">
      <alignment horizontal="left" vertical="center"/>
    </xf>
    <xf numFmtId="49" fontId="3" fillId="0" borderId="0" xfId="4" applyNumberFormat="1" applyFont="1" applyAlignment="1" applyProtection="1">
      <protection locked="0"/>
    </xf>
    <xf numFmtId="49" fontId="1" fillId="2" borderId="0" xfId="0" applyNumberFormat="1" applyFont="1" applyFill="1" applyAlignment="1" applyProtection="1">
      <alignment vertical="center"/>
    </xf>
    <xf numFmtId="49" fontId="9" fillId="2" borderId="0" xfId="3" applyNumberFormat="1" applyFill="1" applyAlignment="1" applyProtection="1">
      <alignment horizontal="left" vertical="center"/>
    </xf>
    <xf numFmtId="49" fontId="9" fillId="2" borderId="0" xfId="4" applyNumberFormat="1" applyFont="1" applyFill="1" applyAlignment="1" applyProtection="1">
      <alignment horizontal="left" vertical="center"/>
    </xf>
    <xf numFmtId="0" fontId="9" fillId="2" borderId="0" xfId="4" applyFont="1" applyFill="1" applyAlignment="1" applyProtection="1">
      <alignment vertical="center"/>
    </xf>
    <xf numFmtId="0" fontId="1" fillId="2" borderId="0" xfId="4" applyFont="1" applyFill="1" applyAlignment="1" applyProtection="1"/>
    <xf numFmtId="0" fontId="10" fillId="2" borderId="0" xfId="2" applyFont="1" applyFill="1" applyAlignment="1" applyProtection="1">
      <alignment horizontal="left"/>
    </xf>
    <xf numFmtId="0" fontId="1" fillId="2" borderId="0" xfId="4" applyFont="1" applyFill="1" applyAlignment="1" applyProtection="1">
      <alignment horizontal="left"/>
    </xf>
    <xf numFmtId="0" fontId="1" fillId="0" borderId="0" xfId="4" applyFont="1" applyAlignment="1">
      <alignment vertical="center"/>
    </xf>
    <xf numFmtId="0" fontId="1" fillId="0" borderId="0" xfId="4" applyFont="1" applyAlignment="1" applyProtection="1">
      <alignment vertical="center"/>
      <protection locked="0"/>
    </xf>
    <xf numFmtId="0" fontId="1" fillId="0" borderId="0" xfId="5" applyFont="1" applyAlignment="1" applyProtection="1">
      <alignment vertical="center"/>
      <protection locked="0"/>
    </xf>
    <xf numFmtId="0" fontId="2" fillId="2" borderId="0" xfId="1" applyFont="1" applyFill="1" applyAlignment="1" applyProtection="1"/>
    <xf numFmtId="0" fontId="11" fillId="0" borderId="0" xfId="4" applyFont="1" applyAlignment="1" applyProtection="1">
      <alignment vertical="center"/>
      <protection locked="0"/>
    </xf>
    <xf numFmtId="0" fontId="3" fillId="0" borderId="0" xfId="4" applyFont="1" applyAlignment="1" applyProtection="1">
      <alignment horizont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4" applyFont="1" applyAlignment="1" applyProtection="1">
      <protection locked="0"/>
    </xf>
    <xf numFmtId="0" fontId="2" fillId="0" borderId="0" xfId="1" applyFont="1" applyAlignment="1"/>
    <xf numFmtId="0" fontId="0" fillId="0" borderId="0" xfId="0" applyAlignment="1"/>
    <xf numFmtId="0" fontId="2" fillId="0" borderId="0" xfId="6" applyFont="1" applyAlignment="1"/>
    <xf numFmtId="0" fontId="12" fillId="0" borderId="0" xfId="1" applyFont="1" applyAlignment="1"/>
    <xf numFmtId="0" fontId="2" fillId="0" borderId="0" xfId="0" applyFont="1" applyAlignment="1"/>
    <xf numFmtId="0" fontId="9" fillId="0" borderId="4" xfId="3" applyFill="1" applyBorder="1" applyAlignment="1"/>
    <xf numFmtId="0" fontId="9" fillId="0" borderId="0" xfId="3" applyFill="1" applyBorder="1" applyAlignment="1"/>
    <xf numFmtId="0" fontId="0" fillId="0" borderId="0" xfId="1" applyFont="1" applyAlignment="1"/>
    <xf numFmtId="0" fontId="0" fillId="0" borderId="0" xfId="0" applyFont="1" applyFill="1" applyAlignment="1">
      <alignment vertical="center"/>
    </xf>
    <xf numFmtId="0" fontId="1" fillId="0" borderId="0" xfId="1" applyFill="1" applyAlignment="1"/>
    <xf numFmtId="0" fontId="0" fillId="0" borderId="0" xfId="1" applyFont="1" applyFill="1" applyAlignment="1"/>
    <xf numFmtId="0" fontId="13" fillId="0" borderId="0" xfId="5" applyFont="1" applyFill="1">
      <alignment vertical="center"/>
    </xf>
    <xf numFmtId="49" fontId="1" fillId="0" borderId="0" xfId="4" applyNumberFormat="1" applyFill="1" applyAlignment="1"/>
    <xf numFmtId="164" fontId="1" fillId="0" borderId="4" xfId="1" applyNumberFormat="1" applyBorder="1" applyAlignment="1"/>
    <xf numFmtId="0" fontId="1" fillId="0" borderId="4" xfId="1" applyBorder="1" applyAlignment="1"/>
    <xf numFmtId="49" fontId="1" fillId="0" borderId="4" xfId="1" applyNumberFormat="1" applyBorder="1" applyAlignment="1"/>
    <xf numFmtId="0" fontId="1" fillId="3" borderId="4" xfId="1" applyFill="1" applyBorder="1" applyAlignment="1"/>
    <xf numFmtId="0" fontId="0" fillId="0" borderId="4" xfId="1" applyFont="1" applyBorder="1" applyAlignment="1"/>
    <xf numFmtId="49" fontId="0" fillId="0" borderId="4" xfId="1" applyNumberFormat="1" applyFont="1" applyBorder="1" applyAlignment="1"/>
    <xf numFmtId="0" fontId="10" fillId="0" borderId="0" xfId="2" applyFont="1" applyAlignment="1"/>
    <xf numFmtId="0" fontId="0" fillId="4" borderId="0" xfId="0" applyFill="1" applyAlignment="1"/>
    <xf numFmtId="0" fontId="0" fillId="4" borderId="0" xfId="1" applyFont="1" applyFill="1" applyAlignment="1"/>
    <xf numFmtId="0" fontId="1" fillId="5" borderId="0" xfId="1" applyFill="1" applyAlignment="1"/>
    <xf numFmtId="0" fontId="0" fillId="5" borderId="0" xfId="1" applyFont="1" applyFill="1" applyAlignment="1"/>
    <xf numFmtId="0" fontId="16" fillId="6" borderId="4" xfId="1" applyFont="1" applyFill="1" applyBorder="1" applyAlignment="1">
      <alignment horizontal="left"/>
    </xf>
    <xf numFmtId="0" fontId="0" fillId="6" borderId="4" xfId="0" quotePrefix="1" applyFill="1" applyBorder="1" applyAlignment="1">
      <alignment horizontal="left"/>
    </xf>
    <xf numFmtId="0" fontId="17" fillId="0" borderId="5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1" fillId="0" borderId="4" xfId="1" applyFont="1" applyFill="1" applyBorder="1" applyAlignment="1">
      <alignment horizontal="left"/>
    </xf>
    <xf numFmtId="0" fontId="5" fillId="6" borderId="4" xfId="1" applyFont="1" applyFill="1" applyBorder="1" applyAlignment="1">
      <alignment horizontal="left"/>
    </xf>
    <xf numFmtId="0" fontId="16" fillId="6" borderId="4" xfId="0" quotePrefix="1" applyFont="1" applyFill="1" applyBorder="1" applyAlignment="1">
      <alignment horizontal="left"/>
    </xf>
    <xf numFmtId="0" fontId="1" fillId="6" borderId="4" xfId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" fillId="0" borderId="4" xfId="1" applyFill="1" applyBorder="1" applyAlignment="1">
      <alignment horizontal="center"/>
    </xf>
    <xf numFmtId="0" fontId="1" fillId="6" borderId="4" xfId="1" applyFill="1" applyBorder="1" applyAlignment="1">
      <alignment horizontal="left"/>
    </xf>
    <xf numFmtId="0" fontId="2" fillId="6" borderId="4" xfId="1" applyFont="1" applyFill="1" applyBorder="1" applyAlignment="1"/>
    <xf numFmtId="0" fontId="5" fillId="6" borderId="4" xfId="1" applyFont="1" applyFill="1" applyBorder="1" applyAlignment="1"/>
    <xf numFmtId="0" fontId="18" fillId="0" borderId="0" xfId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15" fillId="7" borderId="0" xfId="0" applyFont="1" applyFill="1" applyAlignment="1"/>
    <xf numFmtId="0" fontId="16" fillId="7" borderId="0" xfId="1" applyFont="1" applyFill="1" applyBorder="1" applyAlignment="1"/>
    <xf numFmtId="0" fontId="16" fillId="8" borderId="0" xfId="1" applyFont="1" applyFill="1" applyBorder="1" applyAlignment="1"/>
    <xf numFmtId="0" fontId="15" fillId="0" borderId="0" xfId="0" applyFont="1" applyFill="1" applyAlignment="1"/>
    <xf numFmtId="0" fontId="16" fillId="0" borderId="0" xfId="1" applyFont="1" applyFill="1" applyBorder="1" applyAlignment="1"/>
    <xf numFmtId="0" fontId="19" fillId="0" borderId="0" xfId="0" applyFont="1" applyAlignment="1"/>
    <xf numFmtId="0" fontId="19" fillId="0" borderId="0" xfId="0" applyFont="1" applyFill="1" applyAlignment="1"/>
    <xf numFmtId="0" fontId="3" fillId="4" borderId="0" xfId="0" applyFont="1" applyFill="1" applyAlignment="1"/>
    <xf numFmtId="0" fontId="4" fillId="4" borderId="0" xfId="1" applyFont="1" applyFill="1" applyAlignment="1">
      <alignment horizontal="left"/>
    </xf>
    <xf numFmtId="0" fontId="3" fillId="4" borderId="0" xfId="1" applyFont="1" applyFill="1" applyBorder="1" applyAlignment="1">
      <alignment horizontal="left"/>
    </xf>
    <xf numFmtId="0" fontId="0" fillId="0" borderId="0" xfId="0" applyFill="1" applyBorder="1" applyAlignment="1"/>
    <xf numFmtId="0" fontId="6" fillId="0" borderId="0" xfId="2" applyAlignment="1"/>
    <xf numFmtId="165" fontId="0" fillId="0" borderId="0" xfId="0" applyNumberFormat="1" applyAlignment="1"/>
    <xf numFmtId="0" fontId="22" fillId="0" borderId="0" xfId="0" applyFont="1" applyAlignment="1">
      <alignment vertical="center"/>
    </xf>
    <xf numFmtId="165" fontId="23" fillId="0" borderId="0" xfId="0" applyNumberFormat="1" applyFont="1" applyAlignment="1">
      <alignment horizontal="right" vertical="center"/>
    </xf>
    <xf numFmtId="0" fontId="16" fillId="0" borderId="0" xfId="0" applyFont="1" applyAlignment="1"/>
    <xf numFmtId="0" fontId="5" fillId="0" borderId="4" xfId="1" applyFont="1" applyFill="1" applyBorder="1" applyAlignment="1"/>
    <xf numFmtId="0" fontId="5" fillId="8" borderId="4" xfId="1" applyFont="1" applyFill="1" applyBorder="1" applyAlignment="1"/>
    <xf numFmtId="0" fontId="5" fillId="0" borderId="4" xfId="1" applyFont="1" applyFill="1" applyBorder="1" applyAlignment="1">
      <alignment horizontal="left"/>
    </xf>
    <xf numFmtId="0" fontId="24" fillId="0" borderId="4" xfId="1" applyFont="1" applyFill="1" applyBorder="1" applyAlignment="1">
      <alignment horizontal="left"/>
    </xf>
    <xf numFmtId="0" fontId="24" fillId="0" borderId="0" xfId="1" applyFont="1" applyFill="1" applyAlignment="1">
      <alignment horizontal="left"/>
    </xf>
    <xf numFmtId="0" fontId="5" fillId="4" borderId="0" xfId="1" applyFont="1" applyFill="1" applyBorder="1" applyAlignment="1">
      <alignment horizontal="left"/>
    </xf>
  </cellXfs>
  <cellStyles count="7">
    <cellStyle name="Hyperlink" xfId="3" builtinId="8"/>
    <cellStyle name="Link" xfId="2"/>
    <cellStyle name="Normal" xfId="0" builtinId="0"/>
    <cellStyle name="Standard 2" xfId="1"/>
    <cellStyle name="Standard 3" xfId="4"/>
    <cellStyle name="Standard 4" xfId="5"/>
    <cellStyle name="Standard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7167" name="Rectangle 2" hidden="1"/>
        <xdr:cNvSpPr>
          <a:spLocks noSelect="1" noChangeArrowheads="1"/>
        </xdr:cNvSpPr>
      </xdr:nvSpPr>
      <xdr:spPr bwMode="auto">
        <a:xfrm>
          <a:off x="0" y="0"/>
          <a:ext cx="95250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50</xdr:row>
      <xdr:rowOff>85725</xdr:rowOff>
    </xdr:to>
    <xdr:sp macro="" textlink="">
      <xdr:nvSpPr>
        <xdr:cNvPr id="14337" name="Rectangle 4" hidden="1"/>
        <xdr:cNvSpPr>
          <a:spLocks noSelect="1" noChangeArrowheads="1"/>
        </xdr:cNvSpPr>
      </xdr:nvSpPr>
      <xdr:spPr bwMode="auto">
        <a:xfrm>
          <a:off x="0" y="0"/>
          <a:ext cx="24183975" cy="10658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w3.org/2000/01/rdf-schema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5" customHeight="1"/>
  <cols>
    <col min="1" max="1" width="9" style="83"/>
    <col min="2" max="2" width="39.5703125" style="84" customWidth="1"/>
    <col min="3" max="3" width="7.85546875" style="85" customWidth="1"/>
    <col min="4" max="4" width="10.140625" style="84" customWidth="1"/>
    <col min="5" max="5" width="21.5703125" style="84" customWidth="1"/>
    <col min="6" max="6" width="24.42578125" style="84" customWidth="1"/>
    <col min="7" max="7" width="23.7109375" style="86" customWidth="1"/>
    <col min="8" max="8" width="27.7109375" style="86" customWidth="1"/>
    <col min="9" max="16384" width="9" style="71"/>
  </cols>
  <sheetData>
    <row r="1" spans="1:8">
      <c r="A1" s="83" t="s">
        <v>0</v>
      </c>
      <c r="B1" s="84" t="s">
        <v>1</v>
      </c>
      <c r="C1" s="85" t="s">
        <v>2</v>
      </c>
      <c r="D1" s="84" t="s">
        <v>3</v>
      </c>
      <c r="E1" s="84" t="s">
        <v>430</v>
      </c>
      <c r="F1" s="84" t="s">
        <v>431</v>
      </c>
      <c r="G1" s="86" t="s">
        <v>432</v>
      </c>
      <c r="H1" s="86" t="s">
        <v>433</v>
      </c>
    </row>
    <row r="2" spans="1:8">
      <c r="A2" s="83">
        <v>42460</v>
      </c>
      <c r="B2" s="84" t="s">
        <v>434</v>
      </c>
      <c r="C2" s="85" t="s">
        <v>4</v>
      </c>
      <c r="D2" s="87" t="s">
        <v>435</v>
      </c>
      <c r="E2" s="84" t="s">
        <v>436</v>
      </c>
      <c r="F2" s="84" t="s">
        <v>437</v>
      </c>
    </row>
    <row r="3" spans="1:8">
      <c r="A3" s="83">
        <v>42463</v>
      </c>
      <c r="B3" s="84" t="s">
        <v>438</v>
      </c>
      <c r="C3" s="88" t="s">
        <v>5</v>
      </c>
      <c r="D3" s="87" t="s">
        <v>435</v>
      </c>
      <c r="E3" s="84" t="s">
        <v>436</v>
      </c>
      <c r="F3" s="84" t="s">
        <v>437</v>
      </c>
    </row>
    <row r="4" spans="1:8">
      <c r="A4" s="83">
        <v>42464</v>
      </c>
      <c r="B4" s="87" t="s">
        <v>439</v>
      </c>
      <c r="C4" s="88" t="s">
        <v>6</v>
      </c>
      <c r="D4" s="87" t="s">
        <v>435</v>
      </c>
      <c r="E4" s="84" t="s">
        <v>436</v>
      </c>
      <c r="F4" s="84" t="s">
        <v>437</v>
      </c>
    </row>
    <row r="5" spans="1:8">
      <c r="A5" s="83">
        <v>42480</v>
      </c>
      <c r="B5" s="84" t="s">
        <v>438</v>
      </c>
      <c r="C5" s="88" t="s">
        <v>7</v>
      </c>
      <c r="D5" s="87" t="s">
        <v>435</v>
      </c>
      <c r="E5" s="84" t="s">
        <v>436</v>
      </c>
      <c r="F5" s="84" t="s">
        <v>437</v>
      </c>
    </row>
    <row r="6" spans="1:8">
      <c r="A6" s="83">
        <v>42501</v>
      </c>
      <c r="B6" s="87" t="s">
        <v>440</v>
      </c>
      <c r="C6" s="88" t="s">
        <v>8</v>
      </c>
      <c r="D6" s="87" t="s">
        <v>435</v>
      </c>
      <c r="E6" s="84" t="s">
        <v>436</v>
      </c>
      <c r="F6" s="84" t="s">
        <v>437</v>
      </c>
    </row>
    <row r="7" spans="1:8">
      <c r="A7" s="83">
        <v>42507</v>
      </c>
      <c r="B7" s="87" t="s">
        <v>441</v>
      </c>
      <c r="C7" s="88" t="s">
        <v>9</v>
      </c>
      <c r="D7" s="87" t="s">
        <v>435</v>
      </c>
      <c r="E7" s="84" t="s">
        <v>436</v>
      </c>
      <c r="F7" s="84" t="s">
        <v>437</v>
      </c>
    </row>
    <row r="8" spans="1:8">
      <c r="B8" s="87"/>
      <c r="C8" s="88"/>
    </row>
    <row r="17" s="71" customFormat="1"/>
    <row r="18" s="71" customFormat="1"/>
    <row r="19" s="71" customFormat="1"/>
    <row r="20" s="71" customFormat="1"/>
    <row r="21" s="71" customFormat="1"/>
    <row r="22" s="71" customFormat="1"/>
    <row r="23" s="71" customFormat="1"/>
    <row r="24" s="71" customFormat="1"/>
    <row r="25" s="71" customFormat="1"/>
    <row r="26" s="71" customFormat="1"/>
    <row r="27" s="71" customFormat="1"/>
    <row r="28" s="71" customFormat="1"/>
    <row r="29" s="71" customFormat="1"/>
    <row r="30" s="71" customFormat="1"/>
    <row r="31" s="71" customFormat="1"/>
    <row r="32" s="71" customFormat="1"/>
    <row r="33" s="71" customFormat="1"/>
    <row r="34" s="71" customFormat="1"/>
    <row r="35" s="71" customFormat="1"/>
    <row r="36" s="71" customFormat="1"/>
    <row r="37" s="71" customFormat="1"/>
    <row r="38" s="71" customFormat="1"/>
    <row r="39" s="71" customFormat="1"/>
    <row r="40" s="71" customFormat="1"/>
    <row r="41" s="71" customFormat="1"/>
    <row r="42" s="71" customFormat="1"/>
    <row r="43" s="71" customFormat="1"/>
    <row r="44" s="71" customFormat="1"/>
    <row r="45" s="71" customFormat="1"/>
    <row r="46" s="71" customFormat="1"/>
    <row r="47" s="71" customFormat="1"/>
    <row r="48" s="71" customFormat="1"/>
    <row r="49" s="71" customFormat="1"/>
    <row r="50" s="71" customFormat="1"/>
    <row r="51" s="71" customFormat="1"/>
    <row r="52" s="71" customFormat="1"/>
    <row r="53" s="71" customFormat="1"/>
    <row r="54" s="71" customFormat="1"/>
    <row r="55" s="71" customFormat="1"/>
    <row r="56" s="71" customFormat="1"/>
    <row r="57" s="71" customFormat="1"/>
    <row r="58" s="71" customFormat="1"/>
    <row r="59" s="71" customFormat="1"/>
    <row r="60" s="71" customFormat="1"/>
    <row r="61" s="71" customFormat="1"/>
    <row r="62" s="71" customFormat="1"/>
    <row r="63" s="71" customFormat="1"/>
    <row r="64" s="71" customFormat="1"/>
    <row r="65" s="71" customFormat="1"/>
    <row r="66" s="71" customFormat="1"/>
    <row r="67" s="71" customFormat="1"/>
    <row r="68" s="71" customFormat="1"/>
    <row r="69" s="71" customFormat="1"/>
    <row r="70" s="71" customFormat="1"/>
    <row r="71" s="71" customFormat="1"/>
    <row r="72" s="71" customFormat="1"/>
    <row r="73" s="71" customFormat="1"/>
    <row r="74" s="71" customFormat="1"/>
    <row r="75" s="71" customFormat="1"/>
    <row r="76" s="71" customFormat="1"/>
    <row r="77" s="71" customFormat="1"/>
    <row r="78" s="71" customFormat="1"/>
    <row r="79" s="71" customFormat="1"/>
    <row r="80" s="71" customFormat="1"/>
    <row r="81" s="71" customFormat="1"/>
    <row r="82" s="71" customFormat="1"/>
    <row r="83" s="71" customFormat="1"/>
    <row r="84" s="71" customFormat="1"/>
    <row r="85" s="71" customFormat="1"/>
    <row r="86" s="71" customFormat="1"/>
    <row r="87" s="71" customFormat="1"/>
    <row r="88" s="71" customFormat="1"/>
    <row r="89" s="71" customFormat="1"/>
    <row r="90" s="71" customFormat="1"/>
    <row r="91" s="71" customFormat="1"/>
    <row r="92" s="71" customFormat="1"/>
    <row r="93" s="71" customFormat="1"/>
    <row r="94" s="71" customFormat="1"/>
    <row r="95" s="71" customFormat="1"/>
    <row r="96" s="71" customFormat="1"/>
    <row r="97" s="71" customFormat="1"/>
    <row r="98" s="71" customFormat="1"/>
    <row r="99" s="71" customFormat="1"/>
    <row r="100" s="71" customFormat="1"/>
    <row r="101" s="71" customFormat="1"/>
    <row r="102" s="71" customFormat="1"/>
    <row r="103" s="71" customFormat="1"/>
    <row r="104" s="71" customFormat="1"/>
    <row r="105" s="71" customFormat="1"/>
    <row r="106" s="71" customFormat="1"/>
    <row r="107" s="71" customFormat="1"/>
    <row r="108" s="71" customFormat="1"/>
    <row r="109" s="71" customFormat="1"/>
    <row r="110" s="71" customFormat="1"/>
    <row r="111" s="71" customFormat="1"/>
    <row r="112" s="71" customFormat="1"/>
    <row r="113" s="71" customFormat="1"/>
    <row r="114" s="71" customFormat="1"/>
    <row r="115" s="71" customFormat="1"/>
    <row r="116" s="71" customFormat="1"/>
    <row r="117" s="71" customFormat="1"/>
    <row r="118" s="71" customFormat="1"/>
    <row r="119" s="71" customFormat="1"/>
    <row r="120" s="71" customFormat="1"/>
    <row r="121" s="71" customFormat="1"/>
    <row r="122" s="71" customFormat="1"/>
    <row r="123" s="71" customFormat="1"/>
    <row r="124" s="71" customFormat="1"/>
    <row r="125" s="71" customFormat="1"/>
    <row r="126" s="71" customFormat="1"/>
    <row r="127" s="71" customFormat="1"/>
    <row r="128" s="71" customFormat="1"/>
    <row r="129" s="71" customFormat="1"/>
    <row r="130" s="71" customFormat="1"/>
    <row r="131" s="71" customFormat="1"/>
    <row r="132" s="71" customFormat="1"/>
    <row r="133" s="71" customFormat="1"/>
    <row r="134" s="71" customFormat="1"/>
    <row r="135" s="71" customFormat="1"/>
    <row r="136" s="71" customFormat="1"/>
    <row r="137" s="71" customFormat="1"/>
    <row r="138" s="71" customFormat="1"/>
    <row r="139" s="71" customFormat="1"/>
    <row r="140" s="71" customFormat="1"/>
    <row r="141" s="71" customFormat="1"/>
    <row r="142" s="71" customFormat="1"/>
    <row r="143" s="71" customFormat="1"/>
    <row r="144" s="71" customFormat="1"/>
    <row r="145" s="71" customFormat="1"/>
    <row r="146" s="71" customFormat="1"/>
    <row r="147" s="71" customFormat="1"/>
    <row r="148" s="71" customFormat="1"/>
    <row r="149" s="71" customFormat="1"/>
    <row r="150" s="71" customFormat="1"/>
    <row r="151" s="71" customFormat="1"/>
    <row r="152" s="71" customFormat="1"/>
    <row r="153" s="71" customFormat="1"/>
    <row r="154" s="71" customFormat="1"/>
    <row r="155" s="71" customFormat="1"/>
    <row r="156" s="71" customFormat="1"/>
    <row r="157" s="71" customFormat="1"/>
    <row r="158" s="71" customFormat="1"/>
    <row r="159" s="71" customFormat="1"/>
    <row r="160" s="71" customFormat="1"/>
    <row r="161" s="71" customFormat="1"/>
    <row r="162" s="71" customFormat="1"/>
    <row r="163" s="71" customFormat="1"/>
    <row r="164" s="71" customFormat="1"/>
    <row r="165" s="71" customFormat="1"/>
    <row r="166" s="71" customFormat="1"/>
    <row r="167" s="71" customFormat="1"/>
    <row r="168" s="71" customFormat="1"/>
    <row r="169" s="71" customFormat="1"/>
    <row r="170" s="71" customFormat="1"/>
    <row r="171" s="71" customFormat="1"/>
    <row r="172" s="71" customFormat="1"/>
    <row r="173" s="71" customFormat="1"/>
    <row r="174" s="71" customFormat="1"/>
    <row r="175" s="71" customFormat="1"/>
    <row r="176" s="71" customFormat="1"/>
    <row r="177" s="71" customFormat="1"/>
    <row r="178" s="71" customFormat="1"/>
    <row r="179" s="71" customFormat="1"/>
    <row r="180" s="71" customFormat="1"/>
    <row r="181" s="71" customFormat="1"/>
    <row r="182" s="71" customFormat="1"/>
    <row r="183" s="71" customFormat="1"/>
    <row r="184" s="71" customFormat="1"/>
    <row r="185" s="71" customFormat="1"/>
    <row r="186" s="71" customFormat="1"/>
    <row r="187" s="71" customFormat="1"/>
    <row r="188" s="71" customFormat="1"/>
    <row r="189" s="71" customFormat="1"/>
    <row r="190" s="71" customFormat="1"/>
    <row r="191" s="71" customFormat="1"/>
    <row r="192" s="71" customFormat="1"/>
    <row r="193" s="71" customFormat="1"/>
    <row r="194" s="71" customFormat="1"/>
    <row r="195" s="71" customFormat="1"/>
    <row r="196" s="71" customFormat="1"/>
    <row r="197" s="71" customFormat="1"/>
    <row r="198" s="71" customFormat="1"/>
    <row r="199" s="71" customFormat="1"/>
    <row r="200" s="71" customFormat="1"/>
    <row r="201" s="71" customFormat="1"/>
    <row r="202" s="71" customFormat="1"/>
    <row r="203" s="71" customFormat="1"/>
    <row r="204" s="71" customFormat="1"/>
    <row r="205" s="71" customFormat="1"/>
    <row r="206" s="71" customFormat="1"/>
    <row r="207" s="71" customFormat="1"/>
    <row r="208" s="71" customFormat="1"/>
    <row r="209" s="71" customFormat="1"/>
    <row r="210" s="71" customFormat="1"/>
    <row r="211" s="71" customFormat="1"/>
    <row r="212" s="71" customFormat="1"/>
    <row r="213" s="71" customFormat="1"/>
    <row r="214" s="71" customFormat="1"/>
    <row r="215" s="71" customFormat="1"/>
    <row r="216" s="71" customFormat="1"/>
    <row r="217" s="71" customFormat="1"/>
    <row r="218" s="71" customFormat="1"/>
    <row r="219" s="71" customFormat="1"/>
    <row r="220" s="71" customFormat="1"/>
    <row r="221" s="71" customFormat="1"/>
    <row r="222" s="71" customFormat="1"/>
    <row r="223" s="71" customFormat="1"/>
    <row r="224" s="71" customFormat="1"/>
    <row r="225" s="71" customFormat="1"/>
    <row r="226" s="71" customFormat="1"/>
    <row r="227" s="71" customFormat="1"/>
    <row r="228" s="71" customFormat="1"/>
    <row r="229" s="71" customFormat="1"/>
    <row r="230" s="71" customFormat="1"/>
    <row r="231" s="71" customFormat="1"/>
    <row r="232" s="71" customFormat="1"/>
    <row r="233" s="71" customFormat="1"/>
    <row r="234" s="71" customFormat="1"/>
    <row r="235" s="71" customFormat="1"/>
    <row r="236" s="71" customFormat="1"/>
    <row r="237" s="71" customFormat="1"/>
    <row r="238" s="71" customFormat="1"/>
    <row r="239" s="71" customFormat="1"/>
    <row r="240" s="71" customFormat="1"/>
    <row r="241" s="71" customFormat="1"/>
    <row r="242" s="71" customFormat="1"/>
    <row r="243" s="71" customFormat="1"/>
    <row r="244" s="71" customFormat="1"/>
    <row r="245" s="71" customFormat="1"/>
    <row r="246" s="71" customFormat="1"/>
    <row r="247" s="71" customFormat="1"/>
    <row r="248" s="71" customFormat="1"/>
    <row r="249" s="71" customFormat="1"/>
    <row r="250" s="71" customFormat="1"/>
    <row r="251" s="71" customFormat="1"/>
    <row r="252" s="71" customFormat="1"/>
    <row r="253" s="71" customFormat="1"/>
    <row r="254" s="71" customFormat="1"/>
    <row r="255" s="71" customFormat="1"/>
    <row r="256" s="71" customFormat="1"/>
    <row r="257" s="71" customFormat="1"/>
    <row r="258" s="71" customFormat="1"/>
    <row r="259" s="71" customFormat="1"/>
    <row r="260" s="71" customFormat="1"/>
    <row r="261" s="71" customFormat="1"/>
    <row r="262" s="71" customFormat="1"/>
    <row r="263" s="71" customFormat="1"/>
    <row r="264" s="71" customFormat="1"/>
    <row r="265" s="71" customFormat="1"/>
    <row r="266" s="71" customFormat="1"/>
    <row r="267" s="71" customFormat="1"/>
    <row r="268" s="71" customFormat="1"/>
    <row r="269" s="71" customFormat="1"/>
    <row r="270" s="71" customFormat="1"/>
    <row r="271" s="71" customFormat="1"/>
    <row r="272" s="71" customFormat="1"/>
    <row r="273" s="71" customFormat="1"/>
    <row r="274" s="71" customFormat="1"/>
    <row r="275" s="71" customFormat="1"/>
    <row r="276" s="71" customFormat="1"/>
    <row r="277" s="71" customFormat="1"/>
    <row r="278" s="71" customFormat="1"/>
    <row r="279" s="71" customFormat="1"/>
    <row r="280" s="71" customFormat="1"/>
    <row r="281" s="71" customFormat="1"/>
    <row r="282" s="71" customFormat="1"/>
    <row r="283" s="71" customFormat="1"/>
    <row r="284" s="71" customFormat="1"/>
    <row r="285" s="71" customFormat="1"/>
    <row r="286" s="71" customFormat="1"/>
    <row r="287" s="71" customFormat="1"/>
    <row r="288" s="71" customFormat="1"/>
    <row r="289" s="71" customFormat="1"/>
    <row r="290" s="71" customFormat="1"/>
    <row r="291" s="71" customFormat="1"/>
    <row r="292" s="71" customFormat="1"/>
    <row r="293" s="71" customFormat="1"/>
    <row r="294" s="71" customFormat="1"/>
    <row r="295" s="71" customFormat="1"/>
    <row r="296" s="71" customFormat="1"/>
    <row r="297" s="71" customFormat="1"/>
    <row r="298" s="71" customFormat="1"/>
    <row r="299" s="71" customFormat="1"/>
    <row r="300" s="71" customFormat="1"/>
    <row r="301" s="71" customFormat="1"/>
    <row r="302" s="71" customFormat="1"/>
    <row r="303" s="71" customFormat="1"/>
    <row r="304" s="71" customFormat="1"/>
    <row r="305" s="71" customFormat="1"/>
    <row r="306" s="71" customFormat="1"/>
    <row r="307" s="71" customFormat="1"/>
    <row r="308" s="71" customFormat="1"/>
    <row r="309" s="71" customFormat="1"/>
    <row r="310" s="71" customFormat="1"/>
    <row r="311" s="71" customFormat="1"/>
    <row r="312" s="71" customFormat="1"/>
    <row r="313" s="71" customFormat="1"/>
    <row r="314" s="71" customFormat="1"/>
    <row r="315" s="71" customFormat="1"/>
    <row r="316" s="71" customFormat="1"/>
    <row r="317" s="71" customFormat="1"/>
    <row r="318" s="71" customFormat="1"/>
    <row r="319" s="71" customFormat="1"/>
    <row r="320" s="71" customFormat="1"/>
    <row r="321" s="71" customFormat="1"/>
    <row r="322" s="71" customFormat="1"/>
    <row r="323" s="71" customFormat="1"/>
    <row r="324" s="71" customFormat="1"/>
    <row r="325" s="71" customFormat="1"/>
    <row r="326" s="71" customFormat="1"/>
    <row r="327" s="71" customFormat="1"/>
    <row r="328" s="71" customFormat="1"/>
    <row r="329" s="71" customFormat="1"/>
    <row r="330" s="71" customFormat="1"/>
    <row r="331" s="71" customFormat="1"/>
    <row r="332" s="71" customFormat="1"/>
    <row r="333" s="71" customFormat="1"/>
    <row r="334" s="71" customFormat="1"/>
    <row r="335" s="71" customFormat="1"/>
    <row r="336" s="71" customFormat="1"/>
    <row r="337" s="71" customFormat="1"/>
    <row r="338" s="71" customFormat="1"/>
    <row r="339" s="71" customFormat="1"/>
    <row r="340" s="71" customFormat="1"/>
    <row r="341" s="71" customFormat="1"/>
    <row r="342" s="71" customFormat="1"/>
    <row r="343" s="71" customFormat="1"/>
    <row r="344" s="71" customFormat="1"/>
    <row r="345" s="71" customFormat="1"/>
    <row r="346" s="71" customFormat="1"/>
    <row r="347" s="71" customFormat="1"/>
    <row r="348" s="71" customFormat="1"/>
    <row r="349" s="71" customFormat="1"/>
    <row r="350" s="71" customFormat="1"/>
    <row r="351" s="71" customFormat="1"/>
    <row r="352" s="71" customFormat="1"/>
    <row r="353" s="71" customFormat="1"/>
    <row r="354" s="71" customFormat="1"/>
    <row r="355" s="71" customFormat="1"/>
    <row r="356" s="71" customFormat="1"/>
    <row r="357" s="71" customFormat="1"/>
    <row r="358" s="71" customFormat="1"/>
    <row r="359" s="71" customFormat="1"/>
    <row r="360" s="71" customFormat="1"/>
    <row r="361" s="71" customFormat="1"/>
    <row r="362" s="71" customFormat="1"/>
    <row r="363" s="71" customFormat="1"/>
    <row r="364" s="71" customFormat="1"/>
    <row r="365" s="71" customFormat="1"/>
    <row r="366" s="71" customFormat="1"/>
    <row r="367" s="71" customFormat="1"/>
    <row r="368" s="71" customFormat="1"/>
    <row r="369" s="71" customFormat="1"/>
    <row r="370" s="71" customFormat="1"/>
    <row r="371" s="71" customFormat="1"/>
    <row r="372" s="71" customFormat="1"/>
    <row r="373" s="71" customFormat="1"/>
    <row r="374" s="71" customFormat="1"/>
    <row r="375" s="71" customFormat="1"/>
    <row r="376" s="71" customFormat="1"/>
    <row r="377" s="71" customFormat="1"/>
    <row r="378" s="71" customFormat="1"/>
    <row r="379" s="71" customFormat="1"/>
    <row r="380" s="71" customFormat="1"/>
    <row r="381" s="71" customFormat="1"/>
    <row r="382" s="71" customFormat="1"/>
    <row r="383" s="71" customFormat="1"/>
    <row r="384" s="71" customFormat="1"/>
    <row r="385" s="71" customFormat="1"/>
    <row r="386" s="71" customFormat="1"/>
    <row r="387" s="71" customFormat="1"/>
    <row r="388" s="71" customFormat="1"/>
    <row r="389" s="71" customFormat="1"/>
    <row r="390" s="71" customFormat="1"/>
    <row r="391" s="71" customFormat="1"/>
    <row r="392" s="71" customFormat="1"/>
    <row r="393" s="71" customFormat="1"/>
    <row r="394" s="71" customFormat="1"/>
    <row r="395" s="71" customFormat="1"/>
    <row r="396" s="71" customFormat="1"/>
    <row r="397" s="71" customFormat="1"/>
    <row r="398" s="71" customFormat="1"/>
    <row r="399" s="71" customFormat="1"/>
    <row r="400" s="71" customFormat="1"/>
    <row r="401" s="71" customFormat="1"/>
    <row r="402" s="71" customFormat="1"/>
    <row r="403" s="71" customFormat="1"/>
    <row r="404" s="71" customFormat="1"/>
    <row r="405" s="71" customFormat="1"/>
    <row r="406" s="71" customFormat="1"/>
    <row r="407" s="71" customFormat="1"/>
    <row r="408" s="71" customFormat="1"/>
    <row r="409" s="71" customFormat="1"/>
    <row r="410" s="71" customFormat="1"/>
    <row r="411" s="71" customFormat="1"/>
    <row r="412" s="71" customFormat="1"/>
    <row r="413" s="71" customFormat="1"/>
    <row r="414" s="71" customFormat="1"/>
    <row r="415" s="71" customFormat="1"/>
    <row r="416" s="71" customFormat="1"/>
    <row r="417" s="71" customFormat="1"/>
    <row r="418" s="71" customFormat="1"/>
    <row r="419" s="71" customFormat="1"/>
    <row r="420" s="71" customFormat="1"/>
    <row r="421" s="71" customFormat="1"/>
    <row r="422" s="71" customFormat="1"/>
    <row r="423" s="71" customFormat="1"/>
    <row r="424" s="71" customFormat="1"/>
    <row r="425" s="71" customFormat="1"/>
    <row r="426" s="71" customFormat="1"/>
    <row r="427" s="71" customFormat="1"/>
    <row r="428" s="71" customFormat="1"/>
    <row r="429" s="71" customFormat="1"/>
    <row r="430" s="71" customFormat="1"/>
    <row r="431" s="71" customFormat="1"/>
    <row r="432" s="71" customFormat="1"/>
    <row r="433" s="71" customFormat="1"/>
    <row r="434" s="71" customFormat="1"/>
    <row r="435" s="71" customFormat="1"/>
    <row r="436" s="71" customFormat="1"/>
    <row r="437" s="71" customFormat="1"/>
    <row r="438" s="71" customFormat="1"/>
    <row r="439" s="71" customFormat="1"/>
    <row r="440" s="71" customFormat="1"/>
    <row r="441" s="71" customFormat="1"/>
    <row r="442" s="71" customFormat="1"/>
    <row r="443" s="71" customFormat="1"/>
    <row r="444" s="71" customFormat="1"/>
    <row r="445" s="71" customFormat="1"/>
    <row r="446" s="71" customFormat="1"/>
    <row r="447" s="71" customFormat="1"/>
    <row r="448" s="71" customFormat="1"/>
    <row r="449" s="71" customFormat="1"/>
    <row r="450" s="71" customFormat="1"/>
    <row r="451" s="71" customFormat="1"/>
    <row r="452" s="71" customFormat="1"/>
    <row r="453" s="71" customFormat="1"/>
    <row r="454" s="71" customFormat="1"/>
    <row r="455" s="71" customFormat="1"/>
    <row r="456" s="71" customFormat="1"/>
    <row r="457" s="71" customFormat="1"/>
    <row r="458" s="71" customFormat="1"/>
    <row r="459" s="71" customFormat="1"/>
    <row r="460" s="71" customFormat="1"/>
    <row r="461" s="71" customFormat="1"/>
    <row r="462" s="71" customFormat="1"/>
    <row r="463" s="71" customFormat="1"/>
    <row r="464" s="71" customFormat="1"/>
    <row r="465" s="71" customFormat="1"/>
    <row r="466" s="71" customFormat="1"/>
    <row r="467" s="71" customFormat="1"/>
    <row r="468" s="71" customFormat="1"/>
    <row r="469" s="71" customFormat="1"/>
    <row r="470" s="71" customFormat="1"/>
    <row r="471" s="71" customFormat="1"/>
    <row r="472" s="71" customFormat="1"/>
    <row r="473" s="71" customFormat="1"/>
    <row r="474" s="71" customFormat="1"/>
    <row r="475" s="71" customFormat="1"/>
    <row r="476" s="71" customFormat="1"/>
    <row r="477" s="71" customFormat="1"/>
    <row r="478" s="71" customFormat="1"/>
    <row r="479" s="71" customFormat="1"/>
    <row r="480" s="71" customFormat="1"/>
    <row r="481" s="71" customFormat="1"/>
    <row r="482" s="71" customFormat="1"/>
    <row r="483" s="71" customFormat="1"/>
    <row r="484" s="71" customFormat="1"/>
    <row r="485" s="71" customFormat="1"/>
    <row r="486" s="71" customFormat="1"/>
    <row r="487" s="71" customFormat="1"/>
    <row r="488" s="71" customFormat="1"/>
    <row r="489" s="71" customFormat="1"/>
    <row r="490" s="71" customFormat="1"/>
    <row r="491" s="71" customFormat="1"/>
    <row r="492" s="71" customFormat="1"/>
    <row r="493" s="71" customFormat="1"/>
    <row r="494" s="71" customFormat="1"/>
    <row r="495" s="71" customFormat="1"/>
    <row r="496" s="71" customFormat="1"/>
    <row r="497" s="71" customFormat="1"/>
    <row r="498" s="71" customFormat="1"/>
    <row r="499" s="71" customFormat="1"/>
    <row r="500" s="71" customFormat="1"/>
    <row r="501" s="71" customFormat="1"/>
    <row r="502" s="71" customFormat="1"/>
    <row r="503" s="71" customFormat="1"/>
    <row r="504" s="71" customFormat="1"/>
    <row r="505" s="71" customFormat="1"/>
    <row r="506" s="71" customFormat="1"/>
    <row r="507" s="71" customFormat="1"/>
    <row r="508" s="71" customFormat="1"/>
    <row r="509" s="71" customFormat="1"/>
    <row r="510" s="71" customFormat="1"/>
    <row r="511" s="71" customFormat="1"/>
    <row r="512" s="71" customFormat="1"/>
    <row r="513" s="71" customFormat="1"/>
    <row r="514" s="71" customFormat="1"/>
    <row r="515" s="71" customFormat="1"/>
    <row r="516" s="71" customFormat="1"/>
    <row r="517" s="71" customFormat="1"/>
    <row r="518" s="71" customFormat="1"/>
    <row r="519" s="71" customFormat="1"/>
    <row r="520" s="71" customFormat="1"/>
    <row r="521" s="71" customFormat="1"/>
    <row r="522" s="71" customFormat="1"/>
    <row r="523" s="71" customFormat="1"/>
    <row r="524" s="71" customFormat="1"/>
    <row r="525" s="71" customFormat="1"/>
    <row r="526" s="71" customFormat="1"/>
    <row r="527" s="71" customFormat="1"/>
    <row r="528" s="71" customFormat="1"/>
    <row r="529" s="71" customFormat="1"/>
    <row r="530" s="71" customFormat="1"/>
    <row r="531" s="71" customFormat="1"/>
    <row r="532" s="71" customFormat="1"/>
    <row r="533" s="71" customFormat="1"/>
    <row r="534" s="71" customFormat="1"/>
    <row r="535" s="71" customFormat="1"/>
    <row r="536" s="71" customFormat="1"/>
    <row r="537" s="71" customFormat="1"/>
    <row r="538" s="71" customFormat="1"/>
    <row r="539" s="71" customFormat="1"/>
    <row r="540" s="71" customFormat="1"/>
    <row r="541" s="71" customFormat="1"/>
    <row r="542" s="71" customFormat="1"/>
    <row r="543" s="71" customFormat="1"/>
    <row r="544" s="71" customFormat="1"/>
    <row r="545" s="71" customFormat="1"/>
    <row r="546" s="71" customFormat="1"/>
    <row r="547" s="71" customFormat="1"/>
    <row r="548" s="71" customFormat="1"/>
    <row r="549" s="71" customFormat="1"/>
    <row r="550" s="71" customFormat="1"/>
    <row r="551" s="71" customFormat="1"/>
    <row r="552" s="71" customFormat="1"/>
    <row r="553" s="71" customFormat="1"/>
    <row r="554" s="71" customFormat="1"/>
    <row r="555" s="71" customFormat="1"/>
    <row r="556" s="71" customFormat="1"/>
    <row r="557" s="71" customFormat="1"/>
    <row r="558" s="71" customFormat="1"/>
    <row r="559" s="71" customFormat="1"/>
    <row r="560" s="71" customFormat="1"/>
    <row r="561" s="71" customFormat="1"/>
    <row r="562" s="71" customFormat="1"/>
    <row r="563" s="71" customFormat="1"/>
    <row r="564" s="71" customFormat="1"/>
    <row r="565" s="71" customFormat="1"/>
    <row r="566" s="71" customFormat="1"/>
    <row r="567" s="71" customFormat="1"/>
    <row r="568" s="71" customFormat="1"/>
    <row r="569" s="71" customFormat="1"/>
    <row r="570" s="71" customFormat="1"/>
    <row r="571" s="71" customFormat="1"/>
    <row r="572" s="71" customFormat="1"/>
    <row r="573" s="71" customFormat="1"/>
    <row r="574" s="71" customFormat="1"/>
    <row r="575" s="71" customFormat="1"/>
    <row r="576" s="71" customFormat="1"/>
    <row r="577" s="71" customFormat="1"/>
    <row r="578" s="71" customFormat="1"/>
    <row r="579" s="71" customFormat="1"/>
    <row r="580" s="71" customFormat="1"/>
    <row r="581" s="71" customFormat="1"/>
    <row r="582" s="71" customFormat="1"/>
    <row r="583" s="71" customFormat="1"/>
    <row r="584" s="71" customFormat="1"/>
    <row r="585" s="71" customFormat="1"/>
    <row r="586" s="71" customFormat="1"/>
    <row r="587" s="71" customFormat="1"/>
    <row r="588" s="71" customFormat="1"/>
    <row r="589" s="71" customFormat="1"/>
    <row r="590" s="71" customFormat="1"/>
    <row r="591" s="71" customFormat="1"/>
    <row r="592" s="71" customFormat="1"/>
    <row r="593" s="71" customFormat="1"/>
    <row r="594" s="71" customFormat="1"/>
    <row r="595" s="71" customFormat="1"/>
    <row r="596" s="71" customFormat="1"/>
    <row r="597" s="71" customFormat="1"/>
    <row r="598" s="71" customFormat="1"/>
    <row r="599" s="71" customFormat="1"/>
    <row r="600" s="71" customFormat="1"/>
    <row r="601" s="71" customFormat="1"/>
    <row r="602" s="71" customFormat="1"/>
    <row r="603" s="71" customFormat="1"/>
    <row r="604" s="71" customFormat="1"/>
    <row r="605" s="71" customFormat="1"/>
    <row r="606" s="71" customFormat="1"/>
    <row r="607" s="71" customFormat="1"/>
    <row r="608" s="71" customFormat="1"/>
    <row r="609" s="71" customFormat="1"/>
    <row r="610" s="71" customFormat="1"/>
    <row r="611" s="71" customFormat="1"/>
    <row r="612" s="71" customFormat="1"/>
    <row r="613" s="71" customFormat="1"/>
    <row r="614" s="71" customFormat="1"/>
    <row r="615" s="71" customFormat="1"/>
    <row r="616" s="71" customFormat="1"/>
    <row r="617" s="71" customFormat="1"/>
    <row r="618" s="71" customFormat="1"/>
    <row r="619" s="71" customFormat="1"/>
    <row r="620" s="71" customFormat="1"/>
    <row r="621" s="71" customFormat="1"/>
    <row r="622" s="71" customFormat="1"/>
    <row r="623" s="71" customFormat="1"/>
    <row r="624" s="71" customFormat="1"/>
    <row r="625" s="71" customFormat="1"/>
    <row r="626" s="71" customFormat="1"/>
    <row r="627" s="71" customFormat="1"/>
    <row r="628" s="71" customFormat="1"/>
    <row r="629" s="71" customFormat="1"/>
    <row r="630" s="71" customFormat="1"/>
    <row r="631" s="71" customFormat="1"/>
    <row r="632" s="71" customFormat="1"/>
    <row r="633" s="71" customFormat="1"/>
    <row r="634" s="71" customFormat="1"/>
    <row r="635" s="71" customFormat="1"/>
    <row r="636" s="71" customFormat="1"/>
    <row r="637" s="71" customFormat="1"/>
    <row r="638" s="71" customFormat="1"/>
    <row r="639" s="71" customFormat="1"/>
    <row r="640" s="71" customFormat="1"/>
    <row r="641" s="71" customFormat="1"/>
    <row r="642" s="71" customFormat="1"/>
    <row r="643" s="71" customFormat="1"/>
    <row r="644" s="71" customFormat="1"/>
    <row r="645" s="71" customFormat="1"/>
    <row r="646" s="71" customFormat="1"/>
    <row r="647" s="71" customFormat="1"/>
    <row r="648" s="71" customFormat="1"/>
    <row r="649" s="71" customFormat="1"/>
    <row r="650" s="71" customFormat="1"/>
    <row r="651" s="71" customFormat="1"/>
    <row r="652" s="71" customFormat="1"/>
    <row r="653" s="71" customFormat="1"/>
    <row r="654" s="71" customFormat="1"/>
    <row r="655" s="71" customFormat="1"/>
    <row r="656" s="71" customFormat="1"/>
    <row r="657" s="71" customFormat="1"/>
    <row r="658" s="71" customFormat="1"/>
    <row r="659" s="71" customFormat="1"/>
    <row r="660" s="71" customFormat="1"/>
    <row r="661" s="71" customFormat="1"/>
    <row r="662" s="71" customFormat="1"/>
    <row r="663" s="71" customFormat="1"/>
    <row r="664" s="71" customFormat="1"/>
    <row r="665" s="71" customFormat="1"/>
    <row r="666" s="71" customFormat="1"/>
    <row r="667" s="71" customFormat="1"/>
    <row r="668" s="71" customFormat="1"/>
    <row r="669" s="71" customFormat="1"/>
    <row r="670" s="71" customFormat="1"/>
    <row r="671" s="71" customFormat="1"/>
    <row r="672" s="71" customFormat="1"/>
    <row r="673" s="71" customFormat="1"/>
    <row r="674" s="71" customFormat="1"/>
    <row r="675" s="71" customFormat="1"/>
    <row r="676" s="71" customFormat="1"/>
    <row r="677" s="71" customFormat="1"/>
    <row r="678" s="71" customFormat="1"/>
    <row r="679" s="71" customFormat="1"/>
    <row r="680" s="71" customFormat="1"/>
    <row r="681" s="71" customFormat="1"/>
    <row r="682" s="71" customFormat="1"/>
    <row r="683" s="71" customFormat="1"/>
    <row r="684" s="71" customFormat="1"/>
    <row r="685" s="71" customFormat="1"/>
    <row r="686" s="71" customFormat="1"/>
    <row r="687" s="71" customFormat="1"/>
    <row r="688" s="71" customFormat="1"/>
    <row r="689" s="71" customFormat="1"/>
    <row r="690" s="71" customFormat="1"/>
    <row r="691" s="71" customFormat="1"/>
    <row r="692" s="71" customFormat="1"/>
    <row r="693" s="71" customFormat="1"/>
    <row r="694" s="71" customFormat="1"/>
    <row r="695" s="71" customFormat="1"/>
    <row r="696" s="71" customFormat="1"/>
    <row r="697" s="71" customFormat="1"/>
    <row r="698" s="71" customFormat="1"/>
    <row r="699" s="71" customFormat="1"/>
    <row r="700" s="71" customFormat="1"/>
    <row r="701" s="71" customFormat="1"/>
    <row r="702" s="71" customFormat="1"/>
    <row r="703" s="71" customFormat="1"/>
    <row r="704" s="71" customFormat="1"/>
    <row r="705" s="71" customFormat="1"/>
    <row r="706" s="71" customFormat="1"/>
    <row r="707" s="71" customFormat="1"/>
    <row r="708" s="71" customFormat="1"/>
    <row r="709" s="71" customFormat="1"/>
    <row r="710" s="71" customFormat="1"/>
    <row r="711" s="71" customFormat="1"/>
    <row r="712" s="71" customFormat="1"/>
    <row r="713" s="71" customFormat="1"/>
    <row r="714" s="71" customFormat="1"/>
    <row r="715" s="71" customFormat="1"/>
    <row r="716" s="71" customFormat="1"/>
    <row r="717" s="71" customFormat="1"/>
    <row r="718" s="71" customFormat="1"/>
    <row r="719" s="71" customFormat="1"/>
    <row r="720" s="71" customFormat="1"/>
    <row r="721" s="71" customFormat="1"/>
    <row r="722" s="71" customFormat="1"/>
    <row r="723" s="71" customFormat="1"/>
    <row r="724" s="71" customFormat="1"/>
    <row r="725" s="71" customFormat="1"/>
    <row r="726" s="71" customFormat="1"/>
    <row r="727" s="71" customFormat="1"/>
    <row r="728" s="71" customFormat="1"/>
    <row r="729" s="71" customFormat="1"/>
    <row r="730" s="71" customFormat="1"/>
    <row r="731" s="71" customFormat="1"/>
    <row r="732" s="71" customFormat="1"/>
    <row r="733" s="71" customFormat="1"/>
    <row r="734" s="71" customFormat="1"/>
    <row r="735" s="71" customFormat="1"/>
    <row r="736" s="71" customFormat="1"/>
    <row r="737" s="71" customFormat="1"/>
    <row r="738" s="71" customFormat="1"/>
    <row r="739" s="71" customFormat="1"/>
    <row r="740" s="71" customFormat="1"/>
    <row r="741" s="71" customFormat="1"/>
    <row r="742" s="71" customFormat="1"/>
    <row r="743" s="71" customFormat="1"/>
    <row r="744" s="71" customFormat="1"/>
    <row r="745" s="71" customFormat="1"/>
    <row r="746" s="71" customFormat="1"/>
    <row r="747" s="71" customFormat="1"/>
    <row r="748" s="71" customFormat="1"/>
    <row r="749" s="71" customFormat="1"/>
    <row r="750" s="71" customFormat="1"/>
    <row r="751" s="71" customFormat="1"/>
    <row r="752" s="71" customFormat="1"/>
    <row r="753" s="71" customFormat="1"/>
    <row r="754" s="71" customFormat="1"/>
    <row r="755" s="71" customFormat="1"/>
    <row r="756" s="71" customFormat="1"/>
    <row r="757" s="71" customFormat="1"/>
    <row r="758" s="71" customFormat="1"/>
    <row r="759" s="71" customFormat="1"/>
    <row r="760" s="71" customFormat="1"/>
    <row r="761" s="71" customFormat="1"/>
    <row r="762" s="71" customFormat="1"/>
    <row r="763" s="71" customFormat="1"/>
    <row r="764" s="71" customFormat="1"/>
    <row r="765" s="71" customFormat="1"/>
    <row r="766" s="71" customFormat="1"/>
    <row r="767" s="71" customFormat="1"/>
    <row r="768" s="71" customFormat="1"/>
    <row r="769" s="71" customFormat="1"/>
    <row r="770" s="71" customFormat="1"/>
    <row r="771" s="71" customFormat="1"/>
    <row r="772" s="71" customFormat="1"/>
    <row r="773" s="71" customFormat="1"/>
    <row r="774" s="71" customFormat="1"/>
    <row r="775" s="71" customFormat="1"/>
    <row r="776" s="71" customFormat="1"/>
    <row r="777" s="71" customFormat="1"/>
    <row r="778" s="71" customFormat="1"/>
    <row r="779" s="71" customFormat="1"/>
    <row r="780" s="71" customFormat="1"/>
    <row r="781" s="71" customFormat="1"/>
    <row r="782" s="71" customFormat="1"/>
    <row r="783" s="71" customFormat="1"/>
    <row r="784" s="71" customFormat="1"/>
    <row r="785" s="71" customFormat="1"/>
    <row r="786" s="71" customFormat="1"/>
    <row r="787" s="71" customFormat="1"/>
    <row r="788" s="71" customFormat="1"/>
    <row r="789" s="71" customFormat="1"/>
    <row r="790" s="71" customFormat="1"/>
    <row r="791" s="71" customFormat="1"/>
    <row r="792" s="71" customFormat="1"/>
    <row r="793" s="71" customFormat="1"/>
    <row r="794" s="71" customFormat="1"/>
    <row r="795" s="71" customFormat="1"/>
    <row r="796" s="71" customFormat="1"/>
    <row r="797" s="71" customFormat="1"/>
    <row r="798" s="71" customFormat="1"/>
    <row r="799" s="71" customFormat="1"/>
    <row r="800" s="71" customFormat="1"/>
    <row r="801" s="71" customFormat="1"/>
    <row r="802" s="71" customFormat="1"/>
    <row r="803" s="71" customFormat="1"/>
    <row r="804" s="71" customFormat="1"/>
    <row r="805" s="71" customFormat="1"/>
    <row r="806" s="71" customFormat="1"/>
    <row r="807" s="71" customFormat="1"/>
    <row r="808" s="71" customFormat="1"/>
    <row r="809" s="71" customFormat="1"/>
    <row r="810" s="71" customFormat="1"/>
    <row r="811" s="71" customFormat="1"/>
    <row r="812" s="71" customFormat="1"/>
    <row r="813" s="71" customFormat="1"/>
    <row r="814" s="71" customFormat="1"/>
    <row r="815" s="71" customFormat="1"/>
    <row r="816" s="71" customFormat="1"/>
    <row r="817" s="71" customFormat="1"/>
    <row r="818" s="71" customFormat="1"/>
    <row r="819" s="71" customFormat="1"/>
    <row r="820" s="71" customFormat="1"/>
    <row r="821" s="71" customFormat="1"/>
    <row r="822" s="71" customFormat="1"/>
    <row r="823" s="71" customFormat="1"/>
    <row r="824" s="71" customFormat="1"/>
    <row r="825" s="71" customFormat="1"/>
    <row r="826" s="71" customFormat="1"/>
    <row r="827" s="71" customFormat="1"/>
    <row r="828" s="71" customFormat="1"/>
    <row r="829" s="71" customFormat="1"/>
    <row r="830" s="71" customFormat="1"/>
    <row r="831" s="71" customFormat="1"/>
    <row r="832" s="71" customFormat="1"/>
    <row r="833" s="71" customFormat="1"/>
    <row r="834" s="71" customFormat="1"/>
    <row r="835" s="71" customFormat="1"/>
    <row r="836" s="71" customFormat="1"/>
    <row r="837" s="71" customFormat="1"/>
    <row r="838" s="71" customFormat="1"/>
    <row r="839" s="71" customFormat="1"/>
    <row r="840" s="71" customFormat="1"/>
    <row r="841" s="71" customFormat="1"/>
    <row r="842" s="71" customFormat="1"/>
    <row r="843" s="71" customFormat="1"/>
    <row r="844" s="71" customFormat="1"/>
    <row r="845" s="71" customFormat="1"/>
    <row r="846" s="71" customFormat="1"/>
    <row r="847" s="71" customFormat="1"/>
    <row r="848" s="71" customFormat="1"/>
    <row r="849" s="71" customFormat="1"/>
    <row r="850" s="71" customFormat="1"/>
    <row r="851" s="71" customFormat="1"/>
    <row r="852" s="71" customFormat="1"/>
    <row r="853" s="71" customFormat="1"/>
    <row r="854" s="71" customFormat="1"/>
    <row r="855" s="71" customFormat="1"/>
    <row r="856" s="71" customFormat="1"/>
    <row r="857" s="71" customFormat="1"/>
    <row r="858" s="71" customFormat="1"/>
    <row r="859" s="71" customFormat="1"/>
    <row r="860" s="71" customFormat="1"/>
    <row r="861" s="71" customFormat="1"/>
    <row r="862" s="71" customFormat="1"/>
    <row r="863" s="71" customFormat="1"/>
    <row r="864" s="71" customFormat="1"/>
    <row r="865" s="71" customFormat="1"/>
    <row r="866" s="71" customFormat="1"/>
    <row r="867" s="71" customFormat="1"/>
    <row r="868" s="71" customFormat="1"/>
    <row r="869" s="71" customFormat="1"/>
    <row r="870" s="71" customFormat="1"/>
    <row r="871" s="71" customFormat="1"/>
    <row r="872" s="71" customFormat="1"/>
    <row r="873" s="71" customFormat="1"/>
    <row r="874" s="71" customFormat="1"/>
    <row r="875" s="71" customFormat="1"/>
    <row r="876" s="71" customFormat="1"/>
    <row r="877" s="71" customFormat="1"/>
    <row r="878" s="71" customFormat="1"/>
    <row r="879" s="71" customFormat="1"/>
    <row r="880" s="71" customFormat="1"/>
    <row r="881" s="71" customFormat="1"/>
    <row r="882" s="71" customFormat="1"/>
    <row r="883" s="71" customFormat="1"/>
    <row r="884" s="71" customFormat="1"/>
    <row r="885" s="71" customFormat="1"/>
    <row r="886" s="71" customFormat="1"/>
    <row r="887" s="71" customFormat="1"/>
    <row r="888" s="71" customFormat="1"/>
    <row r="889" s="71" customFormat="1"/>
    <row r="890" s="71" customFormat="1"/>
    <row r="891" s="71" customFormat="1"/>
    <row r="892" s="71" customFormat="1"/>
    <row r="893" s="71" customFormat="1"/>
    <row r="894" s="71" customFormat="1"/>
    <row r="895" s="71" customFormat="1"/>
    <row r="896" s="71" customFormat="1"/>
    <row r="897" s="71" customFormat="1"/>
    <row r="898" s="71" customFormat="1"/>
    <row r="899" s="71" customFormat="1"/>
    <row r="900" s="71" customFormat="1"/>
    <row r="901" s="71" customFormat="1"/>
    <row r="902" s="71" customFormat="1"/>
    <row r="903" s="71" customFormat="1"/>
    <row r="904" s="71" customFormat="1"/>
    <row r="905" s="71" customFormat="1"/>
    <row r="906" s="71" customFormat="1"/>
    <row r="907" s="71" customFormat="1"/>
    <row r="908" s="71" customFormat="1"/>
    <row r="909" s="71" customFormat="1"/>
    <row r="910" s="71" customFormat="1"/>
    <row r="911" s="71" customFormat="1"/>
    <row r="912" s="71" customFormat="1"/>
    <row r="913" s="71" customFormat="1"/>
    <row r="914" s="71" customFormat="1"/>
    <row r="915" s="71" customFormat="1"/>
    <row r="916" s="71" customFormat="1"/>
    <row r="917" s="71" customFormat="1"/>
    <row r="918" s="71" customFormat="1"/>
    <row r="919" s="71" customFormat="1"/>
    <row r="920" s="71" customFormat="1"/>
    <row r="921" s="71" customFormat="1"/>
    <row r="922" s="71" customFormat="1"/>
    <row r="923" s="71" customFormat="1"/>
    <row r="924" s="71" customFormat="1"/>
    <row r="925" s="71" customFormat="1"/>
    <row r="926" s="71" customFormat="1"/>
    <row r="927" s="71" customFormat="1"/>
    <row r="928" s="71" customFormat="1"/>
    <row r="929" s="71" customFormat="1"/>
    <row r="930" s="71" customFormat="1"/>
    <row r="931" s="71" customFormat="1"/>
    <row r="932" s="71" customFormat="1"/>
    <row r="933" s="71" customFormat="1"/>
    <row r="934" s="71" customFormat="1"/>
    <row r="935" s="71" customFormat="1"/>
    <row r="936" s="71" customFormat="1"/>
    <row r="937" s="71" customFormat="1"/>
    <row r="938" s="71" customFormat="1"/>
    <row r="939" s="71" customFormat="1"/>
    <row r="940" s="71" customFormat="1"/>
    <row r="941" s="71" customFormat="1"/>
    <row r="942" s="71" customFormat="1"/>
    <row r="943" s="71" customFormat="1"/>
    <row r="944" s="71" customFormat="1"/>
    <row r="945" s="71" customFormat="1"/>
    <row r="946" s="71" customFormat="1"/>
    <row r="947" s="71" customFormat="1"/>
    <row r="948" s="71" customFormat="1"/>
    <row r="949" s="71" customFormat="1"/>
    <row r="950" s="71" customFormat="1"/>
    <row r="951" s="71" customFormat="1"/>
    <row r="952" s="71" customFormat="1"/>
    <row r="953" s="71" customFormat="1"/>
    <row r="954" s="71" customFormat="1"/>
    <row r="955" s="71" customFormat="1"/>
    <row r="956" s="71" customFormat="1"/>
    <row r="957" s="71" customFormat="1"/>
    <row r="958" s="71" customFormat="1"/>
    <row r="959" s="71" customFormat="1"/>
    <row r="960" s="71" customFormat="1"/>
    <row r="961" s="71" customFormat="1"/>
    <row r="962" s="71" customFormat="1"/>
    <row r="963" s="71" customFormat="1"/>
    <row r="964" s="71" customFormat="1"/>
    <row r="965" s="71" customFormat="1"/>
    <row r="966" s="71" customFormat="1"/>
    <row r="967" s="71" customFormat="1"/>
    <row r="968" s="71" customFormat="1"/>
    <row r="969" s="71" customFormat="1"/>
    <row r="970" s="71" customFormat="1"/>
    <row r="971" s="71" customFormat="1"/>
    <row r="972" s="71" customFormat="1"/>
    <row r="973" s="71" customFormat="1"/>
    <row r="974" s="71" customFormat="1"/>
    <row r="975" s="71" customFormat="1"/>
    <row r="976" s="71" customFormat="1"/>
    <row r="977" s="71" customFormat="1"/>
    <row r="978" s="71" customFormat="1"/>
    <row r="979" s="71" customFormat="1"/>
    <row r="980" s="71" customFormat="1"/>
    <row r="981" s="71" customFormat="1"/>
    <row r="982" s="71" customFormat="1"/>
    <row r="983" s="71" customFormat="1"/>
    <row r="984" s="71" customFormat="1"/>
    <row r="985" s="71" customFormat="1"/>
    <row r="986" s="71" customFormat="1"/>
    <row r="987" s="71" customFormat="1"/>
    <row r="988" s="71" customFormat="1"/>
    <row r="989" s="71" customFormat="1"/>
    <row r="990" s="71" customFormat="1"/>
    <row r="991" s="71" customFormat="1"/>
    <row r="992" s="71" customFormat="1"/>
    <row r="993" s="71" customFormat="1"/>
    <row r="994" s="71" customFormat="1"/>
    <row r="995" s="71" customFormat="1"/>
    <row r="996" s="71" customFormat="1"/>
    <row r="997" s="71" customFormat="1"/>
    <row r="998" s="71" customFormat="1"/>
    <row r="999" s="71" customFormat="1"/>
    <row r="1000" s="7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D47" sqref="D47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12" customWidth="1"/>
    <col min="4" max="6" width="7.85546875" customWidth="1"/>
    <col min="7" max="7" width="25.140625" style="1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71" t="s">
        <v>10</v>
      </c>
      <c r="B1" s="71"/>
      <c r="C1" s="71"/>
      <c r="D1" s="71"/>
      <c r="E1" s="71"/>
      <c r="F1" s="71" t="s">
        <v>11</v>
      </c>
      <c r="G1" s="71"/>
    </row>
    <row r="2" spans="1:7" ht="15" customHeight="1">
      <c r="A2" s="71"/>
      <c r="B2" s="71" t="s">
        <v>12</v>
      </c>
      <c r="C2" s="71" t="s">
        <v>400</v>
      </c>
      <c r="D2" s="71"/>
      <c r="E2" s="71"/>
      <c r="F2" s="71" t="s">
        <v>13</v>
      </c>
      <c r="G2" s="71" t="s">
        <v>401</v>
      </c>
    </row>
    <row r="3" spans="1:7" ht="15" customHeight="1">
      <c r="A3" s="71"/>
      <c r="B3" s="71" t="s">
        <v>14</v>
      </c>
      <c r="C3" s="71"/>
      <c r="D3" s="71"/>
      <c r="E3" s="71"/>
      <c r="F3" s="71"/>
      <c r="G3" s="71"/>
    </row>
    <row r="4" spans="1:7" ht="15" customHeight="1">
      <c r="A4" s="71"/>
      <c r="B4" s="71" t="s">
        <v>15</v>
      </c>
      <c r="C4" s="71" t="s">
        <v>16</v>
      </c>
      <c r="D4" s="71"/>
      <c r="E4" s="71"/>
      <c r="F4" s="71"/>
      <c r="G4" s="71"/>
    </row>
    <row r="5" spans="1:7" ht="15" customHeight="1">
      <c r="A5" s="71"/>
      <c r="B5" s="71" t="s">
        <v>17</v>
      </c>
      <c r="C5" s="71" t="s">
        <v>18</v>
      </c>
      <c r="D5" s="71"/>
      <c r="E5" s="71"/>
      <c r="F5" s="71"/>
      <c r="G5" s="71"/>
    </row>
    <row r="6" spans="1:7" ht="15" customHeight="1">
      <c r="A6" s="71"/>
      <c r="B6" s="71" t="s">
        <v>19</v>
      </c>
      <c r="C6" s="71" t="s">
        <v>18</v>
      </c>
      <c r="D6" s="71"/>
      <c r="E6" s="71"/>
      <c r="F6" s="71"/>
      <c r="G6" s="71"/>
    </row>
    <row r="7" spans="1:7" ht="15" customHeight="1">
      <c r="A7" s="71"/>
      <c r="B7" s="71" t="s">
        <v>20</v>
      </c>
      <c r="C7" s="71" t="s">
        <v>18</v>
      </c>
      <c r="D7" s="71"/>
      <c r="E7" s="71"/>
      <c r="F7" s="71"/>
      <c r="G7" s="71"/>
    </row>
    <row r="8" spans="1:7" s="78" customFormat="1" ht="15" customHeight="1">
      <c r="A8" s="71"/>
      <c r="B8" s="71" t="s">
        <v>21</v>
      </c>
      <c r="C8" s="71" t="s">
        <v>22</v>
      </c>
      <c r="D8" s="79"/>
      <c r="E8" s="28"/>
      <c r="F8" s="28"/>
      <c r="G8" s="28"/>
    </row>
    <row r="9" spans="1:7" s="78" customFormat="1" ht="15" customHeight="1">
      <c r="A9" s="71"/>
      <c r="B9" s="71" t="s">
        <v>23</v>
      </c>
      <c r="C9" s="71" t="s">
        <v>22</v>
      </c>
      <c r="D9" s="79"/>
      <c r="E9" s="28"/>
      <c r="F9" s="28"/>
      <c r="G9" s="28"/>
    </row>
    <row r="10" spans="1:7" s="78" customFormat="1" ht="15" customHeight="1">
      <c r="A10" s="71"/>
      <c r="B10" s="71" t="s">
        <v>24</v>
      </c>
      <c r="C10" s="71" t="s">
        <v>25</v>
      </c>
      <c r="D10" s="28"/>
      <c r="E10" s="28"/>
      <c r="F10" s="28"/>
      <c r="G10" s="28"/>
    </row>
    <row r="11" spans="1:7" s="78" customFormat="1" ht="15" customHeight="1">
      <c r="A11" s="71"/>
      <c r="B11" s="71" t="s">
        <v>26</v>
      </c>
      <c r="C11" s="71" t="s">
        <v>444</v>
      </c>
      <c r="D11" s="28"/>
      <c r="E11" s="28"/>
      <c r="F11" s="28"/>
      <c r="G11" s="28"/>
    </row>
    <row r="12" spans="1:7" s="78" customFormat="1" ht="15" customHeight="1">
      <c r="A12" s="71"/>
      <c r="B12" s="92" t="s">
        <v>27</v>
      </c>
      <c r="C12" s="93" t="s">
        <v>402</v>
      </c>
      <c r="D12" s="79"/>
      <c r="E12" s="79"/>
      <c r="F12" s="28"/>
      <c r="G12" s="28"/>
    </row>
    <row r="13" spans="1:7" s="78" customFormat="1" ht="15" customHeight="1">
      <c r="A13" s="71"/>
      <c r="B13" s="71" t="s">
        <v>28</v>
      </c>
      <c r="C13" s="71" t="s">
        <v>403</v>
      </c>
      <c r="D13" s="28"/>
      <c r="E13" s="28"/>
      <c r="F13" s="28"/>
      <c r="G13" s="28"/>
    </row>
    <row r="14" spans="1:7" s="78" customFormat="1" ht="15" customHeight="1">
      <c r="A14" s="71"/>
      <c r="B14" s="71" t="s">
        <v>29</v>
      </c>
      <c r="C14" s="71"/>
      <c r="D14" s="28"/>
      <c r="E14" s="28"/>
      <c r="F14" s="28"/>
      <c r="G14" s="28"/>
    </row>
    <row r="15" spans="1:7" s="78" customFormat="1" ht="15" customHeight="1">
      <c r="A15" s="28"/>
      <c r="B15" s="1" t="s">
        <v>442</v>
      </c>
      <c r="C15" s="1" t="b">
        <v>1</v>
      </c>
      <c r="D15" s="28"/>
      <c r="E15" s="28"/>
      <c r="F15" s="28"/>
      <c r="G15" s="28"/>
    </row>
    <row r="16" spans="1:7" s="78" customFormat="1" ht="15" customHeight="1">
      <c r="A16" s="28" t="s">
        <v>30</v>
      </c>
      <c r="B16" s="28"/>
      <c r="C16" s="28"/>
      <c r="D16" s="28"/>
      <c r="E16" s="28"/>
      <c r="F16" s="28"/>
      <c r="G16" s="28"/>
    </row>
    <row r="17" spans="1:7" s="78" customFormat="1" ht="15" customHeight="1">
      <c r="A17" s="28"/>
      <c r="B17" s="28" t="s">
        <v>31</v>
      </c>
      <c r="C17" s="28" t="s">
        <v>18</v>
      </c>
      <c r="D17" s="28"/>
      <c r="E17" s="28"/>
      <c r="F17" s="28"/>
      <c r="G17" s="28"/>
    </row>
    <row r="18" spans="1:7" s="78" customFormat="1" ht="15" customHeight="1">
      <c r="A18" s="28"/>
      <c r="B18" s="81" t="s">
        <v>32</v>
      </c>
      <c r="C18" s="28"/>
      <c r="D18" s="28"/>
      <c r="E18" s="28"/>
      <c r="F18" s="28"/>
      <c r="G18" s="28"/>
    </row>
    <row r="19" spans="1:7" s="78" customFormat="1" ht="15" customHeight="1">
      <c r="A19" s="28"/>
      <c r="B19" s="81" t="s">
        <v>33</v>
      </c>
      <c r="C19" s="82"/>
      <c r="D19" s="28"/>
      <c r="E19" s="28"/>
      <c r="F19" s="28"/>
      <c r="G19" s="28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O178"/>
  <sheetViews>
    <sheetView workbookViewId="0">
      <pane ySplit="1" topLeftCell="A59" activePane="bottomLeft" state="frozen"/>
      <selection pane="bottomLeft" activeCell="C108" sqref="C108"/>
    </sheetView>
  </sheetViews>
  <sheetFormatPr defaultColWidth="9" defaultRowHeight="15" customHeight="1"/>
  <cols>
    <col min="1" max="1" width="17.28515625" style="71" customWidth="1"/>
    <col min="2" max="2" width="16.28515625" style="71" customWidth="1"/>
    <col min="3" max="3" width="60.42578125" style="71" customWidth="1"/>
    <col min="4" max="7" width="20" style="71" customWidth="1"/>
    <col min="8" max="8" width="8.28515625" style="71" customWidth="1"/>
    <col min="9" max="9" width="9" style="71"/>
    <col min="10" max="10" width="23.85546875" style="71" customWidth="1"/>
    <col min="11" max="11" width="14.5703125" style="71" customWidth="1"/>
    <col min="12" max="12" width="19.7109375" style="71" customWidth="1"/>
    <col min="13" max="13" width="22.7109375" style="71" customWidth="1"/>
    <col min="14" max="14" width="21" style="71" customWidth="1"/>
    <col min="15" max="15" width="15.7109375" style="71" customWidth="1"/>
    <col min="16" max="16" width="17.42578125" style="71" customWidth="1"/>
    <col min="17" max="17" width="35.5703125" style="71" customWidth="1"/>
    <col min="18" max="18" width="9" style="71"/>
    <col min="19" max="22" width="9" style="71" customWidth="1"/>
    <col min="23" max="23" width="106.28515625" style="71" customWidth="1"/>
    <col min="24" max="28" width="9" style="71" customWidth="1"/>
    <col min="29" max="55" width="9" style="71" hidden="1" customWidth="1"/>
    <col min="56" max="57" width="9" style="71"/>
    <col min="58" max="58" width="98.5703125" style="71" bestFit="1" customWidth="1"/>
    <col min="59" max="60" width="9" style="71"/>
    <col min="61" max="61" width="60.28515625" style="71" customWidth="1"/>
    <col min="62" max="16384" width="9" style="71"/>
  </cols>
  <sheetData>
    <row r="2" spans="1:67">
      <c r="C2" s="72"/>
      <c r="K2" s="74" t="s">
        <v>443</v>
      </c>
      <c r="BF2" s="72" t="s">
        <v>34</v>
      </c>
      <c r="BI2" s="72" t="s">
        <v>35</v>
      </c>
    </row>
    <row r="3" spans="1:67" ht="15.75">
      <c r="C3" s="89"/>
      <c r="D3" s="70"/>
      <c r="E3" s="70"/>
      <c r="F3" s="70"/>
      <c r="G3" s="70"/>
      <c r="J3" s="75" t="s">
        <v>36</v>
      </c>
      <c r="K3" s="75" t="s">
        <v>37</v>
      </c>
      <c r="L3" s="76" t="s">
        <v>38</v>
      </c>
      <c r="M3" s="76" t="s">
        <v>39</v>
      </c>
      <c r="N3" s="76" t="s">
        <v>240</v>
      </c>
      <c r="O3" s="76" t="s">
        <v>40</v>
      </c>
      <c r="P3" s="76" t="s">
        <v>41</v>
      </c>
      <c r="Q3" s="76" t="s">
        <v>42</v>
      </c>
      <c r="BF3" s="126" t="s">
        <v>43</v>
      </c>
      <c r="BI3" s="89" t="s">
        <v>44</v>
      </c>
    </row>
    <row r="4" spans="1:67" ht="15.75">
      <c r="C4" s="89"/>
      <c r="D4" s="70"/>
      <c r="E4" s="70"/>
      <c r="F4" s="70"/>
      <c r="G4" s="70"/>
      <c r="K4" s="28" t="s">
        <v>45</v>
      </c>
      <c r="L4" s="28" t="s">
        <v>45</v>
      </c>
      <c r="M4" s="28" t="s">
        <v>45</v>
      </c>
      <c r="N4" s="28" t="s">
        <v>45</v>
      </c>
      <c r="O4" s="28" t="s">
        <v>45</v>
      </c>
      <c r="P4" s="28" t="s">
        <v>45</v>
      </c>
      <c r="Q4" s="28" t="s">
        <v>45</v>
      </c>
      <c r="BF4" s="89"/>
      <c r="BI4" s="89"/>
      <c r="BM4" s="127"/>
    </row>
    <row r="5" spans="1:67" s="70" customFormat="1">
      <c r="A5" s="73" t="s">
        <v>46</v>
      </c>
      <c r="B5" s="70" t="s">
        <v>47</v>
      </c>
      <c r="C5" s="70" t="s">
        <v>48</v>
      </c>
      <c r="D5" s="70" t="s">
        <v>49</v>
      </c>
      <c r="E5" s="130" t="s">
        <v>26</v>
      </c>
      <c r="F5" s="130" t="s">
        <v>21</v>
      </c>
      <c r="G5" s="130" t="s">
        <v>23</v>
      </c>
      <c r="H5" s="70" t="s">
        <v>50</v>
      </c>
      <c r="I5" s="70" t="s">
        <v>51</v>
      </c>
      <c r="J5" s="70" t="s">
        <v>52</v>
      </c>
      <c r="K5" s="5" t="s">
        <v>53</v>
      </c>
      <c r="L5" s="5" t="s">
        <v>54</v>
      </c>
      <c r="M5" s="5" t="s">
        <v>55</v>
      </c>
      <c r="N5" s="5" t="s">
        <v>56</v>
      </c>
      <c r="O5" s="5" t="s">
        <v>57</v>
      </c>
      <c r="P5" s="5" t="s">
        <v>58</v>
      </c>
      <c r="Q5" s="30" t="s">
        <v>59</v>
      </c>
      <c r="V5" s="71"/>
      <c r="W5" s="71"/>
      <c r="BF5" s="77" t="s">
        <v>13</v>
      </c>
      <c r="BG5" s="77" t="s">
        <v>60</v>
      </c>
      <c r="BI5" s="77" t="s">
        <v>13</v>
      </c>
      <c r="BJ5" s="77" t="s">
        <v>60</v>
      </c>
      <c r="BK5" s="71"/>
      <c r="BL5" s="128"/>
      <c r="BM5" s="129"/>
      <c r="BN5" s="128"/>
      <c r="BO5" s="71"/>
    </row>
    <row r="6" spans="1:67" ht="15.75">
      <c r="A6" s="71" t="s">
        <v>179</v>
      </c>
      <c r="B6" s="71" t="s">
        <v>179</v>
      </c>
      <c r="C6" s="80" t="s">
        <v>241</v>
      </c>
      <c r="D6" s="71" t="s">
        <v>63</v>
      </c>
      <c r="E6" s="71" t="s">
        <v>445</v>
      </c>
      <c r="F6" s="71" t="b">
        <v>0</v>
      </c>
      <c r="G6" s="71" t="b">
        <v>0</v>
      </c>
      <c r="J6" s="71" t="s">
        <v>62</v>
      </c>
      <c r="L6" s="71">
        <v>1.6666666666666666E-2</v>
      </c>
      <c r="Q6" s="71">
        <v>57.72</v>
      </c>
      <c r="BF6" s="80" t="s">
        <v>241</v>
      </c>
      <c r="BI6" s="89"/>
      <c r="BL6" s="128"/>
      <c r="BM6" s="129"/>
      <c r="BN6" s="128"/>
    </row>
    <row r="7" spans="1:67" s="70" customFormat="1">
      <c r="A7" s="71" t="s">
        <v>207</v>
      </c>
      <c r="B7" s="71" t="s">
        <v>207</v>
      </c>
      <c r="C7" s="80" t="s">
        <v>242</v>
      </c>
      <c r="D7" s="71" t="s">
        <v>61</v>
      </c>
      <c r="E7" s="71" t="s">
        <v>445</v>
      </c>
      <c r="F7" s="71" t="b">
        <v>0</v>
      </c>
      <c r="G7" s="71" t="b">
        <v>0</v>
      </c>
      <c r="H7" s="71"/>
      <c r="I7" s="71"/>
      <c r="J7" s="71" t="s">
        <v>62</v>
      </c>
      <c r="K7" s="71">
        <v>260.39999999999998</v>
      </c>
      <c r="L7" s="71"/>
      <c r="M7" s="71">
        <v>1</v>
      </c>
      <c r="N7" s="71"/>
      <c r="O7" s="71"/>
      <c r="P7" s="71"/>
      <c r="S7" s="71"/>
      <c r="V7" s="71"/>
      <c r="W7" s="71"/>
      <c r="BF7" s="80" t="s">
        <v>242</v>
      </c>
      <c r="BG7" s="77"/>
      <c r="BI7" s="77"/>
      <c r="BJ7" s="77"/>
      <c r="BK7" s="71"/>
      <c r="BL7" s="128"/>
      <c r="BM7" s="129"/>
      <c r="BN7" s="128"/>
      <c r="BO7" s="71"/>
    </row>
    <row r="8" spans="1:67">
      <c r="A8" s="71" t="s">
        <v>208</v>
      </c>
      <c r="B8" s="71" t="s">
        <v>208</v>
      </c>
      <c r="C8" s="80" t="s">
        <v>243</v>
      </c>
      <c r="D8" s="71" t="s">
        <v>63</v>
      </c>
      <c r="E8" s="71" t="s">
        <v>445</v>
      </c>
      <c r="F8" s="71" t="b">
        <v>0</v>
      </c>
      <c r="G8" s="71" t="b">
        <v>0</v>
      </c>
      <c r="J8" s="71" t="s">
        <v>62</v>
      </c>
      <c r="L8" s="71">
        <v>1</v>
      </c>
      <c r="Q8" s="71">
        <v>5</v>
      </c>
      <c r="BF8" s="80" t="s">
        <v>243</v>
      </c>
      <c r="BL8" s="128"/>
      <c r="BM8" s="129"/>
      <c r="BN8" s="128"/>
    </row>
    <row r="9" spans="1:67">
      <c r="A9" s="71" t="s">
        <v>206</v>
      </c>
      <c r="B9" s="71" t="s">
        <v>206</v>
      </c>
      <c r="C9" s="80" t="s">
        <v>244</v>
      </c>
      <c r="D9" s="71" t="s">
        <v>63</v>
      </c>
      <c r="E9" s="71" t="s">
        <v>445</v>
      </c>
      <c r="F9" s="71" t="b">
        <v>0</v>
      </c>
      <c r="G9" s="71" t="b">
        <v>0</v>
      </c>
      <c r="J9" s="71" t="s">
        <v>62</v>
      </c>
      <c r="L9" s="71">
        <v>1</v>
      </c>
      <c r="Q9" s="71">
        <v>5</v>
      </c>
      <c r="BF9" s="80" t="s">
        <v>244</v>
      </c>
      <c r="BL9" s="128"/>
      <c r="BM9" s="129"/>
      <c r="BN9" s="128"/>
    </row>
    <row r="10" spans="1:67">
      <c r="A10" s="71" t="s">
        <v>202</v>
      </c>
      <c r="B10" s="71" t="s">
        <v>202</v>
      </c>
      <c r="C10" s="80" t="s">
        <v>245</v>
      </c>
      <c r="D10" s="71" t="s">
        <v>63</v>
      </c>
      <c r="E10" s="71" t="s">
        <v>445</v>
      </c>
      <c r="F10" s="71" t="b">
        <v>0</v>
      </c>
      <c r="G10" s="71" t="b">
        <v>0</v>
      </c>
      <c r="J10" s="71" t="s">
        <v>62</v>
      </c>
      <c r="L10" s="71">
        <v>3</v>
      </c>
      <c r="Q10" s="71">
        <v>194.18</v>
      </c>
      <c r="BF10" s="80" t="s">
        <v>245</v>
      </c>
      <c r="BL10" s="128"/>
      <c r="BM10" s="129"/>
      <c r="BN10" s="128"/>
    </row>
    <row r="11" spans="1:67">
      <c r="A11" s="71" t="s">
        <v>201</v>
      </c>
      <c r="B11" s="71" t="s">
        <v>201</v>
      </c>
      <c r="C11" s="80" t="s">
        <v>245</v>
      </c>
      <c r="D11" s="71" t="s">
        <v>61</v>
      </c>
      <c r="E11" s="71" t="s">
        <v>445</v>
      </c>
      <c r="F11" s="71" t="b">
        <v>0</v>
      </c>
      <c r="G11" s="71" t="b">
        <v>0</v>
      </c>
      <c r="J11" s="71" t="s">
        <v>62</v>
      </c>
      <c r="K11" s="71">
        <v>91.575000000000003</v>
      </c>
      <c r="M11" s="71">
        <v>1</v>
      </c>
      <c r="BF11" s="80" t="s">
        <v>245</v>
      </c>
      <c r="BL11" s="128"/>
      <c r="BM11" s="129"/>
      <c r="BN11" s="128"/>
    </row>
    <row r="12" spans="1:67">
      <c r="A12" s="71" t="s">
        <v>205</v>
      </c>
      <c r="B12" s="71" t="s">
        <v>205</v>
      </c>
      <c r="C12" s="80" t="s">
        <v>245</v>
      </c>
      <c r="D12" s="71" t="s">
        <v>61</v>
      </c>
      <c r="E12" s="71" t="s">
        <v>445</v>
      </c>
      <c r="F12" s="71" t="b">
        <v>0</v>
      </c>
      <c r="G12" s="71" t="b">
        <v>0</v>
      </c>
      <c r="J12" s="71" t="s">
        <v>62</v>
      </c>
      <c r="M12" s="71">
        <v>1</v>
      </c>
      <c r="BF12" s="80" t="s">
        <v>245</v>
      </c>
      <c r="BL12" s="128"/>
      <c r="BM12" s="129"/>
      <c r="BN12" s="128"/>
    </row>
    <row r="13" spans="1:67">
      <c r="A13" s="71" t="s">
        <v>203</v>
      </c>
      <c r="B13" s="71" t="s">
        <v>203</v>
      </c>
      <c r="C13" s="80" t="s">
        <v>245</v>
      </c>
      <c r="D13" s="71" t="s">
        <v>61</v>
      </c>
      <c r="E13" s="71" t="s">
        <v>445</v>
      </c>
      <c r="F13" s="71" t="b">
        <v>0</v>
      </c>
      <c r="G13" s="71" t="b">
        <v>0</v>
      </c>
      <c r="J13" s="71" t="s">
        <v>62</v>
      </c>
      <c r="K13" s="71">
        <v>248.22300000000001</v>
      </c>
      <c r="M13" s="71">
        <v>1</v>
      </c>
      <c r="BF13" s="80" t="s">
        <v>245</v>
      </c>
      <c r="BL13" s="128"/>
      <c r="BM13" s="129"/>
      <c r="BN13" s="128"/>
    </row>
    <row r="14" spans="1:67">
      <c r="A14" s="71" t="s">
        <v>204</v>
      </c>
      <c r="B14" s="71" t="s">
        <v>204</v>
      </c>
      <c r="C14" s="80" t="s">
        <v>245</v>
      </c>
      <c r="D14" s="71" t="s">
        <v>63</v>
      </c>
      <c r="E14" s="71" t="s">
        <v>445</v>
      </c>
      <c r="F14" s="71" t="b">
        <v>0</v>
      </c>
      <c r="G14" s="71" t="b">
        <v>0</v>
      </c>
      <c r="J14" s="71" t="s">
        <v>62</v>
      </c>
      <c r="L14" s="71">
        <v>3</v>
      </c>
      <c r="Q14" s="71">
        <v>262.86</v>
      </c>
      <c r="BF14" s="80" t="s">
        <v>245</v>
      </c>
      <c r="BL14" s="128"/>
      <c r="BM14" s="129"/>
      <c r="BN14" s="128"/>
    </row>
    <row r="15" spans="1:67">
      <c r="A15" s="71" t="s">
        <v>246</v>
      </c>
      <c r="B15" s="71" t="s">
        <v>246</v>
      </c>
      <c r="C15" s="80" t="s">
        <v>247</v>
      </c>
      <c r="D15" s="71" t="s">
        <v>61</v>
      </c>
      <c r="E15" s="71" t="s">
        <v>445</v>
      </c>
      <c r="F15" s="71" t="b">
        <v>0</v>
      </c>
      <c r="G15" s="71" t="b">
        <v>0</v>
      </c>
      <c r="J15" s="71" t="s">
        <v>62</v>
      </c>
      <c r="K15" s="71">
        <v>96.918000000000006</v>
      </c>
      <c r="M15" s="71">
        <v>1</v>
      </c>
      <c r="BF15" s="80" t="s">
        <v>247</v>
      </c>
      <c r="BL15" s="128"/>
      <c r="BM15" s="129"/>
      <c r="BN15" s="128"/>
    </row>
    <row r="16" spans="1:67">
      <c r="A16" s="71" t="s">
        <v>184</v>
      </c>
      <c r="B16" s="71" t="s">
        <v>184</v>
      </c>
      <c r="C16" s="80" t="s">
        <v>241</v>
      </c>
      <c r="D16" s="71" t="s">
        <v>63</v>
      </c>
      <c r="E16" s="71" t="s">
        <v>445</v>
      </c>
      <c r="F16" s="71" t="b">
        <v>0</v>
      </c>
      <c r="G16" s="71" t="b">
        <v>0</v>
      </c>
      <c r="J16" s="71" t="s">
        <v>62</v>
      </c>
      <c r="L16" s="71">
        <v>3</v>
      </c>
      <c r="N16" s="71">
        <v>4</v>
      </c>
      <c r="O16" s="71">
        <v>0.1</v>
      </c>
      <c r="Q16" s="71">
        <v>325.45</v>
      </c>
      <c r="BF16" s="80" t="s">
        <v>241</v>
      </c>
      <c r="BL16" s="128"/>
      <c r="BM16" s="129"/>
      <c r="BN16" s="128"/>
    </row>
    <row r="17" spans="1:66">
      <c r="A17" s="71" t="s">
        <v>248</v>
      </c>
      <c r="B17" s="71" t="s">
        <v>248</v>
      </c>
      <c r="C17" s="80" t="s">
        <v>249</v>
      </c>
      <c r="D17" s="71" t="s">
        <v>63</v>
      </c>
      <c r="E17" s="71" t="s">
        <v>445</v>
      </c>
      <c r="F17" s="71" t="b">
        <v>0</v>
      </c>
      <c r="G17" s="71" t="b">
        <v>0</v>
      </c>
      <c r="J17" s="71" t="s">
        <v>62</v>
      </c>
      <c r="L17" s="71">
        <v>1</v>
      </c>
      <c r="N17" s="71">
        <v>2</v>
      </c>
      <c r="O17" s="71">
        <v>0.1</v>
      </c>
      <c r="Q17" s="71">
        <v>5</v>
      </c>
      <c r="BF17" s="80" t="s">
        <v>249</v>
      </c>
      <c r="BL17" s="128"/>
      <c r="BM17" s="129"/>
      <c r="BN17" s="128"/>
    </row>
    <row r="18" spans="1:66">
      <c r="A18" s="71" t="s">
        <v>250</v>
      </c>
      <c r="B18" s="71" t="s">
        <v>250</v>
      </c>
      <c r="C18" s="80" t="s">
        <v>249</v>
      </c>
      <c r="D18" s="71" t="s">
        <v>63</v>
      </c>
      <c r="E18" s="71" t="s">
        <v>445</v>
      </c>
      <c r="F18" s="71" t="b">
        <v>0</v>
      </c>
      <c r="G18" s="71" t="b">
        <v>0</v>
      </c>
      <c r="J18" s="71" t="s">
        <v>62</v>
      </c>
      <c r="L18" s="71">
        <v>1</v>
      </c>
      <c r="N18" s="71">
        <v>2</v>
      </c>
      <c r="O18" s="71">
        <v>0.1</v>
      </c>
      <c r="Q18" s="71">
        <v>5</v>
      </c>
      <c r="BF18" s="80" t="s">
        <v>249</v>
      </c>
      <c r="BL18" s="128"/>
      <c r="BM18" s="129"/>
      <c r="BN18" s="128"/>
    </row>
    <row r="19" spans="1:66">
      <c r="A19" s="71" t="s">
        <v>177</v>
      </c>
      <c r="B19" s="71" t="s">
        <v>177</v>
      </c>
      <c r="C19" s="80" t="s">
        <v>241</v>
      </c>
      <c r="D19" s="71" t="s">
        <v>63</v>
      </c>
      <c r="E19" s="71" t="s">
        <v>445</v>
      </c>
      <c r="F19" s="71" t="b">
        <v>0</v>
      </c>
      <c r="G19" s="71" t="b">
        <v>0</v>
      </c>
      <c r="J19" s="71" t="s">
        <v>62</v>
      </c>
      <c r="L19" s="71">
        <v>3</v>
      </c>
      <c r="N19" s="71">
        <v>4</v>
      </c>
      <c r="O19" s="71">
        <v>0.1</v>
      </c>
      <c r="Q19" s="71">
        <v>662.55</v>
      </c>
      <c r="BF19" s="80" t="s">
        <v>241</v>
      </c>
      <c r="BL19" s="128"/>
      <c r="BM19" s="129"/>
      <c r="BN19" s="128"/>
    </row>
    <row r="20" spans="1:66">
      <c r="A20" s="71" t="s">
        <v>231</v>
      </c>
      <c r="B20" s="71" t="s">
        <v>231</v>
      </c>
      <c r="C20" s="80" t="s">
        <v>251</v>
      </c>
      <c r="D20" s="71" t="s">
        <v>63</v>
      </c>
      <c r="E20" s="71" t="s">
        <v>445</v>
      </c>
      <c r="F20" s="71" t="b">
        <v>0</v>
      </c>
      <c r="G20" s="71" t="b">
        <v>0</v>
      </c>
      <c r="J20" s="71" t="s">
        <v>62</v>
      </c>
      <c r="L20" s="71">
        <v>1</v>
      </c>
      <c r="N20" s="71">
        <v>2</v>
      </c>
      <c r="O20" s="71">
        <v>0.1</v>
      </c>
      <c r="Q20" s="71">
        <v>5</v>
      </c>
      <c r="BF20" s="80" t="s">
        <v>251</v>
      </c>
      <c r="BL20" s="128"/>
      <c r="BM20" s="129"/>
      <c r="BN20" s="128"/>
    </row>
    <row r="21" spans="1:66">
      <c r="A21" s="71" t="s">
        <v>228</v>
      </c>
      <c r="B21" s="71" t="s">
        <v>228</v>
      </c>
      <c r="C21" s="80" t="s">
        <v>251</v>
      </c>
      <c r="D21" s="71" t="s">
        <v>63</v>
      </c>
      <c r="E21" s="71" t="s">
        <v>445</v>
      </c>
      <c r="F21" s="71" t="b">
        <v>0</v>
      </c>
      <c r="G21" s="71" t="b">
        <v>0</v>
      </c>
      <c r="J21" s="71" t="s">
        <v>62</v>
      </c>
      <c r="L21" s="71">
        <v>6</v>
      </c>
      <c r="N21" s="71">
        <v>2</v>
      </c>
      <c r="O21" s="71">
        <v>0.1</v>
      </c>
      <c r="Q21" s="71">
        <v>936.93</v>
      </c>
      <c r="BF21" s="80" t="s">
        <v>251</v>
      </c>
      <c r="BL21" s="128"/>
      <c r="BM21" s="129"/>
      <c r="BN21" s="128"/>
    </row>
    <row r="22" spans="1:66">
      <c r="A22" s="71" t="s">
        <v>252</v>
      </c>
      <c r="B22" s="71" t="s">
        <v>252</v>
      </c>
      <c r="C22" s="80" t="s">
        <v>253</v>
      </c>
      <c r="D22" s="71" t="s">
        <v>63</v>
      </c>
      <c r="E22" s="71" t="s">
        <v>445</v>
      </c>
      <c r="F22" s="71" t="b">
        <v>0</v>
      </c>
      <c r="G22" s="71" t="b">
        <v>0</v>
      </c>
      <c r="J22" s="71" t="s">
        <v>62</v>
      </c>
      <c r="L22" s="71">
        <v>1</v>
      </c>
      <c r="Q22" s="71">
        <v>5</v>
      </c>
      <c r="BF22" s="80" t="s">
        <v>253</v>
      </c>
      <c r="BL22" s="128"/>
      <c r="BM22" s="129"/>
      <c r="BN22" s="128"/>
    </row>
    <row r="23" spans="1:66">
      <c r="A23" s="71" t="s">
        <v>171</v>
      </c>
      <c r="B23" s="71" t="s">
        <v>171</v>
      </c>
      <c r="C23" s="80" t="s">
        <v>254</v>
      </c>
      <c r="D23" s="71" t="s">
        <v>63</v>
      </c>
      <c r="E23" s="71" t="s">
        <v>445</v>
      </c>
      <c r="F23" s="71" t="b">
        <v>0</v>
      </c>
      <c r="G23" s="71" t="b">
        <v>0</v>
      </c>
      <c r="J23" s="71" t="s">
        <v>62</v>
      </c>
      <c r="L23" s="71">
        <v>1</v>
      </c>
      <c r="Q23" s="71">
        <v>5</v>
      </c>
      <c r="BF23" s="80" t="s">
        <v>254</v>
      </c>
      <c r="BL23" s="128"/>
      <c r="BM23" s="129"/>
      <c r="BN23" s="128"/>
    </row>
    <row r="24" spans="1:66">
      <c r="A24" s="71" t="s">
        <v>169</v>
      </c>
      <c r="B24" s="71" t="s">
        <v>169</v>
      </c>
      <c r="C24" s="80" t="s">
        <v>255</v>
      </c>
      <c r="D24" s="71" t="s">
        <v>63</v>
      </c>
      <c r="E24" s="71" t="s">
        <v>445</v>
      </c>
      <c r="F24" s="71" t="b">
        <v>0</v>
      </c>
      <c r="G24" s="71" t="b">
        <v>0</v>
      </c>
      <c r="J24" s="71" t="s">
        <v>62</v>
      </c>
      <c r="L24" s="71">
        <v>0.83333000000000002</v>
      </c>
      <c r="Q24" s="71">
        <v>122.04</v>
      </c>
      <c r="BF24" s="80" t="s">
        <v>255</v>
      </c>
      <c r="BL24" s="128"/>
      <c r="BM24" s="129"/>
      <c r="BN24" s="128"/>
    </row>
    <row r="25" spans="1:66">
      <c r="A25" s="71" t="s">
        <v>170</v>
      </c>
      <c r="B25" s="71" t="s">
        <v>170</v>
      </c>
      <c r="C25" s="80" t="s">
        <v>256</v>
      </c>
      <c r="D25" s="71" t="s">
        <v>63</v>
      </c>
      <c r="E25" s="71" t="s">
        <v>445</v>
      </c>
      <c r="F25" s="71" t="b">
        <v>0</v>
      </c>
      <c r="G25" s="71" t="b">
        <v>0</v>
      </c>
      <c r="J25" s="71" t="s">
        <v>62</v>
      </c>
      <c r="L25" s="71">
        <v>1</v>
      </c>
      <c r="Q25" s="71">
        <v>5</v>
      </c>
      <c r="BF25" s="80" t="s">
        <v>256</v>
      </c>
      <c r="BL25" s="128"/>
      <c r="BM25" s="129"/>
      <c r="BN25" s="128"/>
    </row>
    <row r="26" spans="1:66">
      <c r="A26" s="71" t="s">
        <v>215</v>
      </c>
      <c r="B26" s="71" t="s">
        <v>215</v>
      </c>
      <c r="C26" s="80" t="s">
        <v>257</v>
      </c>
      <c r="D26" s="71" t="s">
        <v>63</v>
      </c>
      <c r="E26" s="71" t="s">
        <v>445</v>
      </c>
      <c r="F26" s="71" t="b">
        <v>0</v>
      </c>
      <c r="G26" s="71" t="b">
        <v>0</v>
      </c>
      <c r="J26" s="71" t="s">
        <v>62</v>
      </c>
      <c r="L26" s="71">
        <v>0.83333000000000002</v>
      </c>
      <c r="Q26" s="71">
        <v>116.32</v>
      </c>
      <c r="BF26" s="80" t="s">
        <v>257</v>
      </c>
      <c r="BL26" s="128"/>
      <c r="BM26" s="129"/>
      <c r="BN26" s="128"/>
    </row>
    <row r="27" spans="1:66">
      <c r="A27" s="71" t="s">
        <v>217</v>
      </c>
      <c r="B27" s="71" t="s">
        <v>217</v>
      </c>
      <c r="C27" s="80" t="s">
        <v>258</v>
      </c>
      <c r="D27" s="71" t="s">
        <v>63</v>
      </c>
      <c r="E27" s="71" t="s">
        <v>445</v>
      </c>
      <c r="F27" s="71" t="b">
        <v>0</v>
      </c>
      <c r="G27" s="71" t="b">
        <v>0</v>
      </c>
      <c r="J27" s="71" t="s">
        <v>62</v>
      </c>
      <c r="L27" s="71">
        <v>1</v>
      </c>
      <c r="Q27" s="71">
        <v>5</v>
      </c>
      <c r="BF27" s="80" t="s">
        <v>258</v>
      </c>
      <c r="BL27" s="128"/>
      <c r="BM27" s="129"/>
      <c r="BN27" s="128"/>
    </row>
    <row r="28" spans="1:66">
      <c r="A28" s="71" t="s">
        <v>219</v>
      </c>
      <c r="B28" s="71" t="s">
        <v>219</v>
      </c>
      <c r="C28" s="80" t="s">
        <v>259</v>
      </c>
      <c r="D28" s="71" t="s">
        <v>63</v>
      </c>
      <c r="E28" s="71" t="s">
        <v>445</v>
      </c>
      <c r="F28" s="71" t="b">
        <v>0</v>
      </c>
      <c r="G28" s="71" t="b">
        <v>0</v>
      </c>
      <c r="J28" s="71" t="s">
        <v>62</v>
      </c>
      <c r="L28" s="71">
        <v>5</v>
      </c>
      <c r="Q28" s="71">
        <v>203.99</v>
      </c>
      <c r="BF28" s="80" t="s">
        <v>259</v>
      </c>
      <c r="BL28" s="128"/>
      <c r="BM28" s="129"/>
      <c r="BN28" s="128"/>
    </row>
    <row r="29" spans="1:66">
      <c r="A29" s="71" t="s">
        <v>220</v>
      </c>
      <c r="B29" s="71" t="s">
        <v>220</v>
      </c>
      <c r="C29" s="80" t="s">
        <v>260</v>
      </c>
      <c r="D29" s="71" t="s">
        <v>63</v>
      </c>
      <c r="E29" s="71" t="s">
        <v>445</v>
      </c>
      <c r="F29" s="71" t="b">
        <v>0</v>
      </c>
      <c r="G29" s="71" t="b">
        <v>0</v>
      </c>
      <c r="J29" s="71" t="s">
        <v>62</v>
      </c>
      <c r="L29" s="71">
        <v>1</v>
      </c>
      <c r="Q29" s="71">
        <v>5</v>
      </c>
      <c r="BF29" s="80" t="s">
        <v>260</v>
      </c>
      <c r="BL29" s="128"/>
      <c r="BM29" s="129"/>
      <c r="BN29" s="128"/>
    </row>
    <row r="30" spans="1:66">
      <c r="A30" s="71" t="s">
        <v>261</v>
      </c>
      <c r="B30" s="71" t="s">
        <v>261</v>
      </c>
      <c r="C30" s="80" t="s">
        <v>262</v>
      </c>
      <c r="D30" s="71" t="s">
        <v>63</v>
      </c>
      <c r="E30" s="71" t="s">
        <v>445</v>
      </c>
      <c r="F30" s="71" t="b">
        <v>0</v>
      </c>
      <c r="G30" s="71" t="b">
        <v>0</v>
      </c>
      <c r="J30" s="71" t="s">
        <v>62</v>
      </c>
      <c r="L30" s="71">
        <v>1</v>
      </c>
      <c r="Q30" s="71">
        <v>5</v>
      </c>
      <c r="BF30" s="80" t="s">
        <v>262</v>
      </c>
      <c r="BL30" s="128"/>
      <c r="BM30" s="129"/>
      <c r="BN30" s="128"/>
    </row>
    <row r="31" spans="1:66">
      <c r="A31" s="71" t="s">
        <v>263</v>
      </c>
      <c r="B31" s="71" t="s">
        <v>263</v>
      </c>
      <c r="C31" s="80" t="s">
        <v>264</v>
      </c>
      <c r="D31" s="71" t="s">
        <v>63</v>
      </c>
      <c r="E31" s="71" t="s">
        <v>445</v>
      </c>
      <c r="F31" s="71" t="b">
        <v>0</v>
      </c>
      <c r="G31" s="71" t="b">
        <v>0</v>
      </c>
      <c r="J31" s="71" t="s">
        <v>62</v>
      </c>
      <c r="L31" s="71">
        <v>1</v>
      </c>
      <c r="Q31" s="71">
        <v>5</v>
      </c>
      <c r="BF31" s="80" t="s">
        <v>264</v>
      </c>
      <c r="BL31" s="128"/>
      <c r="BM31" s="129"/>
      <c r="BN31" s="128"/>
    </row>
    <row r="32" spans="1:66">
      <c r="A32" s="71" t="s">
        <v>265</v>
      </c>
      <c r="B32" s="71" t="s">
        <v>265</v>
      </c>
      <c r="C32" s="80" t="s">
        <v>266</v>
      </c>
      <c r="D32" s="71" t="s">
        <v>63</v>
      </c>
      <c r="E32" s="71" t="s">
        <v>445</v>
      </c>
      <c r="F32" s="71" t="b">
        <v>0</v>
      </c>
      <c r="G32" s="71" t="b">
        <v>0</v>
      </c>
      <c r="J32" s="71" t="s">
        <v>62</v>
      </c>
      <c r="L32" s="71">
        <v>1</v>
      </c>
      <c r="Q32" s="71">
        <v>5</v>
      </c>
      <c r="BF32" s="80" t="s">
        <v>266</v>
      </c>
      <c r="BL32" s="128"/>
      <c r="BM32" s="129"/>
      <c r="BN32" s="128"/>
    </row>
    <row r="33" spans="1:66">
      <c r="A33" s="71" t="s">
        <v>267</v>
      </c>
      <c r="B33" s="71" t="s">
        <v>267</v>
      </c>
      <c r="C33" s="80" t="s">
        <v>268</v>
      </c>
      <c r="D33" s="71" t="s">
        <v>61</v>
      </c>
      <c r="E33" s="71" t="s">
        <v>445</v>
      </c>
      <c r="F33" s="71" t="b">
        <v>0</v>
      </c>
      <c r="G33" s="71" t="b">
        <v>0</v>
      </c>
      <c r="J33" s="71" t="s">
        <v>62</v>
      </c>
      <c r="K33" s="71">
        <v>1.6759999999999999</v>
      </c>
      <c r="M33" s="71">
        <v>1</v>
      </c>
      <c r="BF33" s="80" t="s">
        <v>268</v>
      </c>
      <c r="BL33" s="128"/>
      <c r="BM33" s="129"/>
      <c r="BN33" s="128"/>
    </row>
    <row r="34" spans="1:66">
      <c r="A34" s="71" t="s">
        <v>269</v>
      </c>
      <c r="B34" s="71" t="s">
        <v>269</v>
      </c>
      <c r="C34" s="80" t="s">
        <v>270</v>
      </c>
      <c r="D34" s="71" t="s">
        <v>63</v>
      </c>
      <c r="E34" s="71" t="s">
        <v>445</v>
      </c>
      <c r="F34" s="71" t="b">
        <v>0</v>
      </c>
      <c r="G34" s="71" t="b">
        <v>0</v>
      </c>
      <c r="J34" s="71" t="s">
        <v>62</v>
      </c>
      <c r="L34" s="71">
        <v>1</v>
      </c>
      <c r="Q34" s="71">
        <v>5</v>
      </c>
      <c r="BF34" s="80" t="s">
        <v>270</v>
      </c>
      <c r="BL34" s="128"/>
      <c r="BM34" s="129"/>
      <c r="BN34" s="128"/>
    </row>
    <row r="35" spans="1:66">
      <c r="A35" s="71" t="s">
        <v>173</v>
      </c>
      <c r="B35" s="71" t="s">
        <v>173</v>
      </c>
      <c r="C35" s="80" t="s">
        <v>271</v>
      </c>
      <c r="D35" s="71" t="s">
        <v>61</v>
      </c>
      <c r="E35" s="71" t="s">
        <v>445</v>
      </c>
      <c r="F35" s="71" t="b">
        <v>0</v>
      </c>
      <c r="G35" s="71" t="b">
        <v>0</v>
      </c>
      <c r="J35" s="71" t="s">
        <v>62</v>
      </c>
      <c r="K35" s="71">
        <v>1.2749999999999999</v>
      </c>
      <c r="M35" s="71">
        <v>1</v>
      </c>
      <c r="BF35" s="80" t="s">
        <v>271</v>
      </c>
      <c r="BL35" s="128"/>
      <c r="BM35" s="129"/>
      <c r="BN35" s="128"/>
    </row>
    <row r="36" spans="1:66">
      <c r="A36" s="71" t="s">
        <v>227</v>
      </c>
      <c r="B36" s="71" t="s">
        <v>227</v>
      </c>
      <c r="C36" s="80" t="s">
        <v>272</v>
      </c>
      <c r="D36" s="71" t="s">
        <v>61</v>
      </c>
      <c r="E36" s="71" t="s">
        <v>445</v>
      </c>
      <c r="F36" s="71" t="b">
        <v>0</v>
      </c>
      <c r="G36" s="71" t="b">
        <v>0</v>
      </c>
      <c r="J36" s="71" t="s">
        <v>62</v>
      </c>
      <c r="K36" s="71">
        <v>11.178000000000001</v>
      </c>
      <c r="M36" s="71">
        <v>1</v>
      </c>
      <c r="BF36" s="80" t="s">
        <v>272</v>
      </c>
      <c r="BL36" s="128"/>
      <c r="BM36" s="129"/>
      <c r="BN36" s="128"/>
    </row>
    <row r="37" spans="1:66">
      <c r="A37" s="71" t="s">
        <v>237</v>
      </c>
      <c r="B37" s="71" t="s">
        <v>237</v>
      </c>
      <c r="C37" s="80" t="s">
        <v>273</v>
      </c>
      <c r="D37" s="71" t="s">
        <v>61</v>
      </c>
      <c r="E37" s="71" t="s">
        <v>445</v>
      </c>
      <c r="F37" s="71" t="b">
        <v>0</v>
      </c>
      <c r="G37" s="71" t="b">
        <v>0</v>
      </c>
      <c r="J37" s="71" t="s">
        <v>62</v>
      </c>
      <c r="K37" s="71">
        <v>0.89800000000000002</v>
      </c>
      <c r="M37" s="71">
        <v>1</v>
      </c>
      <c r="BF37" s="80" t="s">
        <v>273</v>
      </c>
      <c r="BL37" s="128"/>
      <c r="BM37" s="129"/>
      <c r="BN37" s="128"/>
    </row>
    <row r="38" spans="1:66">
      <c r="A38" s="71" t="s">
        <v>236</v>
      </c>
      <c r="B38" s="71" t="s">
        <v>236</v>
      </c>
      <c r="C38" s="80" t="s">
        <v>274</v>
      </c>
      <c r="D38" s="71" t="s">
        <v>61</v>
      </c>
      <c r="E38" s="71" t="s">
        <v>445</v>
      </c>
      <c r="F38" s="71" t="b">
        <v>0</v>
      </c>
      <c r="G38" s="71" t="b">
        <v>0</v>
      </c>
      <c r="J38" s="71" t="s">
        <v>62</v>
      </c>
      <c r="K38" s="71">
        <v>5.64</v>
      </c>
      <c r="M38" s="71">
        <v>1</v>
      </c>
      <c r="BF38" s="80" t="s">
        <v>274</v>
      </c>
      <c r="BL38" s="128"/>
      <c r="BM38" s="129"/>
      <c r="BN38" s="128"/>
    </row>
    <row r="39" spans="1:66">
      <c r="A39" s="71" t="s">
        <v>275</v>
      </c>
      <c r="B39" s="71" t="s">
        <v>275</v>
      </c>
      <c r="C39" s="80" t="s">
        <v>276</v>
      </c>
      <c r="D39" s="71" t="s">
        <v>61</v>
      </c>
      <c r="E39" s="71" t="s">
        <v>445</v>
      </c>
      <c r="F39" s="71" t="b">
        <v>0</v>
      </c>
      <c r="G39" s="71" t="b">
        <v>0</v>
      </c>
      <c r="J39" s="71" t="s">
        <v>62</v>
      </c>
      <c r="K39" s="71">
        <v>3.218</v>
      </c>
      <c r="M39" s="71">
        <v>1</v>
      </c>
      <c r="BF39" s="80" t="s">
        <v>276</v>
      </c>
      <c r="BL39" s="128"/>
      <c r="BM39" s="129"/>
      <c r="BN39" s="128"/>
    </row>
    <row r="40" spans="1:66">
      <c r="A40" s="71" t="s">
        <v>214</v>
      </c>
      <c r="B40" s="71" t="s">
        <v>214</v>
      </c>
      <c r="C40" s="80" t="s">
        <v>277</v>
      </c>
      <c r="D40" s="71" t="s">
        <v>61</v>
      </c>
      <c r="E40" s="71" t="s">
        <v>445</v>
      </c>
      <c r="F40" s="71" t="b">
        <v>0</v>
      </c>
      <c r="G40" s="71" t="b">
        <v>0</v>
      </c>
      <c r="J40" s="71" t="s">
        <v>62</v>
      </c>
      <c r="M40" s="71">
        <v>1</v>
      </c>
      <c r="BF40" s="80" t="s">
        <v>277</v>
      </c>
      <c r="BM40" s="127"/>
    </row>
    <row r="41" spans="1:66">
      <c r="A41" s="71" t="s">
        <v>278</v>
      </c>
      <c r="B41" s="71" t="s">
        <v>278</v>
      </c>
      <c r="C41" s="80" t="s">
        <v>279</v>
      </c>
      <c r="D41" s="71" t="s">
        <v>61</v>
      </c>
      <c r="E41" s="71" t="s">
        <v>445</v>
      </c>
      <c r="F41" s="71" t="b">
        <v>0</v>
      </c>
      <c r="G41" s="71" t="b">
        <v>0</v>
      </c>
      <c r="J41" s="71" t="s">
        <v>62</v>
      </c>
      <c r="K41" s="71">
        <v>4.4290000000000003</v>
      </c>
      <c r="M41" s="71">
        <v>1</v>
      </c>
      <c r="BF41" s="80" t="s">
        <v>279</v>
      </c>
      <c r="BM41" s="127"/>
    </row>
    <row r="42" spans="1:66">
      <c r="A42" s="71" t="s">
        <v>176</v>
      </c>
      <c r="B42" s="71" t="s">
        <v>176</v>
      </c>
      <c r="C42" s="80" t="s">
        <v>280</v>
      </c>
      <c r="D42" s="71" t="s">
        <v>61</v>
      </c>
      <c r="E42" s="71" t="s">
        <v>445</v>
      </c>
      <c r="F42" s="71" t="b">
        <v>0</v>
      </c>
      <c r="G42" s="71" t="b">
        <v>0</v>
      </c>
      <c r="J42" s="71" t="s">
        <v>62</v>
      </c>
      <c r="K42" s="71">
        <v>6.2750000000000004</v>
      </c>
      <c r="M42" s="71">
        <v>1</v>
      </c>
      <c r="BF42" s="80" t="s">
        <v>280</v>
      </c>
    </row>
    <row r="43" spans="1:66">
      <c r="A43" s="71" t="s">
        <v>174</v>
      </c>
      <c r="B43" s="71" t="s">
        <v>174</v>
      </c>
      <c r="C43" s="80" t="s">
        <v>281</v>
      </c>
      <c r="D43" s="71" t="s">
        <v>61</v>
      </c>
      <c r="E43" s="71" t="s">
        <v>445</v>
      </c>
      <c r="F43" s="71" t="b">
        <v>0</v>
      </c>
      <c r="G43" s="71" t="b">
        <v>0</v>
      </c>
      <c r="J43" s="71" t="s">
        <v>62</v>
      </c>
      <c r="K43" s="71">
        <v>6.2750000000000004</v>
      </c>
      <c r="M43" s="71">
        <v>1</v>
      </c>
      <c r="BF43" s="80" t="s">
        <v>281</v>
      </c>
    </row>
    <row r="44" spans="1:66">
      <c r="A44" s="71" t="s">
        <v>172</v>
      </c>
      <c r="B44" s="71" t="s">
        <v>172</v>
      </c>
      <c r="C44" s="80" t="s">
        <v>281</v>
      </c>
      <c r="D44" s="71" t="s">
        <v>61</v>
      </c>
      <c r="E44" s="71" t="s">
        <v>445</v>
      </c>
      <c r="F44" s="71" t="b">
        <v>0</v>
      </c>
      <c r="G44" s="71" t="b">
        <v>0</v>
      </c>
      <c r="J44" s="71" t="s">
        <v>62</v>
      </c>
      <c r="K44" s="71">
        <v>4.5069999999999997</v>
      </c>
      <c r="M44" s="71">
        <v>1</v>
      </c>
      <c r="BF44" s="80" t="s">
        <v>281</v>
      </c>
    </row>
    <row r="45" spans="1:66">
      <c r="A45" s="71" t="s">
        <v>175</v>
      </c>
      <c r="B45" s="71" t="s">
        <v>175</v>
      </c>
      <c r="C45" s="80" t="s">
        <v>282</v>
      </c>
      <c r="D45" s="71" t="s">
        <v>61</v>
      </c>
      <c r="E45" s="71" t="s">
        <v>445</v>
      </c>
      <c r="F45" s="71" t="b">
        <v>0</v>
      </c>
      <c r="G45" s="71" t="b">
        <v>0</v>
      </c>
      <c r="J45" s="71" t="s">
        <v>62</v>
      </c>
      <c r="K45" s="71">
        <v>4.5069999999999997</v>
      </c>
      <c r="M45" s="71">
        <v>1</v>
      </c>
      <c r="BF45" s="80" t="s">
        <v>282</v>
      </c>
    </row>
    <row r="46" spans="1:66">
      <c r="A46" s="71" t="s">
        <v>283</v>
      </c>
      <c r="B46" s="71" t="s">
        <v>283</v>
      </c>
      <c r="C46" s="80" t="s">
        <v>284</v>
      </c>
      <c r="D46" s="71" t="s">
        <v>61</v>
      </c>
      <c r="E46" s="71" t="s">
        <v>445</v>
      </c>
      <c r="F46" s="71" t="b">
        <v>0</v>
      </c>
      <c r="G46" s="71" t="b">
        <v>0</v>
      </c>
      <c r="J46" s="71" t="s">
        <v>62</v>
      </c>
      <c r="K46" s="71">
        <v>6.3259999999999996</v>
      </c>
      <c r="M46" s="71">
        <v>1</v>
      </c>
      <c r="BF46" s="80" t="s">
        <v>284</v>
      </c>
    </row>
    <row r="47" spans="1:66">
      <c r="A47" s="71" t="s">
        <v>218</v>
      </c>
      <c r="B47" s="71" t="s">
        <v>218</v>
      </c>
      <c r="C47" s="80" t="s">
        <v>285</v>
      </c>
      <c r="D47" s="71" t="s">
        <v>61</v>
      </c>
      <c r="E47" s="71" t="s">
        <v>445</v>
      </c>
      <c r="F47" s="71" t="b">
        <v>0</v>
      </c>
      <c r="G47" s="71" t="b">
        <v>0</v>
      </c>
      <c r="J47" s="71" t="s">
        <v>62</v>
      </c>
      <c r="K47" s="71">
        <v>8.1140000000000008</v>
      </c>
      <c r="M47" s="71">
        <v>1</v>
      </c>
      <c r="BF47" s="80" t="s">
        <v>285</v>
      </c>
    </row>
    <row r="48" spans="1:66">
      <c r="A48" s="71" t="s">
        <v>210</v>
      </c>
      <c r="B48" s="71" t="s">
        <v>210</v>
      </c>
      <c r="C48" s="80" t="s">
        <v>286</v>
      </c>
      <c r="D48" s="71" t="s">
        <v>61</v>
      </c>
      <c r="E48" s="71" t="s">
        <v>445</v>
      </c>
      <c r="F48" s="71" t="b">
        <v>0</v>
      </c>
      <c r="G48" s="71" t="b">
        <v>0</v>
      </c>
      <c r="J48" s="71" t="s">
        <v>62</v>
      </c>
      <c r="M48" s="71">
        <v>1</v>
      </c>
      <c r="BF48" s="80" t="s">
        <v>286</v>
      </c>
    </row>
    <row r="49" spans="1:58">
      <c r="A49" s="71" t="s">
        <v>235</v>
      </c>
      <c r="B49" s="71" t="s">
        <v>235</v>
      </c>
      <c r="C49" s="80" t="s">
        <v>286</v>
      </c>
      <c r="D49" s="71" t="s">
        <v>61</v>
      </c>
      <c r="E49" s="71" t="s">
        <v>445</v>
      </c>
      <c r="F49" s="71" t="b">
        <v>0</v>
      </c>
      <c r="G49" s="71" t="b">
        <v>0</v>
      </c>
      <c r="J49" s="71" t="s">
        <v>62</v>
      </c>
      <c r="K49" s="71">
        <v>0.58499999999999996</v>
      </c>
      <c r="M49" s="71">
        <v>1</v>
      </c>
      <c r="BF49" s="80" t="s">
        <v>286</v>
      </c>
    </row>
    <row r="50" spans="1:58">
      <c r="A50" s="71" t="s">
        <v>234</v>
      </c>
      <c r="B50" s="71" t="s">
        <v>234</v>
      </c>
      <c r="C50" s="80" t="s">
        <v>287</v>
      </c>
      <c r="D50" s="71" t="s">
        <v>61</v>
      </c>
      <c r="E50" s="71" t="s">
        <v>445</v>
      </c>
      <c r="F50" s="71" t="b">
        <v>0</v>
      </c>
      <c r="G50" s="71" t="b">
        <v>0</v>
      </c>
      <c r="J50" s="71" t="s">
        <v>62</v>
      </c>
      <c r="K50" s="71">
        <v>5.952</v>
      </c>
      <c r="M50" s="71">
        <v>1</v>
      </c>
      <c r="BF50" s="80" t="s">
        <v>287</v>
      </c>
    </row>
    <row r="51" spans="1:58">
      <c r="A51" s="71" t="s">
        <v>288</v>
      </c>
      <c r="B51" s="71" t="s">
        <v>288</v>
      </c>
      <c r="C51" s="80" t="s">
        <v>289</v>
      </c>
      <c r="D51" s="71" t="s">
        <v>61</v>
      </c>
      <c r="E51" s="71" t="s">
        <v>445</v>
      </c>
      <c r="F51" s="71" t="b">
        <v>0</v>
      </c>
      <c r="G51" s="71" t="b">
        <v>0</v>
      </c>
      <c r="J51" s="71" t="s">
        <v>62</v>
      </c>
      <c r="K51" s="71">
        <v>3.4849999999999999</v>
      </c>
      <c r="M51" s="71">
        <v>1</v>
      </c>
      <c r="BF51" s="80" t="s">
        <v>289</v>
      </c>
    </row>
    <row r="52" spans="1:58">
      <c r="A52" s="71" t="s">
        <v>211</v>
      </c>
      <c r="B52" s="71" t="s">
        <v>211</v>
      </c>
      <c r="C52" s="80" t="s">
        <v>290</v>
      </c>
      <c r="D52" s="71" t="s">
        <v>61</v>
      </c>
      <c r="E52" s="71" t="s">
        <v>445</v>
      </c>
      <c r="F52" s="71" t="b">
        <v>0</v>
      </c>
      <c r="G52" s="71" t="b">
        <v>0</v>
      </c>
      <c r="J52" s="71" t="s">
        <v>62</v>
      </c>
      <c r="M52" s="71">
        <v>1</v>
      </c>
      <c r="BF52" s="80" t="s">
        <v>290</v>
      </c>
    </row>
    <row r="53" spans="1:58">
      <c r="A53" s="71" t="s">
        <v>291</v>
      </c>
      <c r="B53" s="71" t="s">
        <v>291</v>
      </c>
      <c r="C53" s="80" t="s">
        <v>292</v>
      </c>
      <c r="D53" s="71" t="s">
        <v>61</v>
      </c>
      <c r="E53" s="71" t="s">
        <v>445</v>
      </c>
      <c r="F53" s="71" t="b">
        <v>0</v>
      </c>
      <c r="G53" s="71" t="b">
        <v>0</v>
      </c>
      <c r="J53" s="71" t="s">
        <v>62</v>
      </c>
      <c r="K53" s="71">
        <v>4.7359999999999998</v>
      </c>
      <c r="M53" s="71">
        <v>1</v>
      </c>
      <c r="BF53" s="80" t="s">
        <v>292</v>
      </c>
    </row>
    <row r="54" spans="1:58">
      <c r="A54" s="71" t="s">
        <v>223</v>
      </c>
      <c r="B54" s="71" t="s">
        <v>223</v>
      </c>
      <c r="C54" s="80" t="s">
        <v>293</v>
      </c>
      <c r="D54" s="71" t="s">
        <v>61</v>
      </c>
      <c r="E54" s="71" t="s">
        <v>445</v>
      </c>
      <c r="F54" s="71" t="b">
        <v>0</v>
      </c>
      <c r="G54" s="71" t="b">
        <v>0</v>
      </c>
      <c r="J54" s="71" t="s">
        <v>62</v>
      </c>
      <c r="M54" s="71">
        <v>1</v>
      </c>
      <c r="BF54" s="80" t="s">
        <v>293</v>
      </c>
    </row>
    <row r="55" spans="1:58">
      <c r="A55" s="71" t="s">
        <v>225</v>
      </c>
      <c r="B55" s="71" t="s">
        <v>225</v>
      </c>
      <c r="C55" s="80" t="s">
        <v>294</v>
      </c>
      <c r="D55" s="71" t="s">
        <v>61</v>
      </c>
      <c r="E55" s="71" t="s">
        <v>445</v>
      </c>
      <c r="F55" s="71" t="b">
        <v>0</v>
      </c>
      <c r="G55" s="71" t="b">
        <v>0</v>
      </c>
      <c r="J55" s="71" t="s">
        <v>62</v>
      </c>
      <c r="M55" s="71">
        <v>1</v>
      </c>
      <c r="BF55" s="80" t="s">
        <v>294</v>
      </c>
    </row>
    <row r="56" spans="1:58">
      <c r="A56" s="71" t="s">
        <v>222</v>
      </c>
      <c r="B56" s="71" t="s">
        <v>222</v>
      </c>
      <c r="C56" s="80" t="s">
        <v>295</v>
      </c>
      <c r="D56" s="71" t="s">
        <v>61</v>
      </c>
      <c r="E56" s="71" t="s">
        <v>445</v>
      </c>
      <c r="F56" s="71" t="b">
        <v>0</v>
      </c>
      <c r="G56" s="71" t="b">
        <v>0</v>
      </c>
      <c r="J56" s="71" t="s">
        <v>62</v>
      </c>
      <c r="M56" s="71">
        <v>1</v>
      </c>
      <c r="BF56" s="80" t="s">
        <v>295</v>
      </c>
    </row>
    <row r="57" spans="1:58">
      <c r="A57" s="71" t="s">
        <v>226</v>
      </c>
      <c r="B57" s="71" t="s">
        <v>226</v>
      </c>
      <c r="C57" s="80" t="s">
        <v>296</v>
      </c>
      <c r="D57" s="71" t="s">
        <v>61</v>
      </c>
      <c r="E57" s="71" t="s">
        <v>445</v>
      </c>
      <c r="F57" s="71" t="b">
        <v>0</v>
      </c>
      <c r="G57" s="71" t="b">
        <v>0</v>
      </c>
      <c r="J57" s="71" t="s">
        <v>62</v>
      </c>
      <c r="K57" s="71">
        <v>11.444000000000001</v>
      </c>
      <c r="M57" s="71">
        <v>1</v>
      </c>
      <c r="BF57" s="80" t="s">
        <v>296</v>
      </c>
    </row>
    <row r="58" spans="1:58">
      <c r="A58" s="71" t="s">
        <v>224</v>
      </c>
      <c r="B58" s="71" t="s">
        <v>224</v>
      </c>
      <c r="C58" s="80" t="s">
        <v>297</v>
      </c>
      <c r="D58" s="71" t="s">
        <v>61</v>
      </c>
      <c r="E58" s="71" t="s">
        <v>445</v>
      </c>
      <c r="F58" s="71" t="b">
        <v>0</v>
      </c>
      <c r="G58" s="71" t="b">
        <v>0</v>
      </c>
      <c r="J58" s="71" t="s">
        <v>62</v>
      </c>
      <c r="M58" s="71">
        <v>1</v>
      </c>
      <c r="BF58" s="80" t="s">
        <v>297</v>
      </c>
    </row>
    <row r="59" spans="1:58">
      <c r="A59" s="71" t="s">
        <v>178</v>
      </c>
      <c r="B59" s="71" t="s">
        <v>178</v>
      </c>
      <c r="C59" s="80" t="s">
        <v>297</v>
      </c>
      <c r="D59" s="71" t="s">
        <v>63</v>
      </c>
      <c r="E59" s="71" t="s">
        <v>445</v>
      </c>
      <c r="F59" s="71" t="b">
        <v>0</v>
      </c>
      <c r="G59" s="71" t="b">
        <v>0</v>
      </c>
      <c r="J59" s="71" t="s">
        <v>62</v>
      </c>
      <c r="L59" s="71">
        <v>0.5</v>
      </c>
      <c r="Q59" s="71">
        <v>224.66</v>
      </c>
      <c r="BF59" s="80" t="s">
        <v>297</v>
      </c>
    </row>
    <row r="60" spans="1:58">
      <c r="A60" s="71" t="s">
        <v>238</v>
      </c>
      <c r="B60" s="71" t="s">
        <v>238</v>
      </c>
      <c r="C60" s="80" t="s">
        <v>241</v>
      </c>
      <c r="D60" s="71" t="s">
        <v>63</v>
      </c>
      <c r="E60" s="71" t="s">
        <v>445</v>
      </c>
      <c r="F60" s="71" t="b">
        <v>0</v>
      </c>
      <c r="G60" s="71" t="b">
        <v>0</v>
      </c>
      <c r="J60" s="71" t="s">
        <v>62</v>
      </c>
      <c r="L60" s="71">
        <v>0.16666666999999999</v>
      </c>
      <c r="Q60" s="71">
        <v>83.07</v>
      </c>
      <c r="BF60" s="80" t="s">
        <v>241</v>
      </c>
    </row>
    <row r="61" spans="1:58">
      <c r="A61" s="71" t="s">
        <v>193</v>
      </c>
      <c r="B61" s="71" t="s">
        <v>193</v>
      </c>
      <c r="C61" s="80" t="s">
        <v>241</v>
      </c>
      <c r="D61" s="71" t="s">
        <v>63</v>
      </c>
      <c r="E61" s="71" t="s">
        <v>445</v>
      </c>
      <c r="F61" s="71" t="b">
        <v>0</v>
      </c>
      <c r="G61" s="71" t="b">
        <v>0</v>
      </c>
      <c r="J61" s="71" t="s">
        <v>62</v>
      </c>
      <c r="L61" s="71">
        <v>1</v>
      </c>
      <c r="Q61" s="71">
        <v>5</v>
      </c>
      <c r="BF61" s="80" t="s">
        <v>241</v>
      </c>
    </row>
    <row r="62" spans="1:58">
      <c r="A62" s="71" t="s">
        <v>185</v>
      </c>
      <c r="B62" s="71" t="s">
        <v>185</v>
      </c>
      <c r="C62" s="80" t="s">
        <v>241</v>
      </c>
      <c r="D62" s="71" t="s">
        <v>63</v>
      </c>
      <c r="E62" s="71" t="s">
        <v>445</v>
      </c>
      <c r="F62" s="71" t="b">
        <v>0</v>
      </c>
      <c r="G62" s="71" t="b">
        <v>0</v>
      </c>
      <c r="J62" s="71" t="s">
        <v>62</v>
      </c>
      <c r="L62" s="71">
        <v>1</v>
      </c>
      <c r="Q62" s="71">
        <v>5</v>
      </c>
      <c r="BF62" s="80" t="s">
        <v>241</v>
      </c>
    </row>
    <row r="63" spans="1:58">
      <c r="A63" s="71" t="s">
        <v>180</v>
      </c>
      <c r="B63" s="71" t="s">
        <v>180</v>
      </c>
      <c r="C63" s="80" t="s">
        <v>241</v>
      </c>
      <c r="D63" s="71" t="s">
        <v>63</v>
      </c>
      <c r="E63" s="71" t="s">
        <v>445</v>
      </c>
      <c r="F63" s="71" t="b">
        <v>0</v>
      </c>
      <c r="G63" s="71" t="b">
        <v>0</v>
      </c>
      <c r="J63" s="71" t="s">
        <v>62</v>
      </c>
      <c r="L63" s="71">
        <v>0.16666666999999999</v>
      </c>
      <c r="Q63" s="71">
        <v>66.239999999999995</v>
      </c>
      <c r="BF63" s="80" t="s">
        <v>241</v>
      </c>
    </row>
    <row r="64" spans="1:58">
      <c r="A64" s="71" t="s">
        <v>189</v>
      </c>
      <c r="B64" s="71" t="s">
        <v>189</v>
      </c>
      <c r="C64" s="80" t="s">
        <v>241</v>
      </c>
      <c r="D64" s="71" t="s">
        <v>63</v>
      </c>
      <c r="E64" s="71" t="s">
        <v>445</v>
      </c>
      <c r="F64" s="71" t="b">
        <v>0</v>
      </c>
      <c r="G64" s="71" t="b">
        <v>0</v>
      </c>
      <c r="J64" s="71" t="s">
        <v>62</v>
      </c>
      <c r="L64" s="71">
        <v>1</v>
      </c>
      <c r="Q64" s="71">
        <v>5</v>
      </c>
      <c r="BF64" s="80" t="s">
        <v>241</v>
      </c>
    </row>
    <row r="65" spans="1:58">
      <c r="A65" s="71" t="s">
        <v>188</v>
      </c>
      <c r="B65" s="71" t="s">
        <v>188</v>
      </c>
      <c r="C65" s="80" t="s">
        <v>241</v>
      </c>
      <c r="D65" s="71" t="s">
        <v>63</v>
      </c>
      <c r="E65" s="71" t="s">
        <v>445</v>
      </c>
      <c r="F65" s="71" t="b">
        <v>0</v>
      </c>
      <c r="G65" s="71" t="b">
        <v>0</v>
      </c>
      <c r="J65" s="71" t="s">
        <v>62</v>
      </c>
      <c r="L65" s="71">
        <v>0.16666666999999999</v>
      </c>
      <c r="Q65" s="71">
        <v>61.14</v>
      </c>
      <c r="BF65" s="80" t="s">
        <v>241</v>
      </c>
    </row>
    <row r="66" spans="1:58">
      <c r="A66" s="71" t="s">
        <v>196</v>
      </c>
      <c r="B66" s="71" t="s">
        <v>196</v>
      </c>
      <c r="C66" s="80" t="s">
        <v>241</v>
      </c>
      <c r="D66" s="71" t="s">
        <v>63</v>
      </c>
      <c r="E66" s="71" t="s">
        <v>445</v>
      </c>
      <c r="F66" s="71" t="b">
        <v>0</v>
      </c>
      <c r="G66" s="71" t="b">
        <v>0</v>
      </c>
      <c r="J66" s="71" t="s">
        <v>62</v>
      </c>
      <c r="L66" s="71">
        <v>1</v>
      </c>
      <c r="Q66" s="71">
        <v>5</v>
      </c>
      <c r="BF66" s="80" t="s">
        <v>241</v>
      </c>
    </row>
    <row r="67" spans="1:58">
      <c r="A67" s="71" t="s">
        <v>183</v>
      </c>
      <c r="B67" s="71" t="s">
        <v>183</v>
      </c>
      <c r="C67" s="80" t="s">
        <v>241</v>
      </c>
      <c r="D67" s="71" t="s">
        <v>63</v>
      </c>
      <c r="E67" s="71" t="s">
        <v>445</v>
      </c>
      <c r="F67" s="71" t="b">
        <v>0</v>
      </c>
      <c r="G67" s="71" t="b">
        <v>0</v>
      </c>
      <c r="J67" s="71" t="s">
        <v>62</v>
      </c>
      <c r="L67" s="71">
        <v>0.16666666999999999</v>
      </c>
      <c r="Q67" s="71">
        <v>48.58</v>
      </c>
      <c r="BF67" s="80" t="s">
        <v>241</v>
      </c>
    </row>
    <row r="68" spans="1:58">
      <c r="A68" s="71" t="s">
        <v>192</v>
      </c>
      <c r="B68" s="71" t="s">
        <v>192</v>
      </c>
      <c r="C68" s="80" t="s">
        <v>241</v>
      </c>
      <c r="D68" s="71" t="s">
        <v>63</v>
      </c>
      <c r="E68" s="71" t="s">
        <v>445</v>
      </c>
      <c r="F68" s="71" t="b">
        <v>0</v>
      </c>
      <c r="G68" s="71" t="b">
        <v>0</v>
      </c>
      <c r="J68" s="71" t="s">
        <v>62</v>
      </c>
      <c r="L68" s="71">
        <v>1</v>
      </c>
      <c r="Q68" s="71">
        <v>5</v>
      </c>
      <c r="BF68" s="80" t="s">
        <v>241</v>
      </c>
    </row>
    <row r="69" spans="1:58">
      <c r="A69" s="71" t="s">
        <v>298</v>
      </c>
      <c r="B69" s="71" t="s">
        <v>298</v>
      </c>
      <c r="C69" s="80" t="s">
        <v>299</v>
      </c>
      <c r="D69" s="71" t="s">
        <v>63</v>
      </c>
      <c r="E69" s="71" t="s">
        <v>445</v>
      </c>
      <c r="F69" s="71" t="b">
        <v>0</v>
      </c>
      <c r="G69" s="71" t="b">
        <v>0</v>
      </c>
      <c r="J69" s="71" t="s">
        <v>62</v>
      </c>
      <c r="L69" s="71">
        <v>1</v>
      </c>
      <c r="Q69" s="71">
        <v>5</v>
      </c>
      <c r="BF69" s="80" t="s">
        <v>299</v>
      </c>
    </row>
    <row r="70" spans="1:58">
      <c r="A70" s="71" t="s">
        <v>300</v>
      </c>
      <c r="B70" s="71" t="s">
        <v>300</v>
      </c>
      <c r="C70" s="80" t="s">
        <v>301</v>
      </c>
      <c r="D70" s="71" t="s">
        <v>63</v>
      </c>
      <c r="E70" s="71" t="s">
        <v>445</v>
      </c>
      <c r="F70" s="71" t="b">
        <v>0</v>
      </c>
      <c r="G70" s="71" t="b">
        <v>0</v>
      </c>
      <c r="J70" s="71" t="s">
        <v>62</v>
      </c>
      <c r="L70" s="71">
        <v>1</v>
      </c>
      <c r="Q70" s="71">
        <v>5</v>
      </c>
      <c r="BF70" s="80" t="s">
        <v>301</v>
      </c>
    </row>
    <row r="71" spans="1:58">
      <c r="A71" s="71" t="s">
        <v>239</v>
      </c>
      <c r="B71" s="71" t="s">
        <v>239</v>
      </c>
      <c r="C71" s="80" t="s">
        <v>241</v>
      </c>
      <c r="D71" s="71" t="s">
        <v>63</v>
      </c>
      <c r="E71" s="71" t="s">
        <v>445</v>
      </c>
      <c r="F71" s="71" t="b">
        <v>0</v>
      </c>
      <c r="G71" s="71" t="b">
        <v>0</v>
      </c>
      <c r="J71" s="71" t="s">
        <v>62</v>
      </c>
      <c r="L71" s="71">
        <v>0.33333332999999998</v>
      </c>
      <c r="Q71" s="71">
        <v>101.54</v>
      </c>
      <c r="BF71" s="80" t="s">
        <v>241</v>
      </c>
    </row>
    <row r="72" spans="1:58">
      <c r="A72" s="71" t="s">
        <v>181</v>
      </c>
      <c r="B72" s="71" t="s">
        <v>181</v>
      </c>
      <c r="C72" s="80" t="s">
        <v>302</v>
      </c>
      <c r="D72" s="71" t="s">
        <v>63</v>
      </c>
      <c r="E72" s="71" t="s">
        <v>445</v>
      </c>
      <c r="F72" s="71" t="b">
        <v>0</v>
      </c>
      <c r="G72" s="71" t="b">
        <v>0</v>
      </c>
      <c r="J72" s="71" t="s">
        <v>62</v>
      </c>
      <c r="L72" s="71">
        <v>0.25</v>
      </c>
      <c r="Q72" s="71">
        <v>104.44</v>
      </c>
      <c r="BF72" s="80" t="s">
        <v>302</v>
      </c>
    </row>
    <row r="73" spans="1:58">
      <c r="A73" s="71" t="s">
        <v>187</v>
      </c>
      <c r="B73" s="71" t="s">
        <v>187</v>
      </c>
      <c r="C73" s="80" t="s">
        <v>302</v>
      </c>
      <c r="D73" s="71" t="s">
        <v>63</v>
      </c>
      <c r="E73" s="71" t="s">
        <v>445</v>
      </c>
      <c r="F73" s="71" t="b">
        <v>0</v>
      </c>
      <c r="G73" s="71" t="b">
        <v>0</v>
      </c>
      <c r="J73" s="71" t="s">
        <v>62</v>
      </c>
      <c r="L73" s="71">
        <v>0.33333332999999998</v>
      </c>
      <c r="Q73" s="71">
        <v>101.24</v>
      </c>
      <c r="BF73" s="80" t="s">
        <v>302</v>
      </c>
    </row>
    <row r="74" spans="1:58">
      <c r="A74" s="71" t="s">
        <v>182</v>
      </c>
      <c r="B74" s="71" t="s">
        <v>182</v>
      </c>
      <c r="C74" s="80" t="s">
        <v>302</v>
      </c>
      <c r="D74" s="71" t="s">
        <v>63</v>
      </c>
      <c r="E74" s="71" t="s">
        <v>445</v>
      </c>
      <c r="F74" s="71" t="b">
        <v>0</v>
      </c>
      <c r="G74" s="71" t="b">
        <v>0</v>
      </c>
      <c r="J74" s="71" t="s">
        <v>62</v>
      </c>
      <c r="L74" s="71">
        <v>0.25</v>
      </c>
      <c r="Q74" s="71">
        <v>105.6</v>
      </c>
      <c r="BF74" s="80" t="s">
        <v>302</v>
      </c>
    </row>
    <row r="75" spans="1:58">
      <c r="A75" s="71" t="s">
        <v>232</v>
      </c>
      <c r="B75" s="71" t="s">
        <v>232</v>
      </c>
      <c r="C75" s="80" t="s">
        <v>303</v>
      </c>
      <c r="D75" s="71" t="s">
        <v>63</v>
      </c>
      <c r="E75" s="71" t="s">
        <v>445</v>
      </c>
      <c r="F75" s="71" t="b">
        <v>0</v>
      </c>
      <c r="G75" s="71" t="b">
        <v>0</v>
      </c>
      <c r="J75" s="71" t="s">
        <v>62</v>
      </c>
      <c r="L75" s="71">
        <v>1</v>
      </c>
      <c r="Q75" s="71">
        <v>5</v>
      </c>
      <c r="BF75" s="80" t="s">
        <v>303</v>
      </c>
    </row>
    <row r="76" spans="1:58">
      <c r="A76" s="71" t="s">
        <v>233</v>
      </c>
      <c r="B76" s="71" t="s">
        <v>233</v>
      </c>
      <c r="C76" s="80" t="s">
        <v>303</v>
      </c>
      <c r="D76" s="71" t="s">
        <v>63</v>
      </c>
      <c r="E76" s="71" t="s">
        <v>445</v>
      </c>
      <c r="F76" s="71" t="b">
        <v>0</v>
      </c>
      <c r="G76" s="71" t="b">
        <v>0</v>
      </c>
      <c r="J76" s="71" t="s">
        <v>62</v>
      </c>
      <c r="L76" s="71">
        <v>1</v>
      </c>
      <c r="Q76" s="71">
        <v>5</v>
      </c>
      <c r="BF76" s="80" t="s">
        <v>303</v>
      </c>
    </row>
    <row r="77" spans="1:58">
      <c r="A77" s="71" t="s">
        <v>229</v>
      </c>
      <c r="B77" s="71" t="s">
        <v>229</v>
      </c>
      <c r="C77" s="80" t="s">
        <v>303</v>
      </c>
      <c r="D77" s="71" t="s">
        <v>63</v>
      </c>
      <c r="E77" s="71" t="s">
        <v>445</v>
      </c>
      <c r="F77" s="71" t="b">
        <v>0</v>
      </c>
      <c r="G77" s="71" t="b">
        <v>0</v>
      </c>
      <c r="J77" s="71" t="s">
        <v>62</v>
      </c>
      <c r="L77" s="71">
        <v>0.25</v>
      </c>
      <c r="Q77" s="71">
        <v>84.51</v>
      </c>
      <c r="BF77" s="80" t="s">
        <v>303</v>
      </c>
    </row>
    <row r="78" spans="1:58">
      <c r="A78" s="71" t="s">
        <v>230</v>
      </c>
      <c r="B78" s="71" t="s">
        <v>230</v>
      </c>
      <c r="C78" s="80" t="s">
        <v>303</v>
      </c>
      <c r="D78" s="71" t="s">
        <v>63</v>
      </c>
      <c r="E78" s="71" t="s">
        <v>445</v>
      </c>
      <c r="F78" s="71" t="b">
        <v>0</v>
      </c>
      <c r="G78" s="71" t="b">
        <v>0</v>
      </c>
      <c r="J78" s="71" t="s">
        <v>62</v>
      </c>
      <c r="L78" s="71">
        <v>0.25</v>
      </c>
      <c r="Q78" s="71">
        <v>80.34</v>
      </c>
      <c r="BF78" s="80" t="s">
        <v>303</v>
      </c>
    </row>
    <row r="79" spans="1:58">
      <c r="A79" s="71" t="s">
        <v>304</v>
      </c>
      <c r="B79" s="71" t="s">
        <v>304</v>
      </c>
      <c r="C79" s="80" t="s">
        <v>305</v>
      </c>
      <c r="D79" s="71" t="s">
        <v>63</v>
      </c>
      <c r="E79" s="71" t="s">
        <v>445</v>
      </c>
      <c r="F79" s="71" t="b">
        <v>0</v>
      </c>
      <c r="G79" s="71" t="b">
        <v>0</v>
      </c>
      <c r="J79" s="71" t="s">
        <v>62</v>
      </c>
      <c r="L79" s="71">
        <v>1</v>
      </c>
      <c r="Q79" s="71">
        <v>5</v>
      </c>
      <c r="BF79" s="80" t="s">
        <v>305</v>
      </c>
    </row>
    <row r="80" spans="1:58">
      <c r="A80" s="71" t="s">
        <v>306</v>
      </c>
      <c r="B80" s="71" t="s">
        <v>306</v>
      </c>
      <c r="C80" s="80" t="s">
        <v>307</v>
      </c>
      <c r="D80" s="71" t="s">
        <v>63</v>
      </c>
      <c r="E80" s="71" t="s">
        <v>445</v>
      </c>
      <c r="F80" s="71" t="b">
        <v>0</v>
      </c>
      <c r="G80" s="71" t="b">
        <v>0</v>
      </c>
      <c r="J80" s="71" t="s">
        <v>62</v>
      </c>
      <c r="L80" s="71">
        <v>1</v>
      </c>
      <c r="Q80" s="71">
        <v>5</v>
      </c>
      <c r="BF80" s="80" t="s">
        <v>307</v>
      </c>
    </row>
    <row r="81" spans="1:58">
      <c r="A81" s="71" t="s">
        <v>197</v>
      </c>
      <c r="B81" s="71" t="s">
        <v>197</v>
      </c>
      <c r="C81" s="80" t="s">
        <v>308</v>
      </c>
      <c r="D81" s="71" t="s">
        <v>63</v>
      </c>
      <c r="E81" s="71" t="s">
        <v>445</v>
      </c>
      <c r="F81" s="71" t="b">
        <v>0</v>
      </c>
      <c r="G81" s="71" t="b">
        <v>0</v>
      </c>
      <c r="J81" s="71" t="s">
        <v>62</v>
      </c>
      <c r="L81" s="71">
        <v>5</v>
      </c>
      <c r="Q81" s="71">
        <v>245.48</v>
      </c>
      <c r="BF81" s="80" t="s">
        <v>308</v>
      </c>
    </row>
    <row r="82" spans="1:58">
      <c r="A82" s="71" t="s">
        <v>198</v>
      </c>
      <c r="B82" s="71" t="s">
        <v>198</v>
      </c>
      <c r="C82" s="80" t="s">
        <v>308</v>
      </c>
      <c r="D82" s="71" t="s">
        <v>63</v>
      </c>
      <c r="E82" s="71" t="s">
        <v>445</v>
      </c>
      <c r="F82" s="71" t="b">
        <v>0</v>
      </c>
      <c r="G82" s="71" t="b">
        <v>0</v>
      </c>
      <c r="J82" s="71" t="s">
        <v>62</v>
      </c>
      <c r="L82" s="71">
        <v>5</v>
      </c>
      <c r="Q82" s="71">
        <v>328.42</v>
      </c>
      <c r="BF82" s="80" t="s">
        <v>308</v>
      </c>
    </row>
    <row r="83" spans="1:58" s="90" customFormat="1">
      <c r="A83" s="90" t="s">
        <v>199</v>
      </c>
      <c r="B83" s="90" t="s">
        <v>199</v>
      </c>
      <c r="C83" s="91" t="s">
        <v>308</v>
      </c>
      <c r="D83" s="90" t="s">
        <v>63</v>
      </c>
      <c r="E83" s="71" t="s">
        <v>445</v>
      </c>
      <c r="F83" s="71" t="b">
        <v>0</v>
      </c>
      <c r="G83" s="71" t="b">
        <v>0</v>
      </c>
      <c r="J83" s="90" t="s">
        <v>62</v>
      </c>
      <c r="L83" s="90">
        <v>5</v>
      </c>
      <c r="Q83" s="90">
        <v>245.48</v>
      </c>
      <c r="BF83" s="91" t="s">
        <v>308</v>
      </c>
    </row>
    <row r="84" spans="1:58" s="90" customFormat="1">
      <c r="A84" s="90" t="s">
        <v>200</v>
      </c>
      <c r="B84" s="90" t="s">
        <v>200</v>
      </c>
      <c r="C84" s="91" t="s">
        <v>308</v>
      </c>
      <c r="D84" s="90" t="s">
        <v>63</v>
      </c>
      <c r="E84" s="71" t="s">
        <v>445</v>
      </c>
      <c r="F84" s="71" t="b">
        <v>0</v>
      </c>
      <c r="G84" s="71" t="b">
        <v>0</v>
      </c>
      <c r="J84" s="90" t="s">
        <v>62</v>
      </c>
      <c r="L84" s="90">
        <v>5</v>
      </c>
      <c r="Q84" s="90">
        <v>328.42</v>
      </c>
      <c r="BF84" s="91" t="s">
        <v>308</v>
      </c>
    </row>
    <row r="85" spans="1:58">
      <c r="A85" s="71" t="s">
        <v>309</v>
      </c>
      <c r="B85" s="71" t="s">
        <v>309</v>
      </c>
      <c r="C85" s="80" t="s">
        <v>270</v>
      </c>
      <c r="D85" s="71" t="s">
        <v>63</v>
      </c>
      <c r="E85" s="71" t="s">
        <v>445</v>
      </c>
      <c r="F85" s="71" t="b">
        <v>0</v>
      </c>
      <c r="G85" s="71" t="b">
        <v>0</v>
      </c>
      <c r="J85" s="71" t="s">
        <v>62</v>
      </c>
      <c r="L85" s="71">
        <v>1</v>
      </c>
      <c r="Q85" s="71">
        <v>5</v>
      </c>
      <c r="BF85" s="80" t="s">
        <v>270</v>
      </c>
    </row>
    <row r="86" spans="1:58">
      <c r="A86" s="71" t="s">
        <v>310</v>
      </c>
      <c r="B86" s="71" t="s">
        <v>310</v>
      </c>
      <c r="C86" s="80" t="s">
        <v>311</v>
      </c>
      <c r="D86" s="71" t="s">
        <v>61</v>
      </c>
      <c r="E86" s="71" t="s">
        <v>445</v>
      </c>
      <c r="F86" s="71" t="b">
        <v>0</v>
      </c>
      <c r="G86" s="71" t="b">
        <v>0</v>
      </c>
      <c r="J86" s="71" t="s">
        <v>62</v>
      </c>
      <c r="K86" s="71">
        <v>1.256</v>
      </c>
      <c r="M86" s="71">
        <v>1</v>
      </c>
      <c r="BF86" s="80" t="s">
        <v>311</v>
      </c>
    </row>
    <row r="87" spans="1:58">
      <c r="A87" s="71" t="s">
        <v>312</v>
      </c>
      <c r="B87" s="71" t="s">
        <v>312</v>
      </c>
      <c r="C87" s="80" t="s">
        <v>311</v>
      </c>
      <c r="D87" s="71" t="s">
        <v>61</v>
      </c>
      <c r="E87" s="71" t="s">
        <v>445</v>
      </c>
      <c r="F87" s="71" t="b">
        <v>0</v>
      </c>
      <c r="G87" s="71" t="b">
        <v>0</v>
      </c>
      <c r="J87" s="71" t="s">
        <v>62</v>
      </c>
      <c r="K87" s="71">
        <v>1.256</v>
      </c>
      <c r="M87" s="71">
        <v>1</v>
      </c>
      <c r="BF87" s="80" t="s">
        <v>311</v>
      </c>
    </row>
    <row r="88" spans="1:58">
      <c r="A88" s="71" t="s">
        <v>313</v>
      </c>
      <c r="B88" s="71" t="s">
        <v>313</v>
      </c>
      <c r="C88" s="80" t="s">
        <v>311</v>
      </c>
      <c r="D88" s="71" t="s">
        <v>61</v>
      </c>
      <c r="E88" s="71" t="s">
        <v>445</v>
      </c>
      <c r="F88" s="71" t="b">
        <v>0</v>
      </c>
      <c r="G88" s="71" t="b">
        <v>0</v>
      </c>
      <c r="J88" s="71" t="s">
        <v>62</v>
      </c>
      <c r="K88" s="71">
        <v>0.32200000000000001</v>
      </c>
      <c r="M88" s="71">
        <v>1</v>
      </c>
      <c r="BF88" s="80" t="s">
        <v>311</v>
      </c>
    </row>
    <row r="89" spans="1:58">
      <c r="A89" s="71" t="s">
        <v>314</v>
      </c>
      <c r="B89" s="71" t="s">
        <v>314</v>
      </c>
      <c r="C89" s="80" t="s">
        <v>315</v>
      </c>
      <c r="D89" s="71" t="s">
        <v>61</v>
      </c>
      <c r="E89" s="71" t="s">
        <v>445</v>
      </c>
      <c r="F89" s="71" t="b">
        <v>0</v>
      </c>
      <c r="G89" s="71" t="b">
        <v>0</v>
      </c>
      <c r="J89" s="71" t="s">
        <v>62</v>
      </c>
      <c r="K89" s="71">
        <v>1.0649999999999999</v>
      </c>
      <c r="M89" s="71">
        <v>1</v>
      </c>
      <c r="BF89" s="80" t="s">
        <v>315</v>
      </c>
    </row>
    <row r="90" spans="1:58">
      <c r="A90" s="71" t="s">
        <v>316</v>
      </c>
      <c r="B90" s="71" t="s">
        <v>316</v>
      </c>
      <c r="C90" s="80" t="s">
        <v>315</v>
      </c>
      <c r="D90" s="71" t="s">
        <v>61</v>
      </c>
      <c r="E90" s="71" t="s">
        <v>445</v>
      </c>
      <c r="F90" s="71" t="b">
        <v>0</v>
      </c>
      <c r="G90" s="71" t="b">
        <v>0</v>
      </c>
      <c r="J90" s="71" t="s">
        <v>62</v>
      </c>
      <c r="K90" s="71">
        <v>1.24</v>
      </c>
      <c r="M90" s="71">
        <v>1</v>
      </c>
      <c r="BF90" s="80" t="s">
        <v>315</v>
      </c>
    </row>
    <row r="91" spans="1:58">
      <c r="A91" s="71" t="s">
        <v>317</v>
      </c>
      <c r="B91" s="71" t="s">
        <v>317</v>
      </c>
      <c r="C91" s="80" t="s">
        <v>315</v>
      </c>
      <c r="D91" s="71" t="s">
        <v>61</v>
      </c>
      <c r="E91" s="71" t="s">
        <v>445</v>
      </c>
      <c r="F91" s="71" t="b">
        <v>0</v>
      </c>
      <c r="G91" s="71" t="b">
        <v>0</v>
      </c>
      <c r="J91" s="71" t="s">
        <v>62</v>
      </c>
      <c r="K91" s="71">
        <v>1.9990000000000001</v>
      </c>
      <c r="M91" s="71">
        <v>1</v>
      </c>
      <c r="BF91" s="80" t="s">
        <v>315</v>
      </c>
    </row>
    <row r="92" spans="1:58">
      <c r="A92" s="71" t="s">
        <v>318</v>
      </c>
      <c r="B92" s="71" t="s">
        <v>318</v>
      </c>
      <c r="C92" s="80" t="s">
        <v>315</v>
      </c>
      <c r="D92" s="71" t="s">
        <v>61</v>
      </c>
      <c r="E92" s="71" t="s">
        <v>445</v>
      </c>
      <c r="F92" s="71" t="b">
        <v>0</v>
      </c>
      <c r="G92" s="71" t="b">
        <v>0</v>
      </c>
      <c r="J92" s="71" t="s">
        <v>62</v>
      </c>
      <c r="K92" s="71">
        <v>1.04</v>
      </c>
      <c r="M92" s="71">
        <v>1</v>
      </c>
      <c r="BF92" s="80" t="s">
        <v>315</v>
      </c>
    </row>
    <row r="93" spans="1:58">
      <c r="A93" s="71" t="s">
        <v>319</v>
      </c>
      <c r="B93" s="71" t="s">
        <v>319</v>
      </c>
      <c r="C93" s="80" t="s">
        <v>315</v>
      </c>
      <c r="D93" s="71" t="s">
        <v>61</v>
      </c>
      <c r="E93" s="71" t="s">
        <v>445</v>
      </c>
      <c r="F93" s="71" t="b">
        <v>0</v>
      </c>
      <c r="G93" s="71" t="b">
        <v>0</v>
      </c>
      <c r="J93" s="71" t="s">
        <v>62</v>
      </c>
      <c r="K93" s="71">
        <v>1.2629999999999999</v>
      </c>
      <c r="M93" s="71">
        <v>1</v>
      </c>
      <c r="BF93" s="80" t="s">
        <v>315</v>
      </c>
    </row>
    <row r="94" spans="1:58">
      <c r="A94" s="71" t="s">
        <v>320</v>
      </c>
      <c r="B94" s="71" t="s">
        <v>320</v>
      </c>
      <c r="C94" s="80" t="s">
        <v>315</v>
      </c>
      <c r="D94" s="71" t="s">
        <v>61</v>
      </c>
      <c r="E94" s="71" t="s">
        <v>445</v>
      </c>
      <c r="F94" s="71" t="b">
        <v>0</v>
      </c>
      <c r="G94" s="71" t="b">
        <v>0</v>
      </c>
      <c r="J94" s="71" t="s">
        <v>62</v>
      </c>
      <c r="K94" s="71">
        <v>2.04</v>
      </c>
      <c r="M94" s="71">
        <v>1</v>
      </c>
      <c r="BF94" s="80" t="s">
        <v>315</v>
      </c>
    </row>
    <row r="95" spans="1:58">
      <c r="A95" s="71" t="s">
        <v>221</v>
      </c>
      <c r="B95" s="71" t="s">
        <v>221</v>
      </c>
      <c r="C95" s="80" t="s">
        <v>321</v>
      </c>
      <c r="D95" s="71" t="s">
        <v>61</v>
      </c>
      <c r="E95" s="71" t="s">
        <v>445</v>
      </c>
      <c r="F95" s="71" t="b">
        <v>0</v>
      </c>
      <c r="G95" s="71" t="b">
        <v>0</v>
      </c>
      <c r="J95" s="71" t="s">
        <v>62</v>
      </c>
      <c r="M95" s="71">
        <v>1</v>
      </c>
      <c r="BF95" s="80" t="s">
        <v>321</v>
      </c>
    </row>
    <row r="96" spans="1:58">
      <c r="A96" s="71" t="s">
        <v>322</v>
      </c>
      <c r="B96" s="71" t="s">
        <v>322</v>
      </c>
      <c r="C96" s="80" t="s">
        <v>323</v>
      </c>
      <c r="D96" s="71" t="s">
        <v>61</v>
      </c>
      <c r="E96" s="71" t="s">
        <v>445</v>
      </c>
      <c r="F96" s="71" t="b">
        <v>0</v>
      </c>
      <c r="G96" s="71" t="b">
        <v>0</v>
      </c>
      <c r="J96" s="71" t="s">
        <v>62</v>
      </c>
      <c r="K96" s="71">
        <v>0.84899999999999998</v>
      </c>
      <c r="M96" s="71">
        <v>1</v>
      </c>
      <c r="BF96" s="80" t="s">
        <v>323</v>
      </c>
    </row>
    <row r="97" spans="1:58" s="28" customFormat="1">
      <c r="A97" s="28" t="s">
        <v>213</v>
      </c>
      <c r="B97" s="28" t="s">
        <v>213</v>
      </c>
      <c r="C97" s="28" t="s">
        <v>324</v>
      </c>
      <c r="D97" s="28" t="s">
        <v>61</v>
      </c>
      <c r="E97" s="71" t="s">
        <v>445</v>
      </c>
      <c r="F97" s="71" t="b">
        <v>0</v>
      </c>
      <c r="G97" s="71" t="b">
        <v>0</v>
      </c>
      <c r="J97" s="28" t="s">
        <v>62</v>
      </c>
      <c r="M97" s="28">
        <v>1</v>
      </c>
      <c r="BF97" s="28" t="s">
        <v>324</v>
      </c>
    </row>
    <row r="98" spans="1:58" s="28" customFormat="1">
      <c r="A98" s="28" t="s">
        <v>212</v>
      </c>
      <c r="B98" s="28" t="s">
        <v>212</v>
      </c>
      <c r="C98" s="28" t="s">
        <v>324</v>
      </c>
      <c r="D98" s="28" t="s">
        <v>61</v>
      </c>
      <c r="E98" s="71" t="s">
        <v>445</v>
      </c>
      <c r="F98" s="71" t="b">
        <v>0</v>
      </c>
      <c r="G98" s="71" t="b">
        <v>0</v>
      </c>
      <c r="J98" s="28" t="s">
        <v>62</v>
      </c>
      <c r="M98" s="28">
        <v>1</v>
      </c>
      <c r="BF98" s="28" t="s">
        <v>324</v>
      </c>
    </row>
    <row r="99" spans="1:58" s="28" customFormat="1">
      <c r="A99" s="28" t="s">
        <v>209</v>
      </c>
      <c r="B99" s="28" t="s">
        <v>209</v>
      </c>
      <c r="C99" s="28" t="s">
        <v>324</v>
      </c>
      <c r="D99" s="28" t="s">
        <v>61</v>
      </c>
      <c r="E99" s="71" t="s">
        <v>445</v>
      </c>
      <c r="F99" s="71" t="b">
        <v>0</v>
      </c>
      <c r="G99" s="71" t="b">
        <v>0</v>
      </c>
      <c r="J99" s="28" t="s">
        <v>62</v>
      </c>
      <c r="M99" s="28">
        <v>1</v>
      </c>
      <c r="BF99" s="28" t="s">
        <v>324</v>
      </c>
    </row>
    <row r="100" spans="1:58" s="28" customFormat="1">
      <c r="A100" s="28" t="s">
        <v>194</v>
      </c>
      <c r="B100" s="28" t="s">
        <v>194</v>
      </c>
      <c r="C100" s="80" t="s">
        <v>325</v>
      </c>
      <c r="D100" s="28" t="s">
        <v>63</v>
      </c>
      <c r="E100" s="71" t="s">
        <v>445</v>
      </c>
      <c r="F100" s="71" t="b">
        <v>0</v>
      </c>
      <c r="G100" s="71" t="b">
        <v>0</v>
      </c>
      <c r="J100" s="28" t="s">
        <v>62</v>
      </c>
      <c r="L100" s="28">
        <v>1</v>
      </c>
      <c r="Q100" s="28">
        <v>5</v>
      </c>
      <c r="BF100" s="80" t="s">
        <v>325</v>
      </c>
    </row>
    <row r="101" spans="1:58" s="28" customFormat="1">
      <c r="A101" s="28" t="s">
        <v>186</v>
      </c>
      <c r="B101" s="28" t="s">
        <v>186</v>
      </c>
      <c r="C101" s="80" t="s">
        <v>325</v>
      </c>
      <c r="D101" s="28" t="s">
        <v>63</v>
      </c>
      <c r="E101" s="71" t="s">
        <v>445</v>
      </c>
      <c r="F101" s="71" t="b">
        <v>0</v>
      </c>
      <c r="G101" s="71" t="b">
        <v>0</v>
      </c>
      <c r="J101" s="28" t="s">
        <v>62</v>
      </c>
      <c r="L101" s="28">
        <v>1</v>
      </c>
      <c r="Q101" s="28">
        <v>5</v>
      </c>
      <c r="BF101" s="80" t="s">
        <v>325</v>
      </c>
    </row>
    <row r="102" spans="1:58" s="28" customFormat="1">
      <c r="A102" s="28" t="s">
        <v>190</v>
      </c>
      <c r="B102" s="28" t="s">
        <v>190</v>
      </c>
      <c r="C102" s="80" t="s">
        <v>325</v>
      </c>
      <c r="D102" s="28" t="s">
        <v>63</v>
      </c>
      <c r="E102" s="71" t="s">
        <v>445</v>
      </c>
      <c r="F102" s="71" t="b">
        <v>0</v>
      </c>
      <c r="G102" s="71" t="b">
        <v>0</v>
      </c>
      <c r="J102" s="28" t="s">
        <v>62</v>
      </c>
      <c r="L102" s="28">
        <v>1</v>
      </c>
      <c r="Q102" s="28">
        <v>5</v>
      </c>
      <c r="BF102" s="80" t="s">
        <v>325</v>
      </c>
    </row>
    <row r="103" spans="1:58" s="28" customFormat="1">
      <c r="A103" s="28" t="s">
        <v>191</v>
      </c>
      <c r="B103" s="28" t="s">
        <v>191</v>
      </c>
      <c r="C103" s="80" t="s">
        <v>325</v>
      </c>
      <c r="D103" s="28" t="s">
        <v>63</v>
      </c>
      <c r="E103" s="71" t="s">
        <v>445</v>
      </c>
      <c r="F103" s="71" t="b">
        <v>0</v>
      </c>
      <c r="G103" s="71" t="b">
        <v>0</v>
      </c>
      <c r="J103" s="28" t="s">
        <v>62</v>
      </c>
      <c r="L103" s="28">
        <v>1</v>
      </c>
      <c r="Q103" s="28">
        <v>5</v>
      </c>
      <c r="BF103" s="80" t="s">
        <v>325</v>
      </c>
    </row>
    <row r="104" spans="1:58" s="28" customFormat="1">
      <c r="A104" s="28" t="s">
        <v>195</v>
      </c>
      <c r="B104" s="28" t="s">
        <v>195</v>
      </c>
      <c r="C104" s="80" t="s">
        <v>325</v>
      </c>
      <c r="D104" s="28" t="s">
        <v>63</v>
      </c>
      <c r="E104" s="71" t="s">
        <v>445</v>
      </c>
      <c r="F104" s="71" t="b">
        <v>0</v>
      </c>
      <c r="G104" s="71" t="b">
        <v>0</v>
      </c>
      <c r="J104" s="28" t="s">
        <v>62</v>
      </c>
      <c r="L104" s="28">
        <v>1</v>
      </c>
      <c r="Q104" s="28">
        <v>5</v>
      </c>
      <c r="BF104" s="80" t="s">
        <v>325</v>
      </c>
    </row>
    <row r="105" spans="1:58" s="28" customFormat="1">
      <c r="A105" s="90" t="s">
        <v>326</v>
      </c>
      <c r="B105" s="28" t="s">
        <v>326</v>
      </c>
      <c r="C105" s="80" t="s">
        <v>327</v>
      </c>
      <c r="D105" s="71" t="s">
        <v>63</v>
      </c>
      <c r="E105" s="71" t="s">
        <v>445</v>
      </c>
      <c r="F105" s="71" t="b">
        <v>0</v>
      </c>
      <c r="G105" s="71" t="b">
        <v>0</v>
      </c>
      <c r="H105" s="71"/>
      <c r="I105" s="71"/>
      <c r="J105" s="71" t="s">
        <v>62</v>
      </c>
      <c r="K105" s="71"/>
      <c r="L105" s="28">
        <v>1</v>
      </c>
      <c r="Q105" s="28">
        <v>5</v>
      </c>
      <c r="BF105" s="80" t="s">
        <v>327</v>
      </c>
    </row>
    <row r="106" spans="1:58" s="28" customFormat="1">
      <c r="A106" s="90" t="s">
        <v>328</v>
      </c>
      <c r="B106" s="28" t="s">
        <v>328</v>
      </c>
      <c r="C106" s="80" t="s">
        <v>327</v>
      </c>
      <c r="D106" s="71" t="s">
        <v>63</v>
      </c>
      <c r="E106" s="71" t="s">
        <v>445</v>
      </c>
      <c r="F106" s="71" t="b">
        <v>0</v>
      </c>
      <c r="G106" s="71" t="b">
        <v>0</v>
      </c>
      <c r="H106" s="71"/>
      <c r="I106" s="71"/>
      <c r="J106" s="71" t="s">
        <v>62</v>
      </c>
      <c r="K106" s="71"/>
      <c r="L106" s="28">
        <v>1</v>
      </c>
      <c r="Q106" s="28">
        <v>5</v>
      </c>
      <c r="BF106" s="80" t="s">
        <v>327</v>
      </c>
    </row>
    <row r="107" spans="1:58" s="28" customFormat="1">
      <c r="A107" s="90" t="s">
        <v>329</v>
      </c>
      <c r="B107" s="28" t="s">
        <v>329</v>
      </c>
      <c r="C107" s="80" t="s">
        <v>327</v>
      </c>
      <c r="D107" s="71" t="s">
        <v>63</v>
      </c>
      <c r="E107" s="71" t="s">
        <v>445</v>
      </c>
      <c r="F107" s="71" t="b">
        <v>0</v>
      </c>
      <c r="G107" s="71" t="b">
        <v>0</v>
      </c>
      <c r="H107" s="71"/>
      <c r="I107" s="71"/>
      <c r="J107" s="71" t="s">
        <v>62</v>
      </c>
      <c r="K107" s="71"/>
      <c r="L107" s="28">
        <v>1</v>
      </c>
      <c r="Q107" s="28">
        <v>5</v>
      </c>
      <c r="BF107" s="80" t="s">
        <v>327</v>
      </c>
    </row>
    <row r="108" spans="1:58" s="28" customFormat="1">
      <c r="A108" s="90" t="s">
        <v>330</v>
      </c>
      <c r="B108" s="28" t="s">
        <v>330</v>
      </c>
      <c r="C108" s="80" t="s">
        <v>327</v>
      </c>
      <c r="D108" s="71" t="s">
        <v>63</v>
      </c>
      <c r="E108" s="71" t="s">
        <v>445</v>
      </c>
      <c r="F108" s="71" t="b">
        <v>0</v>
      </c>
      <c r="G108" s="71" t="b">
        <v>0</v>
      </c>
      <c r="J108" s="71" t="s">
        <v>62</v>
      </c>
      <c r="L108" s="28">
        <v>1</v>
      </c>
      <c r="Q108" s="28">
        <v>5</v>
      </c>
      <c r="BF108" s="80" t="s">
        <v>327</v>
      </c>
    </row>
    <row r="109" spans="1:58" s="28" customFormat="1">
      <c r="A109" s="90" t="s">
        <v>331</v>
      </c>
      <c r="B109" s="28" t="s">
        <v>331</v>
      </c>
      <c r="C109" s="80" t="s">
        <v>327</v>
      </c>
      <c r="D109" s="71" t="s">
        <v>63</v>
      </c>
      <c r="E109" s="71" t="s">
        <v>445</v>
      </c>
      <c r="F109" s="71" t="b">
        <v>0</v>
      </c>
      <c r="G109" s="71" t="b">
        <v>0</v>
      </c>
      <c r="J109" s="71" t="s">
        <v>62</v>
      </c>
      <c r="L109" s="28">
        <v>1</v>
      </c>
      <c r="Q109" s="28">
        <v>5</v>
      </c>
      <c r="BF109" s="80" t="s">
        <v>327</v>
      </c>
    </row>
    <row r="110" spans="1:58" s="28" customFormat="1">
      <c r="A110" s="90" t="s">
        <v>332</v>
      </c>
      <c r="B110" s="28" t="s">
        <v>332</v>
      </c>
      <c r="C110" s="80" t="s">
        <v>327</v>
      </c>
      <c r="D110" s="71" t="s">
        <v>63</v>
      </c>
      <c r="E110" s="71" t="s">
        <v>445</v>
      </c>
      <c r="F110" s="71" t="b">
        <v>0</v>
      </c>
      <c r="G110" s="71" t="b">
        <v>0</v>
      </c>
      <c r="J110" s="71" t="s">
        <v>62</v>
      </c>
      <c r="L110" s="28">
        <v>1</v>
      </c>
      <c r="Q110" s="28">
        <v>5</v>
      </c>
      <c r="BF110" s="80" t="s">
        <v>327</v>
      </c>
    </row>
    <row r="111" spans="1:58" s="28" customFormat="1">
      <c r="A111" s="90" t="s">
        <v>333</v>
      </c>
      <c r="B111" s="28" t="s">
        <v>333</v>
      </c>
      <c r="C111" s="80" t="s">
        <v>327</v>
      </c>
      <c r="D111" s="71" t="s">
        <v>63</v>
      </c>
      <c r="E111" s="71" t="s">
        <v>445</v>
      </c>
      <c r="F111" s="71" t="b">
        <v>0</v>
      </c>
      <c r="G111" s="71" t="b">
        <v>0</v>
      </c>
      <c r="J111" s="71" t="s">
        <v>62</v>
      </c>
      <c r="L111" s="28">
        <v>1</v>
      </c>
      <c r="Q111" s="28">
        <v>5</v>
      </c>
      <c r="BF111" s="80" t="s">
        <v>327</v>
      </c>
    </row>
    <row r="112" spans="1:58" s="28" customFormat="1">
      <c r="A112" s="90" t="s">
        <v>334</v>
      </c>
      <c r="B112" s="28" t="s">
        <v>334</v>
      </c>
      <c r="C112" s="80" t="s">
        <v>327</v>
      </c>
      <c r="D112" s="71" t="s">
        <v>63</v>
      </c>
      <c r="E112" s="71" t="s">
        <v>445</v>
      </c>
      <c r="F112" s="71" t="b">
        <v>0</v>
      </c>
      <c r="G112" s="71" t="b">
        <v>0</v>
      </c>
      <c r="J112" s="71" t="s">
        <v>62</v>
      </c>
      <c r="L112" s="28">
        <v>1</v>
      </c>
      <c r="Q112" s="28">
        <v>5</v>
      </c>
      <c r="BF112" s="80" t="s">
        <v>327</v>
      </c>
    </row>
    <row r="113" spans="1:58" s="28" customFormat="1">
      <c r="A113" s="90" t="s">
        <v>335</v>
      </c>
      <c r="B113" s="71" t="s">
        <v>335</v>
      </c>
      <c r="C113" s="80" t="s">
        <v>327</v>
      </c>
      <c r="D113" s="71" t="s">
        <v>63</v>
      </c>
      <c r="E113" s="71" t="s">
        <v>445</v>
      </c>
      <c r="F113" s="71" t="b">
        <v>0</v>
      </c>
      <c r="G113" s="71" t="b">
        <v>0</v>
      </c>
      <c r="J113" s="71" t="s">
        <v>62</v>
      </c>
      <c r="L113" s="28">
        <v>1</v>
      </c>
      <c r="M113" s="71"/>
      <c r="N113" s="71"/>
      <c r="O113" s="71"/>
      <c r="P113" s="71"/>
      <c r="Q113" s="28">
        <v>5</v>
      </c>
      <c r="BF113" s="80" t="s">
        <v>327</v>
      </c>
    </row>
    <row r="114" spans="1:58" s="28" customFormat="1">
      <c r="A114" s="90" t="s">
        <v>336</v>
      </c>
      <c r="B114" s="71" t="s">
        <v>336</v>
      </c>
      <c r="C114" s="80" t="s">
        <v>327</v>
      </c>
      <c r="D114" s="71" t="s">
        <v>63</v>
      </c>
      <c r="E114" s="71" t="s">
        <v>445</v>
      </c>
      <c r="F114" s="71" t="b">
        <v>0</v>
      </c>
      <c r="G114" s="71" t="b">
        <v>0</v>
      </c>
      <c r="J114" s="71" t="s">
        <v>62</v>
      </c>
      <c r="L114" s="28">
        <v>1</v>
      </c>
      <c r="Q114" s="28">
        <v>5</v>
      </c>
      <c r="BF114" s="80" t="s">
        <v>327</v>
      </c>
    </row>
    <row r="115" spans="1:58" s="28" customFormat="1">
      <c r="A115" s="90" t="s">
        <v>337</v>
      </c>
      <c r="B115" s="71" t="s">
        <v>337</v>
      </c>
      <c r="C115" s="80" t="s">
        <v>327</v>
      </c>
      <c r="D115" s="71" t="s">
        <v>63</v>
      </c>
      <c r="E115" s="71" t="s">
        <v>445</v>
      </c>
      <c r="F115" s="71" t="b">
        <v>0</v>
      </c>
      <c r="G115" s="71" t="b">
        <v>0</v>
      </c>
      <c r="J115" s="71" t="s">
        <v>62</v>
      </c>
      <c r="L115" s="28">
        <v>1</v>
      </c>
      <c r="M115" s="71"/>
      <c r="N115" s="71"/>
      <c r="O115" s="71"/>
      <c r="P115" s="71"/>
      <c r="Q115" s="71">
        <v>5</v>
      </c>
      <c r="BF115" s="80" t="s">
        <v>327</v>
      </c>
    </row>
    <row r="116" spans="1:58" s="28" customFormat="1">
      <c r="A116" s="90" t="s">
        <v>338</v>
      </c>
      <c r="B116" s="71" t="s">
        <v>338</v>
      </c>
      <c r="C116" s="80" t="s">
        <v>327</v>
      </c>
      <c r="D116" s="71" t="s">
        <v>63</v>
      </c>
      <c r="E116" s="71" t="s">
        <v>445</v>
      </c>
      <c r="F116" s="71" t="b">
        <v>0</v>
      </c>
      <c r="G116" s="71" t="b">
        <v>0</v>
      </c>
      <c r="J116" s="71" t="s">
        <v>62</v>
      </c>
      <c r="L116" s="71">
        <v>0.16666666999999999</v>
      </c>
      <c r="M116" s="71"/>
      <c r="N116" s="71"/>
      <c r="O116" s="71"/>
      <c r="P116" s="71"/>
      <c r="Q116" s="71">
        <v>80.09</v>
      </c>
      <c r="BF116" s="80" t="s">
        <v>327</v>
      </c>
    </row>
    <row r="117" spans="1:58" s="28" customFormat="1">
      <c r="A117" s="90" t="s">
        <v>339</v>
      </c>
      <c r="B117" s="71" t="s">
        <v>339</v>
      </c>
      <c r="C117" s="80" t="s">
        <v>327</v>
      </c>
      <c r="D117" s="71" t="s">
        <v>63</v>
      </c>
      <c r="E117" s="71" t="s">
        <v>445</v>
      </c>
      <c r="F117" s="71" t="b">
        <v>0</v>
      </c>
      <c r="G117" s="71" t="b">
        <v>0</v>
      </c>
      <c r="J117" s="71" t="s">
        <v>62</v>
      </c>
      <c r="L117" s="28">
        <v>1</v>
      </c>
      <c r="Q117" s="28">
        <v>5</v>
      </c>
      <c r="BF117" s="80" t="s">
        <v>327</v>
      </c>
    </row>
    <row r="118" spans="1:58" s="28" customFormat="1">
      <c r="A118" s="90" t="s">
        <v>340</v>
      </c>
      <c r="B118" s="71" t="s">
        <v>340</v>
      </c>
      <c r="C118" s="80" t="s">
        <v>327</v>
      </c>
      <c r="D118" s="71" t="s">
        <v>63</v>
      </c>
      <c r="E118" s="71" t="s">
        <v>445</v>
      </c>
      <c r="F118" s="71" t="b">
        <v>0</v>
      </c>
      <c r="G118" s="71" t="b">
        <v>0</v>
      </c>
      <c r="J118" s="71" t="s">
        <v>62</v>
      </c>
      <c r="L118" s="28">
        <v>1</v>
      </c>
      <c r="Q118" s="28">
        <v>5</v>
      </c>
      <c r="BF118" s="80" t="s">
        <v>327</v>
      </c>
    </row>
    <row r="119" spans="1:58" s="28" customFormat="1">
      <c r="A119" s="90" t="s">
        <v>341</v>
      </c>
      <c r="B119" s="71" t="s">
        <v>341</v>
      </c>
      <c r="C119" s="80" t="s">
        <v>327</v>
      </c>
      <c r="D119" s="71" t="s">
        <v>63</v>
      </c>
      <c r="E119" s="71" t="s">
        <v>445</v>
      </c>
      <c r="F119" s="71" t="b">
        <v>0</v>
      </c>
      <c r="G119" s="71" t="b">
        <v>0</v>
      </c>
      <c r="J119" s="71" t="s">
        <v>62</v>
      </c>
      <c r="L119" s="28">
        <v>1</v>
      </c>
      <c r="Q119" s="28">
        <v>5</v>
      </c>
      <c r="BF119" s="80" t="s">
        <v>327</v>
      </c>
    </row>
    <row r="120" spans="1:58" s="28" customFormat="1">
      <c r="A120" s="90" t="s">
        <v>342</v>
      </c>
      <c r="B120" s="71" t="s">
        <v>342</v>
      </c>
      <c r="C120" s="80" t="s">
        <v>327</v>
      </c>
      <c r="D120" s="71" t="s">
        <v>63</v>
      </c>
      <c r="E120" s="71" t="s">
        <v>445</v>
      </c>
      <c r="F120" s="71" t="b">
        <v>0</v>
      </c>
      <c r="G120" s="71" t="b">
        <v>0</v>
      </c>
      <c r="J120" s="71" t="s">
        <v>62</v>
      </c>
      <c r="L120" s="28">
        <v>1</v>
      </c>
      <c r="Q120" s="28">
        <v>5</v>
      </c>
      <c r="BF120" s="80" t="s">
        <v>327</v>
      </c>
    </row>
    <row r="121" spans="1:58" s="28" customFormat="1">
      <c r="A121" s="90" t="s">
        <v>343</v>
      </c>
      <c r="B121" s="71" t="s">
        <v>343</v>
      </c>
      <c r="C121" s="80" t="s">
        <v>327</v>
      </c>
      <c r="D121" s="71" t="s">
        <v>63</v>
      </c>
      <c r="E121" s="71" t="s">
        <v>445</v>
      </c>
      <c r="F121" s="71" t="b">
        <v>0</v>
      </c>
      <c r="G121" s="71" t="b">
        <v>0</v>
      </c>
      <c r="J121" s="71" t="s">
        <v>62</v>
      </c>
      <c r="L121" s="28">
        <v>1</v>
      </c>
      <c r="Q121" s="28">
        <v>5</v>
      </c>
      <c r="BF121" s="80" t="s">
        <v>327</v>
      </c>
    </row>
    <row r="122" spans="1:58" s="28" customFormat="1">
      <c r="A122" s="90" t="s">
        <v>344</v>
      </c>
      <c r="B122" s="71" t="s">
        <v>344</v>
      </c>
      <c r="C122" s="80" t="s">
        <v>327</v>
      </c>
      <c r="D122" s="71" t="s">
        <v>63</v>
      </c>
      <c r="E122" s="71" t="s">
        <v>445</v>
      </c>
      <c r="F122" s="71" t="b">
        <v>0</v>
      </c>
      <c r="G122" s="71" t="b">
        <v>0</v>
      </c>
      <c r="J122" s="71" t="s">
        <v>62</v>
      </c>
      <c r="L122" s="28">
        <v>1</v>
      </c>
      <c r="Q122" s="28">
        <v>5</v>
      </c>
      <c r="BF122" s="80" t="s">
        <v>327</v>
      </c>
    </row>
    <row r="123" spans="1:58" s="28" customFormat="1">
      <c r="A123" s="90" t="s">
        <v>345</v>
      </c>
      <c r="B123" s="71" t="s">
        <v>345</v>
      </c>
      <c r="C123" s="80" t="s">
        <v>327</v>
      </c>
      <c r="D123" s="71" t="s">
        <v>63</v>
      </c>
      <c r="E123" s="71" t="s">
        <v>445</v>
      </c>
      <c r="F123" s="71" t="b">
        <v>0</v>
      </c>
      <c r="G123" s="71" t="b">
        <v>0</v>
      </c>
      <c r="J123" s="71" t="s">
        <v>62</v>
      </c>
      <c r="L123" s="28">
        <v>1</v>
      </c>
      <c r="Q123" s="28">
        <v>5</v>
      </c>
      <c r="BF123" s="80" t="s">
        <v>327</v>
      </c>
    </row>
    <row r="124" spans="1:58" s="28" customFormat="1">
      <c r="A124" s="90" t="s">
        <v>346</v>
      </c>
      <c r="B124" s="71" t="s">
        <v>346</v>
      </c>
      <c r="C124" s="80" t="s">
        <v>327</v>
      </c>
      <c r="D124" s="71" t="s">
        <v>63</v>
      </c>
      <c r="E124" s="71" t="s">
        <v>445</v>
      </c>
      <c r="F124" s="71" t="b">
        <v>0</v>
      </c>
      <c r="G124" s="71" t="b">
        <v>0</v>
      </c>
      <c r="J124" s="71" t="s">
        <v>62</v>
      </c>
      <c r="L124" s="28">
        <v>1</v>
      </c>
      <c r="Q124" s="28">
        <v>5</v>
      </c>
      <c r="BF124" s="80" t="s">
        <v>327</v>
      </c>
    </row>
    <row r="125" spans="1:58" s="28" customFormat="1">
      <c r="A125" s="90" t="s">
        <v>347</v>
      </c>
      <c r="B125" s="71" t="s">
        <v>347</v>
      </c>
      <c r="C125" s="80" t="s">
        <v>327</v>
      </c>
      <c r="D125" s="71" t="s">
        <v>63</v>
      </c>
      <c r="E125" s="71" t="s">
        <v>445</v>
      </c>
      <c r="F125" s="71" t="b">
        <v>0</v>
      </c>
      <c r="G125" s="71" t="b">
        <v>0</v>
      </c>
      <c r="J125" s="71" t="s">
        <v>62</v>
      </c>
      <c r="L125" s="28">
        <v>1</v>
      </c>
      <c r="Q125" s="28">
        <v>5</v>
      </c>
      <c r="BF125" s="80" t="s">
        <v>327</v>
      </c>
    </row>
    <row r="126" spans="1:58" s="28" customFormat="1">
      <c r="A126" s="90" t="s">
        <v>348</v>
      </c>
      <c r="B126" s="71" t="s">
        <v>348</v>
      </c>
      <c r="C126" s="80" t="s">
        <v>327</v>
      </c>
      <c r="D126" s="71" t="s">
        <v>63</v>
      </c>
      <c r="E126" s="71" t="s">
        <v>445</v>
      </c>
      <c r="F126" s="71" t="b">
        <v>0</v>
      </c>
      <c r="G126" s="71" t="b">
        <v>0</v>
      </c>
      <c r="J126" s="71" t="s">
        <v>62</v>
      </c>
      <c r="L126" s="28">
        <v>1</v>
      </c>
      <c r="Q126" s="28">
        <v>5</v>
      </c>
      <c r="BF126" s="80" t="s">
        <v>327</v>
      </c>
    </row>
    <row r="127" spans="1:58" s="28" customFormat="1">
      <c r="A127" s="90" t="s">
        <v>349</v>
      </c>
      <c r="B127" s="71" t="s">
        <v>349</v>
      </c>
      <c r="C127" s="80" t="s">
        <v>327</v>
      </c>
      <c r="D127" s="71" t="s">
        <v>63</v>
      </c>
      <c r="E127" s="71" t="s">
        <v>445</v>
      </c>
      <c r="F127" s="71" t="b">
        <v>0</v>
      </c>
      <c r="G127" s="71" t="b">
        <v>0</v>
      </c>
      <c r="J127" s="71" t="s">
        <v>62</v>
      </c>
      <c r="L127" s="28">
        <v>1</v>
      </c>
      <c r="Q127" s="28">
        <v>5</v>
      </c>
      <c r="BF127" s="80" t="s">
        <v>327</v>
      </c>
    </row>
    <row r="128" spans="1:58" s="28" customFormat="1">
      <c r="A128" s="90" t="s">
        <v>350</v>
      </c>
      <c r="B128" s="71" t="s">
        <v>350</v>
      </c>
      <c r="C128" s="80" t="s">
        <v>327</v>
      </c>
      <c r="D128" s="71" t="s">
        <v>63</v>
      </c>
      <c r="E128" s="71" t="s">
        <v>445</v>
      </c>
      <c r="F128" s="71" t="b">
        <v>0</v>
      </c>
      <c r="G128" s="71" t="b">
        <v>0</v>
      </c>
      <c r="J128" s="71" t="s">
        <v>62</v>
      </c>
      <c r="L128" s="28">
        <v>1</v>
      </c>
      <c r="Q128" s="28">
        <v>5</v>
      </c>
      <c r="BF128" s="80" t="s">
        <v>327</v>
      </c>
    </row>
    <row r="129" spans="1:58" s="28" customFormat="1">
      <c r="A129" s="90" t="s">
        <v>351</v>
      </c>
      <c r="B129" s="71" t="s">
        <v>351</v>
      </c>
      <c r="C129" s="80" t="s">
        <v>327</v>
      </c>
      <c r="D129" s="71" t="s">
        <v>63</v>
      </c>
      <c r="E129" s="71" t="s">
        <v>445</v>
      </c>
      <c r="F129" s="71" t="b">
        <v>0</v>
      </c>
      <c r="G129" s="71" t="b">
        <v>0</v>
      </c>
      <c r="J129" s="71" t="s">
        <v>62</v>
      </c>
      <c r="L129" s="28">
        <v>1</v>
      </c>
      <c r="Q129" s="28">
        <v>5</v>
      </c>
      <c r="BF129" s="80" t="s">
        <v>327</v>
      </c>
    </row>
    <row r="130" spans="1:58" s="28" customFormat="1">
      <c r="A130" s="90" t="s">
        <v>352</v>
      </c>
      <c r="B130" s="71" t="s">
        <v>352</v>
      </c>
      <c r="C130" s="80" t="s">
        <v>327</v>
      </c>
      <c r="D130" s="71" t="s">
        <v>63</v>
      </c>
      <c r="E130" s="71" t="s">
        <v>445</v>
      </c>
      <c r="F130" s="71" t="b">
        <v>0</v>
      </c>
      <c r="G130" s="71" t="b">
        <v>0</v>
      </c>
      <c r="J130" s="71" t="s">
        <v>62</v>
      </c>
      <c r="L130" s="28">
        <v>1</v>
      </c>
      <c r="Q130" s="28">
        <v>5</v>
      </c>
      <c r="BF130" s="80" t="s">
        <v>327</v>
      </c>
    </row>
    <row r="131" spans="1:58" s="28" customFormat="1">
      <c r="A131" s="90" t="s">
        <v>353</v>
      </c>
      <c r="B131" s="71" t="s">
        <v>353</v>
      </c>
      <c r="C131" s="80" t="s">
        <v>327</v>
      </c>
      <c r="D131" s="71" t="s">
        <v>63</v>
      </c>
      <c r="E131" s="71" t="s">
        <v>445</v>
      </c>
      <c r="F131" s="71" t="b">
        <v>0</v>
      </c>
      <c r="G131" s="71" t="b">
        <v>0</v>
      </c>
      <c r="J131" s="71" t="s">
        <v>62</v>
      </c>
      <c r="L131" s="28">
        <v>1</v>
      </c>
      <c r="Q131" s="28">
        <v>5</v>
      </c>
      <c r="BF131" s="80" t="s">
        <v>327</v>
      </c>
    </row>
    <row r="132" spans="1:58" s="28" customFormat="1">
      <c r="A132" s="90" t="s">
        <v>354</v>
      </c>
      <c r="B132" s="71" t="s">
        <v>354</v>
      </c>
      <c r="C132" s="80" t="s">
        <v>327</v>
      </c>
      <c r="D132" s="71" t="s">
        <v>63</v>
      </c>
      <c r="E132" s="71" t="s">
        <v>445</v>
      </c>
      <c r="F132" s="71" t="b">
        <v>0</v>
      </c>
      <c r="G132" s="71" t="b">
        <v>0</v>
      </c>
      <c r="J132" s="71" t="s">
        <v>62</v>
      </c>
      <c r="L132" s="28">
        <v>1</v>
      </c>
      <c r="Q132" s="28">
        <v>5</v>
      </c>
      <c r="BF132" s="80" t="s">
        <v>327</v>
      </c>
    </row>
    <row r="133" spans="1:58" s="28" customFormat="1">
      <c r="A133" s="90" t="s">
        <v>355</v>
      </c>
      <c r="B133" s="71" t="s">
        <v>355</v>
      </c>
      <c r="C133" s="80" t="s">
        <v>327</v>
      </c>
      <c r="D133" s="71" t="s">
        <v>63</v>
      </c>
      <c r="E133" s="71" t="s">
        <v>445</v>
      </c>
      <c r="F133" s="71" t="b">
        <v>0</v>
      </c>
      <c r="G133" s="71" t="b">
        <v>0</v>
      </c>
      <c r="J133" s="71" t="s">
        <v>62</v>
      </c>
      <c r="L133" s="28">
        <v>1</v>
      </c>
      <c r="Q133" s="28">
        <v>5</v>
      </c>
      <c r="BF133" s="80" t="s">
        <v>327</v>
      </c>
    </row>
    <row r="134" spans="1:58" s="28" customFormat="1">
      <c r="A134" s="90" t="s">
        <v>356</v>
      </c>
      <c r="B134" s="71" t="s">
        <v>356</v>
      </c>
      <c r="C134" s="80" t="s">
        <v>327</v>
      </c>
      <c r="D134" s="71" t="s">
        <v>63</v>
      </c>
      <c r="E134" s="71" t="s">
        <v>445</v>
      </c>
      <c r="F134" s="71" t="b">
        <v>0</v>
      </c>
      <c r="G134" s="71" t="b">
        <v>0</v>
      </c>
      <c r="J134" s="71" t="s">
        <v>62</v>
      </c>
      <c r="L134" s="28">
        <v>1</v>
      </c>
      <c r="Q134" s="28">
        <v>5</v>
      </c>
      <c r="BF134" s="80" t="s">
        <v>327</v>
      </c>
    </row>
    <row r="135" spans="1:58" s="28" customFormat="1">
      <c r="A135" s="90" t="s">
        <v>357</v>
      </c>
      <c r="B135" s="71" t="s">
        <v>357</v>
      </c>
      <c r="C135" s="80" t="s">
        <v>327</v>
      </c>
      <c r="D135" s="71" t="s">
        <v>63</v>
      </c>
      <c r="E135" s="71" t="s">
        <v>445</v>
      </c>
      <c r="F135" s="71" t="b">
        <v>0</v>
      </c>
      <c r="G135" s="71" t="b">
        <v>0</v>
      </c>
      <c r="J135" s="71" t="s">
        <v>62</v>
      </c>
      <c r="L135" s="28">
        <v>1</v>
      </c>
      <c r="Q135" s="28">
        <v>5</v>
      </c>
      <c r="BF135" s="80" t="s">
        <v>327</v>
      </c>
    </row>
    <row r="136" spans="1:58" s="28" customFormat="1">
      <c r="A136" s="90" t="s">
        <v>358</v>
      </c>
      <c r="B136" s="71" t="s">
        <v>358</v>
      </c>
      <c r="C136" s="80" t="s">
        <v>327</v>
      </c>
      <c r="D136" s="71" t="s">
        <v>63</v>
      </c>
      <c r="E136" s="71" t="s">
        <v>445</v>
      </c>
      <c r="F136" s="71" t="b">
        <v>0</v>
      </c>
      <c r="G136" s="71" t="b">
        <v>0</v>
      </c>
      <c r="J136" s="71" t="s">
        <v>62</v>
      </c>
      <c r="L136" s="28">
        <v>1</v>
      </c>
      <c r="Q136" s="28">
        <v>5</v>
      </c>
      <c r="BF136" s="80" t="s">
        <v>327</v>
      </c>
    </row>
    <row r="137" spans="1:58" s="28" customFormat="1">
      <c r="A137" s="90" t="s">
        <v>359</v>
      </c>
      <c r="B137" s="71" t="s">
        <v>359</v>
      </c>
      <c r="C137" s="80" t="s">
        <v>327</v>
      </c>
      <c r="D137" s="71" t="s">
        <v>63</v>
      </c>
      <c r="E137" s="71" t="s">
        <v>445</v>
      </c>
      <c r="F137" s="71" t="b">
        <v>0</v>
      </c>
      <c r="G137" s="71" t="b">
        <v>0</v>
      </c>
      <c r="J137" s="71" t="s">
        <v>62</v>
      </c>
      <c r="L137" s="28">
        <v>1</v>
      </c>
      <c r="Q137" s="28">
        <v>5</v>
      </c>
      <c r="BF137" s="80" t="s">
        <v>327</v>
      </c>
    </row>
    <row r="138" spans="1:58" s="28" customFormat="1">
      <c r="A138" s="90" t="s">
        <v>360</v>
      </c>
      <c r="B138" s="71" t="s">
        <v>360</v>
      </c>
      <c r="C138" s="80" t="s">
        <v>327</v>
      </c>
      <c r="D138" s="71" t="s">
        <v>63</v>
      </c>
      <c r="E138" s="71" t="s">
        <v>445</v>
      </c>
      <c r="F138" s="71" t="b">
        <v>0</v>
      </c>
      <c r="G138" s="71" t="b">
        <v>0</v>
      </c>
      <c r="J138" s="71" t="s">
        <v>62</v>
      </c>
      <c r="L138" s="28">
        <v>1</v>
      </c>
      <c r="Q138" s="28">
        <v>5</v>
      </c>
      <c r="BF138" s="80" t="s">
        <v>327</v>
      </c>
    </row>
    <row r="139" spans="1:58" s="28" customFormat="1">
      <c r="A139" s="90" t="s">
        <v>361</v>
      </c>
      <c r="B139" s="71" t="s">
        <v>361</v>
      </c>
      <c r="C139" s="80" t="s">
        <v>327</v>
      </c>
      <c r="D139" s="71" t="s">
        <v>63</v>
      </c>
      <c r="E139" s="71" t="s">
        <v>445</v>
      </c>
      <c r="F139" s="71" t="b">
        <v>0</v>
      </c>
      <c r="G139" s="71" t="b">
        <v>0</v>
      </c>
      <c r="J139" s="71" t="s">
        <v>62</v>
      </c>
      <c r="L139" s="28">
        <v>1</v>
      </c>
      <c r="Q139" s="28">
        <v>5</v>
      </c>
      <c r="BF139" s="80" t="s">
        <v>327</v>
      </c>
    </row>
    <row r="140" spans="1:58" s="28" customFormat="1">
      <c r="A140" s="90" t="s">
        <v>362</v>
      </c>
      <c r="B140" s="28" t="s">
        <v>362</v>
      </c>
      <c r="C140" s="80" t="s">
        <v>327</v>
      </c>
      <c r="D140" s="71" t="s">
        <v>63</v>
      </c>
      <c r="E140" s="71" t="s">
        <v>445</v>
      </c>
      <c r="F140" s="71" t="b">
        <v>0</v>
      </c>
      <c r="G140" s="71" t="b">
        <v>0</v>
      </c>
      <c r="J140" s="71" t="s">
        <v>62</v>
      </c>
      <c r="L140" s="28">
        <v>1</v>
      </c>
      <c r="Q140" s="28">
        <v>5</v>
      </c>
      <c r="BF140" s="80" t="s">
        <v>327</v>
      </c>
    </row>
    <row r="141" spans="1:58" s="28" customFormat="1">
      <c r="A141" s="90" t="s">
        <v>363</v>
      </c>
      <c r="B141" s="28" t="s">
        <v>363</v>
      </c>
      <c r="C141" s="80" t="s">
        <v>327</v>
      </c>
      <c r="D141" s="71" t="s">
        <v>63</v>
      </c>
      <c r="E141" s="71" t="s">
        <v>445</v>
      </c>
      <c r="F141" s="71" t="b">
        <v>0</v>
      </c>
      <c r="G141" s="71" t="b">
        <v>0</v>
      </c>
      <c r="J141" s="71" t="s">
        <v>62</v>
      </c>
      <c r="L141" s="28">
        <v>1</v>
      </c>
      <c r="Q141" s="28">
        <v>5</v>
      </c>
      <c r="BF141" s="80" t="s">
        <v>327</v>
      </c>
    </row>
    <row r="142" spans="1:58">
      <c r="A142" s="90" t="s">
        <v>364</v>
      </c>
      <c r="B142" s="71" t="s">
        <v>364</v>
      </c>
      <c r="C142" s="80" t="s">
        <v>327</v>
      </c>
      <c r="D142" s="71" t="s">
        <v>63</v>
      </c>
      <c r="E142" s="71" t="s">
        <v>445</v>
      </c>
      <c r="F142" s="71" t="b">
        <v>0</v>
      </c>
      <c r="G142" s="71" t="b">
        <v>0</v>
      </c>
      <c r="J142" s="71" t="s">
        <v>62</v>
      </c>
      <c r="L142" s="28">
        <v>1</v>
      </c>
      <c r="Q142" s="28">
        <v>5</v>
      </c>
      <c r="BF142" s="80" t="s">
        <v>327</v>
      </c>
    </row>
    <row r="143" spans="1:58">
      <c r="A143" s="90" t="s">
        <v>365</v>
      </c>
      <c r="B143" s="71" t="s">
        <v>365</v>
      </c>
      <c r="C143" s="80" t="s">
        <v>327</v>
      </c>
      <c r="D143" s="71" t="s">
        <v>63</v>
      </c>
      <c r="E143" s="71" t="s">
        <v>445</v>
      </c>
      <c r="F143" s="71" t="b">
        <v>0</v>
      </c>
      <c r="G143" s="71" t="b">
        <v>0</v>
      </c>
      <c r="J143" s="71" t="s">
        <v>62</v>
      </c>
      <c r="L143" s="28">
        <v>1</v>
      </c>
      <c r="Q143" s="28">
        <v>5</v>
      </c>
      <c r="BF143" s="80" t="s">
        <v>327</v>
      </c>
    </row>
    <row r="144" spans="1:58">
      <c r="A144" s="90" t="s">
        <v>366</v>
      </c>
      <c r="B144" s="71" t="s">
        <v>366</v>
      </c>
      <c r="C144" s="80" t="s">
        <v>327</v>
      </c>
      <c r="D144" s="71" t="s">
        <v>63</v>
      </c>
      <c r="E144" s="71" t="s">
        <v>445</v>
      </c>
      <c r="F144" s="71" t="b">
        <v>0</v>
      </c>
      <c r="G144" s="71" t="b">
        <v>0</v>
      </c>
      <c r="J144" s="71" t="s">
        <v>62</v>
      </c>
      <c r="L144" s="28">
        <v>1</v>
      </c>
      <c r="Q144" s="28">
        <v>5</v>
      </c>
      <c r="BF144" s="80" t="s">
        <v>327</v>
      </c>
    </row>
    <row r="145" spans="1:58">
      <c r="A145" s="90" t="s">
        <v>367</v>
      </c>
      <c r="B145" s="71" t="s">
        <v>367</v>
      </c>
      <c r="C145" s="80" t="s">
        <v>327</v>
      </c>
      <c r="D145" s="71" t="s">
        <v>63</v>
      </c>
      <c r="E145" s="71" t="s">
        <v>445</v>
      </c>
      <c r="F145" s="71" t="b">
        <v>0</v>
      </c>
      <c r="G145" s="71" t="b">
        <v>0</v>
      </c>
      <c r="J145" s="71" t="s">
        <v>62</v>
      </c>
      <c r="L145" s="28">
        <v>1</v>
      </c>
      <c r="Q145" s="28">
        <v>5</v>
      </c>
      <c r="BF145" s="80" t="s">
        <v>327</v>
      </c>
    </row>
    <row r="146" spans="1:58">
      <c r="A146" s="90" t="s">
        <v>368</v>
      </c>
      <c r="B146" s="71" t="s">
        <v>368</v>
      </c>
      <c r="C146" s="80" t="s">
        <v>327</v>
      </c>
      <c r="D146" s="71" t="s">
        <v>63</v>
      </c>
      <c r="E146" s="71" t="s">
        <v>445</v>
      </c>
      <c r="F146" s="71" t="b">
        <v>0</v>
      </c>
      <c r="G146" s="71" t="b">
        <v>0</v>
      </c>
      <c r="J146" s="71" t="s">
        <v>62</v>
      </c>
      <c r="L146" s="28">
        <v>1</v>
      </c>
      <c r="Q146" s="28">
        <v>5</v>
      </c>
      <c r="BF146" s="80" t="s">
        <v>327</v>
      </c>
    </row>
    <row r="147" spans="1:58">
      <c r="A147" s="90" t="s">
        <v>369</v>
      </c>
      <c r="B147" s="71" t="s">
        <v>369</v>
      </c>
      <c r="C147" s="80" t="s">
        <v>327</v>
      </c>
      <c r="D147" s="71" t="s">
        <v>63</v>
      </c>
      <c r="E147" s="71" t="s">
        <v>445</v>
      </c>
      <c r="F147" s="71" t="b">
        <v>0</v>
      </c>
      <c r="G147" s="71" t="b">
        <v>0</v>
      </c>
      <c r="J147" s="71" t="s">
        <v>62</v>
      </c>
      <c r="L147" s="28">
        <v>1</v>
      </c>
      <c r="Q147" s="28">
        <v>5</v>
      </c>
      <c r="BF147" s="80" t="s">
        <v>327</v>
      </c>
    </row>
    <row r="148" spans="1:58">
      <c r="A148" s="90" t="s">
        <v>370</v>
      </c>
      <c r="B148" s="71" t="s">
        <v>370</v>
      </c>
      <c r="C148" s="80" t="s">
        <v>327</v>
      </c>
      <c r="D148" s="71" t="s">
        <v>63</v>
      </c>
      <c r="E148" s="71" t="s">
        <v>445</v>
      </c>
      <c r="F148" s="71" t="b">
        <v>0</v>
      </c>
      <c r="G148" s="71" t="b">
        <v>0</v>
      </c>
      <c r="J148" s="71" t="s">
        <v>62</v>
      </c>
      <c r="L148" s="28">
        <v>1</v>
      </c>
      <c r="Q148" s="28">
        <v>5</v>
      </c>
      <c r="BF148" s="80" t="s">
        <v>327</v>
      </c>
    </row>
    <row r="149" spans="1:58">
      <c r="A149" s="90" t="s">
        <v>371</v>
      </c>
      <c r="B149" s="71" t="s">
        <v>371</v>
      </c>
      <c r="C149" s="80" t="s">
        <v>327</v>
      </c>
      <c r="D149" s="71" t="s">
        <v>63</v>
      </c>
      <c r="E149" s="71" t="s">
        <v>445</v>
      </c>
      <c r="F149" s="71" t="b">
        <v>0</v>
      </c>
      <c r="G149" s="71" t="b">
        <v>0</v>
      </c>
      <c r="J149" s="71" t="s">
        <v>62</v>
      </c>
      <c r="L149" s="28">
        <v>1</v>
      </c>
      <c r="Q149" s="28">
        <v>5</v>
      </c>
      <c r="BF149" s="80" t="s">
        <v>327</v>
      </c>
    </row>
    <row r="150" spans="1:58">
      <c r="A150" s="90" t="s">
        <v>372</v>
      </c>
      <c r="B150" s="71" t="s">
        <v>372</v>
      </c>
      <c r="C150" s="80" t="s">
        <v>327</v>
      </c>
      <c r="D150" s="71" t="s">
        <v>63</v>
      </c>
      <c r="E150" s="71" t="s">
        <v>445</v>
      </c>
      <c r="F150" s="71" t="b">
        <v>0</v>
      </c>
      <c r="G150" s="71" t="b">
        <v>0</v>
      </c>
      <c r="J150" s="71" t="s">
        <v>62</v>
      </c>
      <c r="L150" s="71">
        <v>0.25</v>
      </c>
      <c r="Q150" s="71">
        <v>69.03</v>
      </c>
      <c r="BF150" s="80" t="s">
        <v>327</v>
      </c>
    </row>
    <row r="151" spans="1:58">
      <c r="A151" s="90" t="s">
        <v>373</v>
      </c>
      <c r="B151" s="28" t="s">
        <v>373</v>
      </c>
      <c r="C151" s="80" t="s">
        <v>327</v>
      </c>
      <c r="D151" s="71" t="s">
        <v>63</v>
      </c>
      <c r="E151" s="71" t="s">
        <v>445</v>
      </c>
      <c r="F151" s="71" t="b">
        <v>0</v>
      </c>
      <c r="G151" s="71" t="b">
        <v>0</v>
      </c>
      <c r="J151" s="71" t="s">
        <v>62</v>
      </c>
      <c r="L151" s="71">
        <v>1</v>
      </c>
      <c r="Q151" s="71">
        <v>5</v>
      </c>
      <c r="BF151" s="80" t="s">
        <v>327</v>
      </c>
    </row>
    <row r="152" spans="1:58">
      <c r="A152" s="90" t="s">
        <v>374</v>
      </c>
      <c r="B152" s="71" t="s">
        <v>374</v>
      </c>
      <c r="C152" s="80" t="s">
        <v>327</v>
      </c>
      <c r="D152" s="71" t="s">
        <v>63</v>
      </c>
      <c r="E152" s="71" t="s">
        <v>445</v>
      </c>
      <c r="F152" s="71" t="b">
        <v>0</v>
      </c>
      <c r="G152" s="71" t="b">
        <v>0</v>
      </c>
      <c r="J152" s="71" t="s">
        <v>62</v>
      </c>
      <c r="L152" s="71">
        <v>1</v>
      </c>
      <c r="Q152" s="71">
        <v>5</v>
      </c>
      <c r="BF152" s="80" t="s">
        <v>327</v>
      </c>
    </row>
    <row r="153" spans="1:58">
      <c r="A153" s="90" t="s">
        <v>375</v>
      </c>
      <c r="B153" s="71" t="s">
        <v>375</v>
      </c>
      <c r="C153" s="80" t="s">
        <v>327</v>
      </c>
      <c r="D153" s="71" t="s">
        <v>63</v>
      </c>
      <c r="E153" s="71" t="s">
        <v>445</v>
      </c>
      <c r="F153" s="71" t="b">
        <v>0</v>
      </c>
      <c r="G153" s="71" t="b">
        <v>0</v>
      </c>
      <c r="J153" s="71" t="s">
        <v>62</v>
      </c>
      <c r="L153" s="71">
        <v>0.25</v>
      </c>
      <c r="Q153" s="71">
        <v>75.459999999999994</v>
      </c>
      <c r="BF153" s="80" t="s">
        <v>327</v>
      </c>
    </row>
    <row r="154" spans="1:58">
      <c r="A154" s="90" t="s">
        <v>376</v>
      </c>
      <c r="B154" s="71" t="s">
        <v>376</v>
      </c>
      <c r="C154" s="80" t="s">
        <v>327</v>
      </c>
      <c r="D154" s="71" t="s">
        <v>63</v>
      </c>
      <c r="E154" s="71" t="s">
        <v>445</v>
      </c>
      <c r="F154" s="71" t="b">
        <v>0</v>
      </c>
      <c r="G154" s="71" t="b">
        <v>0</v>
      </c>
      <c r="J154" s="71" t="s">
        <v>62</v>
      </c>
      <c r="L154" s="71">
        <v>1</v>
      </c>
      <c r="Q154" s="71">
        <v>5</v>
      </c>
      <c r="BF154" s="80" t="s">
        <v>327</v>
      </c>
    </row>
    <row r="155" spans="1:58">
      <c r="A155" s="90" t="s">
        <v>377</v>
      </c>
      <c r="B155" s="71" t="s">
        <v>377</v>
      </c>
      <c r="C155" s="80" t="s">
        <v>327</v>
      </c>
      <c r="D155" s="71" t="s">
        <v>63</v>
      </c>
      <c r="E155" s="71" t="s">
        <v>445</v>
      </c>
      <c r="F155" s="71" t="b">
        <v>0</v>
      </c>
      <c r="G155" s="71" t="b">
        <v>0</v>
      </c>
      <c r="J155" s="71" t="s">
        <v>62</v>
      </c>
      <c r="L155" s="71">
        <v>1</v>
      </c>
      <c r="Q155" s="71">
        <v>5</v>
      </c>
      <c r="BF155" s="80" t="s">
        <v>327</v>
      </c>
    </row>
    <row r="156" spans="1:58">
      <c r="A156" s="90" t="s">
        <v>378</v>
      </c>
      <c r="B156" s="71" t="s">
        <v>378</v>
      </c>
      <c r="C156" s="80" t="s">
        <v>327</v>
      </c>
      <c r="D156" s="71" t="s">
        <v>63</v>
      </c>
      <c r="E156" s="71" t="s">
        <v>445</v>
      </c>
      <c r="F156" s="71" t="b">
        <v>0</v>
      </c>
      <c r="G156" s="71" t="b">
        <v>0</v>
      </c>
      <c r="J156" s="71" t="s">
        <v>62</v>
      </c>
      <c r="L156" s="71">
        <v>1</v>
      </c>
      <c r="Q156" s="71">
        <v>5</v>
      </c>
      <c r="BF156" s="80" t="s">
        <v>327</v>
      </c>
    </row>
    <row r="157" spans="1:58">
      <c r="A157" s="90" t="s">
        <v>379</v>
      </c>
      <c r="B157" s="71" t="s">
        <v>379</v>
      </c>
      <c r="C157" s="80" t="s">
        <v>327</v>
      </c>
      <c r="D157" s="71" t="s">
        <v>63</v>
      </c>
      <c r="E157" s="71" t="s">
        <v>445</v>
      </c>
      <c r="F157" s="71" t="b">
        <v>0</v>
      </c>
      <c r="G157" s="71" t="b">
        <v>0</v>
      </c>
      <c r="J157" s="71" t="s">
        <v>62</v>
      </c>
      <c r="L157" s="71">
        <v>1</v>
      </c>
      <c r="Q157" s="71">
        <v>5</v>
      </c>
      <c r="BF157" s="80" t="s">
        <v>327</v>
      </c>
    </row>
    <row r="158" spans="1:58">
      <c r="A158" s="90" t="s">
        <v>380</v>
      </c>
      <c r="B158" s="71" t="s">
        <v>380</v>
      </c>
      <c r="C158" s="80" t="s">
        <v>327</v>
      </c>
      <c r="D158" s="71" t="s">
        <v>63</v>
      </c>
      <c r="E158" s="71" t="s">
        <v>445</v>
      </c>
      <c r="F158" s="71" t="b">
        <v>0</v>
      </c>
      <c r="G158" s="71" t="b">
        <v>0</v>
      </c>
      <c r="J158" s="71" t="s">
        <v>62</v>
      </c>
      <c r="L158" s="71">
        <v>1</v>
      </c>
      <c r="Q158" s="71">
        <v>5</v>
      </c>
      <c r="BF158" s="80" t="s">
        <v>327</v>
      </c>
    </row>
    <row r="159" spans="1:58">
      <c r="A159" s="90" t="s">
        <v>381</v>
      </c>
      <c r="B159" s="71" t="s">
        <v>381</v>
      </c>
      <c r="C159" s="80" t="s">
        <v>327</v>
      </c>
      <c r="D159" s="71" t="s">
        <v>63</v>
      </c>
      <c r="E159" s="71" t="s">
        <v>445</v>
      </c>
      <c r="F159" s="71" t="b">
        <v>0</v>
      </c>
      <c r="G159" s="71" t="b">
        <v>0</v>
      </c>
      <c r="J159" s="71" t="s">
        <v>62</v>
      </c>
      <c r="L159" s="71">
        <v>1</v>
      </c>
      <c r="Q159" s="71">
        <v>5</v>
      </c>
      <c r="BF159" s="80" t="s">
        <v>327</v>
      </c>
    </row>
    <row r="160" spans="1:58">
      <c r="A160" s="90" t="s">
        <v>382</v>
      </c>
      <c r="B160" s="71" t="s">
        <v>382</v>
      </c>
      <c r="C160" s="80" t="s">
        <v>327</v>
      </c>
      <c r="D160" s="71" t="s">
        <v>63</v>
      </c>
      <c r="E160" s="71" t="s">
        <v>445</v>
      </c>
      <c r="F160" s="71" t="b">
        <v>0</v>
      </c>
      <c r="G160" s="71" t="b">
        <v>0</v>
      </c>
      <c r="J160" s="71" t="s">
        <v>62</v>
      </c>
      <c r="L160" s="71">
        <v>1</v>
      </c>
      <c r="Q160" s="71">
        <v>5</v>
      </c>
      <c r="BF160" s="80" t="s">
        <v>327</v>
      </c>
    </row>
    <row r="161" spans="1:58">
      <c r="A161" s="90" t="s">
        <v>383</v>
      </c>
      <c r="B161" s="71" t="s">
        <v>383</v>
      </c>
      <c r="C161" s="80" t="s">
        <v>327</v>
      </c>
      <c r="D161" s="71" t="s">
        <v>63</v>
      </c>
      <c r="E161" s="71" t="s">
        <v>445</v>
      </c>
      <c r="F161" s="71" t="b">
        <v>0</v>
      </c>
      <c r="G161" s="71" t="b">
        <v>0</v>
      </c>
      <c r="J161" s="71" t="s">
        <v>62</v>
      </c>
      <c r="L161" s="71">
        <v>1</v>
      </c>
      <c r="Q161" s="71">
        <v>5</v>
      </c>
      <c r="BF161" s="80" t="s">
        <v>327</v>
      </c>
    </row>
    <row r="162" spans="1:58">
      <c r="A162" s="90" t="s">
        <v>384</v>
      </c>
      <c r="B162" s="71" t="s">
        <v>384</v>
      </c>
      <c r="C162" s="80" t="s">
        <v>327</v>
      </c>
      <c r="D162" s="71" t="s">
        <v>63</v>
      </c>
      <c r="E162" s="71" t="s">
        <v>445</v>
      </c>
      <c r="F162" s="71" t="b">
        <v>0</v>
      </c>
      <c r="G162" s="71" t="b">
        <v>0</v>
      </c>
      <c r="J162" s="71" t="s">
        <v>62</v>
      </c>
      <c r="L162" s="71">
        <v>1</v>
      </c>
      <c r="Q162" s="71">
        <v>5</v>
      </c>
      <c r="BF162" s="80" t="s">
        <v>327</v>
      </c>
    </row>
    <row r="163" spans="1:58">
      <c r="A163" s="90" t="s">
        <v>385</v>
      </c>
      <c r="B163" s="71" t="s">
        <v>385</v>
      </c>
      <c r="C163" s="80" t="s">
        <v>327</v>
      </c>
      <c r="D163" s="71" t="s">
        <v>63</v>
      </c>
      <c r="E163" s="71" t="s">
        <v>445</v>
      </c>
      <c r="F163" s="71" t="b">
        <v>0</v>
      </c>
      <c r="G163" s="71" t="b">
        <v>0</v>
      </c>
      <c r="J163" s="71" t="s">
        <v>62</v>
      </c>
      <c r="L163" s="71">
        <v>1</v>
      </c>
      <c r="Q163" s="71">
        <v>5</v>
      </c>
      <c r="BF163" s="80" t="s">
        <v>327</v>
      </c>
    </row>
    <row r="164" spans="1:58">
      <c r="A164" s="90" t="s">
        <v>386</v>
      </c>
      <c r="B164" s="71" t="s">
        <v>386</v>
      </c>
      <c r="C164" s="80" t="s">
        <v>327</v>
      </c>
      <c r="D164" s="71" t="s">
        <v>63</v>
      </c>
      <c r="E164" s="71" t="s">
        <v>445</v>
      </c>
      <c r="F164" s="71" t="b">
        <v>0</v>
      </c>
      <c r="G164" s="71" t="b">
        <v>0</v>
      </c>
      <c r="J164" s="71" t="s">
        <v>62</v>
      </c>
      <c r="L164" s="71">
        <v>1</v>
      </c>
      <c r="Q164" s="71">
        <v>5</v>
      </c>
      <c r="BF164" s="80" t="s">
        <v>327</v>
      </c>
    </row>
    <row r="165" spans="1:58">
      <c r="A165" s="90" t="s">
        <v>387</v>
      </c>
      <c r="B165" s="71" t="s">
        <v>387</v>
      </c>
      <c r="C165" s="80" t="s">
        <v>327</v>
      </c>
      <c r="D165" s="71" t="s">
        <v>63</v>
      </c>
      <c r="E165" s="71" t="s">
        <v>445</v>
      </c>
      <c r="F165" s="71" t="b">
        <v>0</v>
      </c>
      <c r="G165" s="71" t="b">
        <v>0</v>
      </c>
      <c r="J165" s="71" t="s">
        <v>62</v>
      </c>
      <c r="L165" s="71">
        <v>1</v>
      </c>
      <c r="Q165" s="71">
        <v>5</v>
      </c>
      <c r="BF165" s="80" t="s">
        <v>327</v>
      </c>
    </row>
    <row r="166" spans="1:58">
      <c r="A166" s="90" t="s">
        <v>388</v>
      </c>
      <c r="B166" s="71" t="s">
        <v>388</v>
      </c>
      <c r="C166" s="80" t="s">
        <v>327</v>
      </c>
      <c r="D166" s="71" t="s">
        <v>63</v>
      </c>
      <c r="E166" s="71" t="s">
        <v>445</v>
      </c>
      <c r="F166" s="71" t="b">
        <v>0</v>
      </c>
      <c r="G166" s="71" t="b">
        <v>0</v>
      </c>
      <c r="J166" s="71" t="s">
        <v>62</v>
      </c>
      <c r="L166" s="71">
        <v>1</v>
      </c>
      <c r="Q166" s="71">
        <v>5</v>
      </c>
      <c r="BF166" s="80" t="s">
        <v>327</v>
      </c>
    </row>
    <row r="167" spans="1:58">
      <c r="A167" s="90" t="s">
        <v>379</v>
      </c>
      <c r="B167" s="71" t="s">
        <v>379</v>
      </c>
      <c r="C167" s="80" t="s">
        <v>327</v>
      </c>
      <c r="D167" s="71" t="s">
        <v>63</v>
      </c>
      <c r="E167" s="71" t="s">
        <v>445</v>
      </c>
      <c r="F167" s="71" t="b">
        <v>0</v>
      </c>
      <c r="G167" s="71" t="b">
        <v>0</v>
      </c>
      <c r="J167" s="71" t="s">
        <v>62</v>
      </c>
      <c r="L167" s="71">
        <v>1</v>
      </c>
      <c r="Q167" s="71">
        <v>5</v>
      </c>
      <c r="BF167" s="80" t="s">
        <v>327</v>
      </c>
    </row>
    <row r="168" spans="1:58">
      <c r="A168" s="90" t="s">
        <v>389</v>
      </c>
      <c r="B168" s="71" t="s">
        <v>389</v>
      </c>
      <c r="C168" s="80" t="s">
        <v>327</v>
      </c>
      <c r="D168" s="71" t="s">
        <v>63</v>
      </c>
      <c r="E168" s="71" t="s">
        <v>445</v>
      </c>
      <c r="F168" s="71" t="b">
        <v>0</v>
      </c>
      <c r="G168" s="71" t="b">
        <v>0</v>
      </c>
      <c r="J168" s="71" t="s">
        <v>62</v>
      </c>
      <c r="L168" s="71">
        <v>1</v>
      </c>
      <c r="Q168" s="71">
        <v>5</v>
      </c>
      <c r="BF168" s="80" t="s">
        <v>327</v>
      </c>
    </row>
    <row r="169" spans="1:58">
      <c r="A169" s="90" t="s">
        <v>390</v>
      </c>
      <c r="B169" s="71" t="s">
        <v>390</v>
      </c>
      <c r="C169" s="80" t="s">
        <v>327</v>
      </c>
      <c r="D169" s="71" t="s">
        <v>63</v>
      </c>
      <c r="E169" s="71" t="s">
        <v>445</v>
      </c>
      <c r="F169" s="71" t="b">
        <v>0</v>
      </c>
      <c r="G169" s="71" t="b">
        <v>0</v>
      </c>
      <c r="J169" s="71" t="s">
        <v>62</v>
      </c>
      <c r="L169" s="71">
        <v>1</v>
      </c>
      <c r="Q169" s="71">
        <v>5</v>
      </c>
      <c r="BF169" s="80" t="s">
        <v>327</v>
      </c>
    </row>
    <row r="170" spans="1:58">
      <c r="A170" s="90" t="s">
        <v>391</v>
      </c>
      <c r="B170" s="71" t="s">
        <v>391</v>
      </c>
      <c r="C170" s="80" t="s">
        <v>327</v>
      </c>
      <c r="D170" s="71" t="s">
        <v>63</v>
      </c>
      <c r="E170" s="71" t="s">
        <v>445</v>
      </c>
      <c r="F170" s="71" t="b">
        <v>0</v>
      </c>
      <c r="G170" s="71" t="b">
        <v>0</v>
      </c>
      <c r="J170" s="71" t="s">
        <v>62</v>
      </c>
      <c r="L170" s="71">
        <v>1</v>
      </c>
      <c r="Q170" s="71">
        <v>5</v>
      </c>
      <c r="BF170" s="80" t="s">
        <v>327</v>
      </c>
    </row>
    <row r="171" spans="1:58">
      <c r="A171" s="90" t="s">
        <v>392</v>
      </c>
      <c r="B171" s="71" t="s">
        <v>392</v>
      </c>
      <c r="C171" s="80" t="s">
        <v>327</v>
      </c>
      <c r="D171" s="71" t="s">
        <v>63</v>
      </c>
      <c r="E171" s="71" t="s">
        <v>445</v>
      </c>
      <c r="F171" s="71" t="b">
        <v>0</v>
      </c>
      <c r="G171" s="71" t="b">
        <v>0</v>
      </c>
      <c r="J171" s="71" t="s">
        <v>62</v>
      </c>
      <c r="L171" s="71">
        <v>1</v>
      </c>
      <c r="Q171" s="71">
        <v>5</v>
      </c>
      <c r="BF171" s="80" t="s">
        <v>327</v>
      </c>
    </row>
    <row r="172" spans="1:58">
      <c r="A172" s="90" t="s">
        <v>393</v>
      </c>
      <c r="B172" s="71" t="s">
        <v>393</v>
      </c>
      <c r="C172" s="80" t="s">
        <v>327</v>
      </c>
      <c r="D172" s="71" t="s">
        <v>63</v>
      </c>
      <c r="E172" s="71" t="s">
        <v>445</v>
      </c>
      <c r="F172" s="71" t="b">
        <v>0</v>
      </c>
      <c r="G172" s="71" t="b">
        <v>0</v>
      </c>
      <c r="J172" s="71" t="s">
        <v>62</v>
      </c>
      <c r="L172" s="71">
        <v>1</v>
      </c>
      <c r="Q172" s="71">
        <v>5</v>
      </c>
      <c r="BF172" s="80" t="s">
        <v>327</v>
      </c>
    </row>
    <row r="173" spans="1:58">
      <c r="A173" s="90" t="s">
        <v>394</v>
      </c>
      <c r="B173" s="71" t="s">
        <v>394</v>
      </c>
      <c r="C173" s="80" t="s">
        <v>327</v>
      </c>
      <c r="D173" s="71" t="s">
        <v>63</v>
      </c>
      <c r="E173" s="71" t="s">
        <v>445</v>
      </c>
      <c r="F173" s="71" t="b">
        <v>0</v>
      </c>
      <c r="G173" s="71" t="b">
        <v>0</v>
      </c>
      <c r="J173" s="71" t="s">
        <v>62</v>
      </c>
      <c r="L173" s="71">
        <v>1</v>
      </c>
      <c r="Q173" s="71">
        <v>5</v>
      </c>
      <c r="BF173" s="80" t="s">
        <v>327</v>
      </c>
    </row>
    <row r="174" spans="1:58">
      <c r="A174" s="90" t="s">
        <v>395</v>
      </c>
      <c r="B174" s="71" t="s">
        <v>395</v>
      </c>
      <c r="C174" s="80" t="s">
        <v>327</v>
      </c>
      <c r="D174" s="71" t="s">
        <v>63</v>
      </c>
      <c r="E174" s="71" t="s">
        <v>445</v>
      </c>
      <c r="F174" s="71" t="b">
        <v>0</v>
      </c>
      <c r="G174" s="71" t="b">
        <v>0</v>
      </c>
      <c r="J174" s="71" t="s">
        <v>62</v>
      </c>
      <c r="L174" s="71">
        <v>1</v>
      </c>
      <c r="Q174" s="71">
        <v>5</v>
      </c>
      <c r="BF174" s="80" t="s">
        <v>327</v>
      </c>
    </row>
    <row r="175" spans="1:58">
      <c r="A175" s="90" t="s">
        <v>396</v>
      </c>
      <c r="B175" s="71" t="s">
        <v>396</v>
      </c>
      <c r="C175" s="80" t="s">
        <v>327</v>
      </c>
      <c r="D175" s="71" t="s">
        <v>63</v>
      </c>
      <c r="E175" s="71" t="s">
        <v>445</v>
      </c>
      <c r="F175" s="71" t="b">
        <v>0</v>
      </c>
      <c r="G175" s="71" t="b">
        <v>0</v>
      </c>
      <c r="J175" s="71" t="s">
        <v>62</v>
      </c>
      <c r="L175" s="71">
        <v>1</v>
      </c>
      <c r="Q175" s="71">
        <v>5</v>
      </c>
      <c r="BF175" s="80" t="s">
        <v>327</v>
      </c>
    </row>
    <row r="176" spans="1:58">
      <c r="A176" s="90" t="s">
        <v>397</v>
      </c>
      <c r="B176" s="71" t="s">
        <v>397</v>
      </c>
      <c r="C176" s="80" t="s">
        <v>327</v>
      </c>
      <c r="D176" s="71" t="s">
        <v>63</v>
      </c>
      <c r="E176" s="71" t="s">
        <v>445</v>
      </c>
      <c r="F176" s="71" t="b">
        <v>0</v>
      </c>
      <c r="G176" s="71" t="b">
        <v>0</v>
      </c>
      <c r="J176" s="71" t="s">
        <v>62</v>
      </c>
      <c r="L176" s="71">
        <v>1</v>
      </c>
      <c r="Q176" s="71">
        <v>5</v>
      </c>
      <c r="BF176" s="80" t="s">
        <v>327</v>
      </c>
    </row>
    <row r="177" spans="1:58">
      <c r="A177" s="90" t="s">
        <v>398</v>
      </c>
      <c r="B177" s="71" t="s">
        <v>398</v>
      </c>
      <c r="C177" s="80" t="s">
        <v>327</v>
      </c>
      <c r="D177" s="71" t="s">
        <v>63</v>
      </c>
      <c r="E177" s="71" t="s">
        <v>445</v>
      </c>
      <c r="F177" s="71" t="b">
        <v>0</v>
      </c>
      <c r="G177" s="71" t="b">
        <v>0</v>
      </c>
      <c r="J177" s="71" t="s">
        <v>62</v>
      </c>
      <c r="L177" s="71">
        <v>1</v>
      </c>
      <c r="Q177" s="71">
        <v>5</v>
      </c>
      <c r="BF177" s="80" t="s">
        <v>327</v>
      </c>
    </row>
    <row r="178" spans="1:58">
      <c r="A178" s="90" t="s">
        <v>399</v>
      </c>
      <c r="B178" s="71" t="s">
        <v>399</v>
      </c>
      <c r="C178" s="80" t="s">
        <v>327</v>
      </c>
      <c r="D178" s="71" t="s">
        <v>63</v>
      </c>
      <c r="E178" s="71" t="s">
        <v>445</v>
      </c>
      <c r="F178" s="71" t="b">
        <v>0</v>
      </c>
      <c r="G178" s="71" t="b">
        <v>0</v>
      </c>
      <c r="J178" s="71" t="s">
        <v>62</v>
      </c>
      <c r="L178" s="71">
        <v>1</v>
      </c>
      <c r="Q178" s="71">
        <v>5</v>
      </c>
      <c r="BF178" s="80" t="s">
        <v>327</v>
      </c>
    </row>
  </sheetData>
  <hyperlinks>
    <hyperlink ref="N3" r:id="rId1"/>
    <hyperlink ref="K3" r:id="rId2"/>
    <hyperlink ref="BI3" r:id="rId3" tooltip="http://www.w3.org/2000/01/rdf-schema#comment"/>
    <hyperlink ref="BF3" r:id="rId4"/>
    <hyperlink ref="J3" r:id="rId5"/>
  </hyperlinks>
  <pageMargins left="0.69930555555555596" right="0.69930555555555596" top="0.78680555555555598" bottom="0.78680555555555598" header="0.3" footer="0.3"/>
  <pageSetup paperSize="9"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13"/>
  <sheetViews>
    <sheetView zoomScale="90" zoomScaleNormal="90" workbookViewId="0">
      <pane xSplit="7" ySplit="5" topLeftCell="H6" activePane="bottomRight" state="frozen"/>
      <selection pane="topRight"/>
      <selection pane="bottomLeft"/>
      <selection pane="bottomRight" activeCell="G22" sqref="G22"/>
    </sheetView>
  </sheetViews>
  <sheetFormatPr defaultColWidth="15.140625" defaultRowHeight="15" customHeight="1" outlineLevelCol="2"/>
  <cols>
    <col min="1" max="1" width="13.7109375" style="12" customWidth="1" outlineLevel="1" collapsed="1"/>
    <col min="2" max="2" width="13.7109375" hidden="1" customWidth="1" outlineLevel="2"/>
    <col min="3" max="3" width="27" hidden="1" customWidth="1" outlineLevel="2"/>
    <col min="4" max="4" width="32.28515625" style="12" customWidth="1"/>
    <col min="5" max="5" width="32.28515625" customWidth="1" outlineLevel="1"/>
    <col min="6" max="6" width="54" customWidth="1" outlineLevel="1"/>
    <col min="7" max="7" width="16.85546875" customWidth="1"/>
    <col min="8" max="8" width="5.28515625" style="12" customWidth="1"/>
    <col min="9" max="9" width="5.7109375" style="12" customWidth="1"/>
    <col min="10" max="11" width="5.42578125" style="12" customWidth="1"/>
    <col min="12" max="12" width="4.42578125" style="12" customWidth="1"/>
    <col min="13" max="13" width="36.5703125" style="13" customWidth="1"/>
    <col min="14" max="14" width="60.42578125" customWidth="1" outlineLevel="1"/>
    <col min="15" max="15" width="20.28515625" style="13" customWidth="1"/>
    <col min="16" max="16" width="38.28515625" style="13" customWidth="1" collapsed="1"/>
    <col min="17" max="24" width="26.42578125" style="13" hidden="1" customWidth="1" outlineLevel="1"/>
    <col min="25" max="25" width="14.28515625" style="13" hidden="1" customWidth="1" outlineLevel="1"/>
    <col min="26" max="26" width="49.5703125" style="13" customWidth="1" collapsed="1"/>
    <col min="27" max="34" width="16.5703125" style="13" hidden="1" customWidth="1" outlineLevel="1"/>
    <col min="35" max="35" width="25.140625" style="13" customWidth="1" outlineLevel="1"/>
    <col min="36" max="36" width="41.28515625" style="13" customWidth="1"/>
    <col min="37" max="37" width="18.140625" style="13" customWidth="1"/>
    <col min="38" max="38" width="7.85546875" style="13" customWidth="1"/>
    <col min="39" max="40" width="7.85546875" style="12" customWidth="1"/>
    <col min="41" max="68" width="7.85546875" style="12" hidden="1" customWidth="1"/>
    <col min="69" max="69" width="17.28515625" style="12" hidden="1" customWidth="1"/>
    <col min="70" max="71" width="15.140625" style="12" hidden="1" customWidth="1"/>
    <col min="72" max="73" width="7.85546875" style="12" hidden="1" customWidth="1"/>
    <col min="74" max="74" width="24.85546875" style="12" customWidth="1"/>
    <col min="75" max="75" width="18.140625" customWidth="1"/>
    <col min="76" max="76" width="11.42578125" style="12" customWidth="1" outlineLevel="1"/>
    <col min="77" max="78" width="15.140625" style="12" customWidth="1" outlineLevel="1"/>
    <col min="79" max="79" width="15.140625" style="12"/>
    <col min="80" max="80" width="15.140625" style="12" collapsed="1"/>
    <col min="81" max="82" width="15.140625" style="12" hidden="1" customWidth="1" outlineLevel="1"/>
    <col min="83" max="83" width="15.140625" style="12" customWidth="1"/>
    <col min="84" max="95" width="15.140625" style="12"/>
  </cols>
  <sheetData>
    <row r="1" spans="1:82" s="10" customFormat="1" ht="15" customHeight="1">
      <c r="D1" s="14"/>
      <c r="E1" s="14"/>
      <c r="F1" s="14"/>
      <c r="G1" s="15"/>
      <c r="H1" s="15"/>
      <c r="I1" s="32"/>
      <c r="J1" s="32"/>
      <c r="K1" s="32"/>
      <c r="L1" s="32"/>
      <c r="M1" s="33"/>
      <c r="O1" s="33"/>
      <c r="P1" s="34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82" s="10" customFormat="1" ht="15" customHeight="1">
      <c r="D2" s="14"/>
      <c r="E2" s="14"/>
      <c r="F2" s="14"/>
      <c r="G2" s="15"/>
      <c r="H2" s="15"/>
      <c r="I2" s="32"/>
      <c r="J2" s="32"/>
      <c r="K2" s="32"/>
      <c r="L2" s="32"/>
      <c r="M2" s="33"/>
      <c r="O2" s="33"/>
      <c r="P2" s="35" t="s">
        <v>64</v>
      </c>
      <c r="Q2" s="52"/>
      <c r="R2" s="52"/>
      <c r="S2" s="52"/>
      <c r="T2" s="52"/>
      <c r="U2" s="52"/>
      <c r="V2" s="52"/>
      <c r="W2" s="52"/>
      <c r="X2" s="52"/>
      <c r="Y2" s="52"/>
      <c r="Z2" s="52" t="s">
        <v>65</v>
      </c>
      <c r="AA2" s="52"/>
      <c r="AB2" s="52"/>
      <c r="AC2" s="52"/>
      <c r="AD2" s="52"/>
      <c r="AE2" s="52"/>
      <c r="AF2" s="52"/>
      <c r="AG2" s="52"/>
      <c r="AH2" s="52"/>
      <c r="AI2" s="52"/>
      <c r="AJ2" s="55" t="s">
        <v>66</v>
      </c>
      <c r="AK2" s="33" t="s">
        <v>67</v>
      </c>
      <c r="AL2" s="33" t="s">
        <v>68</v>
      </c>
      <c r="BW2" s="59" t="s">
        <v>69</v>
      </c>
      <c r="BX2" s="59"/>
      <c r="CB2" s="59" t="s">
        <v>70</v>
      </c>
      <c r="CC2" s="59"/>
      <c r="CD2" s="59"/>
    </row>
    <row r="3" spans="1:82" s="11" customFormat="1" ht="18.95" customHeight="1">
      <c r="A3" s="14" t="s">
        <v>71</v>
      </c>
      <c r="B3" s="11" t="s">
        <v>72</v>
      </c>
      <c r="C3" s="16" t="s">
        <v>73</v>
      </c>
      <c r="D3" s="14" t="s">
        <v>71</v>
      </c>
      <c r="E3" s="14" t="s">
        <v>72</v>
      </c>
      <c r="F3" s="16" t="s">
        <v>74</v>
      </c>
      <c r="G3" s="17" t="s">
        <v>75</v>
      </c>
      <c r="H3" s="18" t="s">
        <v>76</v>
      </c>
      <c r="I3" s="16" t="s">
        <v>77</v>
      </c>
      <c r="J3" s="16" t="s">
        <v>78</v>
      </c>
      <c r="K3" s="16"/>
      <c r="L3" s="36" t="s">
        <v>79</v>
      </c>
      <c r="M3" s="37" t="s">
        <v>71</v>
      </c>
      <c r="N3" s="16" t="s">
        <v>80</v>
      </c>
      <c r="O3" s="38" t="s">
        <v>81</v>
      </c>
      <c r="P3" s="39" t="s">
        <v>82</v>
      </c>
      <c r="Q3" s="38"/>
      <c r="R3" s="38"/>
      <c r="S3" s="38"/>
      <c r="T3" s="38"/>
      <c r="U3" s="38"/>
      <c r="V3" s="38"/>
      <c r="W3" s="38"/>
      <c r="X3" s="38"/>
      <c r="Y3" s="38"/>
      <c r="Z3" s="53" t="s">
        <v>83</v>
      </c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56" t="s">
        <v>84</v>
      </c>
      <c r="AL3" s="57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W3" s="60" t="s">
        <v>43</v>
      </c>
      <c r="BX3" s="61"/>
      <c r="CB3" s="60" t="s">
        <v>44</v>
      </c>
      <c r="CC3" s="61"/>
      <c r="CD3" s="61"/>
    </row>
    <row r="4" spans="1:82" s="10" customFormat="1" ht="51" customHeight="1">
      <c r="D4" s="14"/>
      <c r="E4" s="14"/>
      <c r="F4" s="14"/>
      <c r="G4" s="15"/>
      <c r="H4" s="15"/>
      <c r="I4" s="32"/>
      <c r="J4" s="32"/>
      <c r="K4" s="32"/>
      <c r="L4" s="32"/>
      <c r="M4" s="33"/>
      <c r="O4" s="33"/>
      <c r="P4" s="34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58"/>
    </row>
    <row r="5" spans="1:82" s="10" customFormat="1" ht="57.75" customHeight="1">
      <c r="A5" s="19" t="s">
        <v>85</v>
      </c>
      <c r="B5" s="19" t="s">
        <v>86</v>
      </c>
      <c r="C5" s="20" t="s">
        <v>87</v>
      </c>
      <c r="D5" s="15" t="s">
        <v>88</v>
      </c>
      <c r="E5" s="15" t="s">
        <v>89</v>
      </c>
      <c r="F5" s="15" t="s">
        <v>90</v>
      </c>
      <c r="G5" s="15" t="s">
        <v>75</v>
      </c>
      <c r="H5" s="21" t="s">
        <v>91</v>
      </c>
      <c r="I5" s="40" t="s">
        <v>92</v>
      </c>
      <c r="J5" s="40" t="s">
        <v>93</v>
      </c>
      <c r="K5" s="40" t="s">
        <v>94</v>
      </c>
      <c r="L5" s="40" t="s">
        <v>79</v>
      </c>
      <c r="M5" s="41" t="s">
        <v>95</v>
      </c>
      <c r="N5" s="19" t="s">
        <v>96</v>
      </c>
      <c r="O5" s="41" t="s">
        <v>97</v>
      </c>
      <c r="P5" s="42" t="s">
        <v>64</v>
      </c>
      <c r="Q5" s="41" t="s">
        <v>64</v>
      </c>
      <c r="R5" s="41" t="s">
        <v>64</v>
      </c>
      <c r="S5" s="41" t="s">
        <v>64</v>
      </c>
      <c r="T5" s="41" t="s">
        <v>64</v>
      </c>
      <c r="U5" s="41" t="s">
        <v>64</v>
      </c>
      <c r="V5" s="41" t="s">
        <v>64</v>
      </c>
      <c r="W5" s="41" t="s">
        <v>64</v>
      </c>
      <c r="X5" s="41" t="s">
        <v>64</v>
      </c>
      <c r="Y5" s="41" t="s">
        <v>64</v>
      </c>
      <c r="Z5" s="41" t="s">
        <v>65</v>
      </c>
      <c r="AA5" s="41" t="s">
        <v>65</v>
      </c>
      <c r="AB5" s="41" t="s">
        <v>65</v>
      </c>
      <c r="AC5" s="41" t="s">
        <v>65</v>
      </c>
      <c r="AD5" s="41" t="s">
        <v>65</v>
      </c>
      <c r="AE5" s="41" t="s">
        <v>65</v>
      </c>
      <c r="AF5" s="41" t="s">
        <v>65</v>
      </c>
      <c r="AG5" s="41" t="s">
        <v>65</v>
      </c>
      <c r="AH5" s="41" t="s">
        <v>65</v>
      </c>
      <c r="AI5" s="41" t="s">
        <v>65</v>
      </c>
      <c r="AJ5" s="41"/>
      <c r="AK5" s="41"/>
      <c r="AL5" s="41" t="s">
        <v>98</v>
      </c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 t="s">
        <v>13</v>
      </c>
      <c r="BX5" s="19" t="s">
        <v>60</v>
      </c>
      <c r="CB5" s="19" t="s">
        <v>13</v>
      </c>
      <c r="CC5" s="65" t="s">
        <v>60</v>
      </c>
    </row>
    <row r="6" spans="1:82" ht="15" customHeight="1">
      <c r="A6" s="22" t="s">
        <v>401</v>
      </c>
      <c r="B6" s="23" t="str">
        <f>IF(A6="",B5,A6)</f>
        <v>Cubicle</v>
      </c>
      <c r="C6" s="23" t="str">
        <f>SUBSTITUTE(IF(A6="","",'Root Material'!$C$2&amp;"_Group_"&amp;A6)," ","_")</f>
        <v>LV-CUBICLE_Group_Cubicle</v>
      </c>
      <c r="D6" s="24"/>
      <c r="E6" s="25" t="str">
        <f>IF(D6="",E5,D6)</f>
        <v>Characteristic internal</v>
      </c>
      <c r="F6" s="25" t="str">
        <f>SUBSTITUTE(IF(D6="","",'Root Material'!$C$2&amp;"_"&amp;B6&amp;"_"&amp;D6)," ","_")</f>
        <v/>
      </c>
      <c r="G6" s="25"/>
      <c r="H6" s="24"/>
      <c r="I6" s="43"/>
      <c r="J6" s="43"/>
      <c r="K6" s="43"/>
      <c r="L6" s="43"/>
      <c r="M6" s="22"/>
      <c r="N6" s="44" t="str">
        <f>SUBSTITUTE(IF(M6="","",'[1]Root Material'!$C$2&amp;"_"&amp;B6&amp;"_"&amp;E6&amp;"_"&amp;M6)," ","_")</f>
        <v/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70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62" t="str">
        <f t="shared" ref="BW6" si="0">IF(AND(M6&lt;&gt;"true",M6&lt;&gt;"false"),A6&amp;D6&amp;M6,"")</f>
        <v>Cubicle</v>
      </c>
      <c r="BX6" s="63"/>
      <c r="BZ6" s="24"/>
      <c r="CA6" s="27"/>
    </row>
    <row r="7" spans="1:82" ht="15" customHeight="1">
      <c r="B7" s="23" t="str">
        <f t="shared" ref="B7" si="1">IF(A7="",B6,A7)</f>
        <v>Cubicle</v>
      </c>
      <c r="C7" s="23" t="str">
        <f>SUBSTITUTE(IF(A7="","",'Root Material'!$C$2&amp;"_Group_"&amp;A7)," ","_")</f>
        <v/>
      </c>
      <c r="D7" s="94" t="s">
        <v>404</v>
      </c>
      <c r="E7" s="25" t="str">
        <f t="shared" ref="E7" si="2">IF(D7="",E6,D7)</f>
        <v>Cubicle Type</v>
      </c>
      <c r="F7" s="106" t="s">
        <v>457</v>
      </c>
      <c r="G7" s="26" t="s">
        <v>99</v>
      </c>
      <c r="I7" s="101" t="s">
        <v>100</v>
      </c>
      <c r="J7" s="101" t="s">
        <v>100</v>
      </c>
      <c r="K7" s="28"/>
      <c r="L7" s="46"/>
      <c r="M7" s="22"/>
      <c r="N7" s="44" t="str">
        <f>SUBSTITUTE(IF(M7="","",'[1]Root Material'!$C$2&amp;"_"&amp;B7&amp;"_"&amp;E7&amp;"_"&amp;M7)," ","_")</f>
        <v/>
      </c>
      <c r="Z7" s="70"/>
      <c r="BW7" s="62" t="str">
        <f t="shared" ref="BW7" si="3">IF(AND(M7&lt;&gt;"true",M7&lt;&gt;"false"),A7&amp;D7&amp;M7,"")</f>
        <v>Cubicle Type</v>
      </c>
      <c r="BX7" s="64"/>
      <c r="CA7" s="24"/>
    </row>
    <row r="8" spans="1:82" ht="15" customHeight="1">
      <c r="A8" s="27"/>
      <c r="B8" s="23" t="str">
        <f t="shared" ref="B8" si="4">IF(A8="",B7,A8)</f>
        <v>Cubicle</v>
      </c>
      <c r="C8" s="23" t="str">
        <f>SUBSTITUTE(IF(A8="","",'Root Material'!$C$2&amp;"_Group_"&amp;A8)," ","_")</f>
        <v/>
      </c>
      <c r="D8" s="95"/>
      <c r="E8" s="25" t="str">
        <f t="shared" ref="E8" si="5">IF(D8="",E7,D8)</f>
        <v>Cubicle Type</v>
      </c>
      <c r="F8" s="106"/>
      <c r="G8" s="26"/>
      <c r="I8" s="101"/>
      <c r="J8" s="101"/>
      <c r="K8" s="28"/>
      <c r="L8" s="47"/>
      <c r="M8" s="95" t="s">
        <v>405</v>
      </c>
      <c r="N8" s="133" t="s">
        <v>447</v>
      </c>
      <c r="Z8" s="70"/>
      <c r="AJ8" s="28"/>
      <c r="BW8" s="62" t="str">
        <f t="shared" ref="BW8:BW37" si="6">IF(AND(M8&lt;&gt;"true",M8&lt;&gt;"false"),A8&amp;D8&amp;M8,"")</f>
        <v>ACB</v>
      </c>
      <c r="BX8" s="64"/>
      <c r="BZ8" s="27"/>
      <c r="CA8" s="27"/>
    </row>
    <row r="9" spans="1:82" ht="15" customHeight="1">
      <c r="B9" s="23" t="str">
        <f t="shared" ref="B9:B39" si="7">IF(A9="",B8,A9)</f>
        <v>Cubicle</v>
      </c>
      <c r="C9" s="23" t="str">
        <f>SUBSTITUTE(IF(A9="","",'Root Material'!$C$2&amp;"_Group_"&amp;A9)," ","_")</f>
        <v/>
      </c>
      <c r="D9" s="96"/>
      <c r="E9" s="25" t="str">
        <f t="shared" ref="E9:E39" si="8">IF(D9="",E8,D9)</f>
        <v>Cubicle Type</v>
      </c>
      <c r="F9" s="106"/>
      <c r="G9" s="26"/>
      <c r="I9" s="101"/>
      <c r="J9" s="101"/>
      <c r="K9" s="28"/>
      <c r="L9" s="47"/>
      <c r="M9" s="96" t="s">
        <v>406</v>
      </c>
      <c r="N9" s="134" t="s">
        <v>216</v>
      </c>
      <c r="Z9" s="70"/>
      <c r="BW9" s="62" t="str">
        <f t="shared" si="6"/>
        <v>MCCB vertical arrangements 125A-630A</v>
      </c>
      <c r="BX9" s="64"/>
      <c r="BZ9" s="27"/>
    </row>
    <row r="10" spans="1:82" ht="15" customHeight="1">
      <c r="B10" s="23" t="str">
        <f t="shared" si="7"/>
        <v>Cubicle</v>
      </c>
      <c r="C10" s="23" t="str">
        <f>SUBSTITUTE(IF(A10="","",'Root Material'!$C$2&amp;"_Group_"&amp;A10)," ","_")</f>
        <v/>
      </c>
      <c r="D10" s="94" t="s">
        <v>407</v>
      </c>
      <c r="E10" s="25" t="str">
        <f t="shared" si="8"/>
        <v>Breaker in cubicle mounting</v>
      </c>
      <c r="F10" s="106" t="s">
        <v>458</v>
      </c>
      <c r="G10" s="26" t="s">
        <v>99</v>
      </c>
      <c r="I10" s="101" t="s">
        <v>100</v>
      </c>
      <c r="J10" s="101" t="s">
        <v>100</v>
      </c>
      <c r="K10" s="28"/>
      <c r="L10" s="47"/>
      <c r="M10" s="94"/>
      <c r="N10" s="99"/>
      <c r="Z10" s="70"/>
      <c r="BW10" s="62" t="str">
        <f t="shared" si="6"/>
        <v>Breaker in cubicle mounting</v>
      </c>
      <c r="BX10" s="64"/>
      <c r="BZ10" s="27"/>
    </row>
    <row r="11" spans="1:82" ht="15" customHeight="1">
      <c r="B11" s="23" t="str">
        <f t="shared" si="7"/>
        <v>Cubicle</v>
      </c>
      <c r="C11" s="23" t="str">
        <f>SUBSTITUTE(IF(A11="","",'Root Material'!$C$2&amp;"_Group_"&amp;A11)," ","_")</f>
        <v/>
      </c>
      <c r="D11" s="97"/>
      <c r="E11" s="25" t="str">
        <f t="shared" si="8"/>
        <v>Breaker in cubicle mounting</v>
      </c>
      <c r="F11" s="106"/>
      <c r="G11" s="26"/>
      <c r="I11" s="101"/>
      <c r="J11" s="101"/>
      <c r="K11" s="28"/>
      <c r="L11" s="47"/>
      <c r="M11" s="97" t="s">
        <v>102</v>
      </c>
      <c r="N11" s="99" t="s">
        <v>450</v>
      </c>
      <c r="P11" s="48" t="s">
        <v>101</v>
      </c>
      <c r="Z11" s="108"/>
      <c r="BW11" s="62" t="str">
        <f t="shared" si="6"/>
        <v>Drawout</v>
      </c>
      <c r="BX11" s="64"/>
      <c r="BZ11" s="27"/>
    </row>
    <row r="12" spans="1:82" ht="15" customHeight="1">
      <c r="B12" s="23" t="str">
        <f t="shared" si="7"/>
        <v>Cubicle</v>
      </c>
      <c r="C12" s="23" t="str">
        <f>SUBSTITUTE(IF(A12="","",'Root Material'!$C$2&amp;"_Group_"&amp;A12)," ","_")</f>
        <v/>
      </c>
      <c r="D12" s="97"/>
      <c r="E12" s="25" t="str">
        <f t="shared" si="8"/>
        <v>Breaker in cubicle mounting</v>
      </c>
      <c r="F12" s="106"/>
      <c r="G12" s="26"/>
      <c r="I12" s="101"/>
      <c r="J12" s="101"/>
      <c r="K12" s="28"/>
      <c r="L12" s="47"/>
      <c r="M12" s="97" t="s">
        <v>408</v>
      </c>
      <c r="N12" s="99" t="s">
        <v>451</v>
      </c>
      <c r="Z12" s="70"/>
      <c r="BW12" s="62" t="str">
        <f t="shared" si="6"/>
        <v>Fixed</v>
      </c>
      <c r="BX12" s="64"/>
      <c r="BZ12" s="27"/>
    </row>
    <row r="13" spans="1:82" ht="15" customHeight="1">
      <c r="B13" s="23" t="str">
        <f t="shared" si="7"/>
        <v>Cubicle</v>
      </c>
      <c r="C13" s="23" t="str">
        <f>SUBSTITUTE(IF(A13="","",'Root Material'!$C$2&amp;"_Group_"&amp;A13)," ","_")</f>
        <v/>
      </c>
      <c r="D13" s="97"/>
      <c r="E13" s="25" t="str">
        <f t="shared" si="8"/>
        <v>Breaker in cubicle mounting</v>
      </c>
      <c r="F13" s="106"/>
      <c r="G13" s="26"/>
      <c r="I13" s="101"/>
      <c r="J13" s="101"/>
      <c r="K13" s="28"/>
      <c r="L13" s="47"/>
      <c r="M13" s="97" t="s">
        <v>409</v>
      </c>
      <c r="N13" s="99" t="s">
        <v>465</v>
      </c>
      <c r="Z13" s="135"/>
      <c r="BW13" s="62" t="str">
        <f t="shared" si="6"/>
        <v>Plugin</v>
      </c>
      <c r="BX13" s="64"/>
      <c r="BZ13" s="31"/>
    </row>
    <row r="14" spans="1:82" ht="15" customHeight="1">
      <c r="B14" s="23" t="str">
        <f t="shared" si="7"/>
        <v>Cubicle</v>
      </c>
      <c r="C14" s="23" t="str">
        <f>SUBSTITUTE(IF(A14="","",'Root Material'!$C$2&amp;"_Group_"&amp;A14)," ","_")</f>
        <v/>
      </c>
      <c r="D14" s="94" t="s">
        <v>410</v>
      </c>
      <c r="E14" s="25" t="str">
        <f t="shared" si="8"/>
        <v>Width of cubicle [mm]</v>
      </c>
      <c r="F14" s="106" t="s">
        <v>459</v>
      </c>
      <c r="G14" s="26" t="s">
        <v>99</v>
      </c>
      <c r="I14" s="101" t="s">
        <v>100</v>
      </c>
      <c r="J14" s="101" t="s">
        <v>100</v>
      </c>
      <c r="K14" s="28"/>
      <c r="L14" s="47"/>
      <c r="M14" s="94"/>
      <c r="N14" s="99"/>
      <c r="O14" s="49"/>
      <c r="Z14" s="70"/>
      <c r="BW14" s="62" t="str">
        <f t="shared" si="6"/>
        <v>Width of cubicle [mm]</v>
      </c>
      <c r="BX14" s="64"/>
      <c r="BZ14" s="27"/>
    </row>
    <row r="15" spans="1:82" ht="15" customHeight="1">
      <c r="B15" s="23" t="str">
        <f t="shared" si="7"/>
        <v>Cubicle</v>
      </c>
      <c r="C15" s="23" t="str">
        <f>SUBSTITUTE(IF(A15="","",'Root Material'!$C$2&amp;"_Group_"&amp;A15)," ","_")</f>
        <v/>
      </c>
      <c r="D15" s="95"/>
      <c r="E15" s="25" t="str">
        <f t="shared" si="8"/>
        <v>Width of cubicle [mm]</v>
      </c>
      <c r="F15" s="106"/>
      <c r="G15" s="70"/>
      <c r="I15" s="101"/>
      <c r="J15" s="101"/>
      <c r="K15" s="28"/>
      <c r="L15" s="47"/>
      <c r="M15" s="95" t="s">
        <v>411</v>
      </c>
      <c r="N15" s="99">
        <v>600</v>
      </c>
      <c r="Z15" s="70"/>
      <c r="BW15" s="62" t="str">
        <f t="shared" si="6"/>
        <v>600mm</v>
      </c>
      <c r="BX15" s="64"/>
      <c r="BZ15" s="27"/>
    </row>
    <row r="16" spans="1:82" ht="15" customHeight="1">
      <c r="B16" s="23" t="str">
        <f t="shared" si="7"/>
        <v>Cubicle</v>
      </c>
      <c r="C16" s="23" t="str">
        <f>SUBSTITUTE(IF(A16="","",'Root Material'!$C$2&amp;"_Group_"&amp;A16)," ","_")</f>
        <v/>
      </c>
      <c r="D16" s="95"/>
      <c r="E16" s="25" t="str">
        <f t="shared" si="8"/>
        <v>Width of cubicle [mm]</v>
      </c>
      <c r="F16" s="106"/>
      <c r="G16" s="26"/>
      <c r="I16" s="101"/>
      <c r="J16" s="101"/>
      <c r="K16" s="28"/>
      <c r="L16" s="47"/>
      <c r="M16" s="95" t="s">
        <v>412</v>
      </c>
      <c r="N16" s="99">
        <v>800</v>
      </c>
      <c r="Z16" s="70"/>
      <c r="BW16" s="62" t="str">
        <f t="shared" si="6"/>
        <v>800mm</v>
      </c>
      <c r="BX16" s="64"/>
      <c r="BZ16" s="27"/>
    </row>
    <row r="17" spans="2:78" ht="15" customHeight="1">
      <c r="B17" s="23" t="str">
        <f t="shared" si="7"/>
        <v>Cubicle</v>
      </c>
      <c r="C17" s="23" t="str">
        <f>SUBSTITUTE(IF(A17="","",'Root Material'!$C$2&amp;"_Group_"&amp;A17)," ","_")</f>
        <v/>
      </c>
      <c r="D17" s="95"/>
      <c r="E17" s="25" t="str">
        <f t="shared" si="8"/>
        <v>Width of cubicle [mm]</v>
      </c>
      <c r="F17" s="106"/>
      <c r="G17" s="26"/>
      <c r="I17" s="101"/>
      <c r="J17" s="101"/>
      <c r="K17" s="28"/>
      <c r="L17" s="47"/>
      <c r="M17" s="95" t="s">
        <v>413</v>
      </c>
      <c r="N17" s="99">
        <v>1000</v>
      </c>
      <c r="Z17" s="70"/>
      <c r="BW17" s="62" t="str">
        <f t="shared" si="6"/>
        <v>1000mm</v>
      </c>
      <c r="BX17" s="64"/>
      <c r="BZ17" s="27"/>
    </row>
    <row r="18" spans="2:78" ht="15" customHeight="1">
      <c r="B18" s="23" t="str">
        <f t="shared" si="7"/>
        <v>Cubicle</v>
      </c>
      <c r="C18" s="23" t="str">
        <f>SUBSTITUTE(IF(A18="","",'Root Material'!$C$2&amp;"_Group_"&amp;A18)," ","_")</f>
        <v/>
      </c>
      <c r="D18" s="94" t="s">
        <v>414</v>
      </c>
      <c r="E18" s="25" t="str">
        <f t="shared" si="8"/>
        <v>Connection type</v>
      </c>
      <c r="F18" s="106" t="s">
        <v>460</v>
      </c>
      <c r="G18" s="26" t="s">
        <v>99</v>
      </c>
      <c r="I18" s="101" t="s">
        <v>100</v>
      </c>
      <c r="J18" s="101" t="s">
        <v>100</v>
      </c>
      <c r="K18" s="50"/>
      <c r="L18" s="47"/>
      <c r="M18" s="94"/>
      <c r="N18" s="99"/>
      <c r="Z18" s="71"/>
      <c r="BW18" s="62" t="str">
        <f t="shared" si="6"/>
        <v>Connection type</v>
      </c>
      <c r="BX18" s="64"/>
      <c r="BZ18" s="27"/>
    </row>
    <row r="19" spans="2:78" ht="15" customHeight="1">
      <c r="B19" s="23" t="str">
        <f t="shared" si="7"/>
        <v>Cubicle</v>
      </c>
      <c r="C19" s="23" t="str">
        <f>SUBSTITUTE(IF(A19="","",'Root Material'!$C$2&amp;"_Group_"&amp;A19)," ","_")</f>
        <v/>
      </c>
      <c r="D19" s="98"/>
      <c r="E19" s="25" t="str">
        <f t="shared" si="8"/>
        <v>Connection type</v>
      </c>
      <c r="F19" s="131"/>
      <c r="G19" s="102"/>
      <c r="I19" s="103"/>
      <c r="J19" s="103"/>
      <c r="K19" s="28"/>
      <c r="L19" s="47" t="s">
        <v>100</v>
      </c>
      <c r="M19" s="98" t="s">
        <v>415</v>
      </c>
      <c r="N19" s="133" t="s">
        <v>466</v>
      </c>
      <c r="Z19" s="71"/>
      <c r="BW19" s="62" t="str">
        <f t="shared" si="6"/>
        <v>Cables</v>
      </c>
      <c r="BX19" s="64"/>
      <c r="BZ19" s="31"/>
    </row>
    <row r="20" spans="2:78" ht="15" customHeight="1">
      <c r="B20" s="23" t="str">
        <f t="shared" si="7"/>
        <v>Cubicle</v>
      </c>
      <c r="C20" s="23" t="str">
        <f>SUBSTITUTE(IF(A20="","",'Root Material'!$C$2&amp;"_Group_"&amp;A20)," ","_")</f>
        <v/>
      </c>
      <c r="D20" s="98"/>
      <c r="E20" s="25" t="str">
        <f t="shared" si="8"/>
        <v>Connection type</v>
      </c>
      <c r="F20" s="131"/>
      <c r="G20" s="26"/>
      <c r="I20" s="103"/>
      <c r="J20" s="103"/>
      <c r="K20" s="28"/>
      <c r="L20" s="47"/>
      <c r="M20" s="98" t="s">
        <v>416</v>
      </c>
      <c r="N20" s="133" t="s">
        <v>467</v>
      </c>
      <c r="Z20" s="71"/>
      <c r="AK20" s="22"/>
      <c r="BW20" s="62" t="str">
        <f t="shared" si="6"/>
        <v>busducts</v>
      </c>
      <c r="BX20" s="64"/>
      <c r="BZ20" s="31"/>
    </row>
    <row r="21" spans="2:78" ht="15" customHeight="1">
      <c r="B21" s="23" t="str">
        <f t="shared" si="7"/>
        <v>Cubicle</v>
      </c>
      <c r="C21" s="23" t="str">
        <f>SUBSTITUTE(IF(A21="","",'Root Material'!$C$2&amp;"_Group_"&amp;A21)," ","_")</f>
        <v/>
      </c>
      <c r="D21" s="94" t="s">
        <v>417</v>
      </c>
      <c r="E21" s="25" t="str">
        <f t="shared" si="8"/>
        <v>Connection from</v>
      </c>
      <c r="F21" s="106" t="s">
        <v>461</v>
      </c>
      <c r="G21" s="26" t="s">
        <v>99</v>
      </c>
      <c r="I21" s="101" t="s">
        <v>100</v>
      </c>
      <c r="J21" s="101" t="s">
        <v>100</v>
      </c>
      <c r="K21" s="50"/>
      <c r="L21" s="47"/>
      <c r="M21" s="94"/>
      <c r="N21" s="99"/>
      <c r="Z21" s="71"/>
      <c r="AK21" s="22"/>
      <c r="BW21" s="62" t="str">
        <f t="shared" si="6"/>
        <v>Connection from</v>
      </c>
      <c r="BX21" s="64"/>
      <c r="BZ21" s="27"/>
    </row>
    <row r="22" spans="2:78" ht="15" customHeight="1">
      <c r="B22" s="23" t="str">
        <f t="shared" si="7"/>
        <v>Cubicle</v>
      </c>
      <c r="C22" s="23" t="str">
        <f>SUBSTITUTE(IF(A22="","",'Root Material'!$C$2&amp;"_Group_"&amp;A22)," ","_")</f>
        <v/>
      </c>
      <c r="D22" s="98"/>
      <c r="E22" s="25" t="str">
        <f t="shared" si="8"/>
        <v>Connection from</v>
      </c>
      <c r="F22" s="131"/>
      <c r="G22" s="26"/>
      <c r="I22" s="103"/>
      <c r="J22" s="103"/>
      <c r="K22" s="50"/>
      <c r="L22" s="47"/>
      <c r="M22" s="98" t="s">
        <v>418</v>
      </c>
      <c r="N22" s="133" t="s">
        <v>468</v>
      </c>
      <c r="Z22" s="108" t="s">
        <v>449</v>
      </c>
      <c r="AK22" s="22"/>
      <c r="BW22" s="62" t="str">
        <f t="shared" si="6"/>
        <v>Bottom</v>
      </c>
      <c r="BX22" s="64"/>
      <c r="BZ22" s="27"/>
    </row>
    <row r="23" spans="2:78" ht="15" customHeight="1">
      <c r="B23" s="23" t="str">
        <f t="shared" si="7"/>
        <v>Cubicle</v>
      </c>
      <c r="C23" s="23" t="str">
        <f>SUBSTITUTE(IF(A23="","",'Root Material'!$C$2&amp;"_Group_"&amp;A23)," ","_")</f>
        <v/>
      </c>
      <c r="D23" s="98"/>
      <c r="E23" s="25" t="str">
        <f t="shared" si="8"/>
        <v>Connection from</v>
      </c>
      <c r="F23" s="131"/>
      <c r="G23" s="102"/>
      <c r="I23" s="103"/>
      <c r="J23" s="103"/>
      <c r="K23" s="50"/>
      <c r="L23" s="47"/>
      <c r="M23" s="98" t="s">
        <v>419</v>
      </c>
      <c r="N23" s="133" t="s">
        <v>469</v>
      </c>
      <c r="Z23" s="108" t="s">
        <v>448</v>
      </c>
      <c r="AK23" s="22"/>
      <c r="BW23" s="62" t="str">
        <f t="shared" si="6"/>
        <v>Top</v>
      </c>
      <c r="BX23" s="64"/>
      <c r="BZ23" s="27"/>
    </row>
    <row r="24" spans="2:78" ht="15" customHeight="1">
      <c r="B24" s="23" t="str">
        <f t="shared" si="7"/>
        <v>Cubicle</v>
      </c>
      <c r="C24" s="23" t="str">
        <f>SUBSTITUTE(IF(A24="","",'Root Material'!$C$2&amp;"_Group_"&amp;A24)," ","_")</f>
        <v/>
      </c>
      <c r="D24" s="94" t="s">
        <v>420</v>
      </c>
      <c r="E24" s="25" t="str">
        <f t="shared" si="8"/>
        <v>Vertical busbar current [A]</v>
      </c>
      <c r="F24" s="131" t="s">
        <v>462</v>
      </c>
      <c r="G24" s="26" t="s">
        <v>99</v>
      </c>
      <c r="I24" s="101" t="s">
        <v>100</v>
      </c>
      <c r="J24" s="101" t="s">
        <v>100</v>
      </c>
      <c r="K24" s="50"/>
      <c r="L24" s="47"/>
      <c r="M24" s="94"/>
      <c r="N24" s="71"/>
      <c r="P24" s="107" t="s">
        <v>216</v>
      </c>
      <c r="Z24" s="7"/>
      <c r="AK24" s="22"/>
      <c r="BW24" s="62" t="str">
        <f t="shared" si="6"/>
        <v>Vertical busbar current [A]</v>
      </c>
      <c r="BX24" s="64"/>
      <c r="BZ24" s="27"/>
    </row>
    <row r="25" spans="2:78" ht="15" customHeight="1">
      <c r="B25" s="23" t="str">
        <f t="shared" si="7"/>
        <v>Cubicle</v>
      </c>
      <c r="C25" s="23" t="str">
        <f>SUBSTITUTE(IF(A25="","",'Root Material'!$C$2&amp;"_Group_"&amp;A25)," ","_")</f>
        <v/>
      </c>
      <c r="D25" s="99"/>
      <c r="E25" s="25" t="str">
        <f t="shared" si="8"/>
        <v>Vertical busbar current [A]</v>
      </c>
      <c r="F25" s="131"/>
      <c r="G25" s="104"/>
      <c r="I25" s="103"/>
      <c r="J25" s="103"/>
      <c r="K25" s="50"/>
      <c r="L25" s="47"/>
      <c r="M25" s="99">
        <v>800</v>
      </c>
      <c r="N25" s="99" t="s">
        <v>470</v>
      </c>
      <c r="Z25" s="28"/>
      <c r="AK25" s="22"/>
      <c r="BW25" s="62" t="str">
        <f t="shared" si="6"/>
        <v>800</v>
      </c>
      <c r="BX25" s="64"/>
      <c r="BZ25" s="27"/>
    </row>
    <row r="26" spans="2:78" ht="15" customHeight="1">
      <c r="B26" s="23" t="str">
        <f t="shared" si="7"/>
        <v>Cubicle</v>
      </c>
      <c r="C26" s="23" t="str">
        <f>SUBSTITUTE(IF(A26="","",'Root Material'!$C$2&amp;"_Group_"&amp;A26)," ","_")</f>
        <v/>
      </c>
      <c r="D26" s="99"/>
      <c r="E26" s="25" t="str">
        <f t="shared" si="8"/>
        <v>Vertical busbar current [A]</v>
      </c>
      <c r="F26" s="131"/>
      <c r="G26" s="105"/>
      <c r="I26" s="105"/>
      <c r="J26" s="101"/>
      <c r="K26" s="28"/>
      <c r="L26" s="47"/>
      <c r="M26" s="99">
        <v>1250</v>
      </c>
      <c r="N26" s="99" t="s">
        <v>471</v>
      </c>
      <c r="Z26" s="28"/>
      <c r="BW26" s="62" t="str">
        <f t="shared" si="6"/>
        <v>1250</v>
      </c>
      <c r="BX26" s="64"/>
      <c r="BZ26" s="27"/>
    </row>
    <row r="27" spans="2:78" ht="15" customHeight="1">
      <c r="B27" s="23" t="str">
        <f t="shared" si="7"/>
        <v>Cubicle</v>
      </c>
      <c r="C27" s="23" t="str">
        <f>SUBSTITUTE(IF(A27="","",'Root Material'!$C$2&amp;"_Group_"&amp;A27)," ","_")</f>
        <v/>
      </c>
      <c r="D27" s="99"/>
      <c r="E27" s="25" t="str">
        <f t="shared" si="8"/>
        <v>Vertical busbar current [A]</v>
      </c>
      <c r="F27" s="131"/>
      <c r="G27" s="104"/>
      <c r="I27" s="104"/>
      <c r="J27" s="101"/>
      <c r="K27" s="28"/>
      <c r="L27" s="47"/>
      <c r="M27" s="99">
        <v>1600</v>
      </c>
      <c r="N27" s="99" t="s">
        <v>472</v>
      </c>
      <c r="Z27" s="28"/>
      <c r="AA27" s="54"/>
      <c r="AB27" s="54"/>
      <c r="AC27" s="54"/>
      <c r="AD27" s="54"/>
      <c r="AE27" s="54"/>
      <c r="AF27" s="54"/>
      <c r="AG27" s="54"/>
      <c r="AH27" s="54"/>
      <c r="AI27" s="54"/>
      <c r="BW27" s="62" t="str">
        <f t="shared" si="6"/>
        <v>1600</v>
      </c>
      <c r="BX27" s="64"/>
      <c r="BZ27" s="27"/>
    </row>
    <row r="28" spans="2:78" ht="15" customHeight="1">
      <c r="B28" s="23" t="str">
        <f t="shared" si="7"/>
        <v>Cubicle</v>
      </c>
      <c r="C28" s="23" t="str">
        <f>SUBSTITUTE(IF(A28="","",'Root Material'!$C$2&amp;"_Group_"&amp;A28)," ","_")</f>
        <v/>
      </c>
      <c r="D28" s="99"/>
      <c r="E28" s="25" t="str">
        <f t="shared" si="8"/>
        <v>Vertical busbar current [A]</v>
      </c>
      <c r="F28" s="131"/>
      <c r="G28" s="105"/>
      <c r="I28" s="105"/>
      <c r="J28" s="101"/>
      <c r="K28" s="50"/>
      <c r="L28" s="47"/>
      <c r="M28" s="99">
        <v>2000</v>
      </c>
      <c r="N28" s="99" t="s">
        <v>473</v>
      </c>
      <c r="Z28" s="28"/>
      <c r="BW28" s="62" t="str">
        <f t="shared" si="6"/>
        <v>2000</v>
      </c>
      <c r="BX28" s="64"/>
      <c r="BZ28" s="27"/>
    </row>
    <row r="29" spans="2:78" ht="15" customHeight="1">
      <c r="B29" s="23" t="str">
        <f t="shared" si="7"/>
        <v>Cubicle</v>
      </c>
      <c r="C29" s="23" t="str">
        <f>SUBSTITUTE(IF(A29="","",'Root Material'!$C$2&amp;"_Group_"&amp;A29)," ","_")</f>
        <v/>
      </c>
      <c r="D29" s="99"/>
      <c r="E29" s="25" t="str">
        <f t="shared" si="8"/>
        <v>Vertical busbar current [A]</v>
      </c>
      <c r="F29" s="131"/>
      <c r="G29" s="105"/>
      <c r="I29" s="105"/>
      <c r="J29" s="101"/>
      <c r="K29" s="50"/>
      <c r="L29" s="47"/>
      <c r="M29" s="99">
        <v>2500</v>
      </c>
      <c r="N29" s="99" t="s">
        <v>474</v>
      </c>
      <c r="Z29" s="28"/>
      <c r="BW29" s="62" t="str">
        <f t="shared" si="6"/>
        <v>2500</v>
      </c>
      <c r="BX29" s="64"/>
      <c r="BZ29" s="31"/>
    </row>
    <row r="30" spans="2:78" ht="15" customHeight="1">
      <c r="B30" s="23" t="str">
        <f t="shared" si="7"/>
        <v>Cubicle</v>
      </c>
      <c r="C30" s="23" t="str">
        <f>SUBSTITUTE(IF(A30="","",'Root Material'!$C$2&amp;"_Group_"&amp;A30)," ","_")</f>
        <v/>
      </c>
      <c r="D30" s="94" t="s">
        <v>421</v>
      </c>
      <c r="E30" s="25" t="str">
        <f t="shared" si="8"/>
        <v>Vertical busbar size</v>
      </c>
      <c r="F30" s="131" t="s">
        <v>463</v>
      </c>
      <c r="G30" s="26" t="s">
        <v>99</v>
      </c>
      <c r="I30" s="101" t="s">
        <v>100</v>
      </c>
      <c r="J30" s="101" t="s">
        <v>100</v>
      </c>
      <c r="K30" s="28"/>
      <c r="L30" s="47"/>
      <c r="M30" s="94"/>
      <c r="N30" s="71"/>
      <c r="P30" s="107" t="s">
        <v>216</v>
      </c>
      <c r="Z30" s="7"/>
      <c r="AA30" s="54"/>
      <c r="AB30" s="54"/>
      <c r="AC30" s="54"/>
      <c r="AD30" s="54"/>
      <c r="AE30" s="54"/>
      <c r="AF30" s="54"/>
      <c r="AG30" s="54"/>
      <c r="AH30" s="54"/>
      <c r="AI30" s="54"/>
      <c r="BW30" s="62" t="str">
        <f t="shared" si="6"/>
        <v>Vertical busbar size</v>
      </c>
      <c r="BX30" s="64"/>
      <c r="BZ30" s="27"/>
    </row>
    <row r="31" spans="2:78" ht="15" customHeight="1">
      <c r="B31" s="23" t="str">
        <f t="shared" si="7"/>
        <v>Cubicle</v>
      </c>
      <c r="C31" s="23" t="str">
        <f>SUBSTITUTE(IF(A31="","",'Root Material'!$C$2&amp;"_Group_"&amp;A31)," ","_")</f>
        <v/>
      </c>
      <c r="D31" s="95"/>
      <c r="E31" s="25" t="str">
        <f t="shared" si="8"/>
        <v>Vertical busbar size</v>
      </c>
      <c r="F31" s="106"/>
      <c r="G31" s="104"/>
      <c r="I31" s="103"/>
      <c r="J31" s="103"/>
      <c r="K31" s="28"/>
      <c r="L31" s="47"/>
      <c r="M31" s="95" t="s">
        <v>422</v>
      </c>
      <c r="N31" s="99" t="s">
        <v>452</v>
      </c>
      <c r="Z31" s="136" t="s">
        <v>470</v>
      </c>
      <c r="BW31" s="62" t="str">
        <f t="shared" si="6"/>
        <v>1x55x10</v>
      </c>
      <c r="BX31" s="64"/>
      <c r="BZ31" s="27"/>
    </row>
    <row r="32" spans="2:78" ht="15" customHeight="1">
      <c r="B32" s="23" t="str">
        <f t="shared" si="7"/>
        <v>Cubicle</v>
      </c>
      <c r="C32" s="23" t="str">
        <f>SUBSTITUTE(IF(A32="","",'Root Material'!$C$2&amp;"_Group_"&amp;A32)," ","_")</f>
        <v/>
      </c>
      <c r="D32" s="95"/>
      <c r="E32" s="25" t="str">
        <f t="shared" si="8"/>
        <v>Vertical busbar size</v>
      </c>
      <c r="F32" s="106"/>
      <c r="G32" s="105"/>
      <c r="I32" s="105"/>
      <c r="J32" s="101"/>
      <c r="K32" s="50"/>
      <c r="L32" s="47"/>
      <c r="M32" s="95" t="s">
        <v>423</v>
      </c>
      <c r="N32" s="99" t="s">
        <v>453</v>
      </c>
      <c r="Z32" s="136" t="s">
        <v>471</v>
      </c>
      <c r="BW32" s="62" t="str">
        <f t="shared" si="6"/>
        <v>1x85x10</v>
      </c>
      <c r="BX32" s="64"/>
      <c r="BZ32" s="27"/>
    </row>
    <row r="33" spans="1:79" ht="15" customHeight="1">
      <c r="B33" s="23" t="str">
        <f t="shared" si="7"/>
        <v>Cubicle</v>
      </c>
      <c r="C33" s="23" t="str">
        <f>SUBSTITUTE(IF(A33="","",'Root Material'!$C$2&amp;"_Group_"&amp;A33)," ","_")</f>
        <v/>
      </c>
      <c r="D33" s="95"/>
      <c r="E33" s="25" t="str">
        <f t="shared" si="8"/>
        <v>Vertical busbar size</v>
      </c>
      <c r="F33" s="106"/>
      <c r="G33" s="104"/>
      <c r="I33" s="104"/>
      <c r="J33" s="101"/>
      <c r="K33" s="28"/>
      <c r="L33" s="47"/>
      <c r="M33" s="95" t="s">
        <v>424</v>
      </c>
      <c r="N33" s="99" t="s">
        <v>454</v>
      </c>
      <c r="Z33" s="136" t="s">
        <v>472</v>
      </c>
      <c r="BW33" s="62" t="str">
        <f t="shared" si="6"/>
        <v>2x55x10</v>
      </c>
      <c r="BX33" s="64"/>
      <c r="BZ33" s="27"/>
    </row>
    <row r="34" spans="1:79" ht="15" customHeight="1">
      <c r="B34" s="23" t="str">
        <f t="shared" si="7"/>
        <v>Cubicle</v>
      </c>
      <c r="C34" s="23" t="str">
        <f>SUBSTITUTE(IF(A34="","",'Root Material'!$C$2&amp;"_Group_"&amp;A34)," ","_")</f>
        <v/>
      </c>
      <c r="D34" s="95"/>
      <c r="E34" s="25" t="str">
        <f t="shared" si="8"/>
        <v>Vertical busbar size</v>
      </c>
      <c r="F34" s="106"/>
      <c r="G34" s="106"/>
      <c r="I34" s="106"/>
      <c r="J34" s="106"/>
      <c r="K34" s="28"/>
      <c r="L34" s="47"/>
      <c r="M34" s="95" t="s">
        <v>425</v>
      </c>
      <c r="N34" s="106" t="s">
        <v>455</v>
      </c>
      <c r="Z34" s="136" t="s">
        <v>473</v>
      </c>
      <c r="BW34" s="62" t="str">
        <f t="shared" si="6"/>
        <v>2x70x10</v>
      </c>
      <c r="BX34" s="64"/>
      <c r="BZ34" s="27"/>
    </row>
    <row r="35" spans="1:79" ht="15" customHeight="1">
      <c r="B35" s="23" t="str">
        <f t="shared" si="7"/>
        <v>Cubicle</v>
      </c>
      <c r="C35" s="23" t="str">
        <f>SUBSTITUTE(IF(A35="","",'Root Material'!$C$2&amp;"_Group_"&amp;A35)," ","_")</f>
        <v/>
      </c>
      <c r="D35" s="95"/>
      <c r="E35" s="25" t="str">
        <f t="shared" si="8"/>
        <v>Vertical busbar size</v>
      </c>
      <c r="F35" s="106"/>
      <c r="G35" s="106"/>
      <c r="I35" s="106"/>
      <c r="J35" s="106"/>
      <c r="K35" s="29"/>
      <c r="L35" s="47"/>
      <c r="M35" s="95" t="s">
        <v>426</v>
      </c>
      <c r="N35" s="106" t="s">
        <v>456</v>
      </c>
      <c r="Z35" s="136" t="s">
        <v>474</v>
      </c>
      <c r="BW35" s="62" t="str">
        <f t="shared" si="6"/>
        <v>2x85x10</v>
      </c>
      <c r="BX35" s="64"/>
      <c r="BZ35" s="31"/>
    </row>
    <row r="36" spans="1:79" ht="15" customHeight="1">
      <c r="B36" s="23" t="str">
        <f t="shared" si="7"/>
        <v>Cubicle</v>
      </c>
      <c r="C36" s="23" t="str">
        <f>SUBSTITUTE(IF(A36="","",'Root Material'!$C$2&amp;"_Group_"&amp;A36)," ","_")</f>
        <v/>
      </c>
      <c r="D36" s="100" t="s">
        <v>427</v>
      </c>
      <c r="E36" s="25" t="str">
        <f t="shared" si="8"/>
        <v>Main Bus Bar Position</v>
      </c>
      <c r="F36" s="132" t="s">
        <v>464</v>
      </c>
      <c r="G36" s="106" t="s">
        <v>99</v>
      </c>
      <c r="I36" s="106"/>
      <c r="J36" s="101" t="s">
        <v>100</v>
      </c>
      <c r="K36" s="29" t="s">
        <v>100</v>
      </c>
      <c r="L36" s="47"/>
      <c r="M36" s="100"/>
      <c r="N36" s="106"/>
      <c r="BW36" s="62" t="str">
        <f t="shared" si="6"/>
        <v>Main Bus Bar Position</v>
      </c>
      <c r="BX36" s="64"/>
      <c r="BZ36" s="27"/>
    </row>
    <row r="37" spans="1:79" ht="15" customHeight="1">
      <c r="B37" s="23" t="str">
        <f t="shared" si="7"/>
        <v>Cubicle</v>
      </c>
      <c r="C37" s="23" t="str">
        <f>SUBSTITUTE(IF(A37="","",'Root Material'!$C$2&amp;"_Group_"&amp;A37)," ","_")</f>
        <v/>
      </c>
      <c r="D37" s="22"/>
      <c r="E37" s="25" t="str">
        <f t="shared" si="8"/>
        <v>Main Bus Bar Position</v>
      </c>
      <c r="F37" s="25" t="str">
        <f>SUBSTITUTE(IF(D37="","",'Root Material'!$C$2&amp;"_"&amp;B37&amp;"_"&amp;D37)," ","_")</f>
        <v/>
      </c>
      <c r="G37" s="28"/>
      <c r="H37" s="24"/>
      <c r="I37" s="28"/>
      <c r="J37" s="28"/>
      <c r="K37" s="28"/>
      <c r="L37" s="47"/>
      <c r="M37" s="95" t="s">
        <v>428</v>
      </c>
      <c r="N37" s="106" t="s">
        <v>448</v>
      </c>
      <c r="BW37" s="62" t="str">
        <f t="shared" si="6"/>
        <v>Lower Horizontal Busbar</v>
      </c>
      <c r="BX37" s="64"/>
      <c r="BZ37" s="27"/>
    </row>
    <row r="38" spans="1:79" ht="15" customHeight="1">
      <c r="B38" s="23" t="str">
        <f t="shared" si="7"/>
        <v>Cubicle</v>
      </c>
      <c r="C38" s="23" t="str">
        <f>SUBSTITUTE(IF(A38="","",'Root Material'!$C$2&amp;"_Group_"&amp;A38)," ","_")</f>
        <v/>
      </c>
      <c r="D38" s="31"/>
      <c r="E38" s="25" t="str">
        <f t="shared" si="8"/>
        <v>Main Bus Bar Position</v>
      </c>
      <c r="F38" s="25" t="str">
        <f>SUBSTITUTE(IF(D38="","",'Root Material'!$C$2&amp;"_"&amp;B38&amp;"_"&amp;D38)," ","_")</f>
        <v/>
      </c>
      <c r="G38" s="25"/>
      <c r="H38" s="24"/>
      <c r="I38" s="47"/>
      <c r="J38" s="47"/>
      <c r="K38" s="47"/>
      <c r="L38" s="47"/>
      <c r="M38" s="95" t="s">
        <v>429</v>
      </c>
      <c r="N38" s="106" t="s">
        <v>449</v>
      </c>
      <c r="BW38" s="62" t="str">
        <f t="shared" ref="BW38" si="9">IF(AND(M38&lt;&gt;"true",M38&lt;&gt;"false"),A38&amp;D38&amp;M38,"")</f>
        <v>Upper Horizontal Busbar</v>
      </c>
      <c r="BX38" s="64"/>
      <c r="BZ38" s="31"/>
    </row>
    <row r="39" spans="1:79" ht="15" customHeight="1">
      <c r="B39" s="23" t="str">
        <f t="shared" si="7"/>
        <v>Cubicle</v>
      </c>
      <c r="C39" s="23" t="str">
        <f>SUBSTITUTE(IF(A39="","",'Root Material'!$C$2&amp;"_Group_"&amp;A39)," ","_")</f>
        <v/>
      </c>
      <c r="D39" s="27"/>
      <c r="E39" s="25" t="str">
        <f t="shared" si="8"/>
        <v>Main Bus Bar Position</v>
      </c>
      <c r="F39" s="25" t="str">
        <f>SUBSTITUTE(IF(D39="","",'Root Material'!$C$2&amp;"_"&amp;B39&amp;"_"&amp;D39)," ","_")</f>
        <v/>
      </c>
      <c r="G39" s="25"/>
      <c r="H39" s="24"/>
      <c r="I39" s="47"/>
      <c r="J39" s="47"/>
      <c r="K39" s="47"/>
      <c r="L39" s="47"/>
      <c r="M39" s="22"/>
      <c r="N39" s="44" t="str">
        <f>SUBSTITUTE(IF(M39="","",'Root Material'!$C$2&amp;"_"&amp;B39&amp;"_"&amp;E39&amp;"_"&amp;M39)," ","_")</f>
        <v/>
      </c>
      <c r="BW39" s="62" t="str">
        <f t="shared" ref="BW39" si="10">IF(AND(M39&lt;&gt;"true",M39&lt;&gt;"false"),A39&amp;D39&amp;M39,"")</f>
        <v/>
      </c>
      <c r="BX39" s="64"/>
      <c r="BZ39" s="27"/>
    </row>
    <row r="40" spans="1:79" ht="15" customHeight="1">
      <c r="B40" s="23" t="str">
        <f t="shared" ref="B40" si="11">IF(A40="",B39,A40)</f>
        <v>Cubicle</v>
      </c>
      <c r="C40" s="23" t="str">
        <f>SUBSTITUTE(IF(A40="","",'Root Material'!$C$2&amp;"_Group_"&amp;A40)," ","_")</f>
        <v/>
      </c>
      <c r="D40" s="27"/>
      <c r="E40" s="25" t="str">
        <f t="shared" ref="E40" si="12">IF(D40="",E39,D40)</f>
        <v>Main Bus Bar Position</v>
      </c>
      <c r="F40" s="25" t="str">
        <f>SUBSTITUTE(IF(D40="","",'Root Material'!$C$2&amp;"_"&amp;B40&amp;"_"&amp;D40)," ","_")</f>
        <v/>
      </c>
      <c r="G40" s="25"/>
      <c r="H40" s="24"/>
      <c r="I40" s="47"/>
      <c r="J40" s="47"/>
      <c r="K40" s="47"/>
      <c r="L40" s="47"/>
      <c r="M40" s="22"/>
      <c r="N40" s="44" t="str">
        <f>SUBSTITUTE(IF(M40="","",'Root Material'!$C$2&amp;"_"&amp;B40&amp;"_"&amp;E40&amp;"_"&amp;M40)," ","_")</f>
        <v/>
      </c>
      <c r="BW40" s="62" t="str">
        <f t="shared" ref="BW40:BW69" si="13">IF(AND(M40&lt;&gt;"true",M40&lt;&gt;"false"),A40&amp;D40&amp;M40,"")</f>
        <v/>
      </c>
      <c r="BX40" s="64"/>
      <c r="BZ40" s="27"/>
    </row>
    <row r="41" spans="1:79" ht="15" customHeight="1">
      <c r="A41" s="27"/>
      <c r="B41" s="23" t="str">
        <f t="shared" ref="B41:B70" si="14">IF(A41="",B40,A41)</f>
        <v>Cubicle</v>
      </c>
      <c r="C41" s="23" t="str">
        <f>SUBSTITUTE(IF(A41="","",'Root Material'!$C$2&amp;"_Group_"&amp;A41)," ","_")</f>
        <v/>
      </c>
      <c r="D41" s="27"/>
      <c r="E41" s="25" t="str">
        <f t="shared" ref="E41:E70" si="15">IF(D41="",E40,D41)</f>
        <v>Main Bus Bar Position</v>
      </c>
      <c r="F41" s="25" t="str">
        <f>SUBSTITUTE(IF(D41="","",'Root Material'!$C$2&amp;"_"&amp;B41&amp;"_"&amp;D41)," ","_")</f>
        <v/>
      </c>
      <c r="G41" s="25"/>
      <c r="H41" s="24"/>
      <c r="I41" s="47"/>
      <c r="J41" s="47"/>
      <c r="K41" s="47"/>
      <c r="L41" s="47"/>
      <c r="M41" s="22"/>
      <c r="N41" s="44" t="str">
        <f>SUBSTITUTE(IF(M41="","",'Root Material'!$C$2&amp;"_"&amp;B41&amp;"_"&amp;E41&amp;"_"&amp;M41)," ","_")</f>
        <v/>
      </c>
      <c r="BW41" s="62" t="str">
        <f t="shared" si="13"/>
        <v/>
      </c>
      <c r="BX41" s="64"/>
      <c r="BZ41" s="27"/>
      <c r="CA41" s="27"/>
    </row>
    <row r="42" spans="1:79" ht="15" customHeight="1">
      <c r="B42" s="23" t="str">
        <f t="shared" si="14"/>
        <v>Cubicle</v>
      </c>
      <c r="C42" s="23" t="str">
        <f>SUBSTITUTE(IF(A42="","",'Root Material'!$C$2&amp;"_Group_"&amp;A42)," ","_")</f>
        <v/>
      </c>
      <c r="D42" s="24"/>
      <c r="E42" s="25" t="str">
        <f t="shared" si="15"/>
        <v>Main Bus Bar Position</v>
      </c>
      <c r="F42" s="25" t="str">
        <f>SUBSTITUTE(IF(D42="","",'Root Material'!$C$2&amp;"_"&amp;B42&amp;"_"&amp;D42)," ","_")</f>
        <v/>
      </c>
      <c r="G42" s="25"/>
      <c r="H42" s="24"/>
      <c r="I42" s="47"/>
      <c r="J42" s="47"/>
      <c r="K42" s="47"/>
      <c r="L42" s="47"/>
      <c r="N42" s="44" t="str">
        <f>SUBSTITUTE(IF(M42="","",'Root Material'!$C$2&amp;"_"&amp;B42&amp;"_"&amp;E42&amp;"_"&amp;M42)," ","_")</f>
        <v/>
      </c>
      <c r="BW42" s="62" t="str">
        <f t="shared" si="13"/>
        <v/>
      </c>
      <c r="BX42" s="64"/>
      <c r="BZ42" s="24"/>
    </row>
    <row r="43" spans="1:79" ht="15" customHeight="1">
      <c r="B43" s="23" t="str">
        <f t="shared" si="14"/>
        <v>Cubicle</v>
      </c>
      <c r="C43" s="23" t="str">
        <f>SUBSTITUTE(IF(A43="","",'Root Material'!$C$2&amp;"_Group_"&amp;A43)," ","_")</f>
        <v/>
      </c>
      <c r="D43" s="27"/>
      <c r="E43" s="25" t="str">
        <f t="shared" si="15"/>
        <v>Main Bus Bar Position</v>
      </c>
      <c r="F43" s="25" t="str">
        <f>SUBSTITUTE(IF(D43="","",'Root Material'!$C$2&amp;"_"&amp;B43&amp;"_"&amp;D43)," ","_")</f>
        <v/>
      </c>
      <c r="G43" s="25"/>
      <c r="H43" s="24"/>
      <c r="I43" s="47"/>
      <c r="J43" s="47"/>
      <c r="K43" s="47"/>
      <c r="L43" s="47"/>
      <c r="M43" s="49"/>
      <c r="N43" s="44" t="str">
        <f>SUBSTITUTE(IF(M43="","",'Root Material'!$C$2&amp;"_"&amp;B43&amp;"_"&amp;E43&amp;"_"&amp;M43)," ","_")</f>
        <v/>
      </c>
      <c r="BW43" s="62" t="str">
        <f t="shared" si="13"/>
        <v/>
      </c>
      <c r="BX43" s="64"/>
      <c r="BZ43" s="27"/>
    </row>
    <row r="44" spans="1:79" ht="15" customHeight="1">
      <c r="B44" s="23" t="str">
        <f t="shared" si="14"/>
        <v>Cubicle</v>
      </c>
      <c r="C44" s="23" t="str">
        <f>SUBSTITUTE(IF(A44="","",'Root Material'!$C$2&amp;"_Group_"&amp;A44)," ","_")</f>
        <v/>
      </c>
      <c r="D44" s="27"/>
      <c r="E44" s="25" t="str">
        <f t="shared" si="15"/>
        <v>Main Bus Bar Position</v>
      </c>
      <c r="F44" s="25" t="str">
        <f>SUBSTITUTE(IF(D44="","",'Root Material'!$C$2&amp;"_"&amp;B44&amp;"_"&amp;D44)," ","_")</f>
        <v/>
      </c>
      <c r="G44" s="25"/>
      <c r="H44" s="24"/>
      <c r="I44" s="47"/>
      <c r="J44" s="47"/>
      <c r="K44" s="47"/>
      <c r="L44" s="47"/>
      <c r="M44" s="49"/>
      <c r="N44" s="44" t="str">
        <f>SUBSTITUTE(IF(M44="","",'Root Material'!$C$2&amp;"_"&amp;B44&amp;"_"&amp;E44&amp;"_"&amp;M44)," ","_")</f>
        <v/>
      </c>
      <c r="BW44" s="62" t="str">
        <f t="shared" si="13"/>
        <v/>
      </c>
      <c r="BX44" s="64"/>
      <c r="BZ44" s="27"/>
    </row>
    <row r="45" spans="1:79" ht="15" customHeight="1">
      <c r="B45" s="23" t="str">
        <f t="shared" si="14"/>
        <v>Cubicle</v>
      </c>
      <c r="C45" s="23" t="str">
        <f>SUBSTITUTE(IF(A45="","",'Root Material'!$C$2&amp;"_Group_"&amp;A45)," ","_")</f>
        <v/>
      </c>
      <c r="D45" s="24"/>
      <c r="E45" s="25" t="str">
        <f t="shared" si="15"/>
        <v>Main Bus Bar Position</v>
      </c>
      <c r="F45" s="25" t="str">
        <f>SUBSTITUTE(IF(D45="","",'Root Material'!$C$2&amp;"_"&amp;B45&amp;"_"&amp;D45)," ","_")</f>
        <v/>
      </c>
      <c r="G45" s="25"/>
      <c r="H45" s="24"/>
      <c r="I45" s="47"/>
      <c r="J45" s="47"/>
      <c r="K45" s="47"/>
      <c r="L45" s="47"/>
      <c r="N45" s="44" t="str">
        <f>SUBSTITUTE(IF(M45="","",'Root Material'!$C$2&amp;"_"&amp;B45&amp;"_"&amp;E45&amp;"_"&amp;M45)," ","_")</f>
        <v/>
      </c>
      <c r="BW45" s="62" t="str">
        <f t="shared" si="13"/>
        <v/>
      </c>
      <c r="BX45" s="64"/>
      <c r="BZ45" s="24"/>
    </row>
    <row r="46" spans="1:79" ht="15" customHeight="1">
      <c r="B46" s="23" t="str">
        <f t="shared" si="14"/>
        <v>Cubicle</v>
      </c>
      <c r="C46" s="23" t="str">
        <f>SUBSTITUTE(IF(A46="","",'Root Material'!$C$2&amp;"_Group_"&amp;A46)," ","_")</f>
        <v/>
      </c>
      <c r="D46" s="27"/>
      <c r="E46" s="25" t="str">
        <f t="shared" si="15"/>
        <v>Main Bus Bar Position</v>
      </c>
      <c r="F46" s="25" t="str">
        <f>SUBSTITUTE(IF(D46="","",'Root Material'!$C$2&amp;"_"&amp;B46&amp;"_"&amp;D46)," ","_")</f>
        <v/>
      </c>
      <c r="G46" s="25"/>
      <c r="H46" s="24"/>
      <c r="I46" s="47"/>
      <c r="J46" s="47"/>
      <c r="K46" s="47"/>
      <c r="L46" s="47"/>
      <c r="M46" s="49"/>
      <c r="N46" s="44" t="str">
        <f>SUBSTITUTE(IF(M46="","",'Root Material'!$C$2&amp;"_"&amp;B46&amp;"_"&amp;E46&amp;"_"&amp;M46)," ","_")</f>
        <v/>
      </c>
      <c r="BW46" s="62" t="str">
        <f t="shared" si="13"/>
        <v/>
      </c>
      <c r="BX46" s="64"/>
      <c r="BZ46" s="27"/>
    </row>
    <row r="47" spans="1:79" ht="15" customHeight="1">
      <c r="B47" s="23" t="str">
        <f t="shared" si="14"/>
        <v>Cubicle</v>
      </c>
      <c r="C47" s="23" t="str">
        <f>SUBSTITUTE(IF(A47="","",'Root Material'!$C$2&amp;"_Group_"&amp;A47)," ","_")</f>
        <v/>
      </c>
      <c r="D47" s="27"/>
      <c r="E47" s="25" t="str">
        <f t="shared" si="15"/>
        <v>Main Bus Bar Position</v>
      </c>
      <c r="F47" s="25" t="str">
        <f>SUBSTITUTE(IF(D47="","",'Root Material'!$C$2&amp;"_"&amp;B47&amp;"_"&amp;D47)," ","_")</f>
        <v/>
      </c>
      <c r="G47" s="25"/>
      <c r="H47" s="24"/>
      <c r="I47" s="47"/>
      <c r="J47" s="47"/>
      <c r="K47" s="47"/>
      <c r="L47" s="47"/>
      <c r="M47" s="49"/>
      <c r="N47" s="44" t="str">
        <f>SUBSTITUTE(IF(M47="","",'Root Material'!$C$2&amp;"_"&amp;B47&amp;"_"&amp;E47&amp;"_"&amp;M47)," ","_")</f>
        <v/>
      </c>
      <c r="BW47" s="62" t="str">
        <f t="shared" si="13"/>
        <v/>
      </c>
      <c r="BX47" s="64"/>
      <c r="BZ47" s="27"/>
    </row>
    <row r="48" spans="1:79" ht="15" customHeight="1">
      <c r="B48" s="23" t="str">
        <f t="shared" si="14"/>
        <v>Cubicle</v>
      </c>
      <c r="C48" s="23" t="str">
        <f>SUBSTITUTE(IF(A48="","",'Root Material'!$C$2&amp;"_Group_"&amp;A48)," ","_")</f>
        <v/>
      </c>
      <c r="D48" s="31"/>
      <c r="E48" s="25" t="str">
        <f t="shared" si="15"/>
        <v>Main Bus Bar Position</v>
      </c>
      <c r="F48" s="25" t="str">
        <f>SUBSTITUTE(IF(D48="","",'Root Material'!$C$2&amp;"_"&amp;B48&amp;"_"&amp;D48)," ","_")</f>
        <v/>
      </c>
      <c r="G48" s="25"/>
      <c r="H48" s="24"/>
      <c r="I48" s="47"/>
      <c r="J48" s="47"/>
      <c r="K48" s="47"/>
      <c r="L48" s="47"/>
      <c r="N48" s="44" t="str">
        <f>SUBSTITUTE(IF(M48="","",'Root Material'!$C$2&amp;"_"&amp;B48&amp;"_"&amp;E48&amp;"_"&amp;M48)," ","_")</f>
        <v/>
      </c>
      <c r="BW48" s="62" t="str">
        <f t="shared" si="13"/>
        <v/>
      </c>
      <c r="BX48" s="64"/>
      <c r="BZ48" s="31"/>
    </row>
    <row r="49" spans="1:79" ht="15" customHeight="1">
      <c r="B49" s="23" t="str">
        <f t="shared" si="14"/>
        <v>Cubicle</v>
      </c>
      <c r="C49" s="23" t="str">
        <f>SUBSTITUTE(IF(A49="","",'Root Material'!$C$2&amp;"_Group_"&amp;A49)," ","_")</f>
        <v/>
      </c>
      <c r="D49" s="27"/>
      <c r="E49" s="25" t="str">
        <f t="shared" si="15"/>
        <v>Main Bus Bar Position</v>
      </c>
      <c r="F49" s="25" t="str">
        <f>SUBSTITUTE(IF(D49="","",'Root Material'!$C$2&amp;"_"&amp;B49&amp;"_"&amp;D49)," ","_")</f>
        <v/>
      </c>
      <c r="G49" s="25"/>
      <c r="H49" s="24"/>
      <c r="I49" s="47"/>
      <c r="J49" s="47"/>
      <c r="K49" s="47"/>
      <c r="L49" s="47"/>
      <c r="M49" s="51"/>
      <c r="N49" s="44" t="str">
        <f>SUBSTITUTE(IF(M49="","",'Root Material'!$C$2&amp;"_"&amp;B49&amp;"_"&amp;E49&amp;"_"&amp;M49)," ","_")</f>
        <v/>
      </c>
      <c r="BW49" s="62" t="str">
        <f t="shared" si="13"/>
        <v/>
      </c>
      <c r="BX49" s="64"/>
      <c r="BZ49" s="27"/>
    </row>
    <row r="50" spans="1:79" ht="15" customHeight="1">
      <c r="B50" s="23" t="str">
        <f t="shared" si="14"/>
        <v>Cubicle</v>
      </c>
      <c r="C50" s="23" t="str">
        <f>SUBSTITUTE(IF(A50="","",'Root Material'!$C$2&amp;"_Group_"&amp;A50)," ","_")</f>
        <v/>
      </c>
      <c r="D50" s="27"/>
      <c r="E50" s="25" t="str">
        <f t="shared" si="15"/>
        <v>Main Bus Bar Position</v>
      </c>
      <c r="F50" s="25" t="str">
        <f>SUBSTITUTE(IF(D50="","",'Root Material'!$C$2&amp;"_"&amp;B50&amp;"_"&amp;D50)," ","_")</f>
        <v/>
      </c>
      <c r="G50" s="25"/>
      <c r="H50" s="24"/>
      <c r="I50" s="47"/>
      <c r="J50" s="47"/>
      <c r="K50" s="47"/>
      <c r="L50" s="47"/>
      <c r="M50" s="49"/>
      <c r="N50" s="44" t="str">
        <f>SUBSTITUTE(IF(M50="","",'Root Material'!$C$2&amp;"_"&amp;B50&amp;"_"&amp;E50&amp;"_"&amp;M50)," ","_")</f>
        <v/>
      </c>
      <c r="BW50" s="62" t="str">
        <f t="shared" si="13"/>
        <v/>
      </c>
      <c r="BX50" s="64"/>
      <c r="BZ50" s="27"/>
    </row>
    <row r="51" spans="1:79" ht="15" customHeight="1">
      <c r="B51" s="23" t="str">
        <f t="shared" si="14"/>
        <v>Cubicle</v>
      </c>
      <c r="C51" s="23" t="str">
        <f>SUBSTITUTE(IF(A51="","",'Root Material'!$C$2&amp;"_Group_"&amp;A51)," ","_")</f>
        <v/>
      </c>
      <c r="D51" s="31"/>
      <c r="E51" s="25" t="str">
        <f t="shared" si="15"/>
        <v>Main Bus Bar Position</v>
      </c>
      <c r="F51" s="25" t="str">
        <f>SUBSTITUTE(IF(D51="","",'Root Material'!$C$2&amp;"_"&amp;B51&amp;"_"&amp;D51)," ","_")</f>
        <v/>
      </c>
      <c r="G51" s="25"/>
      <c r="H51" s="24"/>
      <c r="I51" s="47"/>
      <c r="J51" s="47"/>
      <c r="K51" s="47"/>
      <c r="L51" s="47"/>
      <c r="N51" s="44" t="str">
        <f>SUBSTITUTE(IF(M51="","",'Root Material'!$C$2&amp;"_"&amp;B51&amp;"_"&amp;E51&amp;"_"&amp;M51)," ","_")</f>
        <v/>
      </c>
      <c r="BW51" s="62" t="str">
        <f t="shared" si="13"/>
        <v/>
      </c>
      <c r="BX51" s="64"/>
      <c r="BZ51" s="31"/>
    </row>
    <row r="52" spans="1:79" ht="15" customHeight="1">
      <c r="B52" s="23" t="str">
        <f t="shared" si="14"/>
        <v>Cubicle</v>
      </c>
      <c r="C52" s="23" t="str">
        <f>SUBSTITUTE(IF(A52="","",'Root Material'!$C$2&amp;"_Group_"&amp;A52)," ","_")</f>
        <v/>
      </c>
      <c r="D52" s="27"/>
      <c r="E52" s="25" t="str">
        <f t="shared" si="15"/>
        <v>Main Bus Bar Position</v>
      </c>
      <c r="F52" s="25" t="str">
        <f>SUBSTITUTE(IF(D52="","",'Root Material'!$C$2&amp;"_"&amp;B52&amp;"_"&amp;D52)," ","_")</f>
        <v/>
      </c>
      <c r="G52" s="25"/>
      <c r="H52" s="24"/>
      <c r="I52" s="47"/>
      <c r="J52" s="47"/>
      <c r="K52" s="47"/>
      <c r="L52" s="47"/>
      <c r="M52" s="49"/>
      <c r="N52" s="44" t="str">
        <f>SUBSTITUTE(IF(M52="","",'Root Material'!$C$2&amp;"_"&amp;B52&amp;"_"&amp;E52&amp;"_"&amp;M52)," ","_")</f>
        <v/>
      </c>
      <c r="BW52" s="62" t="str">
        <f t="shared" si="13"/>
        <v/>
      </c>
      <c r="BX52" s="64"/>
      <c r="BZ52" s="27"/>
    </row>
    <row r="53" spans="1:79" ht="15" customHeight="1">
      <c r="B53" s="23" t="str">
        <f t="shared" si="14"/>
        <v>Cubicle</v>
      </c>
      <c r="C53" s="23" t="str">
        <f>SUBSTITUTE(IF(A53="","",'Root Material'!$C$2&amp;"_Group_"&amp;A53)," ","_")</f>
        <v/>
      </c>
      <c r="D53" s="27"/>
      <c r="E53" s="25" t="str">
        <f t="shared" si="15"/>
        <v>Main Bus Bar Position</v>
      </c>
      <c r="F53" s="25" t="str">
        <f>SUBSTITUTE(IF(D53="","",'Root Material'!$C$2&amp;"_"&amp;B53&amp;"_"&amp;D53)," ","_")</f>
        <v/>
      </c>
      <c r="G53" s="25"/>
      <c r="H53" s="24"/>
      <c r="I53" s="47"/>
      <c r="J53" s="47"/>
      <c r="K53" s="47"/>
      <c r="L53" s="47"/>
      <c r="M53" s="49"/>
      <c r="N53" s="44" t="str">
        <f>SUBSTITUTE(IF(M53="","",'Root Material'!$C$2&amp;"_"&amp;B53&amp;"_"&amp;E53&amp;"_"&amp;M53)," ","_")</f>
        <v/>
      </c>
      <c r="Q53" s="49"/>
      <c r="R53" s="49"/>
      <c r="S53" s="49"/>
      <c r="T53" s="49"/>
      <c r="U53" s="49"/>
      <c r="V53" s="49"/>
      <c r="W53" s="49"/>
      <c r="X53" s="49"/>
      <c r="Y53" s="49"/>
      <c r="BW53" s="62" t="str">
        <f t="shared" si="13"/>
        <v/>
      </c>
      <c r="BX53" s="64"/>
      <c r="BZ53" s="27"/>
    </row>
    <row r="54" spans="1:79" ht="15" customHeight="1">
      <c r="A54" s="27"/>
      <c r="B54" s="23" t="str">
        <f t="shared" si="14"/>
        <v>Cubicle</v>
      </c>
      <c r="C54" s="23" t="str">
        <f>SUBSTITUTE(IF(A54="","",'Root Material'!$C$2&amp;"_Group_"&amp;A54)," ","_")</f>
        <v/>
      </c>
      <c r="D54" s="31"/>
      <c r="E54" s="25" t="str">
        <f t="shared" si="15"/>
        <v>Main Bus Bar Position</v>
      </c>
      <c r="F54" s="25" t="str">
        <f>SUBSTITUTE(IF(D54="","",'Root Material'!$C$2&amp;"_"&amp;B54&amp;"_"&amp;D54)," ","_")</f>
        <v/>
      </c>
      <c r="G54" s="25"/>
      <c r="H54" s="24"/>
      <c r="I54" s="47"/>
      <c r="J54" s="47"/>
      <c r="K54" s="47"/>
      <c r="L54" s="47"/>
      <c r="N54" s="44" t="str">
        <f>SUBSTITUTE(IF(M54="","",'Root Material'!$C$2&amp;"_"&amp;B54&amp;"_"&amp;E54&amp;"_"&amp;M54)," ","_")</f>
        <v/>
      </c>
      <c r="BW54" s="62" t="str">
        <f t="shared" si="13"/>
        <v/>
      </c>
      <c r="BX54" s="64"/>
      <c r="BZ54" s="31"/>
      <c r="CA54" s="27"/>
    </row>
    <row r="55" spans="1:79" ht="15" customHeight="1">
      <c r="B55" s="23" t="str">
        <f t="shared" si="14"/>
        <v>Cubicle</v>
      </c>
      <c r="C55" s="23" t="str">
        <f>SUBSTITUTE(IF(A55="","",'Root Material'!$C$2&amp;"_Group_"&amp;A55)," ","_")</f>
        <v/>
      </c>
      <c r="D55" s="27"/>
      <c r="E55" s="25" t="str">
        <f t="shared" si="15"/>
        <v>Main Bus Bar Position</v>
      </c>
      <c r="F55" s="25" t="str">
        <f>SUBSTITUTE(IF(D55="","",'Root Material'!$C$2&amp;"_"&amp;B55&amp;"_"&amp;D55)," ","_")</f>
        <v/>
      </c>
      <c r="G55" s="25"/>
      <c r="H55" s="24"/>
      <c r="I55" s="47"/>
      <c r="J55" s="47"/>
      <c r="K55" s="47"/>
      <c r="L55" s="47"/>
      <c r="M55" s="49"/>
      <c r="N55" s="44" t="str">
        <f>SUBSTITUTE(IF(M55="","",'Root Material'!$C$2&amp;"_"&amp;B55&amp;"_"&amp;E55&amp;"_"&amp;M55)," ","_")</f>
        <v/>
      </c>
      <c r="BW55" s="62" t="str">
        <f t="shared" si="13"/>
        <v/>
      </c>
      <c r="BX55" s="64"/>
      <c r="BZ55" s="27"/>
    </row>
    <row r="56" spans="1:79" ht="15" customHeight="1">
      <c r="B56" s="23" t="str">
        <f t="shared" si="14"/>
        <v>Cubicle</v>
      </c>
      <c r="C56" s="23" t="str">
        <f>SUBSTITUTE(IF(A56="","",'Root Material'!$C$2&amp;"_Group_"&amp;A56)," ","_")</f>
        <v/>
      </c>
      <c r="D56" s="27"/>
      <c r="E56" s="25" t="str">
        <f t="shared" si="15"/>
        <v>Main Bus Bar Position</v>
      </c>
      <c r="F56" s="25" t="str">
        <f>SUBSTITUTE(IF(D56="","",'Root Material'!$C$2&amp;"_"&amp;B56&amp;"_"&amp;D56)," ","_")</f>
        <v/>
      </c>
      <c r="G56" s="25"/>
      <c r="H56" s="24"/>
      <c r="I56" s="47"/>
      <c r="J56" s="47"/>
      <c r="K56" s="47"/>
      <c r="L56" s="47"/>
      <c r="M56" s="49"/>
      <c r="N56" s="44" t="str">
        <f>SUBSTITUTE(IF(M56="","",'Root Material'!$C$2&amp;"_"&amp;B56&amp;"_"&amp;E56&amp;"_"&amp;M56)," ","_")</f>
        <v/>
      </c>
      <c r="BW56" s="62" t="str">
        <f t="shared" si="13"/>
        <v/>
      </c>
      <c r="BX56" s="64"/>
      <c r="BZ56" s="27"/>
    </row>
    <row r="57" spans="1:79" ht="15" customHeight="1">
      <c r="B57" s="23" t="str">
        <f t="shared" si="14"/>
        <v>Cubicle</v>
      </c>
      <c r="C57" s="23" t="str">
        <f>SUBSTITUTE(IF(A57="","",'Root Material'!$C$2&amp;"_Group_"&amp;A57)," ","_")</f>
        <v/>
      </c>
      <c r="D57" s="31"/>
      <c r="E57" s="25" t="str">
        <f t="shared" si="15"/>
        <v>Main Bus Bar Position</v>
      </c>
      <c r="F57" s="25" t="str">
        <f>SUBSTITUTE(IF(D57="","",'Root Material'!$C$2&amp;"_"&amp;B57&amp;"_"&amp;D57)," ","_")</f>
        <v/>
      </c>
      <c r="G57" s="25"/>
      <c r="H57" s="24"/>
      <c r="I57" s="47"/>
      <c r="J57" s="47"/>
      <c r="K57" s="47"/>
      <c r="L57" s="47"/>
      <c r="N57" s="44" t="str">
        <f>SUBSTITUTE(IF(M57="","",'Root Material'!$C$2&amp;"_"&amp;B57&amp;"_"&amp;E57&amp;"_"&amp;M57)," ","_")</f>
        <v/>
      </c>
      <c r="BW57" s="62" t="str">
        <f t="shared" si="13"/>
        <v/>
      </c>
      <c r="BX57" s="64"/>
      <c r="BZ57" s="31"/>
    </row>
    <row r="58" spans="1:79" ht="15" customHeight="1">
      <c r="B58" s="23" t="str">
        <f t="shared" si="14"/>
        <v>Cubicle</v>
      </c>
      <c r="C58" s="23" t="str">
        <f>SUBSTITUTE(IF(A58="","",'Root Material'!$C$2&amp;"_Group_"&amp;A58)," ","_")</f>
        <v/>
      </c>
      <c r="D58" s="27"/>
      <c r="E58" s="25" t="str">
        <f t="shared" si="15"/>
        <v>Main Bus Bar Position</v>
      </c>
      <c r="F58" s="25" t="str">
        <f>SUBSTITUTE(IF(D58="","",'Root Material'!$C$2&amp;"_"&amp;B58&amp;"_"&amp;D58)," ","_")</f>
        <v/>
      </c>
      <c r="G58" s="25"/>
      <c r="H58" s="24"/>
      <c r="I58" s="47"/>
      <c r="J58" s="47"/>
      <c r="K58" s="47"/>
      <c r="L58" s="47"/>
      <c r="M58" s="49"/>
      <c r="N58" s="44" t="str">
        <f>SUBSTITUTE(IF(M58="","",'Root Material'!$C$2&amp;"_"&amp;B58&amp;"_"&amp;E58&amp;"_"&amp;M58)," ","_")</f>
        <v/>
      </c>
      <c r="BW58" s="62" t="str">
        <f t="shared" si="13"/>
        <v/>
      </c>
      <c r="BX58" s="64"/>
      <c r="BZ58" s="27"/>
    </row>
    <row r="59" spans="1:79" ht="15" customHeight="1">
      <c r="B59" s="23" t="str">
        <f t="shared" si="14"/>
        <v>Cubicle</v>
      </c>
      <c r="C59" s="23" t="str">
        <f>SUBSTITUTE(IF(A59="","",'Root Material'!$C$2&amp;"_Group_"&amp;A59)," ","_")</f>
        <v/>
      </c>
      <c r="D59" s="27"/>
      <c r="E59" s="25" t="str">
        <f t="shared" si="15"/>
        <v>Main Bus Bar Position</v>
      </c>
      <c r="F59" s="25" t="str">
        <f>SUBSTITUTE(IF(D59="","",'Root Material'!$C$2&amp;"_"&amp;B59&amp;"_"&amp;D59)," ","_")</f>
        <v/>
      </c>
      <c r="G59" s="25"/>
      <c r="H59" s="24"/>
      <c r="I59" s="47"/>
      <c r="J59" s="47"/>
      <c r="K59" s="47"/>
      <c r="L59" s="47"/>
      <c r="M59" s="49"/>
      <c r="N59" s="44" t="str">
        <f>SUBSTITUTE(IF(M59="","",'Root Material'!$C$2&amp;"_"&amp;B59&amp;"_"&amp;E59&amp;"_"&amp;M59)," ","_")</f>
        <v/>
      </c>
      <c r="BW59" s="62" t="str">
        <f t="shared" si="13"/>
        <v/>
      </c>
      <c r="BX59" s="64"/>
      <c r="BZ59" s="27"/>
    </row>
    <row r="60" spans="1:79" ht="15" customHeight="1">
      <c r="B60" s="23" t="str">
        <f t="shared" si="14"/>
        <v>Cubicle</v>
      </c>
      <c r="C60" s="23" t="str">
        <f>SUBSTITUTE(IF(A60="","",'Root Material'!$C$2&amp;"_Group_"&amp;A60)," ","_")</f>
        <v/>
      </c>
      <c r="D60" s="31"/>
      <c r="E60" s="25" t="str">
        <f t="shared" si="15"/>
        <v>Main Bus Bar Position</v>
      </c>
      <c r="F60" s="25" t="str">
        <f>SUBSTITUTE(IF(D60="","",'Root Material'!$C$2&amp;"_"&amp;B60&amp;"_"&amp;D60)," ","_")</f>
        <v/>
      </c>
      <c r="G60" s="25"/>
      <c r="H60" s="24"/>
      <c r="I60" s="47"/>
      <c r="J60" s="47"/>
      <c r="K60" s="47"/>
      <c r="L60" s="47"/>
      <c r="N60" s="44" t="str">
        <f>SUBSTITUTE(IF(M60="","",'Root Material'!$C$2&amp;"_"&amp;B60&amp;"_"&amp;E60&amp;"_"&amp;M60)," ","_")</f>
        <v/>
      </c>
      <c r="BW60" s="62" t="str">
        <f t="shared" si="13"/>
        <v/>
      </c>
      <c r="BX60" s="64"/>
      <c r="BZ60" s="31"/>
    </row>
    <row r="61" spans="1:79" ht="15" customHeight="1">
      <c r="B61" s="23" t="str">
        <f t="shared" si="14"/>
        <v>Cubicle</v>
      </c>
      <c r="C61" s="23" t="str">
        <f>SUBSTITUTE(IF(A61="","",'Root Material'!$C$2&amp;"_Group_"&amp;A61)," ","_")</f>
        <v/>
      </c>
      <c r="D61" s="27"/>
      <c r="E61" s="25" t="str">
        <f t="shared" si="15"/>
        <v>Main Bus Bar Position</v>
      </c>
      <c r="F61" s="25" t="str">
        <f>SUBSTITUTE(IF(D61="","",'Root Material'!$C$2&amp;"_"&amp;B61&amp;"_"&amp;D61)," ","_")</f>
        <v/>
      </c>
      <c r="G61" s="25"/>
      <c r="H61" s="24"/>
      <c r="I61" s="47"/>
      <c r="J61" s="47"/>
      <c r="K61" s="47"/>
      <c r="L61" s="47"/>
      <c r="M61" s="49"/>
      <c r="N61" s="44" t="str">
        <f>SUBSTITUTE(IF(M61="","",'Root Material'!$C$2&amp;"_"&amp;B61&amp;"_"&amp;E61&amp;"_"&amp;M61)," ","_")</f>
        <v/>
      </c>
      <c r="BW61" s="62" t="str">
        <f t="shared" si="13"/>
        <v/>
      </c>
      <c r="BX61" s="64"/>
      <c r="BZ61" s="27"/>
    </row>
    <row r="62" spans="1:79" ht="15" customHeight="1">
      <c r="B62" s="23" t="str">
        <f t="shared" si="14"/>
        <v>Cubicle</v>
      </c>
      <c r="C62" s="23" t="str">
        <f>SUBSTITUTE(IF(A62="","",'Root Material'!$C$2&amp;"_Group_"&amp;A62)," ","_")</f>
        <v/>
      </c>
      <c r="D62" s="27"/>
      <c r="E62" s="25" t="str">
        <f t="shared" si="15"/>
        <v>Main Bus Bar Position</v>
      </c>
      <c r="F62" s="25" t="str">
        <f>SUBSTITUTE(IF(D62="","",'Root Material'!$C$2&amp;"_"&amp;B62&amp;"_"&amp;D62)," ","_")</f>
        <v/>
      </c>
      <c r="G62" s="25"/>
      <c r="H62" s="24"/>
      <c r="I62" s="47"/>
      <c r="J62" s="47"/>
      <c r="K62" s="47"/>
      <c r="L62" s="47"/>
      <c r="M62" s="49"/>
      <c r="N62" s="44" t="str">
        <f>SUBSTITUTE(IF(M62="","",'Root Material'!$C$2&amp;"_"&amp;B62&amp;"_"&amp;E62&amp;"_"&amp;M62)," ","_")</f>
        <v/>
      </c>
      <c r="BW62" s="62" t="str">
        <f t="shared" si="13"/>
        <v/>
      </c>
      <c r="BX62" s="64"/>
      <c r="BZ62" s="27"/>
    </row>
    <row r="63" spans="1:79" ht="15" customHeight="1">
      <c r="A63" s="27"/>
      <c r="B63" s="23" t="str">
        <f t="shared" si="14"/>
        <v>Cubicle</v>
      </c>
      <c r="C63" s="23" t="str">
        <f>SUBSTITUTE(IF(A63="","",'Root Material'!$C$2&amp;"_Group_"&amp;A63)," ","_")</f>
        <v/>
      </c>
      <c r="D63" s="27"/>
      <c r="E63" s="25" t="str">
        <f t="shared" si="15"/>
        <v>Main Bus Bar Position</v>
      </c>
      <c r="F63" s="25" t="str">
        <f>SUBSTITUTE(IF(D63="","",'Root Material'!$C$2&amp;"_"&amp;B63&amp;"_"&amp;D63)," ","_")</f>
        <v/>
      </c>
      <c r="G63" s="25"/>
      <c r="H63" s="24"/>
      <c r="I63" s="47"/>
      <c r="J63" s="47"/>
      <c r="K63" s="47"/>
      <c r="L63" s="47"/>
      <c r="N63" s="44" t="str">
        <f>SUBSTITUTE(IF(M63="","",'Root Material'!$C$2&amp;"_"&amp;B63&amp;"_"&amp;E63&amp;"_"&amp;M63)," ","_")</f>
        <v/>
      </c>
      <c r="BW63" s="62" t="str">
        <f t="shared" si="13"/>
        <v/>
      </c>
      <c r="BX63" s="64"/>
      <c r="BZ63" s="27"/>
      <c r="CA63" s="27"/>
    </row>
    <row r="64" spans="1:79" ht="15" customHeight="1">
      <c r="A64" s="27"/>
      <c r="B64" s="23" t="str">
        <f t="shared" si="14"/>
        <v>Cubicle</v>
      </c>
      <c r="C64" s="23" t="str">
        <f>SUBSTITUTE(IF(A64="","",'Root Material'!$C$2&amp;"_Group_"&amp;A64)," ","_")</f>
        <v/>
      </c>
      <c r="D64" s="31"/>
      <c r="E64" s="25" t="str">
        <f t="shared" si="15"/>
        <v>Main Bus Bar Position</v>
      </c>
      <c r="F64" s="25" t="str">
        <f>SUBSTITUTE(IF(D64="","",'Root Material'!$C$2&amp;"_"&amp;B64&amp;"_"&amp;D64)," ","_")</f>
        <v/>
      </c>
      <c r="G64" s="25"/>
      <c r="H64" s="24"/>
      <c r="I64" s="47"/>
      <c r="J64" s="47"/>
      <c r="K64" s="47"/>
      <c r="L64" s="47"/>
      <c r="N64" s="44" t="str">
        <f>SUBSTITUTE(IF(M64="","",'Root Material'!$C$2&amp;"_"&amp;B64&amp;"_"&amp;E64&amp;"_"&amp;M64)," ","_")</f>
        <v/>
      </c>
      <c r="BW64" s="62" t="str">
        <f t="shared" si="13"/>
        <v/>
      </c>
      <c r="BX64" s="64"/>
      <c r="BZ64" s="31"/>
      <c r="CA64" s="27"/>
    </row>
    <row r="65" spans="2:78" ht="15" customHeight="1">
      <c r="B65" s="23" t="str">
        <f t="shared" si="14"/>
        <v>Cubicle</v>
      </c>
      <c r="C65" s="23" t="str">
        <f>SUBSTITUTE(IF(A65="","",'Root Material'!$C$2&amp;"_Group_"&amp;A65)," ","_")</f>
        <v/>
      </c>
      <c r="D65" s="27"/>
      <c r="E65" s="25" t="str">
        <f t="shared" si="15"/>
        <v>Main Bus Bar Position</v>
      </c>
      <c r="F65" s="25" t="str">
        <f>SUBSTITUTE(IF(D65="","",'Root Material'!$C$2&amp;"_"&amp;B65&amp;"_"&amp;D65)," ","_")</f>
        <v/>
      </c>
      <c r="G65" s="25"/>
      <c r="H65" s="24"/>
      <c r="I65" s="47"/>
      <c r="J65" s="47"/>
      <c r="K65" s="47"/>
      <c r="L65" s="47"/>
      <c r="M65" s="49"/>
      <c r="N65" s="44" t="str">
        <f>SUBSTITUTE(IF(M65="","",'Root Material'!$C$2&amp;"_"&amp;B65&amp;"_"&amp;E65&amp;"_"&amp;M65)," ","_")</f>
        <v/>
      </c>
      <c r="BW65" s="62" t="str">
        <f t="shared" si="13"/>
        <v/>
      </c>
      <c r="BX65" s="64"/>
      <c r="BZ65" s="27"/>
    </row>
    <row r="66" spans="2:78" ht="15" customHeight="1">
      <c r="B66" s="23" t="str">
        <f t="shared" si="14"/>
        <v>Cubicle</v>
      </c>
      <c r="C66" s="23" t="str">
        <f>SUBSTITUTE(IF(A66="","",'Root Material'!$C$2&amp;"_Group_"&amp;A66)," ","_")</f>
        <v/>
      </c>
      <c r="D66" s="27"/>
      <c r="E66" s="25" t="str">
        <f t="shared" si="15"/>
        <v>Main Bus Bar Position</v>
      </c>
      <c r="F66" s="25" t="str">
        <f>SUBSTITUTE(IF(D66="","",'Root Material'!$C$2&amp;"_"&amp;B66&amp;"_"&amp;D66)," ","_")</f>
        <v/>
      </c>
      <c r="G66" s="25"/>
      <c r="H66" s="24"/>
      <c r="I66" s="47"/>
      <c r="J66" s="47"/>
      <c r="K66" s="47"/>
      <c r="L66" s="47"/>
      <c r="M66" s="49"/>
      <c r="N66" s="44" t="str">
        <f>SUBSTITUTE(IF(M66="","",'Root Material'!$C$2&amp;"_"&amp;B66&amp;"_"&amp;E66&amp;"_"&amp;M66)," ","_")</f>
        <v/>
      </c>
      <c r="BW66" s="62" t="str">
        <f t="shared" si="13"/>
        <v/>
      </c>
      <c r="BX66" s="64"/>
      <c r="BZ66" s="27"/>
    </row>
    <row r="67" spans="2:78" ht="15" customHeight="1">
      <c r="B67" s="23" t="str">
        <f t="shared" si="14"/>
        <v>Cubicle</v>
      </c>
      <c r="C67" s="23" t="str">
        <f>SUBSTITUTE(IF(A67="","",'Root Material'!$C$2&amp;"_Group_"&amp;A67)," ","_")</f>
        <v/>
      </c>
      <c r="D67" s="31"/>
      <c r="E67" s="25" t="str">
        <f t="shared" si="15"/>
        <v>Main Bus Bar Position</v>
      </c>
      <c r="F67" s="25" t="str">
        <f>SUBSTITUTE(IF(D67="","",'Root Material'!$C$2&amp;"_"&amp;B67&amp;"_"&amp;D67)," ","_")</f>
        <v/>
      </c>
      <c r="G67" s="25"/>
      <c r="H67" s="24"/>
      <c r="I67" s="47"/>
      <c r="J67" s="47"/>
      <c r="K67" s="47"/>
      <c r="L67" s="47"/>
      <c r="N67" s="44" t="str">
        <f>SUBSTITUTE(IF(M67="","",'Root Material'!$C$2&amp;"_"&amp;B67&amp;"_"&amp;E67&amp;"_"&amp;M67)," ","_")</f>
        <v/>
      </c>
      <c r="BW67" s="62" t="str">
        <f t="shared" si="13"/>
        <v/>
      </c>
      <c r="BX67" s="64"/>
      <c r="BZ67" s="31"/>
    </row>
    <row r="68" spans="2:78" ht="15" customHeight="1">
      <c r="B68" s="23" t="str">
        <f t="shared" si="14"/>
        <v>Cubicle</v>
      </c>
      <c r="C68" s="23" t="str">
        <f>SUBSTITUTE(IF(A68="","",'Root Material'!$C$2&amp;"_Group_"&amp;A68)," ","_")</f>
        <v/>
      </c>
      <c r="D68" s="27"/>
      <c r="E68" s="25" t="str">
        <f t="shared" si="15"/>
        <v>Main Bus Bar Position</v>
      </c>
      <c r="F68" s="25" t="str">
        <f>SUBSTITUTE(IF(D68="","",'Root Material'!$C$2&amp;"_"&amp;B68&amp;"_"&amp;D68)," ","_")</f>
        <v/>
      </c>
      <c r="G68" s="25"/>
      <c r="H68" s="24"/>
      <c r="I68" s="47"/>
      <c r="J68" s="47"/>
      <c r="K68" s="47"/>
      <c r="L68" s="47"/>
      <c r="M68" s="49"/>
      <c r="N68" s="44" t="str">
        <f>SUBSTITUTE(IF(M68="","",'Root Material'!$C$2&amp;"_"&amp;B68&amp;"_"&amp;E68&amp;"_"&amp;M68)," ","_")</f>
        <v/>
      </c>
      <c r="BW68" s="62" t="str">
        <f t="shared" si="13"/>
        <v/>
      </c>
      <c r="BX68" s="64"/>
      <c r="BZ68" s="27"/>
    </row>
    <row r="69" spans="2:78" ht="15" customHeight="1">
      <c r="B69" s="23" t="str">
        <f t="shared" si="14"/>
        <v>Cubicle</v>
      </c>
      <c r="C69" s="23" t="str">
        <f>SUBSTITUTE(IF(A69="","",'Root Material'!$C$2&amp;"_Group_"&amp;A69)," ","_")</f>
        <v/>
      </c>
      <c r="D69" s="27"/>
      <c r="E69" s="25" t="str">
        <f t="shared" si="15"/>
        <v>Main Bus Bar Position</v>
      </c>
      <c r="F69" s="25" t="str">
        <f>SUBSTITUTE(IF(D69="","",'Root Material'!$C$2&amp;"_"&amp;B69&amp;"_"&amp;D69)," ","_")</f>
        <v/>
      </c>
      <c r="G69" s="25"/>
      <c r="H69" s="24"/>
      <c r="I69" s="47"/>
      <c r="J69" s="47"/>
      <c r="K69" s="47"/>
      <c r="L69" s="47"/>
      <c r="M69" s="49"/>
      <c r="N69" s="44" t="str">
        <f>SUBSTITUTE(IF(M69="","",'Root Material'!$C$2&amp;"_"&amp;B69&amp;"_"&amp;E69&amp;"_"&amp;M69)," ","_")</f>
        <v/>
      </c>
      <c r="BW69" s="62" t="str">
        <f t="shared" si="13"/>
        <v/>
      </c>
      <c r="BX69" s="64"/>
      <c r="BZ69" s="27"/>
    </row>
    <row r="70" spans="2:78" ht="15" customHeight="1">
      <c r="B70" s="23" t="str">
        <f t="shared" si="14"/>
        <v>Cubicle</v>
      </c>
      <c r="C70" s="23" t="str">
        <f>SUBSTITUTE(IF(A70="","",'Root Material'!$C$2&amp;"_Group_"&amp;A70)," ","_")</f>
        <v/>
      </c>
      <c r="D70" s="31"/>
      <c r="E70" s="25" t="str">
        <f t="shared" si="15"/>
        <v>Main Bus Bar Position</v>
      </c>
      <c r="F70" s="25" t="str">
        <f>SUBSTITUTE(IF(D70="","",'Root Material'!$C$2&amp;"_"&amp;B70&amp;"_"&amp;D70)," ","_")</f>
        <v/>
      </c>
      <c r="G70" s="25"/>
      <c r="H70" s="24"/>
      <c r="I70" s="47"/>
      <c r="J70" s="47"/>
      <c r="K70" s="47"/>
      <c r="L70" s="47"/>
      <c r="N70" s="44" t="str">
        <f>SUBSTITUTE(IF(M70="","",'Root Material'!$C$2&amp;"_"&amp;B70&amp;"_"&amp;E70&amp;"_"&amp;M70)," ","_")</f>
        <v/>
      </c>
      <c r="BW70" s="62" t="str">
        <f t="shared" ref="BW70" si="16">IF(AND(M70&lt;&gt;"true",M70&lt;&gt;"false"),A70&amp;D70&amp;M70,"")</f>
        <v/>
      </c>
      <c r="BX70" s="64"/>
      <c r="BZ70" s="31"/>
    </row>
    <row r="71" spans="2:78" ht="15" customHeight="1">
      <c r="B71" s="23" t="str">
        <f t="shared" ref="B71" si="17">IF(A71="",B70,A71)</f>
        <v>Cubicle</v>
      </c>
      <c r="C71" s="23" t="str">
        <f>SUBSTITUTE(IF(A71="","",'Root Material'!$C$2&amp;"_Group_"&amp;A71)," ","_")</f>
        <v/>
      </c>
      <c r="D71" s="27"/>
      <c r="E71" s="25" t="str">
        <f t="shared" ref="E71" si="18">IF(D71="",E70,D71)</f>
        <v>Main Bus Bar Position</v>
      </c>
      <c r="F71" s="25" t="str">
        <f>SUBSTITUTE(IF(D71="","",'Root Material'!$C$2&amp;"_"&amp;B71&amp;"_"&amp;D71)," ","_")</f>
        <v/>
      </c>
      <c r="G71" s="25"/>
      <c r="H71" s="24"/>
      <c r="I71" s="47"/>
      <c r="J71" s="47"/>
      <c r="K71" s="47"/>
      <c r="L71" s="47"/>
      <c r="M71" s="49"/>
      <c r="N71" s="44" t="str">
        <f>SUBSTITUTE(IF(M71="","",'Root Material'!$C$2&amp;"_"&amp;B71&amp;"_"&amp;E71&amp;"_"&amp;M71)," ","_")</f>
        <v/>
      </c>
      <c r="R71" s="49"/>
      <c r="S71" s="49"/>
      <c r="T71" s="49"/>
      <c r="U71" s="49"/>
      <c r="V71" s="49"/>
      <c r="W71" s="49"/>
      <c r="X71" s="49"/>
      <c r="Y71" s="49"/>
      <c r="AA71" s="49"/>
      <c r="AB71" s="49"/>
      <c r="AC71" s="49"/>
      <c r="AD71" s="49"/>
      <c r="AE71" s="49"/>
      <c r="AF71" s="49"/>
      <c r="AG71" s="49"/>
      <c r="AH71" s="49"/>
      <c r="AI71" s="49"/>
      <c r="BW71" s="62" t="str">
        <f t="shared" ref="BW71" si="19">IF(AND(M71&lt;&gt;"true",M71&lt;&gt;"false"),A71&amp;D71&amp;M71,"")</f>
        <v/>
      </c>
      <c r="BX71" s="64"/>
      <c r="BZ71" s="27"/>
    </row>
    <row r="72" spans="2:78" ht="15" customHeight="1">
      <c r="B72" s="23" t="str">
        <f t="shared" ref="B72" si="20">IF(A72="",B71,A72)</f>
        <v>Cubicle</v>
      </c>
      <c r="C72" s="23" t="str">
        <f>SUBSTITUTE(IF(A72="","",'Root Material'!$C$2&amp;"_Group_"&amp;A72)," ","_")</f>
        <v/>
      </c>
      <c r="D72" s="27"/>
      <c r="E72" s="25" t="str">
        <f t="shared" ref="E72" si="21">IF(D72="",E71,D72)</f>
        <v>Main Bus Bar Position</v>
      </c>
      <c r="F72" s="25" t="str">
        <f>SUBSTITUTE(IF(D72="","",'Root Material'!$C$2&amp;"_"&amp;B72&amp;"_"&amp;D72)," ","_")</f>
        <v/>
      </c>
      <c r="G72" s="25"/>
      <c r="H72" s="24"/>
      <c r="I72" s="47"/>
      <c r="J72" s="47"/>
      <c r="K72" s="47"/>
      <c r="L72" s="47"/>
      <c r="M72" s="49"/>
      <c r="N72" s="44" t="str">
        <f>SUBSTITUTE(IF(M72="","",'Root Material'!$C$2&amp;"_"&amp;B72&amp;"_"&amp;E72&amp;"_"&amp;M72)," ","_")</f>
        <v/>
      </c>
      <c r="Q72" s="49"/>
      <c r="R72" s="49"/>
      <c r="S72" s="49"/>
      <c r="T72" s="49"/>
      <c r="U72" s="49"/>
      <c r="V72" s="49"/>
      <c r="W72" s="49"/>
      <c r="X72" s="49"/>
      <c r="Y72" s="49"/>
      <c r="BW72" s="62" t="str">
        <f t="shared" ref="BW72:BW101" si="22">IF(AND(M72&lt;&gt;"true",M72&lt;&gt;"false"),A72&amp;D72&amp;M72,"")</f>
        <v/>
      </c>
      <c r="BX72" s="64"/>
      <c r="BZ72" s="27"/>
    </row>
    <row r="73" spans="2:78" ht="15" customHeight="1">
      <c r="B73" s="23" t="str">
        <f t="shared" ref="B73:B103" si="23">IF(A73="",B72,A73)</f>
        <v>Cubicle</v>
      </c>
      <c r="C73" s="23" t="str">
        <f>SUBSTITUTE(IF(A73="","",'Root Material'!$C$2&amp;"_Group_"&amp;A73)," ","_")</f>
        <v/>
      </c>
      <c r="D73" s="27"/>
      <c r="E73" s="25" t="str">
        <f t="shared" ref="E73:E103" si="24">IF(D73="",E72,D73)</f>
        <v>Main Bus Bar Position</v>
      </c>
      <c r="F73" s="25" t="str">
        <f>SUBSTITUTE(IF(D73="","",'Root Material'!$C$2&amp;"_"&amp;B73&amp;"_"&amp;D73)," ","_")</f>
        <v/>
      </c>
      <c r="G73" s="25"/>
      <c r="H73" s="24"/>
      <c r="I73" s="47"/>
      <c r="J73" s="47"/>
      <c r="K73" s="47"/>
      <c r="L73" s="47"/>
      <c r="N73" s="44" t="str">
        <f>SUBSTITUTE(IF(M73="","",'Root Material'!$C$2&amp;"_"&amp;B73&amp;"_"&amp;E73&amp;"_"&amp;M73)," ","_")</f>
        <v/>
      </c>
      <c r="BW73" s="62" t="str">
        <f t="shared" si="22"/>
        <v/>
      </c>
      <c r="BX73" s="64"/>
      <c r="BZ73" s="27"/>
    </row>
    <row r="74" spans="2:78" ht="15" customHeight="1">
      <c r="B74" s="23" t="str">
        <f t="shared" si="23"/>
        <v>Cubicle</v>
      </c>
      <c r="C74" s="23" t="str">
        <f>SUBSTITUTE(IF(A74="","",'Root Material'!$C$2&amp;"_Group_"&amp;A74)," ","_")</f>
        <v/>
      </c>
      <c r="D74" s="31"/>
      <c r="E74" s="25" t="str">
        <f t="shared" si="24"/>
        <v>Main Bus Bar Position</v>
      </c>
      <c r="F74" s="25" t="str">
        <f>SUBSTITUTE(IF(D74="","",'Root Material'!$C$2&amp;"_"&amp;B74&amp;"_"&amp;D74)," ","_")</f>
        <v/>
      </c>
      <c r="G74" s="25"/>
      <c r="H74" s="24"/>
      <c r="I74" s="47"/>
      <c r="J74" s="47"/>
      <c r="K74" s="47"/>
      <c r="L74" s="47"/>
      <c r="N74" s="44" t="str">
        <f>SUBSTITUTE(IF(M74="","",'Root Material'!$C$2&amp;"_"&amp;B74&amp;"_"&amp;E74&amp;"_"&amp;M74)," ","_")</f>
        <v/>
      </c>
      <c r="BW74" s="62" t="str">
        <f t="shared" si="22"/>
        <v/>
      </c>
      <c r="BX74" s="64"/>
      <c r="BZ74" s="31"/>
    </row>
    <row r="75" spans="2:78" ht="15" customHeight="1">
      <c r="B75" s="23" t="str">
        <f t="shared" si="23"/>
        <v>Cubicle</v>
      </c>
      <c r="C75" s="23" t="str">
        <f>SUBSTITUTE(IF(A75="","",'Root Material'!$C$2&amp;"_Group_"&amp;A75)," ","_")</f>
        <v/>
      </c>
      <c r="D75" s="27"/>
      <c r="E75" s="25" t="str">
        <f t="shared" si="24"/>
        <v>Main Bus Bar Position</v>
      </c>
      <c r="F75" s="25" t="str">
        <f>SUBSTITUTE(IF(D75="","",'Root Material'!$C$2&amp;"_"&amp;B75&amp;"_"&amp;D75)," ","_")</f>
        <v/>
      </c>
      <c r="G75" s="25"/>
      <c r="H75" s="24"/>
      <c r="I75" s="47"/>
      <c r="J75" s="47"/>
      <c r="K75" s="47"/>
      <c r="L75" s="47"/>
      <c r="M75" s="49"/>
      <c r="N75" s="44" t="str">
        <f>SUBSTITUTE(IF(M75="","",'Root Material'!$C$2&amp;"_"&amp;B75&amp;"_"&amp;E75&amp;"_"&amp;M75)," ","_")</f>
        <v/>
      </c>
      <c r="BW75" s="62" t="str">
        <f t="shared" si="22"/>
        <v/>
      </c>
      <c r="BX75" s="64"/>
      <c r="BZ75" s="27"/>
    </row>
    <row r="76" spans="2:78" ht="15" customHeight="1">
      <c r="B76" s="23" t="str">
        <f t="shared" si="23"/>
        <v>Cubicle</v>
      </c>
      <c r="C76" s="23" t="str">
        <f>SUBSTITUTE(IF(A76="","",'Root Material'!$C$2&amp;"_Group_"&amp;A76)," ","_")</f>
        <v/>
      </c>
      <c r="D76" s="27"/>
      <c r="E76" s="25" t="str">
        <f t="shared" si="24"/>
        <v>Main Bus Bar Position</v>
      </c>
      <c r="F76" s="25" t="str">
        <f>SUBSTITUTE(IF(D76="","",'Root Material'!$C$2&amp;"_"&amp;B76&amp;"_"&amp;D76)," ","_")</f>
        <v/>
      </c>
      <c r="G76" s="25"/>
      <c r="H76" s="24"/>
      <c r="I76" s="47"/>
      <c r="J76" s="47"/>
      <c r="K76" s="47"/>
      <c r="L76" s="47"/>
      <c r="M76" s="49"/>
      <c r="N76" s="44" t="str">
        <f>SUBSTITUTE(IF(M76="","",'Root Material'!$C$2&amp;"_"&amp;B76&amp;"_"&amp;E76&amp;"_"&amp;M76)," ","_")</f>
        <v/>
      </c>
      <c r="BW76" s="62" t="str">
        <f t="shared" si="22"/>
        <v/>
      </c>
      <c r="BX76" s="64"/>
      <c r="BZ76" s="27"/>
    </row>
    <row r="77" spans="2:78" ht="15" customHeight="1">
      <c r="B77" s="23" t="str">
        <f t="shared" si="23"/>
        <v>Cubicle</v>
      </c>
      <c r="C77" s="23" t="str">
        <f>SUBSTITUTE(IF(A77="","",'Root Material'!$C$2&amp;"_Group_"&amp;A77)," ","_")</f>
        <v/>
      </c>
      <c r="D77" s="31"/>
      <c r="E77" s="25" t="str">
        <f t="shared" si="24"/>
        <v>Main Bus Bar Position</v>
      </c>
      <c r="F77" s="25" t="str">
        <f>SUBSTITUTE(IF(D77="","",'Root Material'!$C$2&amp;"_"&amp;B77&amp;"_"&amp;D77)," ","_")</f>
        <v/>
      </c>
      <c r="G77" s="25"/>
      <c r="H77" s="24"/>
      <c r="I77" s="47"/>
      <c r="J77" s="47"/>
      <c r="K77" s="47"/>
      <c r="L77" s="47"/>
      <c r="N77" s="44" t="str">
        <f>SUBSTITUTE(IF(M77="","",'Root Material'!$C$2&amp;"_"&amp;B77&amp;"_"&amp;E77&amp;"_"&amp;M77)," ","_")</f>
        <v/>
      </c>
      <c r="BW77" s="62" t="str">
        <f t="shared" si="22"/>
        <v/>
      </c>
      <c r="BX77" s="64"/>
      <c r="BZ77" s="31"/>
    </row>
    <row r="78" spans="2:78" ht="15" customHeight="1">
      <c r="B78" s="23" t="str">
        <f t="shared" si="23"/>
        <v>Cubicle</v>
      </c>
      <c r="C78" s="23" t="str">
        <f>SUBSTITUTE(IF(A78="","",'Root Material'!$C$2&amp;"_Group_"&amp;A78)," ","_")</f>
        <v/>
      </c>
      <c r="D78" s="27"/>
      <c r="E78" s="25" t="str">
        <f t="shared" si="24"/>
        <v>Main Bus Bar Position</v>
      </c>
      <c r="F78" s="25" t="str">
        <f>SUBSTITUTE(IF(D78="","",'Root Material'!$C$2&amp;"_"&amp;B78&amp;"_"&amp;D78)," ","_")</f>
        <v/>
      </c>
      <c r="G78" s="25"/>
      <c r="H78" s="24"/>
      <c r="I78" s="47"/>
      <c r="J78" s="47"/>
      <c r="K78" s="47"/>
      <c r="L78" s="47"/>
      <c r="M78" s="49"/>
      <c r="N78" s="44" t="str">
        <f>SUBSTITUTE(IF(M78="","",'Root Material'!$C$2&amp;"_"&amp;B78&amp;"_"&amp;E78&amp;"_"&amp;M78)," ","_")</f>
        <v/>
      </c>
      <c r="BW78" s="62" t="str">
        <f t="shared" si="22"/>
        <v/>
      </c>
      <c r="BX78" s="64"/>
      <c r="BZ78" s="27"/>
    </row>
    <row r="79" spans="2:78" ht="15" customHeight="1">
      <c r="B79" s="23" t="str">
        <f t="shared" si="23"/>
        <v>Cubicle</v>
      </c>
      <c r="C79" s="23" t="str">
        <f>SUBSTITUTE(IF(A79="","",'Root Material'!$C$2&amp;"_Group_"&amp;A79)," ","_")</f>
        <v/>
      </c>
      <c r="D79" s="27"/>
      <c r="E79" s="25" t="str">
        <f t="shared" si="24"/>
        <v>Main Bus Bar Position</v>
      </c>
      <c r="F79" s="25" t="str">
        <f>SUBSTITUTE(IF(D79="","",'Root Material'!$C$2&amp;"_"&amp;B79&amp;"_"&amp;D79)," ","_")</f>
        <v/>
      </c>
      <c r="G79" s="25"/>
      <c r="H79" s="24"/>
      <c r="I79" s="47"/>
      <c r="J79" s="47"/>
      <c r="K79" s="47"/>
      <c r="L79" s="47"/>
      <c r="M79" s="49"/>
      <c r="N79" s="44" t="str">
        <f>SUBSTITUTE(IF(M79="","",'Root Material'!$C$2&amp;"_"&amp;B79&amp;"_"&amp;E79&amp;"_"&amp;M79)," ","_")</f>
        <v/>
      </c>
      <c r="BW79" s="62" t="str">
        <f t="shared" si="22"/>
        <v/>
      </c>
      <c r="BX79" s="64"/>
      <c r="BZ79" s="27"/>
    </row>
    <row r="80" spans="2:78" ht="15" customHeight="1">
      <c r="B80" s="23" t="str">
        <f t="shared" si="23"/>
        <v>Cubicle</v>
      </c>
      <c r="C80" s="23" t="str">
        <f>SUBSTITUTE(IF(A80="","",'Root Material'!$C$2&amp;"_Group_"&amp;A80)," ","_")</f>
        <v/>
      </c>
      <c r="D80" s="31"/>
      <c r="E80" s="25" t="str">
        <f t="shared" si="24"/>
        <v>Main Bus Bar Position</v>
      </c>
      <c r="F80" s="25" t="str">
        <f>SUBSTITUTE(IF(D80="","",'Root Material'!$C$2&amp;"_"&amp;B80&amp;"_"&amp;D80)," ","_")</f>
        <v/>
      </c>
      <c r="G80" s="25"/>
      <c r="H80" s="24"/>
      <c r="I80" s="47"/>
      <c r="J80" s="47"/>
      <c r="K80" s="47"/>
      <c r="L80" s="47"/>
      <c r="N80" s="44" t="str">
        <f>SUBSTITUTE(IF(M80="","",'Root Material'!$C$2&amp;"_"&amp;B80&amp;"_"&amp;E80&amp;"_"&amp;M80)," ","_")</f>
        <v/>
      </c>
      <c r="BW80" s="62" t="str">
        <f t="shared" si="22"/>
        <v/>
      </c>
      <c r="BX80" s="64"/>
      <c r="BZ80" s="31"/>
    </row>
    <row r="81" spans="2:78" ht="15" customHeight="1">
      <c r="B81" s="23" t="str">
        <f t="shared" si="23"/>
        <v>Cubicle</v>
      </c>
      <c r="C81" s="23" t="str">
        <f>SUBSTITUTE(IF(A81="","",'Root Material'!$C$2&amp;"_Group_"&amp;A81)," ","_")</f>
        <v/>
      </c>
      <c r="D81" s="27"/>
      <c r="E81" s="25" t="str">
        <f t="shared" si="24"/>
        <v>Main Bus Bar Position</v>
      </c>
      <c r="F81" s="25" t="str">
        <f>SUBSTITUTE(IF(D81="","",'Root Material'!$C$2&amp;"_"&amp;B81&amp;"_"&amp;D81)," ","_")</f>
        <v/>
      </c>
      <c r="G81" s="25"/>
      <c r="H81" s="24"/>
      <c r="I81" s="47"/>
      <c r="J81" s="47"/>
      <c r="K81" s="47"/>
      <c r="L81" s="47"/>
      <c r="M81" s="49"/>
      <c r="N81" s="44" t="str">
        <f>SUBSTITUTE(IF(M81="","",'Root Material'!$C$2&amp;"_"&amp;B81&amp;"_"&amp;E81&amp;"_"&amp;M81)," ","_")</f>
        <v/>
      </c>
      <c r="BW81" s="62" t="str">
        <f t="shared" si="22"/>
        <v/>
      </c>
      <c r="BX81" s="64"/>
      <c r="BZ81" s="27"/>
    </row>
    <row r="82" spans="2:78" ht="15" customHeight="1">
      <c r="B82" s="23" t="str">
        <f t="shared" si="23"/>
        <v>Cubicle</v>
      </c>
      <c r="C82" s="23" t="str">
        <f>SUBSTITUTE(IF(A82="","",'Root Material'!$C$2&amp;"_Group_"&amp;A82)," ","_")</f>
        <v/>
      </c>
      <c r="D82" s="27"/>
      <c r="E82" s="25" t="str">
        <f t="shared" si="24"/>
        <v>Main Bus Bar Position</v>
      </c>
      <c r="F82" s="25" t="str">
        <f>SUBSTITUTE(IF(D82="","",'Root Material'!$C$2&amp;"_"&amp;B82&amp;"_"&amp;D82)," ","_")</f>
        <v/>
      </c>
      <c r="G82" s="25"/>
      <c r="H82" s="24"/>
      <c r="I82" s="47"/>
      <c r="J82" s="47"/>
      <c r="K82" s="47"/>
      <c r="L82" s="47"/>
      <c r="M82" s="49"/>
      <c r="N82" s="44" t="str">
        <f>SUBSTITUTE(IF(M82="","",'Root Material'!$C$2&amp;"_"&amp;B82&amp;"_"&amp;E82&amp;"_"&amp;M82)," ","_")</f>
        <v/>
      </c>
      <c r="BW82" s="62" t="str">
        <f t="shared" si="22"/>
        <v/>
      </c>
      <c r="BX82" s="64"/>
      <c r="BZ82" s="27"/>
    </row>
    <row r="83" spans="2:78" ht="15" customHeight="1">
      <c r="B83" s="23" t="str">
        <f t="shared" si="23"/>
        <v>Cubicle</v>
      </c>
      <c r="C83" s="23" t="str">
        <f>SUBSTITUTE(IF(A83="","",'Root Material'!$C$2&amp;"_Group_"&amp;A83)," ","_")</f>
        <v/>
      </c>
      <c r="D83" s="31"/>
      <c r="E83" s="25" t="str">
        <f t="shared" si="24"/>
        <v>Main Bus Bar Position</v>
      </c>
      <c r="F83" s="25" t="str">
        <f>SUBSTITUTE(IF(D83="","",'Root Material'!$C$2&amp;"_"&amp;B83&amp;"_"&amp;D83)," ","_")</f>
        <v/>
      </c>
      <c r="G83" s="25"/>
      <c r="H83" s="24"/>
      <c r="I83" s="47"/>
      <c r="J83" s="47"/>
      <c r="K83" s="47"/>
      <c r="L83" s="47"/>
      <c r="N83" s="44" t="str">
        <f>SUBSTITUTE(IF(M83="","",'Root Material'!$C$2&amp;"_"&amp;B83&amp;"_"&amp;E83&amp;"_"&amp;M83)," ","_")</f>
        <v/>
      </c>
      <c r="BW83" s="62" t="str">
        <f t="shared" si="22"/>
        <v/>
      </c>
      <c r="BX83" s="64"/>
      <c r="BZ83" s="31"/>
    </row>
    <row r="84" spans="2:78" ht="15" customHeight="1">
      <c r="B84" s="23" t="str">
        <f t="shared" si="23"/>
        <v>Cubicle</v>
      </c>
      <c r="C84" s="23" t="str">
        <f>SUBSTITUTE(IF(A84="","",'Root Material'!$C$2&amp;"_Group_"&amp;A84)," ","_")</f>
        <v/>
      </c>
      <c r="D84" s="27"/>
      <c r="E84" s="25" t="str">
        <f t="shared" si="24"/>
        <v>Main Bus Bar Position</v>
      </c>
      <c r="F84" s="25" t="str">
        <f>SUBSTITUTE(IF(D84="","",'Root Material'!$C$2&amp;"_"&amp;B84&amp;"_"&amp;D84)," ","_")</f>
        <v/>
      </c>
      <c r="G84" s="25"/>
      <c r="H84" s="24"/>
      <c r="I84" s="47"/>
      <c r="J84" s="47"/>
      <c r="K84" s="47"/>
      <c r="L84" s="47"/>
      <c r="M84" s="49"/>
      <c r="N84" s="44" t="str">
        <f>SUBSTITUTE(IF(M84="","",'Root Material'!$C$2&amp;"_"&amp;B84&amp;"_"&amp;E84&amp;"_"&amp;M84)," ","_")</f>
        <v/>
      </c>
      <c r="BW84" s="62" t="str">
        <f t="shared" si="22"/>
        <v/>
      </c>
      <c r="BX84" s="64"/>
      <c r="BZ84" s="27"/>
    </row>
    <row r="85" spans="2:78" ht="15" customHeight="1">
      <c r="B85" s="23" t="str">
        <f t="shared" si="23"/>
        <v>Cubicle</v>
      </c>
      <c r="C85" s="23" t="str">
        <f>SUBSTITUTE(IF(A85="","",'Root Material'!$C$2&amp;"_Group_"&amp;A85)," ","_")</f>
        <v/>
      </c>
      <c r="D85" s="27"/>
      <c r="E85" s="25" t="str">
        <f t="shared" si="24"/>
        <v>Main Bus Bar Position</v>
      </c>
      <c r="F85" s="25" t="str">
        <f>SUBSTITUTE(IF(D85="","",'Root Material'!$C$2&amp;"_"&amp;B85&amp;"_"&amp;D85)," ","_")</f>
        <v/>
      </c>
      <c r="G85" s="25"/>
      <c r="H85" s="24"/>
      <c r="I85" s="47"/>
      <c r="J85" s="47"/>
      <c r="K85" s="47"/>
      <c r="L85" s="47"/>
      <c r="M85" s="49"/>
      <c r="N85" s="44" t="str">
        <f>SUBSTITUTE(IF(M85="","",'Root Material'!$C$2&amp;"_"&amp;B85&amp;"_"&amp;E85&amp;"_"&amp;M85)," ","_")</f>
        <v/>
      </c>
      <c r="BW85" s="62" t="str">
        <f t="shared" si="22"/>
        <v/>
      </c>
      <c r="BX85" s="64"/>
      <c r="BZ85" s="27"/>
    </row>
    <row r="86" spans="2:78" ht="15" customHeight="1">
      <c r="B86" s="23" t="str">
        <f t="shared" si="23"/>
        <v>Cubicle</v>
      </c>
      <c r="C86" s="23" t="str">
        <f>SUBSTITUTE(IF(A86="","",'Root Material'!$C$2&amp;"_Group_"&amp;A86)," ","_")</f>
        <v/>
      </c>
      <c r="D86" s="66"/>
      <c r="E86" s="25" t="str">
        <f t="shared" si="24"/>
        <v>Main Bus Bar Position</v>
      </c>
      <c r="F86" s="25" t="str">
        <f>SUBSTITUTE(IF(D86="","",'Root Material'!$C$2&amp;"_"&amp;B86&amp;"_"&amp;D86)," ","_")</f>
        <v/>
      </c>
      <c r="G86" s="25"/>
      <c r="H86" s="24"/>
      <c r="I86" s="47"/>
      <c r="J86" s="47"/>
      <c r="K86" s="47"/>
      <c r="L86" s="47"/>
      <c r="N86" s="44" t="str">
        <f>SUBSTITUTE(IF(M86="","",'Root Material'!$C$2&amp;"_"&amp;B86&amp;"_"&amp;E86&amp;"_"&amp;M86)," ","_")</f>
        <v/>
      </c>
      <c r="BW86" s="62" t="str">
        <f t="shared" si="22"/>
        <v/>
      </c>
      <c r="BX86" s="64"/>
      <c r="BZ86" s="66"/>
    </row>
    <row r="87" spans="2:78" ht="15" customHeight="1">
      <c r="B87" s="23" t="str">
        <f t="shared" si="23"/>
        <v>Cubicle</v>
      </c>
      <c r="C87" s="23" t="str">
        <f>SUBSTITUTE(IF(A87="","",'Root Material'!$C$2&amp;"_Group_"&amp;A87)," ","_")</f>
        <v/>
      </c>
      <c r="D87" s="27"/>
      <c r="E87" s="25" t="str">
        <f t="shared" si="24"/>
        <v>Main Bus Bar Position</v>
      </c>
      <c r="F87" s="25" t="str">
        <f>SUBSTITUTE(IF(D87="","",'Root Material'!$C$2&amp;"_"&amp;B87&amp;"_"&amp;D87)," ","_")</f>
        <v/>
      </c>
      <c r="G87" s="25"/>
      <c r="H87" s="24"/>
      <c r="I87" s="47"/>
      <c r="J87" s="47"/>
      <c r="K87" s="47"/>
      <c r="L87" s="47"/>
      <c r="M87" s="49"/>
      <c r="N87" s="44" t="str">
        <f>SUBSTITUTE(IF(M87="","",'Root Material'!$C$2&amp;"_"&amp;B87&amp;"_"&amp;E87&amp;"_"&amp;M87)," ","_")</f>
        <v/>
      </c>
      <c r="BW87" s="62" t="str">
        <f t="shared" si="22"/>
        <v/>
      </c>
      <c r="BX87" s="64"/>
      <c r="BZ87" s="27"/>
    </row>
    <row r="88" spans="2:78" ht="15" customHeight="1">
      <c r="B88" s="23" t="str">
        <f t="shared" si="23"/>
        <v>Cubicle</v>
      </c>
      <c r="C88" s="23" t="str">
        <f>SUBSTITUTE(IF(A88="","",'Root Material'!$C$2&amp;"_Group_"&amp;A88)," ","_")</f>
        <v/>
      </c>
      <c r="D88" s="27"/>
      <c r="E88" s="25" t="str">
        <f t="shared" si="24"/>
        <v>Main Bus Bar Position</v>
      </c>
      <c r="F88" s="25" t="str">
        <f>SUBSTITUTE(IF(D88="","",'Root Material'!$C$2&amp;"_"&amp;B88&amp;"_"&amp;D88)," ","_")</f>
        <v/>
      </c>
      <c r="G88" s="25"/>
      <c r="H88" s="24"/>
      <c r="I88" s="47"/>
      <c r="J88" s="47"/>
      <c r="K88" s="47"/>
      <c r="L88" s="47"/>
      <c r="M88" s="49"/>
      <c r="N88" s="44" t="str">
        <f>SUBSTITUTE(IF(M88="","",'Root Material'!$C$2&amp;"_"&amp;B88&amp;"_"&amp;E88&amp;"_"&amp;M88)," ","_")</f>
        <v/>
      </c>
      <c r="BW88" s="62" t="str">
        <f t="shared" si="22"/>
        <v/>
      </c>
      <c r="BX88" s="64"/>
      <c r="BZ88" s="27"/>
    </row>
    <row r="89" spans="2:78" ht="15" customHeight="1">
      <c r="B89" s="23" t="str">
        <f t="shared" si="23"/>
        <v>Cubicle</v>
      </c>
      <c r="C89" s="23" t="str">
        <f>SUBSTITUTE(IF(A89="","",'Root Material'!$C$2&amp;"_Group_"&amp;A89)," ","_")</f>
        <v/>
      </c>
      <c r="D89" s="31"/>
      <c r="E89" s="25" t="str">
        <f t="shared" si="24"/>
        <v>Main Bus Bar Position</v>
      </c>
      <c r="F89" s="25" t="str">
        <f>SUBSTITUTE(IF(D89="","",'Root Material'!$C$2&amp;"_"&amp;B89&amp;"_"&amp;D89)," ","_")</f>
        <v/>
      </c>
      <c r="G89" s="25"/>
      <c r="H89" s="24"/>
      <c r="I89" s="47"/>
      <c r="J89" s="47"/>
      <c r="K89" s="47"/>
      <c r="L89" s="47"/>
      <c r="N89" s="44" t="str">
        <f>SUBSTITUTE(IF(M89="","",'Root Material'!$C$2&amp;"_"&amp;B89&amp;"_"&amp;E89&amp;"_"&amp;M89)," ","_")</f>
        <v/>
      </c>
      <c r="BW89" s="62" t="str">
        <f t="shared" si="22"/>
        <v/>
      </c>
      <c r="BX89" s="64"/>
      <c r="BZ89" s="31"/>
    </row>
    <row r="90" spans="2:78" ht="15" customHeight="1">
      <c r="B90" s="23" t="str">
        <f t="shared" si="23"/>
        <v>Cubicle</v>
      </c>
      <c r="C90" s="23" t="str">
        <f>SUBSTITUTE(IF(A90="","",'Root Material'!$C$2&amp;"_Group_"&amp;A90)," ","_")</f>
        <v/>
      </c>
      <c r="D90" s="27"/>
      <c r="E90" s="25" t="str">
        <f t="shared" si="24"/>
        <v>Main Bus Bar Position</v>
      </c>
      <c r="F90" s="25" t="str">
        <f>SUBSTITUTE(IF(D90="","",'Root Material'!$C$2&amp;"_"&amp;B90&amp;"_"&amp;D90)," ","_")</f>
        <v/>
      </c>
      <c r="G90" s="25"/>
      <c r="H90" s="24"/>
      <c r="I90" s="47"/>
      <c r="J90" s="47"/>
      <c r="K90" s="47"/>
      <c r="L90" s="47"/>
      <c r="M90" s="49"/>
      <c r="N90" s="44" t="str">
        <f>SUBSTITUTE(IF(M90="","",'Root Material'!$C$2&amp;"_"&amp;B90&amp;"_"&amp;E90&amp;"_"&amp;M90)," ","_")</f>
        <v/>
      </c>
      <c r="BW90" s="62" t="str">
        <f t="shared" si="22"/>
        <v/>
      </c>
      <c r="BX90" s="64"/>
      <c r="BZ90" s="27"/>
    </row>
    <row r="91" spans="2:78" ht="15" customHeight="1">
      <c r="B91" s="23" t="str">
        <f t="shared" si="23"/>
        <v>Cubicle</v>
      </c>
      <c r="C91" s="23" t="str">
        <f>SUBSTITUTE(IF(A91="","",'Root Material'!$C$2&amp;"_Group_"&amp;A91)," ","_")</f>
        <v/>
      </c>
      <c r="D91" s="27"/>
      <c r="E91" s="25" t="str">
        <f t="shared" si="24"/>
        <v>Main Bus Bar Position</v>
      </c>
      <c r="F91" s="25" t="str">
        <f>SUBSTITUTE(IF(D91="","",'Root Material'!$C$2&amp;"_"&amp;B91&amp;"_"&amp;D91)," ","_")</f>
        <v/>
      </c>
      <c r="G91" s="25"/>
      <c r="H91" s="24"/>
      <c r="I91" s="47"/>
      <c r="J91" s="47"/>
      <c r="K91" s="47"/>
      <c r="L91" s="47"/>
      <c r="M91" s="49"/>
      <c r="N91" s="44" t="str">
        <f>SUBSTITUTE(IF(M91="","",'Root Material'!$C$2&amp;"_"&amp;B91&amp;"_"&amp;E91&amp;"_"&amp;M91)," ","_")</f>
        <v/>
      </c>
      <c r="BW91" s="62" t="str">
        <f t="shared" si="22"/>
        <v/>
      </c>
      <c r="BX91" s="64"/>
      <c r="BZ91" s="27"/>
    </row>
    <row r="92" spans="2:78" ht="15" customHeight="1">
      <c r="B92" s="23" t="str">
        <f t="shared" si="23"/>
        <v>Cubicle</v>
      </c>
      <c r="C92" s="23" t="str">
        <f>SUBSTITUTE(IF(A92="","",'Root Material'!$C$2&amp;"_Group_"&amp;A92)," ","_")</f>
        <v/>
      </c>
      <c r="D92" s="66"/>
      <c r="E92" s="25" t="str">
        <f t="shared" si="24"/>
        <v>Main Bus Bar Position</v>
      </c>
      <c r="F92" s="25" t="str">
        <f>SUBSTITUTE(IF(D92="","",'Root Material'!$C$2&amp;"_"&amp;B92&amp;"_"&amp;D92)," ","_")</f>
        <v/>
      </c>
      <c r="G92" s="25"/>
      <c r="H92" s="24"/>
      <c r="I92" s="47"/>
      <c r="J92" s="47"/>
      <c r="K92" s="47"/>
      <c r="L92" s="47"/>
      <c r="N92" s="44" t="str">
        <f>SUBSTITUTE(IF(M92="","",'Root Material'!$C$2&amp;"_"&amp;B92&amp;"_"&amp;E92&amp;"_"&amp;M92)," ","_")</f>
        <v/>
      </c>
      <c r="BW92" s="62" t="str">
        <f t="shared" si="22"/>
        <v/>
      </c>
      <c r="BX92" s="64"/>
      <c r="BZ92" s="66"/>
    </row>
    <row r="93" spans="2:78" ht="15" customHeight="1">
      <c r="B93" s="23" t="str">
        <f t="shared" si="23"/>
        <v>Cubicle</v>
      </c>
      <c r="C93" s="23" t="str">
        <f>SUBSTITUTE(IF(A93="","",'Root Material'!$C$2&amp;"_Group_"&amp;A93)," ","_")</f>
        <v/>
      </c>
      <c r="D93" s="27"/>
      <c r="E93" s="25" t="str">
        <f t="shared" si="24"/>
        <v>Main Bus Bar Position</v>
      </c>
      <c r="F93" s="25" t="str">
        <f>SUBSTITUTE(IF(D93="","",'Root Material'!$C$2&amp;"_"&amp;B93&amp;"_"&amp;D93)," ","_")</f>
        <v/>
      </c>
      <c r="G93" s="25"/>
      <c r="H93" s="24"/>
      <c r="I93" s="47"/>
      <c r="J93" s="47"/>
      <c r="K93" s="47"/>
      <c r="L93" s="47"/>
      <c r="M93" s="49"/>
      <c r="N93" s="44" t="str">
        <f>SUBSTITUTE(IF(M93="","",'Root Material'!$C$2&amp;"_"&amp;B93&amp;"_"&amp;E93&amp;"_"&amp;M93)," ","_")</f>
        <v/>
      </c>
      <c r="BW93" s="62" t="str">
        <f t="shared" si="22"/>
        <v/>
      </c>
      <c r="BX93" s="64"/>
      <c r="BZ93" s="27"/>
    </row>
    <row r="94" spans="2:78" ht="15" customHeight="1">
      <c r="B94" s="23" t="str">
        <f t="shared" si="23"/>
        <v>Cubicle</v>
      </c>
      <c r="C94" s="23" t="str">
        <f>SUBSTITUTE(IF(A94="","",'Root Material'!$C$2&amp;"_Group_"&amp;A94)," ","_")</f>
        <v/>
      </c>
      <c r="D94" s="27"/>
      <c r="E94" s="25" t="str">
        <f t="shared" si="24"/>
        <v>Main Bus Bar Position</v>
      </c>
      <c r="F94" s="25" t="str">
        <f>SUBSTITUTE(IF(D94="","",'Root Material'!$C$2&amp;"_"&amp;B94&amp;"_"&amp;D94)," ","_")</f>
        <v/>
      </c>
      <c r="G94" s="25"/>
      <c r="H94" s="24"/>
      <c r="I94" s="47"/>
      <c r="J94" s="47"/>
      <c r="K94" s="47"/>
      <c r="L94" s="47"/>
      <c r="M94" s="49"/>
      <c r="N94" s="44" t="str">
        <f>SUBSTITUTE(IF(M94="","",'Root Material'!$C$2&amp;"_"&amp;B94&amp;"_"&amp;E94&amp;"_"&amp;M94)," ","_")</f>
        <v/>
      </c>
      <c r="BW94" s="62" t="str">
        <f t="shared" si="22"/>
        <v/>
      </c>
      <c r="BX94" s="64"/>
      <c r="BZ94" s="27"/>
    </row>
    <row r="95" spans="2:78" ht="15" customHeight="1">
      <c r="B95" s="23" t="str">
        <f t="shared" si="23"/>
        <v>Cubicle</v>
      </c>
      <c r="C95" s="23" t="str">
        <f>SUBSTITUTE(IF(A95="","",'Root Material'!$C$2&amp;"_Group_"&amp;A95)," ","_")</f>
        <v/>
      </c>
      <c r="D95" s="31"/>
      <c r="E95" s="25" t="str">
        <f t="shared" si="24"/>
        <v>Main Bus Bar Position</v>
      </c>
      <c r="F95" s="25" t="str">
        <f>SUBSTITUTE(IF(D95="","",'Root Material'!$C$2&amp;"_"&amp;B95&amp;"_"&amp;D95)," ","_")</f>
        <v/>
      </c>
      <c r="G95" s="25"/>
      <c r="H95" s="24"/>
      <c r="I95" s="47"/>
      <c r="J95" s="47"/>
      <c r="K95" s="47"/>
      <c r="L95" s="47"/>
      <c r="N95" s="44" t="str">
        <f>SUBSTITUTE(IF(M95="","",'Root Material'!$C$2&amp;"_"&amp;B95&amp;"_"&amp;E95&amp;"_"&amp;M95)," ","_")</f>
        <v/>
      </c>
      <c r="BW95" s="62" t="str">
        <f t="shared" si="22"/>
        <v/>
      </c>
      <c r="BX95" s="64"/>
      <c r="BZ95" s="31"/>
    </row>
    <row r="96" spans="2:78" ht="15" customHeight="1">
      <c r="B96" s="23" t="str">
        <f t="shared" si="23"/>
        <v>Cubicle</v>
      </c>
      <c r="C96" s="23" t="str">
        <f>SUBSTITUTE(IF(A96="","",'Root Material'!$C$2&amp;"_Group_"&amp;A96)," ","_")</f>
        <v/>
      </c>
      <c r="D96" s="27"/>
      <c r="E96" s="25" t="str">
        <f t="shared" si="24"/>
        <v>Main Bus Bar Position</v>
      </c>
      <c r="F96" s="25" t="str">
        <f>SUBSTITUTE(IF(D96="","",'Root Material'!$C$2&amp;"_"&amp;B96&amp;"_"&amp;D96)," ","_")</f>
        <v/>
      </c>
      <c r="G96" s="25"/>
      <c r="H96" s="24"/>
      <c r="I96" s="47"/>
      <c r="J96" s="47"/>
      <c r="K96" s="47"/>
      <c r="L96" s="47"/>
      <c r="M96" s="49"/>
      <c r="N96" s="44" t="str">
        <f>SUBSTITUTE(IF(M96="","",'Root Material'!$C$2&amp;"_"&amp;B96&amp;"_"&amp;E96&amp;"_"&amp;M96)," ","_")</f>
        <v/>
      </c>
      <c r="BW96" s="62" t="str">
        <f t="shared" si="22"/>
        <v/>
      </c>
      <c r="BX96" s="64"/>
      <c r="BZ96" s="27"/>
    </row>
    <row r="97" spans="2:78" ht="15" customHeight="1">
      <c r="B97" s="23" t="str">
        <f t="shared" si="23"/>
        <v>Cubicle</v>
      </c>
      <c r="C97" s="23" t="str">
        <f>SUBSTITUTE(IF(A97="","",'Root Material'!$C$2&amp;"_Group_"&amp;A97)," ","_")</f>
        <v/>
      </c>
      <c r="D97" s="27"/>
      <c r="E97" s="25" t="str">
        <f t="shared" si="24"/>
        <v>Main Bus Bar Position</v>
      </c>
      <c r="F97" s="25" t="str">
        <f>SUBSTITUTE(IF(D97="","",'Root Material'!$C$2&amp;"_"&amp;B97&amp;"_"&amp;D97)," ","_")</f>
        <v/>
      </c>
      <c r="G97" s="25"/>
      <c r="H97" s="24"/>
      <c r="I97" s="47"/>
      <c r="J97" s="47"/>
      <c r="K97" s="47"/>
      <c r="L97" s="47"/>
      <c r="M97" s="49"/>
      <c r="N97" s="44" t="str">
        <f>SUBSTITUTE(IF(M97="","",'Root Material'!$C$2&amp;"_"&amp;B97&amp;"_"&amp;E97&amp;"_"&amp;M97)," ","_")</f>
        <v/>
      </c>
      <c r="BW97" s="62" t="str">
        <f t="shared" si="22"/>
        <v/>
      </c>
      <c r="BX97" s="64"/>
      <c r="BZ97" s="27"/>
    </row>
    <row r="98" spans="2:78" ht="15" customHeight="1">
      <c r="B98" s="23" t="str">
        <f t="shared" si="23"/>
        <v>Cubicle</v>
      </c>
      <c r="C98" s="23" t="str">
        <f>SUBSTITUTE(IF(A98="","",'Root Material'!$C$2&amp;"_Group_"&amp;A98)," ","_")</f>
        <v/>
      </c>
      <c r="D98" s="27"/>
      <c r="E98" s="25" t="str">
        <f t="shared" si="24"/>
        <v>Main Bus Bar Position</v>
      </c>
      <c r="F98" s="25" t="str">
        <f>SUBSTITUTE(IF(D98="","",'Root Material'!$C$2&amp;"_"&amp;B98&amp;"_"&amp;D98)," ","_")</f>
        <v/>
      </c>
      <c r="G98" s="25"/>
      <c r="H98" s="24"/>
      <c r="I98" s="47"/>
      <c r="J98" s="47"/>
      <c r="K98" s="47"/>
      <c r="L98" s="47"/>
      <c r="N98" s="44" t="str">
        <f>SUBSTITUTE(IF(M98="","",'Root Material'!$C$2&amp;"_"&amp;B98&amp;"_"&amp;E98&amp;"_"&amp;M98)," ","_")</f>
        <v/>
      </c>
      <c r="BW98" s="62" t="str">
        <f t="shared" si="22"/>
        <v/>
      </c>
      <c r="BX98" s="64"/>
      <c r="BZ98" s="27"/>
    </row>
    <row r="99" spans="2:78" ht="15" customHeight="1">
      <c r="B99" s="23" t="str">
        <f t="shared" si="23"/>
        <v>Cubicle</v>
      </c>
      <c r="C99" s="23" t="str">
        <f>SUBSTITUTE(IF(A99="","",'Root Material'!$C$2&amp;"_Group_"&amp;A99)," ","_")</f>
        <v/>
      </c>
      <c r="D99" s="31"/>
      <c r="E99" s="25" t="str">
        <f t="shared" si="24"/>
        <v>Main Bus Bar Position</v>
      </c>
      <c r="F99" s="25" t="str">
        <f>SUBSTITUTE(IF(D99="","",'Root Material'!$C$2&amp;"_"&amp;B99&amp;"_"&amp;D99)," ","_")</f>
        <v/>
      </c>
      <c r="G99" s="25"/>
      <c r="H99" s="24"/>
      <c r="I99" s="47"/>
      <c r="J99" s="47"/>
      <c r="K99" s="47"/>
      <c r="L99" s="47"/>
      <c r="N99" s="44" t="str">
        <f>SUBSTITUTE(IF(M99="","",'Root Material'!$C$2&amp;"_"&amp;B99&amp;"_"&amp;E99&amp;"_"&amp;M99)," ","_")</f>
        <v/>
      </c>
      <c r="BW99" s="62" t="str">
        <f t="shared" si="22"/>
        <v/>
      </c>
      <c r="BX99" s="64"/>
      <c r="BZ99" s="31"/>
    </row>
    <row r="100" spans="2:78" ht="15" customHeight="1">
      <c r="B100" s="23" t="str">
        <f t="shared" si="23"/>
        <v>Cubicle</v>
      </c>
      <c r="C100" s="23" t="str">
        <f>SUBSTITUTE(IF(A100="","",'Root Material'!$C$2&amp;"_Group_"&amp;A100)," ","_")</f>
        <v/>
      </c>
      <c r="D100" s="27"/>
      <c r="E100" s="25" t="str">
        <f t="shared" si="24"/>
        <v>Main Bus Bar Position</v>
      </c>
      <c r="F100" s="25" t="str">
        <f>SUBSTITUTE(IF(D100="","",'Root Material'!$C$2&amp;"_"&amp;B100&amp;"_"&amp;D100)," ","_")</f>
        <v/>
      </c>
      <c r="G100" s="25"/>
      <c r="H100" s="24"/>
      <c r="I100" s="47"/>
      <c r="J100" s="47"/>
      <c r="K100" s="47"/>
      <c r="L100" s="47"/>
      <c r="M100" s="49"/>
      <c r="N100" s="44" t="str">
        <f>SUBSTITUTE(IF(M100="","",'Root Material'!$C$2&amp;"_"&amp;B100&amp;"_"&amp;E100&amp;"_"&amp;M100)," ","_")</f>
        <v/>
      </c>
      <c r="BW100" s="62" t="str">
        <f t="shared" si="22"/>
        <v/>
      </c>
      <c r="BX100" s="64"/>
      <c r="BZ100" s="27"/>
    </row>
    <row r="101" spans="2:78" ht="15" customHeight="1">
      <c r="B101" s="23" t="str">
        <f t="shared" si="23"/>
        <v>Cubicle</v>
      </c>
      <c r="C101" s="23" t="str">
        <f>SUBSTITUTE(IF(A101="","",'Root Material'!$C$2&amp;"_Group_"&amp;A101)," ","_")</f>
        <v/>
      </c>
      <c r="D101" s="27"/>
      <c r="E101" s="25" t="str">
        <f t="shared" si="24"/>
        <v>Main Bus Bar Position</v>
      </c>
      <c r="F101" s="25" t="str">
        <f>SUBSTITUTE(IF(D101="","",'Root Material'!$C$2&amp;"_"&amp;B101&amp;"_"&amp;D101)," ","_")</f>
        <v/>
      </c>
      <c r="G101" s="25"/>
      <c r="H101" s="24"/>
      <c r="I101" s="47"/>
      <c r="J101" s="47"/>
      <c r="K101" s="47"/>
      <c r="L101" s="47"/>
      <c r="M101" s="49"/>
      <c r="N101" s="44" t="str">
        <f>SUBSTITUTE(IF(M101="","",'Root Material'!$C$2&amp;"_"&amp;B101&amp;"_"&amp;E101&amp;"_"&amp;M101)," ","_")</f>
        <v/>
      </c>
      <c r="BW101" s="62" t="str">
        <f t="shared" si="22"/>
        <v/>
      </c>
      <c r="BX101" s="64"/>
      <c r="BZ101" s="27"/>
    </row>
    <row r="102" spans="2:78" ht="15" customHeight="1">
      <c r="B102" s="23" t="str">
        <f t="shared" si="23"/>
        <v>Cubicle</v>
      </c>
      <c r="C102" s="23" t="str">
        <f>SUBSTITUTE(IF(A102="","",'Root Material'!$C$2&amp;"_Group_"&amp;A102)," ","_")</f>
        <v/>
      </c>
      <c r="D102" s="31"/>
      <c r="E102" s="25" t="str">
        <f t="shared" si="24"/>
        <v>Main Bus Bar Position</v>
      </c>
      <c r="F102" s="25" t="str">
        <f>SUBSTITUTE(IF(D102="","",'Root Material'!$C$2&amp;"_"&amp;B102&amp;"_"&amp;D102)," ","_")</f>
        <v/>
      </c>
      <c r="G102" s="25"/>
      <c r="H102" s="24"/>
      <c r="I102" s="47"/>
      <c r="J102" s="47"/>
      <c r="K102" s="47"/>
      <c r="L102" s="47"/>
      <c r="N102" s="44" t="str">
        <f>SUBSTITUTE(IF(M102="","",'Root Material'!$C$2&amp;"_"&amp;B102&amp;"_"&amp;E102&amp;"_"&amp;M102)," ","_")</f>
        <v/>
      </c>
      <c r="BW102" s="62" t="str">
        <f t="shared" ref="BW102" si="25">IF(AND(M102&lt;&gt;"true",M102&lt;&gt;"false"),A102&amp;D102&amp;M102,"")</f>
        <v/>
      </c>
      <c r="BX102" s="64"/>
      <c r="BZ102" s="31"/>
    </row>
    <row r="103" spans="2:78" ht="15" customHeight="1">
      <c r="B103" s="23" t="str">
        <f t="shared" si="23"/>
        <v>Cubicle</v>
      </c>
      <c r="C103" s="23" t="str">
        <f>SUBSTITUTE(IF(A103="","",'Root Material'!$C$2&amp;"_Group_"&amp;A103)," ","_")</f>
        <v/>
      </c>
      <c r="D103" s="27"/>
      <c r="E103" s="25" t="str">
        <f t="shared" si="24"/>
        <v>Main Bus Bar Position</v>
      </c>
      <c r="F103" s="25" t="str">
        <f>SUBSTITUTE(IF(D103="","",'Root Material'!$C$2&amp;"_"&amp;B103&amp;"_"&amp;D103)," ","_")</f>
        <v/>
      </c>
      <c r="G103" s="25"/>
      <c r="H103" s="24"/>
      <c r="I103" s="47"/>
      <c r="J103" s="47"/>
      <c r="K103" s="47"/>
      <c r="L103" s="47"/>
      <c r="M103" s="49"/>
      <c r="N103" s="44" t="str">
        <f>SUBSTITUTE(IF(M103="","",'Root Material'!$C$2&amp;"_"&amp;B103&amp;"_"&amp;E103&amp;"_"&amp;M103)," ","_")</f>
        <v/>
      </c>
      <c r="BW103" s="62" t="str">
        <f t="shared" ref="BW103" si="26">IF(AND(M103&lt;&gt;"true",M103&lt;&gt;"false"),A103&amp;D103&amp;M103,"")</f>
        <v/>
      </c>
      <c r="BX103" s="64"/>
      <c r="BZ103" s="27"/>
    </row>
    <row r="104" spans="2:78" ht="15" customHeight="1">
      <c r="B104" s="23" t="str">
        <f t="shared" ref="B104" si="27">IF(A104="",B103,A104)</f>
        <v>Cubicle</v>
      </c>
      <c r="C104" s="23" t="str">
        <f>SUBSTITUTE(IF(A104="","",'Root Material'!$C$2&amp;"_Group_"&amp;A104)," ","_")</f>
        <v/>
      </c>
      <c r="D104" s="27"/>
      <c r="E104" s="25" t="str">
        <f t="shared" ref="E104" si="28">IF(D104="",E103,D104)</f>
        <v>Main Bus Bar Position</v>
      </c>
      <c r="F104" s="25" t="str">
        <f>SUBSTITUTE(IF(D104="","",'Root Material'!$C$2&amp;"_"&amp;B104&amp;"_"&amp;D104)," ","_")</f>
        <v/>
      </c>
      <c r="G104" s="25"/>
      <c r="H104" s="24"/>
      <c r="I104" s="47"/>
      <c r="J104" s="47"/>
      <c r="K104" s="47"/>
      <c r="L104" s="47"/>
      <c r="M104" s="49"/>
      <c r="N104" s="44" t="str">
        <f>SUBSTITUTE(IF(M104="","",'Root Material'!$C$2&amp;"_"&amp;B104&amp;"_"&amp;E104&amp;"_"&amp;M104)," ","_")</f>
        <v/>
      </c>
      <c r="BW104" s="62" t="str">
        <f t="shared" ref="BW104:BW133" si="29">IF(AND(M104&lt;&gt;"true",M104&lt;&gt;"false"),A104&amp;D104&amp;M104,"")</f>
        <v/>
      </c>
      <c r="BX104" s="64"/>
      <c r="BZ104" s="27"/>
    </row>
    <row r="105" spans="2:78" ht="15" customHeight="1">
      <c r="B105" s="23" t="str">
        <f t="shared" ref="B105:B134" si="30">IF(A105="",B104,A105)</f>
        <v>Cubicle</v>
      </c>
      <c r="C105" s="23" t="str">
        <f>SUBSTITUTE(IF(A105="","",'Root Material'!$C$2&amp;"_Group_"&amp;A105)," ","_")</f>
        <v/>
      </c>
      <c r="D105" s="31"/>
      <c r="E105" s="25" t="str">
        <f t="shared" ref="E105:E134" si="31">IF(D105="",E104,D105)</f>
        <v>Main Bus Bar Position</v>
      </c>
      <c r="F105" s="25" t="str">
        <f>SUBSTITUTE(IF(D105="","",'Root Material'!$C$2&amp;"_"&amp;B105&amp;"_"&amp;D105)," ","_")</f>
        <v/>
      </c>
      <c r="G105" s="25"/>
      <c r="H105" s="24"/>
      <c r="I105" s="67"/>
      <c r="J105" s="67"/>
      <c r="K105" s="67"/>
      <c r="N105" s="44" t="str">
        <f>SUBSTITUTE(IF(M105="","",'Root Material'!$C$2&amp;"_"&amp;B105&amp;"_"&amp;E105&amp;"_"&amp;M105)," ","_")</f>
        <v/>
      </c>
      <c r="BW105" s="62" t="str">
        <f t="shared" si="29"/>
        <v/>
      </c>
      <c r="BX105" s="64"/>
      <c r="BZ105" s="31"/>
    </row>
    <row r="106" spans="2:78" ht="15" customHeight="1">
      <c r="B106" s="23" t="str">
        <f t="shared" si="30"/>
        <v>Cubicle</v>
      </c>
      <c r="C106" s="23" t="str">
        <f>SUBSTITUTE(IF(A106="","",'Root Material'!$C$2&amp;"_Group_"&amp;A106)," ","_")</f>
        <v/>
      </c>
      <c r="E106" s="25" t="str">
        <f t="shared" si="31"/>
        <v>Main Bus Bar Position</v>
      </c>
      <c r="F106" s="25" t="str">
        <f>SUBSTITUTE(IF(D106="","",'Root Material'!$C$2&amp;"_"&amp;B106&amp;"_"&amp;D106)," ","_")</f>
        <v/>
      </c>
      <c r="L106" s="47"/>
      <c r="M106" s="49"/>
      <c r="N106" s="44" t="str">
        <f>SUBSTITUTE(IF(M106="","",'Root Material'!$C$2&amp;"_"&amp;B106&amp;"_"&amp;E106&amp;"_"&amp;M106)," ","_")</f>
        <v/>
      </c>
      <c r="BW106" s="62" t="str">
        <f t="shared" si="29"/>
        <v/>
      </c>
      <c r="BX106" s="64"/>
    </row>
    <row r="107" spans="2:78" ht="15" customHeight="1">
      <c r="B107" s="23" t="str">
        <f t="shared" si="30"/>
        <v>Cubicle</v>
      </c>
      <c r="C107" s="23" t="str">
        <f>SUBSTITUTE(IF(A107="","",'Root Material'!$C$2&amp;"_Group_"&amp;A107)," ","_")</f>
        <v/>
      </c>
      <c r="E107" s="25" t="str">
        <f t="shared" si="31"/>
        <v>Main Bus Bar Position</v>
      </c>
      <c r="F107" s="25" t="str">
        <f>SUBSTITUTE(IF(D107="","",'Root Material'!$C$2&amp;"_"&amp;B107&amp;"_"&amp;D107)," ","_")</f>
        <v/>
      </c>
      <c r="L107" s="47"/>
      <c r="M107" s="49"/>
      <c r="N107" s="44" t="str">
        <f>SUBSTITUTE(IF(M107="","",'Root Material'!$C$2&amp;"_"&amp;B107&amp;"_"&amp;E107&amp;"_"&amp;M107)," ","_")</f>
        <v/>
      </c>
      <c r="O107" s="54"/>
      <c r="BW107" s="62" t="str">
        <f t="shared" si="29"/>
        <v/>
      </c>
      <c r="BX107" s="64"/>
    </row>
    <row r="108" spans="2:78" ht="15" customHeight="1">
      <c r="B108" s="23" t="str">
        <f t="shared" si="30"/>
        <v>Cubicle</v>
      </c>
      <c r="C108" s="23" t="str">
        <f>SUBSTITUTE(IF(A108="","",'Root Material'!$C$2&amp;"_Group_"&amp;A108)," ","_")</f>
        <v/>
      </c>
      <c r="D108" s="31"/>
      <c r="E108" s="25" t="str">
        <f t="shared" si="31"/>
        <v>Main Bus Bar Position</v>
      </c>
      <c r="F108" s="25" t="str">
        <f>SUBSTITUTE(IF(D108="","",'Root Material'!$C$2&amp;"_"&amp;B108&amp;"_"&amp;D108)," ","_")</f>
        <v/>
      </c>
      <c r="G108" s="25"/>
      <c r="H108" s="24"/>
      <c r="I108" s="47"/>
      <c r="J108" s="47"/>
      <c r="K108" s="47"/>
      <c r="L108" s="47"/>
      <c r="N108" s="44" t="str">
        <f>SUBSTITUTE(IF(M108="","",'Root Material'!$C$2&amp;"_"&amp;B108&amp;"_"&amp;E108&amp;"_"&amp;M108)," ","_")</f>
        <v/>
      </c>
      <c r="BW108" s="62" t="str">
        <f t="shared" si="29"/>
        <v/>
      </c>
      <c r="BX108" s="64"/>
      <c r="BZ108" s="31"/>
    </row>
    <row r="109" spans="2:78" ht="15" customHeight="1">
      <c r="B109" s="23" t="str">
        <f t="shared" si="30"/>
        <v>Cubicle</v>
      </c>
      <c r="C109" s="23" t="str">
        <f>SUBSTITUTE(IF(A109="","",'Root Material'!$C$2&amp;"_Group_"&amp;A109)," ","_")</f>
        <v/>
      </c>
      <c r="D109" s="27"/>
      <c r="E109" s="25" t="str">
        <f t="shared" si="31"/>
        <v>Main Bus Bar Position</v>
      </c>
      <c r="F109" s="25" t="str">
        <f>SUBSTITUTE(IF(D109="","",'Root Material'!$C$2&amp;"_"&amp;B109&amp;"_"&amp;D109)," ","_")</f>
        <v/>
      </c>
      <c r="G109" s="25"/>
      <c r="H109" s="24"/>
      <c r="I109" s="47"/>
      <c r="J109" s="47"/>
      <c r="K109" s="47"/>
      <c r="L109" s="47"/>
      <c r="M109" s="49"/>
      <c r="N109" s="44" t="str">
        <f>SUBSTITUTE(IF(M109="","",'Root Material'!$C$2&amp;"_"&amp;B109&amp;"_"&amp;E109&amp;"_"&amp;M109)," ","_")</f>
        <v/>
      </c>
      <c r="BW109" s="62" t="str">
        <f t="shared" si="29"/>
        <v/>
      </c>
      <c r="BX109" s="64"/>
      <c r="BZ109" s="27"/>
    </row>
    <row r="110" spans="2:78" ht="15" customHeight="1">
      <c r="B110" s="23" t="str">
        <f t="shared" si="30"/>
        <v>Cubicle</v>
      </c>
      <c r="C110" s="23" t="str">
        <f>SUBSTITUTE(IF(A110="","",'Root Material'!$C$2&amp;"_Group_"&amp;A110)," ","_")</f>
        <v/>
      </c>
      <c r="D110" s="27"/>
      <c r="E110" s="25" t="str">
        <f t="shared" si="31"/>
        <v>Main Bus Bar Position</v>
      </c>
      <c r="F110" s="25" t="str">
        <f>SUBSTITUTE(IF(D110="","",'Root Material'!$C$2&amp;"_"&amp;B110&amp;"_"&amp;D110)," ","_")</f>
        <v/>
      </c>
      <c r="G110" s="25"/>
      <c r="H110" s="24"/>
      <c r="I110" s="47"/>
      <c r="J110" s="47"/>
      <c r="K110" s="47"/>
      <c r="L110" s="47"/>
      <c r="M110" s="49"/>
      <c r="N110" s="44" t="str">
        <f>SUBSTITUTE(IF(M110="","",'Root Material'!$C$2&amp;"_"&amp;B110&amp;"_"&amp;E110&amp;"_"&amp;M110)," ","_")</f>
        <v/>
      </c>
      <c r="BW110" s="62" t="str">
        <f t="shared" si="29"/>
        <v/>
      </c>
      <c r="BX110" s="64"/>
      <c r="BZ110" s="27"/>
    </row>
    <row r="111" spans="2:78" ht="15" customHeight="1">
      <c r="B111" s="23" t="str">
        <f t="shared" si="30"/>
        <v>Cubicle</v>
      </c>
      <c r="C111" s="23" t="str">
        <f>SUBSTITUTE(IF(A111="","",'Root Material'!$C$2&amp;"_Group_"&amp;A111)," ","_")</f>
        <v/>
      </c>
      <c r="D111" s="31"/>
      <c r="E111" s="25" t="str">
        <f t="shared" si="31"/>
        <v>Main Bus Bar Position</v>
      </c>
      <c r="F111" s="25" t="str">
        <f>SUBSTITUTE(IF(D111="","",'Root Material'!$C$2&amp;"_"&amp;B111&amp;"_"&amp;D111)," ","_")</f>
        <v/>
      </c>
      <c r="G111" s="25"/>
      <c r="H111" s="24"/>
      <c r="I111" s="47"/>
      <c r="J111" s="47"/>
      <c r="K111" s="47"/>
      <c r="L111" s="47"/>
      <c r="N111" s="44" t="str">
        <f>SUBSTITUTE(IF(M111="","",'Root Material'!$C$2&amp;"_"&amp;B111&amp;"_"&amp;E111&amp;"_"&amp;M111)," ","_")</f>
        <v/>
      </c>
      <c r="BW111" s="62" t="str">
        <f t="shared" si="29"/>
        <v/>
      </c>
      <c r="BX111" s="64"/>
      <c r="BZ111" s="31"/>
    </row>
    <row r="112" spans="2:78" ht="15" customHeight="1">
      <c r="B112" s="23" t="str">
        <f t="shared" si="30"/>
        <v>Cubicle</v>
      </c>
      <c r="C112" s="23" t="str">
        <f>SUBSTITUTE(IF(A112="","",'Root Material'!$C$2&amp;"_Group_"&amp;A112)," ","_")</f>
        <v/>
      </c>
      <c r="D112" s="27"/>
      <c r="E112" s="25" t="str">
        <f t="shared" si="31"/>
        <v>Main Bus Bar Position</v>
      </c>
      <c r="F112" s="25" t="str">
        <f>SUBSTITUTE(IF(D112="","",'Root Material'!$C$2&amp;"_"&amp;B112&amp;"_"&amp;D112)," ","_")</f>
        <v/>
      </c>
      <c r="G112" s="25"/>
      <c r="H112" s="24"/>
      <c r="I112" s="47"/>
      <c r="J112" s="47"/>
      <c r="K112" s="47"/>
      <c r="L112" s="47"/>
      <c r="M112" s="49"/>
      <c r="N112" s="44" t="str">
        <f>SUBSTITUTE(IF(M112="","",'Root Material'!$C$2&amp;"_"&amp;B112&amp;"_"&amp;E112&amp;"_"&amp;M112)," ","_")</f>
        <v/>
      </c>
      <c r="BW112" s="62" t="str">
        <f t="shared" si="29"/>
        <v/>
      </c>
      <c r="BX112" s="64"/>
      <c r="BZ112" s="27"/>
    </row>
    <row r="113" spans="2:78" ht="15" customHeight="1">
      <c r="B113" s="23" t="str">
        <f t="shared" si="30"/>
        <v>Cubicle</v>
      </c>
      <c r="C113" s="23" t="str">
        <f>SUBSTITUTE(IF(A113="","",'Root Material'!$C$2&amp;"_Group_"&amp;A113)," ","_")</f>
        <v/>
      </c>
      <c r="D113" s="27"/>
      <c r="E113" s="25" t="str">
        <f t="shared" si="31"/>
        <v>Main Bus Bar Position</v>
      </c>
      <c r="F113" s="25" t="str">
        <f>SUBSTITUTE(IF(D113="","",'Root Material'!$C$2&amp;"_"&amp;B113&amp;"_"&amp;D113)," ","_")</f>
        <v/>
      </c>
      <c r="G113" s="25"/>
      <c r="H113" s="24"/>
      <c r="I113" s="47"/>
      <c r="J113" s="47"/>
      <c r="K113" s="47"/>
      <c r="L113" s="47"/>
      <c r="M113" s="49"/>
      <c r="N113" s="44" t="str">
        <f>SUBSTITUTE(IF(M113="","",'Root Material'!$C$2&amp;"_"&amp;B113&amp;"_"&amp;E113&amp;"_"&amp;M113)," ","_")</f>
        <v/>
      </c>
      <c r="BW113" s="62" t="str">
        <f t="shared" si="29"/>
        <v/>
      </c>
      <c r="BX113" s="64"/>
      <c r="BZ113" s="27"/>
    </row>
    <row r="114" spans="2:78" ht="15" customHeight="1">
      <c r="B114" s="23" t="str">
        <f t="shared" si="30"/>
        <v>Cubicle</v>
      </c>
      <c r="C114" s="23" t="str">
        <f>SUBSTITUTE(IF(A114="","",'Root Material'!$C$2&amp;"_Group_"&amp;A114)," ","_")</f>
        <v/>
      </c>
      <c r="D114" s="27"/>
      <c r="E114" s="25" t="str">
        <f t="shared" si="31"/>
        <v>Main Bus Bar Position</v>
      </c>
      <c r="F114" s="25" t="str">
        <f>SUBSTITUTE(IF(D114="","",'Root Material'!$C$2&amp;"_"&amp;B114&amp;"_"&amp;D114)," ","_")</f>
        <v/>
      </c>
      <c r="G114" s="25"/>
      <c r="H114" s="24"/>
      <c r="I114" s="47"/>
      <c r="J114" s="47"/>
      <c r="K114" s="47"/>
      <c r="L114" s="47"/>
      <c r="M114" s="49"/>
      <c r="N114" s="44" t="str">
        <f>SUBSTITUTE(IF(M114="","",'Root Material'!$C$2&amp;"_"&amp;B114&amp;"_"&amp;E114&amp;"_"&amp;M114)," ","_")</f>
        <v/>
      </c>
      <c r="BW114" s="62" t="str">
        <f t="shared" si="29"/>
        <v/>
      </c>
      <c r="BX114" s="64"/>
      <c r="BZ114" s="27"/>
    </row>
    <row r="115" spans="2:78" ht="15" customHeight="1">
      <c r="B115" s="23" t="str">
        <f t="shared" si="30"/>
        <v>Cubicle</v>
      </c>
      <c r="C115" s="23" t="str">
        <f>SUBSTITUTE(IF(A115="","",'Root Material'!$C$2&amp;"_Group_"&amp;A115)," ","_")</f>
        <v/>
      </c>
      <c r="D115" s="27"/>
      <c r="E115" s="25" t="str">
        <f t="shared" si="31"/>
        <v>Main Bus Bar Position</v>
      </c>
      <c r="F115" s="25" t="str">
        <f>SUBSTITUTE(IF(D115="","",'Root Material'!$C$2&amp;"_"&amp;B115&amp;"_"&amp;D115)," ","_")</f>
        <v/>
      </c>
      <c r="G115" s="25"/>
      <c r="H115" s="24"/>
      <c r="I115" s="47"/>
      <c r="J115" s="47"/>
      <c r="K115" s="47"/>
      <c r="L115" s="47"/>
      <c r="M115" s="49"/>
      <c r="N115" s="44" t="str">
        <f>SUBSTITUTE(IF(M115="","",'Root Material'!$C$2&amp;"_"&amp;B115&amp;"_"&amp;E115&amp;"_"&amp;M115)," ","_")</f>
        <v/>
      </c>
      <c r="O115" s="54"/>
      <c r="BW115" s="62" t="str">
        <f t="shared" si="29"/>
        <v/>
      </c>
      <c r="BX115" s="64"/>
      <c r="BZ115" s="27"/>
    </row>
    <row r="116" spans="2:78" ht="15" customHeight="1">
      <c r="B116" s="23" t="str">
        <f t="shared" si="30"/>
        <v>Cubicle</v>
      </c>
      <c r="C116" s="23" t="str">
        <f>SUBSTITUTE(IF(A116="","",'Root Material'!$C$2&amp;"_Group_"&amp;A116)," ","_")</f>
        <v/>
      </c>
      <c r="D116" s="31"/>
      <c r="E116" s="25" t="str">
        <f t="shared" si="31"/>
        <v>Main Bus Bar Position</v>
      </c>
      <c r="F116" s="25" t="str">
        <f>SUBSTITUTE(IF(D116="","",'Root Material'!$C$2&amp;"_"&amp;B116&amp;"_"&amp;D116)," ","_")</f>
        <v/>
      </c>
      <c r="G116" s="25"/>
      <c r="H116" s="24"/>
      <c r="I116" s="47"/>
      <c r="J116" s="47"/>
      <c r="K116" s="47"/>
      <c r="L116" s="47"/>
      <c r="N116" s="44" t="str">
        <f>SUBSTITUTE(IF(M116="","",'Root Material'!$C$2&amp;"_"&amp;B116&amp;"_"&amp;E116&amp;"_"&amp;M116)," ","_")</f>
        <v/>
      </c>
      <c r="BW116" s="62" t="str">
        <f t="shared" si="29"/>
        <v/>
      </c>
      <c r="BX116" s="64"/>
      <c r="BZ116" s="31"/>
    </row>
    <row r="117" spans="2:78" ht="15" customHeight="1">
      <c r="B117" s="23" t="str">
        <f t="shared" si="30"/>
        <v>Cubicle</v>
      </c>
      <c r="C117" s="23" t="str">
        <f>SUBSTITUTE(IF(A117="","",'Root Material'!$C$2&amp;"_Group_"&amp;A117)," ","_")</f>
        <v/>
      </c>
      <c r="D117" s="27"/>
      <c r="E117" s="25" t="str">
        <f t="shared" si="31"/>
        <v>Main Bus Bar Position</v>
      </c>
      <c r="F117" s="25" t="str">
        <f>SUBSTITUTE(IF(D117="","",'Root Material'!$C$2&amp;"_"&amp;B117&amp;"_"&amp;D117)," ","_")</f>
        <v/>
      </c>
      <c r="G117" s="25"/>
      <c r="H117" s="24"/>
      <c r="I117" s="47"/>
      <c r="J117" s="47"/>
      <c r="K117" s="47"/>
      <c r="L117" s="47"/>
      <c r="M117" s="49"/>
      <c r="N117" s="44" t="str">
        <f>SUBSTITUTE(IF(M117="","",'Root Material'!$C$2&amp;"_"&amp;B117&amp;"_"&amp;E117&amp;"_"&amp;M117)," ","_")</f>
        <v/>
      </c>
      <c r="BW117" s="62" t="str">
        <f t="shared" si="29"/>
        <v/>
      </c>
      <c r="BX117" s="64"/>
      <c r="BZ117" s="27"/>
    </row>
    <row r="118" spans="2:78" ht="15" customHeight="1">
      <c r="B118" s="23" t="str">
        <f t="shared" si="30"/>
        <v>Cubicle</v>
      </c>
      <c r="C118" s="23" t="str">
        <f>SUBSTITUTE(IF(A118="","",'Root Material'!$C$2&amp;"_Group_"&amp;A118)," ","_")</f>
        <v/>
      </c>
      <c r="D118" s="27"/>
      <c r="E118" s="25" t="str">
        <f t="shared" si="31"/>
        <v>Main Bus Bar Position</v>
      </c>
      <c r="F118" s="25" t="str">
        <f>SUBSTITUTE(IF(D118="","",'Root Material'!$C$2&amp;"_"&amp;B118&amp;"_"&amp;D118)," ","_")</f>
        <v/>
      </c>
      <c r="G118" s="25"/>
      <c r="H118" s="24"/>
      <c r="I118" s="47"/>
      <c r="J118" s="47"/>
      <c r="K118" s="47"/>
      <c r="L118" s="47"/>
      <c r="M118" s="49"/>
      <c r="N118" s="44" t="str">
        <f>SUBSTITUTE(IF(M118="","",'Root Material'!$C$2&amp;"_"&amp;B118&amp;"_"&amp;E118&amp;"_"&amp;M118)," ","_")</f>
        <v/>
      </c>
      <c r="BW118" s="62" t="str">
        <f t="shared" si="29"/>
        <v/>
      </c>
      <c r="BX118" s="64"/>
      <c r="BZ118" s="27"/>
    </row>
    <row r="119" spans="2:78" ht="15" customHeight="1">
      <c r="B119" s="23" t="str">
        <f t="shared" si="30"/>
        <v>Cubicle</v>
      </c>
      <c r="C119" s="23" t="str">
        <f>SUBSTITUTE(IF(A119="","",'Root Material'!$C$2&amp;"_Group_"&amp;A119)," ","_")</f>
        <v/>
      </c>
      <c r="D119" s="31"/>
      <c r="E119" s="25" t="str">
        <f t="shared" si="31"/>
        <v>Main Bus Bar Position</v>
      </c>
      <c r="F119" s="25" t="str">
        <f>SUBSTITUTE(IF(D119="","",'Root Material'!$C$2&amp;"_"&amp;B119&amp;"_"&amp;D119)," ","_")</f>
        <v/>
      </c>
      <c r="G119" s="25"/>
      <c r="H119" s="24"/>
      <c r="I119" s="47"/>
      <c r="J119" s="47"/>
      <c r="K119" s="47"/>
      <c r="L119" s="47"/>
      <c r="N119" s="44" t="str">
        <f>SUBSTITUTE(IF(M119="","",'Root Material'!$C$2&amp;"_"&amp;B119&amp;"_"&amp;E119&amp;"_"&amp;M119)," ","_")</f>
        <v/>
      </c>
      <c r="BW119" s="62" t="str">
        <f t="shared" si="29"/>
        <v/>
      </c>
      <c r="BX119" s="64"/>
      <c r="BZ119" s="31"/>
    </row>
    <row r="120" spans="2:78" ht="15" customHeight="1">
      <c r="B120" s="23" t="str">
        <f t="shared" si="30"/>
        <v>Cubicle</v>
      </c>
      <c r="C120" s="23" t="str">
        <f>SUBSTITUTE(IF(A120="","",'Root Material'!$C$2&amp;"_Group_"&amp;A120)," ","_")</f>
        <v/>
      </c>
      <c r="D120" s="27"/>
      <c r="E120" s="25" t="str">
        <f t="shared" si="31"/>
        <v>Main Bus Bar Position</v>
      </c>
      <c r="F120" s="25" t="str">
        <f>SUBSTITUTE(IF(D120="","",'Root Material'!$C$2&amp;"_"&amp;B120&amp;"_"&amp;D120)," ","_")</f>
        <v/>
      </c>
      <c r="G120" s="25"/>
      <c r="H120" s="24"/>
      <c r="I120" s="47"/>
      <c r="J120" s="47"/>
      <c r="K120" s="47"/>
      <c r="L120" s="47"/>
      <c r="M120" s="49"/>
      <c r="N120" s="44" t="str">
        <f>SUBSTITUTE(IF(M120="","",'Root Material'!$C$2&amp;"_"&amp;B120&amp;"_"&amp;E120&amp;"_"&amp;M120)," ","_")</f>
        <v/>
      </c>
      <c r="BW120" s="62" t="str">
        <f t="shared" si="29"/>
        <v/>
      </c>
      <c r="BX120" s="64"/>
      <c r="BZ120" s="27"/>
    </row>
    <row r="121" spans="2:78" ht="15" customHeight="1">
      <c r="B121" s="23" t="str">
        <f t="shared" si="30"/>
        <v>Cubicle</v>
      </c>
      <c r="C121" s="23" t="str">
        <f>SUBSTITUTE(IF(A121="","",'Root Material'!$C$2&amp;"_Group_"&amp;A121)," ","_")</f>
        <v/>
      </c>
      <c r="D121" s="27"/>
      <c r="E121" s="25" t="str">
        <f t="shared" si="31"/>
        <v>Main Bus Bar Position</v>
      </c>
      <c r="F121" s="25" t="str">
        <f>SUBSTITUTE(IF(D121="","",'Root Material'!$C$2&amp;"_"&amp;B121&amp;"_"&amp;D121)," ","_")</f>
        <v/>
      </c>
      <c r="G121" s="25"/>
      <c r="H121" s="24"/>
      <c r="I121" s="47"/>
      <c r="J121" s="47"/>
      <c r="K121" s="47"/>
      <c r="L121" s="47"/>
      <c r="M121" s="49"/>
      <c r="N121" s="44" t="str">
        <f>SUBSTITUTE(IF(M121="","",'Root Material'!$C$2&amp;"_"&amp;B121&amp;"_"&amp;E121&amp;"_"&amp;M121)," ","_")</f>
        <v/>
      </c>
      <c r="BW121" s="62" t="str">
        <f t="shared" si="29"/>
        <v/>
      </c>
      <c r="BX121" s="64"/>
      <c r="BZ121" s="27"/>
    </row>
    <row r="122" spans="2:78" ht="15" customHeight="1">
      <c r="B122" s="23" t="str">
        <f t="shared" si="30"/>
        <v>Cubicle</v>
      </c>
      <c r="C122" s="23" t="str">
        <f>SUBSTITUTE(IF(A122="","",'Root Material'!$C$2&amp;"_Group_"&amp;A122)," ","_")</f>
        <v/>
      </c>
      <c r="D122" s="31"/>
      <c r="E122" s="25" t="str">
        <f t="shared" si="31"/>
        <v>Main Bus Bar Position</v>
      </c>
      <c r="F122" s="25" t="str">
        <f>SUBSTITUTE(IF(D122="","",'Root Material'!$C$2&amp;"_"&amp;B122&amp;"_"&amp;D122)," ","_")</f>
        <v/>
      </c>
      <c r="G122" s="25"/>
      <c r="H122" s="24"/>
      <c r="I122" s="47"/>
      <c r="J122" s="47"/>
      <c r="K122" s="47"/>
      <c r="L122" s="47"/>
      <c r="N122" s="44" t="str">
        <f>SUBSTITUTE(IF(M122="","",'Root Material'!$C$2&amp;"_"&amp;B122&amp;"_"&amp;E122&amp;"_"&amp;M122)," ","_")</f>
        <v/>
      </c>
      <c r="BW122" s="62" t="str">
        <f t="shared" si="29"/>
        <v/>
      </c>
      <c r="BX122" s="64"/>
      <c r="BZ122" s="31"/>
    </row>
    <row r="123" spans="2:78" ht="15" customHeight="1">
      <c r="B123" s="23" t="str">
        <f t="shared" si="30"/>
        <v>Cubicle</v>
      </c>
      <c r="C123" s="23" t="str">
        <f>SUBSTITUTE(IF(A123="","",'Root Material'!$C$2&amp;"_Group_"&amp;A123)," ","_")</f>
        <v/>
      </c>
      <c r="D123" s="27"/>
      <c r="E123" s="25" t="str">
        <f t="shared" si="31"/>
        <v>Main Bus Bar Position</v>
      </c>
      <c r="F123" s="25" t="str">
        <f>SUBSTITUTE(IF(D123="","",'Root Material'!$C$2&amp;"_"&amp;B123&amp;"_"&amp;D123)," ","_")</f>
        <v/>
      </c>
      <c r="G123" s="25"/>
      <c r="H123" s="24"/>
      <c r="I123" s="47"/>
      <c r="J123" s="47"/>
      <c r="K123" s="47"/>
      <c r="L123" s="47"/>
      <c r="M123" s="49"/>
      <c r="N123" s="44" t="str">
        <f>SUBSTITUTE(IF(M123="","",'Root Material'!$C$2&amp;"_"&amp;B123&amp;"_"&amp;E123&amp;"_"&amp;M123)," ","_")</f>
        <v/>
      </c>
      <c r="BW123" s="62" t="str">
        <f t="shared" si="29"/>
        <v/>
      </c>
      <c r="BX123" s="64"/>
      <c r="BZ123" s="27"/>
    </row>
    <row r="124" spans="2:78" ht="15" customHeight="1">
      <c r="B124" s="23" t="str">
        <f t="shared" si="30"/>
        <v>Cubicle</v>
      </c>
      <c r="C124" s="23" t="str">
        <f>SUBSTITUTE(IF(A124="","",'Root Material'!$C$2&amp;"_Group_"&amp;A124)," ","_")</f>
        <v/>
      </c>
      <c r="D124" s="27"/>
      <c r="E124" s="25" t="str">
        <f t="shared" si="31"/>
        <v>Main Bus Bar Position</v>
      </c>
      <c r="F124" s="25" t="str">
        <f>SUBSTITUTE(IF(D124="","",'Root Material'!$C$2&amp;"_"&amp;B124&amp;"_"&amp;D124)," ","_")</f>
        <v/>
      </c>
      <c r="G124" s="25"/>
      <c r="H124" s="24"/>
      <c r="I124" s="47"/>
      <c r="J124" s="47"/>
      <c r="K124" s="47"/>
      <c r="L124" s="47"/>
      <c r="M124" s="49"/>
      <c r="N124" s="44" t="str">
        <f>SUBSTITUTE(IF(M124="","",'Root Material'!$C$2&amp;"_"&amp;B124&amp;"_"&amp;E124&amp;"_"&amp;M124)," ","_")</f>
        <v/>
      </c>
      <c r="BW124" s="62" t="str">
        <f t="shared" si="29"/>
        <v/>
      </c>
      <c r="BX124" s="64"/>
      <c r="BZ124" s="27"/>
    </row>
    <row r="125" spans="2:78" ht="15" customHeight="1">
      <c r="B125" s="23" t="str">
        <f t="shared" si="30"/>
        <v>Cubicle</v>
      </c>
      <c r="C125" s="23" t="str">
        <f>SUBSTITUTE(IF(A125="","",'Root Material'!$C$2&amp;"_Group_"&amp;A125)," ","_")</f>
        <v/>
      </c>
      <c r="D125" s="31"/>
      <c r="E125" s="25" t="str">
        <f t="shared" si="31"/>
        <v>Main Bus Bar Position</v>
      </c>
      <c r="F125" s="25" t="str">
        <f>SUBSTITUTE(IF(D125="","",'Root Material'!$C$2&amp;"_"&amp;B125&amp;"_"&amp;D125)," ","_")</f>
        <v/>
      </c>
      <c r="G125" s="25"/>
      <c r="H125" s="24"/>
      <c r="I125" s="47"/>
      <c r="J125" s="47"/>
      <c r="K125" s="47"/>
      <c r="L125" s="47"/>
      <c r="N125" s="44" t="str">
        <f>SUBSTITUTE(IF(M125="","",'Root Material'!$C$2&amp;"_"&amp;B125&amp;"_"&amp;E125&amp;"_"&amp;M125)," ","_")</f>
        <v/>
      </c>
      <c r="BW125" s="62" t="str">
        <f t="shared" si="29"/>
        <v/>
      </c>
      <c r="BX125" s="64"/>
      <c r="BZ125" s="31"/>
    </row>
    <row r="126" spans="2:78" ht="15" customHeight="1">
      <c r="B126" s="23" t="str">
        <f t="shared" si="30"/>
        <v>Cubicle</v>
      </c>
      <c r="C126" s="23" t="str">
        <f>SUBSTITUTE(IF(A126="","",'Root Material'!$C$2&amp;"_Group_"&amp;A126)," ","_")</f>
        <v/>
      </c>
      <c r="D126" s="27"/>
      <c r="E126" s="25" t="str">
        <f t="shared" si="31"/>
        <v>Main Bus Bar Position</v>
      </c>
      <c r="F126" s="25" t="str">
        <f>SUBSTITUTE(IF(D126="","",'Root Material'!$C$2&amp;"_"&amp;B126&amp;"_"&amp;D126)," ","_")</f>
        <v/>
      </c>
      <c r="G126" s="25"/>
      <c r="H126" s="24"/>
      <c r="I126" s="47"/>
      <c r="J126" s="47"/>
      <c r="K126" s="47"/>
      <c r="L126" s="47"/>
      <c r="M126" s="49"/>
      <c r="N126" s="44" t="str">
        <f>SUBSTITUTE(IF(M126="","",'Root Material'!$C$2&amp;"_"&amp;B126&amp;"_"&amp;E126&amp;"_"&amp;M126)," ","_")</f>
        <v/>
      </c>
      <c r="BW126" s="62" t="str">
        <f t="shared" si="29"/>
        <v/>
      </c>
      <c r="BX126" s="64"/>
      <c r="BZ126" s="27"/>
    </row>
    <row r="127" spans="2:78" ht="15" customHeight="1">
      <c r="B127" s="23" t="str">
        <f t="shared" si="30"/>
        <v>Cubicle</v>
      </c>
      <c r="C127" s="23" t="str">
        <f>SUBSTITUTE(IF(A127="","",'Root Material'!$C$2&amp;"_Group_"&amp;A127)," ","_")</f>
        <v/>
      </c>
      <c r="D127" s="27"/>
      <c r="E127" s="25" t="str">
        <f t="shared" si="31"/>
        <v>Main Bus Bar Position</v>
      </c>
      <c r="F127" s="25" t="str">
        <f>SUBSTITUTE(IF(D127="","",'Root Material'!$C$2&amp;"_"&amp;B127&amp;"_"&amp;D127)," ","_")</f>
        <v/>
      </c>
      <c r="G127" s="25"/>
      <c r="H127" s="24"/>
      <c r="I127" s="47"/>
      <c r="J127" s="47"/>
      <c r="K127" s="47"/>
      <c r="L127" s="47"/>
      <c r="M127" s="49"/>
      <c r="N127" s="44" t="str">
        <f>SUBSTITUTE(IF(M127="","",'Root Material'!$C$2&amp;"_"&amp;B127&amp;"_"&amp;E127&amp;"_"&amp;M127)," ","_")</f>
        <v/>
      </c>
      <c r="BW127" s="62" t="str">
        <f t="shared" si="29"/>
        <v/>
      </c>
      <c r="BX127" s="64"/>
      <c r="BZ127" s="27"/>
    </row>
    <row r="128" spans="2:78" ht="15" customHeight="1">
      <c r="B128" s="23" t="str">
        <f t="shared" si="30"/>
        <v>Cubicle</v>
      </c>
      <c r="C128" s="23" t="str">
        <f>SUBSTITUTE(IF(A128="","",'Root Material'!$C$2&amp;"_Group_"&amp;A128)," ","_")</f>
        <v/>
      </c>
      <c r="D128" s="31"/>
      <c r="E128" s="25" t="str">
        <f t="shared" si="31"/>
        <v>Main Bus Bar Position</v>
      </c>
      <c r="F128" s="25" t="str">
        <f>SUBSTITUTE(IF(D128="","",'Root Material'!$C$2&amp;"_"&amp;B128&amp;"_"&amp;D128)," ","_")</f>
        <v/>
      </c>
      <c r="G128" s="25"/>
      <c r="H128" s="24"/>
      <c r="I128" s="47"/>
      <c r="J128" s="47"/>
      <c r="K128" s="47"/>
      <c r="L128" s="47"/>
      <c r="N128" s="44" t="str">
        <f>SUBSTITUTE(IF(M128="","",'Root Material'!$C$2&amp;"_"&amp;B128&amp;"_"&amp;E128&amp;"_"&amp;M128)," ","_")</f>
        <v/>
      </c>
      <c r="BW128" s="62" t="str">
        <f t="shared" si="29"/>
        <v/>
      </c>
      <c r="BX128" s="64"/>
      <c r="BZ128" s="31"/>
    </row>
    <row r="129" spans="1:79" ht="15" customHeight="1">
      <c r="B129" s="23" t="str">
        <f t="shared" si="30"/>
        <v>Cubicle</v>
      </c>
      <c r="C129" s="23" t="str">
        <f>SUBSTITUTE(IF(A129="","",'Root Material'!$C$2&amp;"_Group_"&amp;A129)," ","_")</f>
        <v/>
      </c>
      <c r="D129" s="27"/>
      <c r="E129" s="25" t="str">
        <f t="shared" si="31"/>
        <v>Main Bus Bar Position</v>
      </c>
      <c r="F129" s="25" t="str">
        <f>SUBSTITUTE(IF(D129="","",'Root Material'!$C$2&amp;"_"&amp;B129&amp;"_"&amp;D129)," ","_")</f>
        <v/>
      </c>
      <c r="G129" s="25"/>
      <c r="H129" s="24"/>
      <c r="I129" s="47"/>
      <c r="J129" s="47"/>
      <c r="K129" s="47"/>
      <c r="L129" s="47"/>
      <c r="M129" s="49"/>
      <c r="N129" s="44" t="str">
        <f>SUBSTITUTE(IF(M129="","",'Root Material'!$C$2&amp;"_"&amp;B129&amp;"_"&amp;E129&amp;"_"&amp;M129)," ","_")</f>
        <v/>
      </c>
      <c r="BW129" s="62" t="str">
        <f t="shared" si="29"/>
        <v/>
      </c>
      <c r="BX129" s="64"/>
      <c r="BZ129" s="27"/>
    </row>
    <row r="130" spans="1:79" ht="15" customHeight="1">
      <c r="B130" s="23" t="str">
        <f t="shared" si="30"/>
        <v>Cubicle</v>
      </c>
      <c r="C130" s="23" t="str">
        <f>SUBSTITUTE(IF(A130="","",'Root Material'!$C$2&amp;"_Group_"&amp;A130)," ","_")</f>
        <v/>
      </c>
      <c r="D130" s="27"/>
      <c r="E130" s="25" t="str">
        <f t="shared" si="31"/>
        <v>Main Bus Bar Position</v>
      </c>
      <c r="F130" s="25" t="str">
        <f>SUBSTITUTE(IF(D130="","",'Root Material'!$C$2&amp;"_"&amp;B130&amp;"_"&amp;D130)," ","_")</f>
        <v/>
      </c>
      <c r="G130" s="25"/>
      <c r="H130" s="24"/>
      <c r="I130" s="47"/>
      <c r="J130" s="47"/>
      <c r="K130" s="47"/>
      <c r="L130" s="47"/>
      <c r="M130" s="49"/>
      <c r="N130" s="44" t="str">
        <f>SUBSTITUTE(IF(M130="","",'Root Material'!$C$2&amp;"_"&amp;B130&amp;"_"&amp;E130&amp;"_"&amp;M130)," ","_")</f>
        <v/>
      </c>
      <c r="BW130" s="62" t="str">
        <f t="shared" si="29"/>
        <v/>
      </c>
      <c r="BX130" s="64"/>
      <c r="BZ130" s="27"/>
    </row>
    <row r="131" spans="1:79" ht="15" customHeight="1">
      <c r="A131" s="27"/>
      <c r="B131" s="23" t="str">
        <f t="shared" si="30"/>
        <v>Cubicle</v>
      </c>
      <c r="C131" s="23" t="str">
        <f>SUBSTITUTE(IF(A131="","",'Root Material'!$C$2&amp;"_Group_"&amp;A131)," ","_")</f>
        <v/>
      </c>
      <c r="D131" s="27"/>
      <c r="E131" s="25" t="str">
        <f t="shared" si="31"/>
        <v>Main Bus Bar Position</v>
      </c>
      <c r="F131" s="25" t="str">
        <f>SUBSTITUTE(IF(D131="","",'Root Material'!$C$2&amp;"_"&amp;B131&amp;"_"&amp;D131)," ","_")</f>
        <v/>
      </c>
      <c r="G131" s="25"/>
      <c r="H131" s="24"/>
      <c r="I131" s="47"/>
      <c r="J131" s="47"/>
      <c r="K131" s="47"/>
      <c r="L131" s="47"/>
      <c r="N131" s="44" t="str">
        <f>SUBSTITUTE(IF(M131="","",'Root Material'!$C$2&amp;"_"&amp;B131&amp;"_"&amp;E131&amp;"_"&amp;M131)," ","_")</f>
        <v/>
      </c>
      <c r="BW131" s="62" t="str">
        <f t="shared" si="29"/>
        <v/>
      </c>
      <c r="BX131" s="64"/>
      <c r="BZ131" s="27"/>
      <c r="CA131" s="27"/>
    </row>
    <row r="132" spans="1:79" ht="15" customHeight="1">
      <c r="A132" s="27"/>
      <c r="B132" s="23" t="str">
        <f t="shared" si="30"/>
        <v>Cubicle</v>
      </c>
      <c r="C132" s="23" t="str">
        <f>SUBSTITUTE(IF(A132="","",'Root Material'!$C$2&amp;"_Group_"&amp;A132)," ","_")</f>
        <v/>
      </c>
      <c r="D132" s="31"/>
      <c r="E132" s="25" t="str">
        <f t="shared" si="31"/>
        <v>Main Bus Bar Position</v>
      </c>
      <c r="F132" s="25" t="str">
        <f>SUBSTITUTE(IF(D132="","",'Root Material'!$C$2&amp;"_"&amp;B132&amp;"_"&amp;D132)," ","_")</f>
        <v/>
      </c>
      <c r="G132" s="25"/>
      <c r="H132" s="24"/>
      <c r="I132" s="47"/>
      <c r="J132" s="47"/>
      <c r="K132" s="47"/>
      <c r="L132" s="47"/>
      <c r="N132" s="44" t="str">
        <f>SUBSTITUTE(IF(M132="","",'Root Material'!$C$2&amp;"_"&amp;B132&amp;"_"&amp;E132&amp;"_"&amp;M132)," ","_")</f>
        <v/>
      </c>
      <c r="BW132" s="62" t="str">
        <f t="shared" si="29"/>
        <v/>
      </c>
      <c r="BX132" s="64"/>
      <c r="BZ132" s="31"/>
      <c r="CA132" s="27"/>
    </row>
    <row r="133" spans="1:79" ht="15" customHeight="1">
      <c r="B133" s="23" t="str">
        <f t="shared" si="30"/>
        <v>Cubicle</v>
      </c>
      <c r="C133" s="23" t="str">
        <f>SUBSTITUTE(IF(A133="","",'Root Material'!$C$2&amp;"_Group_"&amp;A133)," ","_")</f>
        <v/>
      </c>
      <c r="D133" s="27"/>
      <c r="E133" s="25" t="str">
        <f t="shared" si="31"/>
        <v>Main Bus Bar Position</v>
      </c>
      <c r="F133" s="25" t="str">
        <f>SUBSTITUTE(IF(D133="","",'Root Material'!$C$2&amp;"_"&amp;B133&amp;"_"&amp;D133)," ","_")</f>
        <v/>
      </c>
      <c r="G133" s="25"/>
      <c r="H133" s="24"/>
      <c r="I133" s="47"/>
      <c r="J133" s="47"/>
      <c r="K133" s="47"/>
      <c r="L133" s="47"/>
      <c r="M133" s="49"/>
      <c r="N133" s="44" t="str">
        <f>SUBSTITUTE(IF(M133="","",'Root Material'!$C$2&amp;"_"&amp;B133&amp;"_"&amp;E133&amp;"_"&amp;M133)," ","_")</f>
        <v/>
      </c>
      <c r="BW133" s="62" t="str">
        <f t="shared" si="29"/>
        <v/>
      </c>
      <c r="BX133" s="64"/>
      <c r="BZ133" s="27"/>
    </row>
    <row r="134" spans="1:79" ht="15" customHeight="1">
      <c r="B134" s="23" t="str">
        <f t="shared" si="30"/>
        <v>Cubicle</v>
      </c>
      <c r="C134" s="23" t="str">
        <f>SUBSTITUTE(IF(A134="","",'Root Material'!$C$2&amp;"_Group_"&amp;A134)," ","_")</f>
        <v/>
      </c>
      <c r="D134" s="27"/>
      <c r="E134" s="25" t="str">
        <f t="shared" si="31"/>
        <v>Main Bus Bar Position</v>
      </c>
      <c r="F134" s="25" t="str">
        <f>SUBSTITUTE(IF(D134="","",'Root Material'!$C$2&amp;"_"&amp;B134&amp;"_"&amp;D134)," ","_")</f>
        <v/>
      </c>
      <c r="G134" s="25"/>
      <c r="H134" s="24"/>
      <c r="I134" s="47"/>
      <c r="J134" s="47"/>
      <c r="K134" s="47"/>
      <c r="L134" s="47"/>
      <c r="M134" s="49"/>
      <c r="N134" s="44" t="str">
        <f>SUBSTITUTE(IF(M134="","",'Root Material'!$C$2&amp;"_"&amp;B134&amp;"_"&amp;E134&amp;"_"&amp;M134)," ","_")</f>
        <v/>
      </c>
      <c r="BW134" s="62" t="str">
        <f t="shared" ref="BW134" si="32">IF(AND(M134&lt;&gt;"true",M134&lt;&gt;"false"),A134&amp;D134&amp;M134,"")</f>
        <v/>
      </c>
      <c r="BX134" s="64"/>
      <c r="BZ134" s="27"/>
    </row>
    <row r="135" spans="1:79" ht="15" customHeight="1">
      <c r="B135" s="23" t="str">
        <f t="shared" ref="B135" si="33">IF(A135="",B134,A135)</f>
        <v>Cubicle</v>
      </c>
      <c r="C135" s="23" t="str">
        <f>SUBSTITUTE(IF(A135="","",'Root Material'!$C$2&amp;"_Group_"&amp;A135)," ","_")</f>
        <v/>
      </c>
      <c r="D135" s="27"/>
      <c r="E135" s="25" t="str">
        <f t="shared" ref="E135" si="34">IF(D135="",E134,D135)</f>
        <v>Main Bus Bar Position</v>
      </c>
      <c r="F135" s="25" t="str">
        <f>SUBSTITUTE(IF(D135="","",'Root Material'!$C$2&amp;"_"&amp;B135&amp;"_"&amp;D135)," ","_")</f>
        <v/>
      </c>
      <c r="G135" s="25"/>
      <c r="H135" s="24"/>
      <c r="I135" s="47"/>
      <c r="J135" s="47"/>
      <c r="K135" s="47"/>
      <c r="L135" s="47"/>
      <c r="M135" s="49"/>
      <c r="N135" s="44" t="str">
        <f>SUBSTITUTE(IF(M135="","",'Root Material'!$C$2&amp;"_"&amp;B135&amp;"_"&amp;E135&amp;"_"&amp;M135)," ","_")</f>
        <v/>
      </c>
      <c r="BW135" s="62" t="str">
        <f t="shared" ref="BW135" si="35">IF(AND(M135&lt;&gt;"true",M135&lt;&gt;"false"),A135&amp;D135&amp;M135,"")</f>
        <v/>
      </c>
      <c r="BX135" s="64"/>
      <c r="BZ135" s="27"/>
    </row>
    <row r="136" spans="1:79" ht="15" customHeight="1">
      <c r="B136" s="23" t="str">
        <f t="shared" ref="B136" si="36">IF(A136="",B135,A136)</f>
        <v>Cubicle</v>
      </c>
      <c r="C136" s="23" t="str">
        <f>SUBSTITUTE(IF(A136="","",'Root Material'!$C$2&amp;"_Group_"&amp;A136)," ","_")</f>
        <v/>
      </c>
      <c r="D136" s="27"/>
      <c r="E136" s="25" t="str">
        <f t="shared" ref="E136" si="37">IF(D136="",E135,D136)</f>
        <v>Main Bus Bar Position</v>
      </c>
      <c r="F136" s="25" t="str">
        <f>SUBSTITUTE(IF(D136="","",'Root Material'!$C$2&amp;"_"&amp;B136&amp;"_"&amp;D136)," ","_")</f>
        <v/>
      </c>
      <c r="G136" s="25"/>
      <c r="H136" s="24"/>
      <c r="I136" s="47"/>
      <c r="J136" s="47"/>
      <c r="K136" s="47"/>
      <c r="L136" s="47"/>
      <c r="M136" s="49"/>
      <c r="N136" s="44" t="str">
        <f>SUBSTITUTE(IF(M136="","",'Root Material'!$C$2&amp;"_"&amp;B136&amp;"_"&amp;E136&amp;"_"&amp;M136)," ","_")</f>
        <v/>
      </c>
      <c r="BW136" s="62" t="str">
        <f t="shared" ref="BW136:BW165" si="38">IF(AND(M136&lt;&gt;"true",M136&lt;&gt;"false"),A136&amp;D136&amp;M136,"")</f>
        <v/>
      </c>
      <c r="BX136" s="64"/>
      <c r="BZ136" s="27"/>
    </row>
    <row r="137" spans="1:79" ht="15" customHeight="1">
      <c r="B137" s="23" t="str">
        <f t="shared" ref="B137:B168" si="39">IF(A137="",B136,A137)</f>
        <v>Cubicle</v>
      </c>
      <c r="C137" s="23" t="str">
        <f>SUBSTITUTE(IF(A137="","",'Root Material'!$C$2&amp;"_Group_"&amp;A137)," ","_")</f>
        <v/>
      </c>
      <c r="D137" s="27"/>
      <c r="E137" s="25" t="str">
        <f t="shared" ref="E137:E169" si="40">IF(D137="",E136,D137)</f>
        <v>Main Bus Bar Position</v>
      </c>
      <c r="F137" s="25" t="str">
        <f>SUBSTITUTE(IF(D137="","",'Root Material'!$C$2&amp;"_"&amp;B137&amp;"_"&amp;D137)," ","_")</f>
        <v/>
      </c>
      <c r="G137" s="25"/>
      <c r="H137" s="24"/>
      <c r="I137" s="47"/>
      <c r="J137" s="47"/>
      <c r="K137" s="47"/>
      <c r="L137" s="47"/>
      <c r="M137" s="49"/>
      <c r="N137" s="44" t="str">
        <f>SUBSTITUTE(IF(M137="","",'Root Material'!$C$2&amp;"_"&amp;B137&amp;"_"&amp;E137&amp;"_"&amp;M137)," ","_")</f>
        <v/>
      </c>
      <c r="BW137" s="62" t="str">
        <f t="shared" si="38"/>
        <v/>
      </c>
      <c r="BX137" s="64"/>
      <c r="BZ137" s="27"/>
    </row>
    <row r="138" spans="1:79" ht="15" customHeight="1">
      <c r="B138" s="23" t="str">
        <f t="shared" si="39"/>
        <v>Cubicle</v>
      </c>
      <c r="C138" s="23" t="str">
        <f>SUBSTITUTE(IF(A138="","",'Root Material'!$C$2&amp;"_Group_"&amp;A138)," ","_")</f>
        <v/>
      </c>
      <c r="D138" s="27"/>
      <c r="E138" s="25" t="str">
        <f t="shared" si="40"/>
        <v>Main Bus Bar Position</v>
      </c>
      <c r="F138" s="25" t="str">
        <f>SUBSTITUTE(IF(D138="","",'Root Material'!$C$2&amp;"_"&amp;B138&amp;"_"&amp;D138)," ","_")</f>
        <v/>
      </c>
      <c r="G138" s="25"/>
      <c r="H138" s="24"/>
      <c r="I138" s="47"/>
      <c r="J138" s="47"/>
      <c r="K138" s="47"/>
      <c r="L138" s="47"/>
      <c r="M138" s="49"/>
      <c r="N138" s="44" t="str">
        <f>SUBSTITUTE(IF(M138="","",'Root Material'!$C$2&amp;"_"&amp;B138&amp;"_"&amp;E138&amp;"_"&amp;M138)," ","_")</f>
        <v/>
      </c>
      <c r="BW138" s="62" t="str">
        <f t="shared" si="38"/>
        <v/>
      </c>
      <c r="BX138" s="64"/>
      <c r="BZ138" s="27"/>
    </row>
    <row r="139" spans="1:79" ht="15" customHeight="1">
      <c r="B139" s="23" t="str">
        <f t="shared" si="39"/>
        <v>Cubicle</v>
      </c>
      <c r="C139" s="23" t="str">
        <f>SUBSTITUTE(IF(A139="","",'Root Material'!$C$2&amp;"_Group_"&amp;A139)," ","_")</f>
        <v/>
      </c>
      <c r="D139" s="31"/>
      <c r="E139" s="25" t="str">
        <f t="shared" si="40"/>
        <v>Main Bus Bar Position</v>
      </c>
      <c r="F139" s="25" t="str">
        <f>SUBSTITUTE(IF(D139="","",'Root Material'!$C$2&amp;"_"&amp;B139&amp;"_"&amp;D139)," ","_")</f>
        <v/>
      </c>
      <c r="G139" s="25"/>
      <c r="H139" s="24"/>
      <c r="I139" s="47"/>
      <c r="J139" s="47"/>
      <c r="K139" s="47"/>
      <c r="L139" s="47"/>
      <c r="N139" s="44" t="str">
        <f>SUBSTITUTE(IF(M139="","",'Root Material'!$C$2&amp;"_"&amp;B139&amp;"_"&amp;E139&amp;"_"&amp;M139)," ","_")</f>
        <v/>
      </c>
      <c r="BW139" s="62" t="str">
        <f t="shared" si="38"/>
        <v/>
      </c>
      <c r="BX139" s="64"/>
      <c r="BZ139" s="31"/>
    </row>
    <row r="140" spans="1:79" ht="15" customHeight="1">
      <c r="B140" s="23" t="str">
        <f t="shared" si="39"/>
        <v>Cubicle</v>
      </c>
      <c r="C140" s="23" t="str">
        <f>SUBSTITUTE(IF(A140="","",'Root Material'!$C$2&amp;"_Group_"&amp;A140)," ","_")</f>
        <v/>
      </c>
      <c r="D140" s="27"/>
      <c r="E140" s="25" t="str">
        <f t="shared" si="40"/>
        <v>Main Bus Bar Position</v>
      </c>
      <c r="F140" s="25" t="str">
        <f>SUBSTITUTE(IF(D140="","",'Root Material'!$C$2&amp;"_"&amp;B140&amp;"_"&amp;D140)," ","_")</f>
        <v/>
      </c>
      <c r="G140" s="25"/>
      <c r="H140" s="24"/>
      <c r="I140" s="47"/>
      <c r="J140" s="47"/>
      <c r="K140" s="47"/>
      <c r="L140" s="47"/>
      <c r="M140" s="49"/>
      <c r="N140" s="44" t="str">
        <f>SUBSTITUTE(IF(M140="","",'Root Material'!$C$2&amp;"_"&amp;B140&amp;"_"&amp;E140&amp;"_"&amp;M140)," ","_")</f>
        <v/>
      </c>
      <c r="BW140" s="62" t="str">
        <f t="shared" si="38"/>
        <v/>
      </c>
      <c r="BX140" s="64"/>
      <c r="BZ140" s="27"/>
    </row>
    <row r="141" spans="1:79" ht="15" customHeight="1">
      <c r="B141" s="23" t="str">
        <f t="shared" si="39"/>
        <v>Cubicle</v>
      </c>
      <c r="C141" s="23" t="str">
        <f>SUBSTITUTE(IF(A141="","",'Root Material'!$C$2&amp;"_Group_"&amp;A141)," ","_")</f>
        <v/>
      </c>
      <c r="D141" s="27"/>
      <c r="E141" s="25" t="str">
        <f t="shared" si="40"/>
        <v>Main Bus Bar Position</v>
      </c>
      <c r="F141" s="25" t="str">
        <f>SUBSTITUTE(IF(D141="","",'Root Material'!$C$2&amp;"_"&amp;B141&amp;"_"&amp;D141)," ","_")</f>
        <v/>
      </c>
      <c r="G141" s="25"/>
      <c r="H141" s="24"/>
      <c r="I141" s="47"/>
      <c r="J141" s="47"/>
      <c r="K141" s="47"/>
      <c r="L141" s="47"/>
      <c r="M141" s="49"/>
      <c r="N141" s="44" t="str">
        <f>SUBSTITUTE(IF(M141="","",'Root Material'!$C$2&amp;"_"&amp;B141&amp;"_"&amp;E141&amp;"_"&amp;M141)," ","_")</f>
        <v/>
      </c>
      <c r="BW141" s="62" t="str">
        <f t="shared" si="38"/>
        <v/>
      </c>
      <c r="BX141" s="64"/>
      <c r="BZ141" s="27"/>
    </row>
    <row r="142" spans="1:79" ht="15" customHeight="1">
      <c r="B142" s="23" t="str">
        <f t="shared" si="39"/>
        <v>Cubicle</v>
      </c>
      <c r="C142" s="23" t="str">
        <f>SUBSTITUTE(IF(A142="","",'Root Material'!$C$2&amp;"_Group_"&amp;A142)," ","_")</f>
        <v/>
      </c>
      <c r="D142" s="27"/>
      <c r="E142" s="25" t="str">
        <f t="shared" si="40"/>
        <v>Main Bus Bar Position</v>
      </c>
      <c r="F142" s="25" t="str">
        <f>SUBSTITUTE(IF(D142="","",'Root Material'!$C$2&amp;"_"&amp;B142&amp;"_"&amp;D142)," ","_")</f>
        <v/>
      </c>
      <c r="G142" s="25"/>
      <c r="H142" s="24"/>
      <c r="I142" s="47"/>
      <c r="J142" s="47"/>
      <c r="K142" s="47"/>
      <c r="L142" s="47"/>
      <c r="M142" s="49"/>
      <c r="N142" s="44" t="str">
        <f>SUBSTITUTE(IF(M142="","",'Root Material'!$C$2&amp;"_"&amp;B142&amp;"_"&amp;E142&amp;"_"&amp;M142)," ","_")</f>
        <v/>
      </c>
      <c r="BW142" s="62" t="str">
        <f t="shared" si="38"/>
        <v/>
      </c>
      <c r="BX142" s="64"/>
      <c r="BZ142" s="27"/>
    </row>
    <row r="143" spans="1:79" ht="15" customHeight="1">
      <c r="B143" s="23" t="str">
        <f t="shared" si="39"/>
        <v>Cubicle</v>
      </c>
      <c r="C143" s="23" t="str">
        <f>SUBSTITUTE(IF(A143="","",'Root Material'!$C$2&amp;"_Group_"&amp;A143)," ","_")</f>
        <v/>
      </c>
      <c r="D143" s="27"/>
      <c r="E143" s="25" t="str">
        <f t="shared" si="40"/>
        <v>Main Bus Bar Position</v>
      </c>
      <c r="F143" s="25" t="str">
        <f>SUBSTITUTE(IF(D143="","",'Root Material'!$C$2&amp;"_"&amp;B143&amp;"_"&amp;D143)," ","_")</f>
        <v/>
      </c>
      <c r="G143" s="25"/>
      <c r="H143" s="24"/>
      <c r="I143" s="47"/>
      <c r="J143" s="47"/>
      <c r="K143" s="47"/>
      <c r="L143" s="47"/>
      <c r="M143" s="49"/>
      <c r="N143" s="44" t="str">
        <f>SUBSTITUTE(IF(M143="","",'Root Material'!$C$2&amp;"_"&amp;B143&amp;"_"&amp;E143&amp;"_"&amp;M143)," ","_")</f>
        <v/>
      </c>
      <c r="BW143" s="62" t="str">
        <f t="shared" si="38"/>
        <v/>
      </c>
      <c r="BX143" s="64"/>
      <c r="BZ143" s="27"/>
    </row>
    <row r="144" spans="1:79" ht="15" customHeight="1">
      <c r="B144" s="23" t="str">
        <f t="shared" si="39"/>
        <v>Cubicle</v>
      </c>
      <c r="C144" s="23" t="str">
        <f>SUBSTITUTE(IF(A144="","",'Root Material'!$C$2&amp;"_Group_"&amp;A144)," ","_")</f>
        <v/>
      </c>
      <c r="D144" s="24"/>
      <c r="E144" s="25" t="str">
        <f t="shared" si="40"/>
        <v>Main Bus Bar Position</v>
      </c>
      <c r="F144" s="25" t="str">
        <f>SUBSTITUTE(IF(D144="","",'Root Material'!$C$2&amp;"_"&amp;B144&amp;"_"&amp;D144)," ","_")</f>
        <v/>
      </c>
      <c r="G144" s="25"/>
      <c r="H144" s="24"/>
      <c r="I144" s="47"/>
      <c r="J144" s="47"/>
      <c r="K144" s="47"/>
      <c r="L144" s="47"/>
      <c r="N144" s="44" t="str">
        <f>SUBSTITUTE(IF(M144="","",'Root Material'!$C$2&amp;"_"&amp;B144&amp;"_"&amp;E144&amp;"_"&amp;M144)," ","_")</f>
        <v/>
      </c>
      <c r="R144" s="49"/>
      <c r="S144" s="49"/>
      <c r="T144" s="49"/>
      <c r="U144" s="49"/>
      <c r="V144" s="49"/>
      <c r="W144" s="49"/>
      <c r="X144" s="49"/>
      <c r="Y144" s="49"/>
      <c r="BW144" s="62" t="str">
        <f t="shared" si="38"/>
        <v/>
      </c>
      <c r="BX144" s="64"/>
      <c r="BZ144" s="24"/>
    </row>
    <row r="145" spans="1:79" ht="15" customHeight="1">
      <c r="B145" s="23" t="str">
        <f t="shared" si="39"/>
        <v>Cubicle</v>
      </c>
      <c r="C145" s="23" t="str">
        <f>SUBSTITUTE(IF(A145="","",'Root Material'!$C$2&amp;"_Group_"&amp;A145)," ","_")</f>
        <v/>
      </c>
      <c r="D145" s="24"/>
      <c r="E145" s="25" t="str">
        <f t="shared" si="40"/>
        <v>Main Bus Bar Position</v>
      </c>
      <c r="F145" s="25" t="str">
        <f>SUBSTITUTE(IF(D145="","",'Root Material'!$C$2&amp;"_"&amp;B145&amp;"_"&amp;D145)," ","_")</f>
        <v/>
      </c>
      <c r="G145" s="25"/>
      <c r="H145" s="24"/>
      <c r="I145" s="47"/>
      <c r="J145" s="47"/>
      <c r="K145" s="47"/>
      <c r="L145" s="47"/>
      <c r="N145" s="44" t="str">
        <f>SUBSTITUTE(IF(M145="","",'Root Material'!$C$2&amp;"_"&amp;B145&amp;"_"&amp;E145&amp;"_"&amp;M145)," ","_")</f>
        <v/>
      </c>
      <c r="BW145" s="62" t="str">
        <f t="shared" si="38"/>
        <v/>
      </c>
      <c r="BX145" s="64"/>
      <c r="BZ145" s="24"/>
    </row>
    <row r="146" spans="1:79" ht="15" customHeight="1">
      <c r="B146" s="23" t="str">
        <f t="shared" si="39"/>
        <v>Cubicle</v>
      </c>
      <c r="C146" s="23" t="str">
        <f>SUBSTITUTE(IF(A146="","",'Root Material'!$C$2&amp;"_Group_"&amp;A146)," ","_")</f>
        <v/>
      </c>
      <c r="D146" s="27"/>
      <c r="E146" s="25" t="str">
        <f t="shared" si="40"/>
        <v>Main Bus Bar Position</v>
      </c>
      <c r="F146" s="25" t="str">
        <f>SUBSTITUTE(IF(D146="","",'Root Material'!$C$2&amp;"_"&amp;B146&amp;"_"&amp;D146)," ","_")</f>
        <v/>
      </c>
      <c r="G146" s="25"/>
      <c r="H146" s="24"/>
      <c r="I146" s="47"/>
      <c r="J146" s="47"/>
      <c r="K146" s="47"/>
      <c r="L146" s="47"/>
      <c r="M146" s="49"/>
      <c r="N146" s="44" t="str">
        <f>SUBSTITUTE(IF(M146="","",'Root Material'!$C$2&amp;"_"&amp;B146&amp;"_"&amp;E146&amp;"_"&amp;M146)," ","_")</f>
        <v/>
      </c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BW146" s="62" t="str">
        <f t="shared" si="38"/>
        <v/>
      </c>
      <c r="BX146" s="64"/>
      <c r="BZ146" s="27"/>
    </row>
    <row r="147" spans="1:79" ht="15" customHeight="1">
      <c r="B147" s="23" t="str">
        <f t="shared" si="39"/>
        <v>Cubicle</v>
      </c>
      <c r="C147" s="23" t="str">
        <f>SUBSTITUTE(IF(A147="","",'Root Material'!$C$2&amp;"_Group_"&amp;A147)," ","_")</f>
        <v/>
      </c>
      <c r="D147" s="27"/>
      <c r="E147" s="25" t="str">
        <f t="shared" si="40"/>
        <v>Main Bus Bar Position</v>
      </c>
      <c r="F147" s="25" t="str">
        <f>SUBSTITUTE(IF(D147="","",'Root Material'!$C$2&amp;"_"&amp;B147&amp;"_"&amp;D147)," ","_")</f>
        <v/>
      </c>
      <c r="G147" s="25"/>
      <c r="H147" s="24"/>
      <c r="I147" s="47"/>
      <c r="J147" s="47"/>
      <c r="K147" s="47"/>
      <c r="L147" s="47"/>
      <c r="M147" s="49"/>
      <c r="N147" s="44" t="str">
        <f>SUBSTITUTE(IF(M147="","",'Root Material'!$C$2&amp;"_"&amp;B147&amp;"_"&amp;E147&amp;"_"&amp;M147)," ","_")</f>
        <v/>
      </c>
      <c r="BW147" s="62" t="str">
        <f t="shared" si="38"/>
        <v/>
      </c>
      <c r="BX147" s="64"/>
      <c r="BZ147" s="27"/>
    </row>
    <row r="148" spans="1:79" ht="15" customHeight="1">
      <c r="A148" s="27"/>
      <c r="B148" s="23" t="str">
        <f t="shared" si="39"/>
        <v>Cubicle</v>
      </c>
      <c r="C148" s="23" t="str">
        <f>SUBSTITUTE(IF(A148="","",'Root Material'!$C$2&amp;"_Group_"&amp;A148)," ","_")</f>
        <v/>
      </c>
      <c r="D148" s="27"/>
      <c r="E148" s="25" t="str">
        <f t="shared" si="40"/>
        <v>Main Bus Bar Position</v>
      </c>
      <c r="F148" s="25" t="str">
        <f>SUBSTITUTE(IF(D148="","",'Root Material'!$C$2&amp;"_"&amp;B148&amp;"_"&amp;D148)," ","_")</f>
        <v/>
      </c>
      <c r="G148" s="25"/>
      <c r="H148" s="24"/>
      <c r="I148" s="47"/>
      <c r="J148" s="47"/>
      <c r="K148" s="47"/>
      <c r="L148" s="47"/>
      <c r="N148" s="44" t="str">
        <f>SUBSTITUTE(IF(M148="","",'Root Material'!$C$2&amp;"_"&amp;B148&amp;"_"&amp;E148&amp;"_"&amp;M148)," ","_")</f>
        <v/>
      </c>
      <c r="BW148" s="62" t="str">
        <f t="shared" si="38"/>
        <v/>
      </c>
      <c r="BX148" s="64"/>
      <c r="BZ148" s="27"/>
      <c r="CA148" s="27"/>
    </row>
    <row r="149" spans="1:79" ht="15" customHeight="1">
      <c r="A149" s="27"/>
      <c r="B149" s="23" t="str">
        <f t="shared" si="39"/>
        <v>Cubicle</v>
      </c>
      <c r="C149" s="23" t="str">
        <f>SUBSTITUTE(IF(A149="","",'Root Material'!$C$2&amp;"_Group_"&amp;A149)," ","_")</f>
        <v/>
      </c>
      <c r="D149" s="24"/>
      <c r="E149" s="25" t="str">
        <f t="shared" si="40"/>
        <v>Main Bus Bar Position</v>
      </c>
      <c r="F149" s="25" t="str">
        <f>SUBSTITUTE(IF(D149="","",'Root Material'!$C$2&amp;"_"&amp;B149&amp;"_"&amp;D149)," ","_")</f>
        <v/>
      </c>
      <c r="G149" s="25"/>
      <c r="H149" s="24"/>
      <c r="I149" s="47"/>
      <c r="J149" s="47"/>
      <c r="K149" s="47"/>
      <c r="L149" s="47"/>
      <c r="N149" s="44" t="str">
        <f>SUBSTITUTE(IF(M149="","",'Root Material'!$C$2&amp;"_"&amp;B149&amp;"_"&amp;E149&amp;"_"&amp;M149)," ","_")</f>
        <v/>
      </c>
      <c r="BW149" s="62" t="str">
        <f t="shared" si="38"/>
        <v/>
      </c>
      <c r="BX149" s="64"/>
      <c r="BZ149" s="24"/>
      <c r="CA149" s="27"/>
    </row>
    <row r="150" spans="1:79" ht="15" customHeight="1">
      <c r="B150" s="23" t="str">
        <f t="shared" si="39"/>
        <v>Cubicle</v>
      </c>
      <c r="C150" s="23" t="str">
        <f>SUBSTITUTE(IF(A150="","",'Root Material'!$C$2&amp;"_Group_"&amp;A150)," ","_")</f>
        <v/>
      </c>
      <c r="D150" s="27"/>
      <c r="E150" s="25" t="str">
        <f t="shared" si="40"/>
        <v>Main Bus Bar Position</v>
      </c>
      <c r="F150" s="25" t="str">
        <f>SUBSTITUTE(IF(D150="","",'Root Material'!$C$2&amp;"_"&amp;B150&amp;"_"&amp;D150)," ","_")</f>
        <v/>
      </c>
      <c r="G150" s="25"/>
      <c r="H150" s="24"/>
      <c r="I150" s="47"/>
      <c r="J150" s="47"/>
      <c r="K150" s="47"/>
      <c r="L150" s="47"/>
      <c r="M150" s="49"/>
      <c r="N150" s="44" t="str">
        <f>SUBSTITUTE(IF(M150="","",'Root Material'!$C$2&amp;"_"&amp;B150&amp;"_"&amp;E150&amp;"_"&amp;M150)," ","_")</f>
        <v/>
      </c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BW150" s="62" t="str">
        <f t="shared" si="38"/>
        <v/>
      </c>
      <c r="BX150" s="64"/>
      <c r="BZ150" s="27"/>
    </row>
    <row r="151" spans="1:79" ht="15" customHeight="1">
      <c r="B151" s="23" t="str">
        <f t="shared" si="39"/>
        <v>Cubicle</v>
      </c>
      <c r="C151" s="23" t="str">
        <f>SUBSTITUTE(IF(A151="","",'Root Material'!$C$2&amp;"_Group_"&amp;A151)," ","_")</f>
        <v/>
      </c>
      <c r="D151" s="27"/>
      <c r="E151" s="25" t="str">
        <f t="shared" si="40"/>
        <v>Main Bus Bar Position</v>
      </c>
      <c r="F151" s="25" t="str">
        <f>SUBSTITUTE(IF(D151="","",'Root Material'!$C$2&amp;"_"&amp;B151&amp;"_"&amp;D151)," ","_")</f>
        <v/>
      </c>
      <c r="G151" s="25"/>
      <c r="H151" s="24"/>
      <c r="I151" s="47"/>
      <c r="J151" s="47"/>
      <c r="K151" s="47"/>
      <c r="L151" s="47"/>
      <c r="M151" s="49"/>
      <c r="N151" s="44" t="str">
        <f>SUBSTITUTE(IF(M151="","",'Root Material'!$C$2&amp;"_"&amp;B151&amp;"_"&amp;E151&amp;"_"&amp;M151)," ","_")</f>
        <v/>
      </c>
      <c r="BW151" s="62" t="str">
        <f t="shared" si="38"/>
        <v/>
      </c>
      <c r="BX151" s="64"/>
      <c r="BZ151" s="27"/>
    </row>
    <row r="152" spans="1:79" ht="15" customHeight="1">
      <c r="B152" s="23" t="str">
        <f t="shared" si="39"/>
        <v>Cubicle</v>
      </c>
      <c r="C152" s="23" t="str">
        <f>SUBSTITUTE(IF(A152="","",'Root Material'!$C$2&amp;"_Group_"&amp;A152)," ","_")</f>
        <v/>
      </c>
      <c r="D152" s="24"/>
      <c r="E152" s="25" t="str">
        <f t="shared" si="40"/>
        <v>Main Bus Bar Position</v>
      </c>
      <c r="F152" s="25" t="str">
        <f>SUBSTITUTE(IF(D152="","",'Root Material'!$C$2&amp;"_"&amp;B152&amp;"_"&amp;D152)," ","_")</f>
        <v/>
      </c>
      <c r="G152" s="25"/>
      <c r="H152" s="24"/>
      <c r="I152" s="47"/>
      <c r="J152" s="47"/>
      <c r="K152" s="47"/>
      <c r="L152" s="47"/>
      <c r="N152" s="44" t="str">
        <f>SUBSTITUTE(IF(M152="","",'Root Material'!$C$2&amp;"_"&amp;B152&amp;"_"&amp;E152&amp;"_"&amp;M152)," ","_")</f>
        <v/>
      </c>
      <c r="BW152" s="62" t="str">
        <f t="shared" si="38"/>
        <v/>
      </c>
      <c r="BX152" s="64"/>
      <c r="BZ152" s="24"/>
    </row>
    <row r="153" spans="1:79" ht="15" customHeight="1">
      <c r="B153" s="23" t="str">
        <f t="shared" si="39"/>
        <v>Cubicle</v>
      </c>
      <c r="C153" s="23" t="str">
        <f>SUBSTITUTE(IF(A153="","",'Root Material'!$C$2&amp;"_Group_"&amp;A153)," ","_")</f>
        <v/>
      </c>
      <c r="D153" s="27"/>
      <c r="E153" s="25" t="str">
        <f t="shared" si="40"/>
        <v>Main Bus Bar Position</v>
      </c>
      <c r="F153" s="25" t="str">
        <f>SUBSTITUTE(IF(D153="","",'Root Material'!$C$2&amp;"_"&amp;B153&amp;"_"&amp;D153)," ","_")</f>
        <v/>
      </c>
      <c r="G153" s="25"/>
      <c r="H153" s="24"/>
      <c r="I153" s="47"/>
      <c r="J153" s="47"/>
      <c r="K153" s="47"/>
      <c r="L153" s="47"/>
      <c r="M153" s="49"/>
      <c r="N153" s="44" t="str">
        <f>SUBSTITUTE(IF(M153="","",'Root Material'!$C$2&amp;"_"&amp;B153&amp;"_"&amp;E153&amp;"_"&amp;M153)," ","_")</f>
        <v/>
      </c>
      <c r="BW153" s="62" t="str">
        <f t="shared" si="38"/>
        <v/>
      </c>
      <c r="BX153" s="64"/>
      <c r="BZ153" s="27"/>
    </row>
    <row r="154" spans="1:79" ht="15" customHeight="1">
      <c r="B154" s="23" t="str">
        <f t="shared" si="39"/>
        <v>Cubicle</v>
      </c>
      <c r="C154" s="23" t="str">
        <f>SUBSTITUTE(IF(A154="","",'Root Material'!$C$2&amp;"_Group_"&amp;A154)," ","_")</f>
        <v/>
      </c>
      <c r="D154" s="27"/>
      <c r="E154" s="25" t="str">
        <f t="shared" si="40"/>
        <v>Main Bus Bar Position</v>
      </c>
      <c r="F154" s="25" t="str">
        <f>SUBSTITUTE(IF(D154="","",'Root Material'!$C$2&amp;"_"&amp;B154&amp;"_"&amp;D154)," ","_")</f>
        <v/>
      </c>
      <c r="G154" s="25"/>
      <c r="H154" s="24"/>
      <c r="I154" s="47"/>
      <c r="J154" s="47"/>
      <c r="K154" s="47"/>
      <c r="L154" s="47"/>
      <c r="M154" s="49"/>
      <c r="N154" s="44" t="str">
        <f>SUBSTITUTE(IF(M154="","",'Root Material'!$C$2&amp;"_"&amp;B154&amp;"_"&amp;E154&amp;"_"&amp;M154)," ","_")</f>
        <v/>
      </c>
      <c r="BW154" s="62" t="str">
        <f t="shared" si="38"/>
        <v/>
      </c>
      <c r="BX154" s="64"/>
      <c r="BZ154" s="27"/>
    </row>
    <row r="155" spans="1:79" ht="15" customHeight="1">
      <c r="B155" s="23" t="str">
        <f t="shared" si="39"/>
        <v>Cubicle</v>
      </c>
      <c r="C155" s="23" t="str">
        <f>SUBSTITUTE(IF(A155="","",'Root Material'!$C$2&amp;"_Group_"&amp;A155)," ","_")</f>
        <v/>
      </c>
      <c r="D155" s="27"/>
      <c r="E155" s="25" t="str">
        <f t="shared" si="40"/>
        <v>Main Bus Bar Position</v>
      </c>
      <c r="F155" s="25" t="str">
        <f>SUBSTITUTE(IF(D155="","",'Root Material'!$C$2&amp;"_"&amp;B155&amp;"_"&amp;D155)," ","_")</f>
        <v/>
      </c>
      <c r="G155" s="25"/>
      <c r="H155" s="24"/>
      <c r="I155" s="47"/>
      <c r="J155" s="47"/>
      <c r="K155" s="47"/>
      <c r="L155" s="47"/>
      <c r="M155" s="49"/>
      <c r="N155" s="44" t="str">
        <f>SUBSTITUTE(IF(M155="","",'Root Material'!$C$2&amp;"_"&amp;B155&amp;"_"&amp;E155&amp;"_"&amp;M155)," ","_")</f>
        <v/>
      </c>
      <c r="BW155" s="62" t="str">
        <f t="shared" si="38"/>
        <v/>
      </c>
      <c r="BX155" s="64"/>
      <c r="BZ155" s="27"/>
    </row>
    <row r="156" spans="1:79" ht="15" customHeight="1">
      <c r="B156" s="23" t="str">
        <f t="shared" si="39"/>
        <v>Cubicle</v>
      </c>
      <c r="C156" s="23" t="str">
        <f>SUBSTITUTE(IF(A156="","",'Root Material'!$C$2&amp;"_Group_"&amp;A156)," ","_")</f>
        <v/>
      </c>
      <c r="D156" s="24"/>
      <c r="E156" s="25" t="str">
        <f t="shared" si="40"/>
        <v>Main Bus Bar Position</v>
      </c>
      <c r="F156" s="25" t="str">
        <f>SUBSTITUTE(IF(D156="","",'Root Material'!$C$2&amp;"_"&amp;B156&amp;"_"&amp;D156)," ","_")</f>
        <v/>
      </c>
      <c r="G156" s="25"/>
      <c r="H156" s="24"/>
      <c r="I156" s="47"/>
      <c r="J156" s="47"/>
      <c r="K156" s="47"/>
      <c r="L156" s="47"/>
      <c r="N156" s="44" t="str">
        <f>SUBSTITUTE(IF(M156="","",'Root Material'!$C$2&amp;"_"&amp;B156&amp;"_"&amp;E156&amp;"_"&amp;M156)," ","_")</f>
        <v/>
      </c>
      <c r="BW156" s="62" t="str">
        <f t="shared" si="38"/>
        <v/>
      </c>
      <c r="BX156" s="64"/>
      <c r="BZ156" s="24"/>
    </row>
    <row r="157" spans="1:79" ht="15" customHeight="1">
      <c r="B157" s="23" t="str">
        <f t="shared" si="39"/>
        <v>Cubicle</v>
      </c>
      <c r="C157" s="23" t="str">
        <f>SUBSTITUTE(IF(A157="","",'Root Material'!$C$2&amp;"_Group_"&amp;A157)," ","_")</f>
        <v/>
      </c>
      <c r="D157" s="27"/>
      <c r="E157" s="25" t="str">
        <f t="shared" si="40"/>
        <v>Main Bus Bar Position</v>
      </c>
      <c r="F157" s="25" t="str">
        <f>SUBSTITUTE(IF(D157="","",'Root Material'!$C$2&amp;"_"&amp;B157&amp;"_"&amp;D157)," ","_")</f>
        <v/>
      </c>
      <c r="G157" s="25"/>
      <c r="H157" s="24"/>
      <c r="I157" s="47"/>
      <c r="J157" s="47"/>
      <c r="K157" s="47"/>
      <c r="L157" s="47"/>
      <c r="M157" s="49"/>
      <c r="N157" s="44" t="str">
        <f>SUBSTITUTE(IF(M157="","",'Root Material'!$C$2&amp;"_"&amp;B157&amp;"_"&amp;E157&amp;"_"&amp;M157)," ","_")</f>
        <v/>
      </c>
      <c r="BW157" s="62" t="str">
        <f t="shared" si="38"/>
        <v/>
      </c>
      <c r="BX157" s="64"/>
      <c r="BZ157" s="27"/>
    </row>
    <row r="158" spans="1:79" ht="15" customHeight="1">
      <c r="B158" s="23" t="str">
        <f t="shared" si="39"/>
        <v>Cubicle</v>
      </c>
      <c r="C158" s="23" t="str">
        <f>SUBSTITUTE(IF(A158="","",'Root Material'!$C$2&amp;"_Group_"&amp;A158)," ","_")</f>
        <v/>
      </c>
      <c r="D158" s="27"/>
      <c r="E158" s="25" t="str">
        <f t="shared" si="40"/>
        <v>Main Bus Bar Position</v>
      </c>
      <c r="F158" s="25" t="str">
        <f>SUBSTITUTE(IF(D158="","",'Root Material'!$C$2&amp;"_"&amp;B158&amp;"_"&amp;D158)," ","_")</f>
        <v/>
      </c>
      <c r="G158" s="25"/>
      <c r="H158" s="24"/>
      <c r="I158" s="47"/>
      <c r="J158" s="47"/>
      <c r="K158" s="47"/>
      <c r="L158" s="47"/>
      <c r="M158" s="49"/>
      <c r="N158" s="44" t="str">
        <f>SUBSTITUTE(IF(M158="","",'Root Material'!$C$2&amp;"_"&amp;B158&amp;"_"&amp;E158&amp;"_"&amp;M158)," ","_")</f>
        <v/>
      </c>
      <c r="BW158" s="62" t="str">
        <f t="shared" si="38"/>
        <v/>
      </c>
      <c r="BX158" s="64"/>
      <c r="BZ158" s="27"/>
    </row>
    <row r="159" spans="1:79" ht="15" customHeight="1">
      <c r="B159" s="23" t="str">
        <f t="shared" si="39"/>
        <v>Cubicle</v>
      </c>
      <c r="C159" s="23" t="str">
        <f>SUBSTITUTE(IF(A159="","",'Root Material'!$C$2&amp;"_Group_"&amp;A159)," ","_")</f>
        <v/>
      </c>
      <c r="D159" s="24"/>
      <c r="E159" s="25" t="str">
        <f t="shared" si="40"/>
        <v>Main Bus Bar Position</v>
      </c>
      <c r="F159" s="25" t="str">
        <f>SUBSTITUTE(IF(D159="","",'Root Material'!$C$2&amp;"_"&amp;B159&amp;"_"&amp;D159)," ","_")</f>
        <v/>
      </c>
      <c r="G159" s="25"/>
      <c r="H159" s="24"/>
      <c r="I159" s="47"/>
      <c r="J159" s="47"/>
      <c r="K159" s="47"/>
      <c r="L159" s="47"/>
      <c r="N159" s="44" t="str">
        <f>SUBSTITUTE(IF(M159="","",'Root Material'!$C$2&amp;"_"&amp;B159&amp;"_"&amp;E159&amp;"_"&amp;M159)," ","_")</f>
        <v/>
      </c>
      <c r="BW159" s="62" t="str">
        <f t="shared" si="38"/>
        <v/>
      </c>
      <c r="BX159" s="64"/>
      <c r="BZ159" s="24"/>
    </row>
    <row r="160" spans="1:79" ht="15" customHeight="1">
      <c r="B160" s="23" t="str">
        <f t="shared" si="39"/>
        <v>Cubicle</v>
      </c>
      <c r="C160" s="23" t="str">
        <f>SUBSTITUTE(IF(A160="","",'Root Material'!$C$2&amp;"_Group_"&amp;A160)," ","_")</f>
        <v/>
      </c>
      <c r="D160" s="27"/>
      <c r="E160" s="25" t="str">
        <f t="shared" si="40"/>
        <v>Main Bus Bar Position</v>
      </c>
      <c r="F160" s="25" t="str">
        <f>SUBSTITUTE(IF(D160="","",'Root Material'!$C$2&amp;"_"&amp;B160&amp;"_"&amp;D160)," ","_")</f>
        <v/>
      </c>
      <c r="G160" s="25"/>
      <c r="H160" s="24"/>
      <c r="I160" s="47"/>
      <c r="J160" s="47"/>
      <c r="K160" s="47"/>
      <c r="L160" s="47"/>
      <c r="M160" s="49"/>
      <c r="N160" s="44" t="str">
        <f>SUBSTITUTE(IF(M160="","",'Root Material'!$C$2&amp;"_"&amp;B160&amp;"_"&amp;E160&amp;"_"&amp;M160)," ","_")</f>
        <v/>
      </c>
      <c r="BW160" s="62" t="str">
        <f t="shared" si="38"/>
        <v/>
      </c>
      <c r="BX160" s="64"/>
      <c r="BZ160" s="27"/>
    </row>
    <row r="161" spans="1:78" ht="15" customHeight="1">
      <c r="B161" s="23" t="str">
        <f t="shared" si="39"/>
        <v>Cubicle</v>
      </c>
      <c r="C161" s="23" t="str">
        <f>SUBSTITUTE(IF(A161="","",'Root Material'!$C$2&amp;"_Group_"&amp;A161)," ","_")</f>
        <v/>
      </c>
      <c r="D161" s="27"/>
      <c r="E161" s="25" t="str">
        <f t="shared" si="40"/>
        <v>Main Bus Bar Position</v>
      </c>
      <c r="F161" s="25" t="str">
        <f>SUBSTITUTE(IF(D161="","",'Root Material'!$C$2&amp;"_"&amp;B161&amp;"_"&amp;D161)," ","_")</f>
        <v/>
      </c>
      <c r="G161" s="25"/>
      <c r="H161" s="24"/>
      <c r="I161" s="47"/>
      <c r="J161" s="47"/>
      <c r="K161" s="47"/>
      <c r="L161" s="47"/>
      <c r="M161" s="49"/>
      <c r="N161" s="44" t="str">
        <f>SUBSTITUTE(IF(M161="","",'Root Material'!$C$2&amp;"_"&amp;B161&amp;"_"&amp;E161&amp;"_"&amp;M161)," ","_")</f>
        <v/>
      </c>
      <c r="BW161" s="62" t="str">
        <f t="shared" si="38"/>
        <v/>
      </c>
      <c r="BX161" s="64"/>
      <c r="BZ161" s="27"/>
    </row>
    <row r="162" spans="1:78" ht="15" customHeight="1">
      <c r="B162" s="23" t="str">
        <f t="shared" si="39"/>
        <v>Cubicle</v>
      </c>
      <c r="C162" s="23" t="str">
        <f>SUBSTITUTE(IF(A162="","",'Root Material'!$C$2&amp;"_Group_"&amp;A162)," ","_")</f>
        <v/>
      </c>
      <c r="D162" s="24"/>
      <c r="E162" s="25" t="str">
        <f t="shared" si="40"/>
        <v>Main Bus Bar Position</v>
      </c>
      <c r="F162" s="25" t="str">
        <f>SUBSTITUTE(IF(D162="","",'Root Material'!$C$2&amp;"_"&amp;B162&amp;"_"&amp;D162)," ","_")</f>
        <v/>
      </c>
      <c r="G162" s="25"/>
      <c r="H162" s="24"/>
      <c r="I162" s="47"/>
      <c r="J162" s="47"/>
      <c r="K162" s="47"/>
      <c r="L162" s="47"/>
      <c r="N162" s="44" t="str">
        <f>SUBSTITUTE(IF(M162="","",'Root Material'!$C$2&amp;"_"&amp;B162&amp;"_"&amp;E162&amp;"_"&amp;M162)," ","_")</f>
        <v/>
      </c>
      <c r="BW162" s="62" t="str">
        <f t="shared" si="38"/>
        <v/>
      </c>
      <c r="BX162" s="64"/>
      <c r="BZ162" s="24"/>
    </row>
    <row r="163" spans="1:78" ht="15" customHeight="1">
      <c r="B163" s="23" t="str">
        <f t="shared" si="39"/>
        <v>Cubicle</v>
      </c>
      <c r="C163" s="23" t="str">
        <f>SUBSTITUTE(IF(A163="","",'Root Material'!$C$2&amp;"_Group_"&amp;A163)," ","_")</f>
        <v/>
      </c>
      <c r="D163" s="24"/>
      <c r="E163" s="25" t="str">
        <f t="shared" si="40"/>
        <v>Main Bus Bar Position</v>
      </c>
      <c r="F163" s="25" t="str">
        <f>SUBSTITUTE(IF(D163="","",'Root Material'!$C$2&amp;"_"&amp;B163&amp;"_"&amp;D163)," ","_")</f>
        <v/>
      </c>
      <c r="G163" s="25"/>
      <c r="H163" s="24"/>
      <c r="I163" s="47"/>
      <c r="J163" s="47"/>
      <c r="K163" s="47"/>
      <c r="L163" s="47"/>
      <c r="N163" s="44" t="str">
        <f>SUBSTITUTE(IF(M163="","",'Root Material'!$C$2&amp;"_"&amp;B163&amp;"_"&amp;E163&amp;"_"&amp;M163)," ","_")</f>
        <v/>
      </c>
      <c r="BW163" s="62" t="str">
        <f t="shared" si="38"/>
        <v/>
      </c>
      <c r="BX163" s="64"/>
      <c r="BZ163" s="24"/>
    </row>
    <row r="164" spans="1:78" ht="15" customHeight="1">
      <c r="B164" s="23" t="str">
        <f t="shared" si="39"/>
        <v>Cubicle</v>
      </c>
      <c r="C164" s="23" t="str">
        <f>SUBSTITUTE(IF(A164="","",'Root Material'!$C$2&amp;"_Group_"&amp;A164)," ","_")</f>
        <v/>
      </c>
      <c r="D164" s="27"/>
      <c r="E164" s="25" t="str">
        <f t="shared" si="40"/>
        <v>Main Bus Bar Position</v>
      </c>
      <c r="F164" s="25" t="str">
        <f>SUBSTITUTE(IF(D164="","",'Root Material'!$C$2&amp;"_"&amp;B164&amp;"_"&amp;D164)," ","_")</f>
        <v/>
      </c>
      <c r="G164" s="25"/>
      <c r="H164" s="24"/>
      <c r="I164" s="47"/>
      <c r="J164" s="47"/>
      <c r="K164" s="47"/>
      <c r="L164" s="47"/>
      <c r="M164" s="49"/>
      <c r="N164" s="44" t="str">
        <f>SUBSTITUTE(IF(M164="","",'Root Material'!$C$2&amp;"_"&amp;B164&amp;"_"&amp;E164&amp;"_"&amp;M164)," ","_")</f>
        <v/>
      </c>
      <c r="BW164" s="62" t="str">
        <f t="shared" si="38"/>
        <v/>
      </c>
      <c r="BX164" s="64"/>
      <c r="BZ164" s="27"/>
    </row>
    <row r="165" spans="1:78" ht="15" customHeight="1">
      <c r="B165" s="23" t="str">
        <f t="shared" si="39"/>
        <v>Cubicle</v>
      </c>
      <c r="C165" s="23" t="str">
        <f>SUBSTITUTE(IF(A165="","",'Root Material'!$C$2&amp;"_Group_"&amp;A165)," ","_")</f>
        <v/>
      </c>
      <c r="D165" s="27"/>
      <c r="E165" s="25" t="str">
        <f t="shared" si="40"/>
        <v>Main Bus Bar Position</v>
      </c>
      <c r="F165" s="25" t="str">
        <f>SUBSTITUTE(IF(D165="","",'Root Material'!$C$2&amp;"_"&amp;B165&amp;"_"&amp;D165)," ","_")</f>
        <v/>
      </c>
      <c r="G165" s="25"/>
      <c r="H165" s="24"/>
      <c r="I165" s="47"/>
      <c r="J165" s="47"/>
      <c r="K165" s="47"/>
      <c r="L165" s="47"/>
      <c r="M165" s="49"/>
      <c r="N165" s="44" t="str">
        <f>SUBSTITUTE(IF(M165="","",'Root Material'!$C$2&amp;"_"&amp;B165&amp;"_"&amp;E165&amp;"_"&amp;M165)," ","_")</f>
        <v/>
      </c>
      <c r="BW165" s="62" t="str">
        <f t="shared" si="38"/>
        <v/>
      </c>
      <c r="BX165" s="64"/>
      <c r="BZ165" s="27"/>
    </row>
    <row r="166" spans="1:78" ht="15" customHeight="1">
      <c r="B166" s="23" t="str">
        <f t="shared" si="39"/>
        <v>Cubicle</v>
      </c>
      <c r="C166" s="23" t="str">
        <f>SUBSTITUTE(IF(A166="","",'Root Material'!$C$2&amp;"_Group_"&amp;A166)," ","_")</f>
        <v/>
      </c>
      <c r="D166" s="24"/>
      <c r="E166" s="25" t="str">
        <f t="shared" si="40"/>
        <v>Main Bus Bar Position</v>
      </c>
      <c r="F166" s="25" t="str">
        <f>SUBSTITUTE(IF(D166="","",'Root Material'!$C$2&amp;"_"&amp;B166&amp;"_"&amp;D166)," ","_")</f>
        <v/>
      </c>
      <c r="G166" s="25"/>
      <c r="H166" s="24"/>
      <c r="I166" s="47"/>
      <c r="J166" s="47"/>
      <c r="K166" s="47"/>
      <c r="L166" s="47"/>
      <c r="N166" s="44" t="str">
        <f>SUBSTITUTE(IF(M166="","",'Root Material'!$C$2&amp;"_"&amp;B166&amp;"_"&amp;E166&amp;"_"&amp;M166)," ","_")</f>
        <v/>
      </c>
      <c r="BW166" s="62" t="str">
        <f t="shared" ref="BW166" si="41">IF(AND(M166&lt;&gt;"true",M166&lt;&gt;"false"),A166&amp;D166&amp;M166,"")</f>
        <v/>
      </c>
      <c r="BX166" s="64"/>
      <c r="BZ166" s="24"/>
    </row>
    <row r="167" spans="1:78" ht="15" customHeight="1">
      <c r="B167" s="23" t="str">
        <f t="shared" si="39"/>
        <v>Cubicle</v>
      </c>
      <c r="C167" s="23" t="str">
        <f>SUBSTITUTE(IF(A167="","",'Root Material'!$C$2&amp;"_Group_"&amp;A167)," ","_")</f>
        <v/>
      </c>
      <c r="D167" s="27"/>
      <c r="E167" s="25" t="str">
        <f t="shared" si="40"/>
        <v>Main Bus Bar Position</v>
      </c>
      <c r="F167" s="25" t="str">
        <f>SUBSTITUTE(IF(D167="","",'Root Material'!$C$2&amp;"_"&amp;B167&amp;"_"&amp;D167)," ","_")</f>
        <v/>
      </c>
      <c r="G167" s="25"/>
      <c r="H167" s="24"/>
      <c r="I167" s="47"/>
      <c r="J167" s="47"/>
      <c r="K167" s="47"/>
      <c r="L167" s="47"/>
      <c r="M167" s="49"/>
      <c r="N167" s="44" t="str">
        <f>SUBSTITUTE(IF(M167="","",'Root Material'!$C$2&amp;"_"&amp;B167&amp;"_"&amp;E167&amp;"_"&amp;M167)," ","_")</f>
        <v/>
      </c>
      <c r="BW167" s="62" t="str">
        <f t="shared" ref="BW167" si="42">IF(AND(M167&lt;&gt;"true",M167&lt;&gt;"false"),A167&amp;D167&amp;M167,"")</f>
        <v/>
      </c>
      <c r="BX167" s="64"/>
      <c r="BZ167" s="27"/>
    </row>
    <row r="168" spans="1:78" ht="15" customHeight="1">
      <c r="B168" s="23" t="str">
        <f t="shared" si="39"/>
        <v>Cubicle</v>
      </c>
      <c r="C168" s="23" t="str">
        <f>SUBSTITUTE(IF(A168="","",'Root Material'!$C$2&amp;"_Group_"&amp;A168)," ","_")</f>
        <v/>
      </c>
      <c r="D168" s="27"/>
      <c r="E168" s="25" t="str">
        <f t="shared" si="40"/>
        <v>Main Bus Bar Position</v>
      </c>
      <c r="F168" s="25" t="str">
        <f>SUBSTITUTE(IF(D168="","",'Root Material'!$C$2&amp;"_"&amp;B168&amp;"_"&amp;D168)," ","_")</f>
        <v/>
      </c>
      <c r="G168" s="25"/>
      <c r="H168" s="24"/>
      <c r="I168" s="47"/>
      <c r="J168" s="47"/>
      <c r="K168" s="47"/>
      <c r="L168" s="47"/>
      <c r="M168" s="49"/>
      <c r="N168" s="44" t="str">
        <f>SUBSTITUTE(IF(M168="","",'Root Material'!$C$2&amp;"_"&amp;B168&amp;"_"&amp;E168&amp;"_"&amp;M168)," ","_")</f>
        <v/>
      </c>
      <c r="BW168" s="62" t="str">
        <f t="shared" ref="BW168:BW199" si="43">IF(AND(M168&lt;&gt;"true",M168&lt;&gt;"false"),A168&amp;D168&amp;M168,"")</f>
        <v/>
      </c>
      <c r="BX168" s="64"/>
      <c r="BZ168" s="27"/>
    </row>
    <row r="169" spans="1:78" ht="15" customHeight="1">
      <c r="B169" s="23" t="str">
        <f t="shared" ref="B169:B199" si="44">IF(A169="",B168,A169)</f>
        <v>Cubicle</v>
      </c>
      <c r="C169" s="23" t="str">
        <f>SUBSTITUTE(IF(A169="","",'Root Material'!$C$2&amp;"_Group_"&amp;A169)," ","_")</f>
        <v/>
      </c>
      <c r="D169" s="24"/>
      <c r="E169" s="25" t="str">
        <f t="shared" si="40"/>
        <v>Main Bus Bar Position</v>
      </c>
      <c r="F169" s="25" t="str">
        <f>SUBSTITUTE(IF(D169="","",'Root Material'!$C$2&amp;"_"&amp;B169&amp;"_"&amp;D169)," ","_")</f>
        <v/>
      </c>
      <c r="G169" s="25"/>
      <c r="H169" s="24"/>
      <c r="I169" s="69"/>
      <c r="J169" s="67"/>
      <c r="K169" s="67"/>
      <c r="N169" s="44" t="str">
        <f>SUBSTITUTE(IF(M169="","",'Root Material'!$C$2&amp;"_"&amp;B169&amp;"_"&amp;E169&amp;"_"&amp;M169)," ","_")</f>
        <v/>
      </c>
      <c r="O169" s="54"/>
      <c r="BW169" s="62" t="str">
        <f t="shared" si="43"/>
        <v/>
      </c>
      <c r="BX169" s="64"/>
      <c r="BZ169" s="24"/>
    </row>
    <row r="170" spans="1:78" ht="15" customHeight="1">
      <c r="B170" s="23" t="str">
        <f t="shared" si="44"/>
        <v>Cubicle</v>
      </c>
      <c r="C170" s="23" t="str">
        <f>SUBSTITUTE(IF(A170="","",'Root Material'!$C$2&amp;"_Group_"&amp;A170)," ","_")</f>
        <v/>
      </c>
      <c r="E170" s="25" t="str">
        <f t="shared" ref="E170" si="45">IF(D170="",E169,D170)</f>
        <v>Main Bus Bar Position</v>
      </c>
      <c r="F170" s="25" t="str">
        <f>SUBSTITUTE(IF(D170="","",'Root Material'!$C$2&amp;"_"&amp;B170&amp;"_"&amp;D170)," ","_")</f>
        <v/>
      </c>
      <c r="M170" s="54"/>
      <c r="N170" s="44" t="str">
        <f>SUBSTITUTE(IF(M170="","",'Root Material'!$C$2&amp;"_"&amp;B170&amp;"_"&amp;E170&amp;"_"&amp;M170)," ","_")</f>
        <v/>
      </c>
      <c r="O170" s="54"/>
      <c r="BW170" s="62" t="str">
        <f t="shared" si="43"/>
        <v/>
      </c>
      <c r="BX170" s="64"/>
    </row>
    <row r="171" spans="1:78" ht="15" customHeight="1">
      <c r="B171" s="23" t="str">
        <f t="shared" si="44"/>
        <v>Cubicle</v>
      </c>
      <c r="C171" s="23" t="str">
        <f>SUBSTITUTE(IF(A171="","",'Root Material'!$C$2&amp;"_Group_"&amp;A171)," ","_")</f>
        <v/>
      </c>
      <c r="E171" s="25" t="str">
        <f t="shared" ref="E171:E202" si="46">IF(D171="",E170,D171)</f>
        <v>Main Bus Bar Position</v>
      </c>
      <c r="F171" s="25" t="str">
        <f>SUBSTITUTE(IF(D171="","",'Root Material'!$C$2&amp;"_"&amp;B171&amp;"_"&amp;D171)," ","_")</f>
        <v/>
      </c>
      <c r="M171" s="54"/>
      <c r="N171" s="44" t="str">
        <f>SUBSTITUTE(IF(M171="","",'Root Material'!$C$2&amp;"_"&amp;B171&amp;"_"&amp;E171&amp;"_"&amp;M171)," ","_")</f>
        <v/>
      </c>
      <c r="O171" s="54"/>
      <c r="BW171" s="62" t="str">
        <f t="shared" si="43"/>
        <v/>
      </c>
      <c r="BX171" s="64"/>
    </row>
    <row r="172" spans="1:78" ht="15" customHeight="1">
      <c r="B172" s="23" t="str">
        <f t="shared" si="44"/>
        <v>Cubicle</v>
      </c>
      <c r="C172" s="23" t="str">
        <f>SUBSTITUTE(IF(A172="","",'Root Material'!$C$2&amp;"_Group_"&amp;A172)," ","_")</f>
        <v/>
      </c>
      <c r="E172" s="25" t="str">
        <f t="shared" si="46"/>
        <v>Main Bus Bar Position</v>
      </c>
      <c r="F172" s="25" t="str">
        <f>SUBSTITUTE(IF(D172="","",'Root Material'!$C$2&amp;"_"&amp;B172&amp;"_"&amp;D172)," ","_")</f>
        <v/>
      </c>
      <c r="M172" s="54"/>
      <c r="N172" s="44" t="str">
        <f>SUBSTITUTE(IF(M172="","",'Root Material'!$C$2&amp;"_"&amp;B172&amp;"_"&amp;E172&amp;"_"&amp;M172)," ","_")</f>
        <v/>
      </c>
      <c r="O172" s="54"/>
      <c r="BW172" s="62" t="str">
        <f t="shared" si="43"/>
        <v/>
      </c>
      <c r="BX172" s="64"/>
    </row>
    <row r="173" spans="1:78" ht="15" customHeight="1">
      <c r="B173" s="23" t="str">
        <f t="shared" si="44"/>
        <v>Cubicle</v>
      </c>
      <c r="C173" s="23" t="str">
        <f>SUBSTITUTE(IF(A173="","",'Root Material'!$C$2&amp;"_Group_"&amp;A173)," ","_")</f>
        <v/>
      </c>
      <c r="E173" s="25" t="str">
        <f t="shared" si="46"/>
        <v>Main Bus Bar Position</v>
      </c>
      <c r="F173" s="25" t="str">
        <f>SUBSTITUTE(IF(D173="","",'Root Material'!$C$2&amp;"_"&amp;B173&amp;"_"&amp;D173)," ","_")</f>
        <v/>
      </c>
      <c r="N173" s="44" t="str">
        <f>SUBSTITUTE(IF(M173="","",'Root Material'!$C$2&amp;"_"&amp;B173&amp;"_"&amp;E173&amp;"_"&amp;M173)," ","_")</f>
        <v/>
      </c>
      <c r="O173" s="54"/>
      <c r="BW173" s="62" t="str">
        <f t="shared" si="43"/>
        <v/>
      </c>
      <c r="BX173" s="64"/>
    </row>
    <row r="174" spans="1:78" ht="15" customHeight="1">
      <c r="A174" s="68"/>
      <c r="B174" s="23" t="str">
        <f t="shared" si="44"/>
        <v>Cubicle</v>
      </c>
      <c r="E174" s="25" t="str">
        <f t="shared" si="46"/>
        <v>Main Bus Bar Position</v>
      </c>
      <c r="F174" s="25" t="str">
        <f>SUBSTITUTE(IF(D174="","",'Root Material'!$C$2&amp;"_"&amp;B174&amp;"_"&amp;D174)," ","_")</f>
        <v/>
      </c>
      <c r="N174" s="44" t="str">
        <f>SUBSTITUTE(IF(M174="","",'Root Material'!$C$2&amp;"_"&amp;B174&amp;"_"&amp;E174&amp;"_"&amp;M174)," ","_")</f>
        <v/>
      </c>
      <c r="O174" s="54"/>
      <c r="BW174" s="62" t="str">
        <f t="shared" si="43"/>
        <v/>
      </c>
    </row>
    <row r="175" spans="1:78" ht="15" customHeight="1">
      <c r="B175" s="23" t="str">
        <f t="shared" si="44"/>
        <v>Cubicle</v>
      </c>
      <c r="E175" s="25" t="str">
        <f t="shared" si="46"/>
        <v>Main Bus Bar Position</v>
      </c>
      <c r="F175" s="25" t="str">
        <f>SUBSTITUTE(IF(D175="","",'Root Material'!$C$2&amp;"_"&amp;B175&amp;"_"&amp;D175)," ","_")</f>
        <v/>
      </c>
      <c r="N175" s="44" t="str">
        <f>SUBSTITUTE(IF(M175="","",'Root Material'!$C$2&amp;"_"&amp;B175&amp;"_"&amp;E175&amp;"_"&amp;M175)," ","_")</f>
        <v/>
      </c>
      <c r="O175" s="54"/>
      <c r="BW175" s="62" t="str">
        <f t="shared" si="43"/>
        <v/>
      </c>
    </row>
    <row r="176" spans="1:78" ht="15" customHeight="1">
      <c r="B176" s="23" t="str">
        <f t="shared" si="44"/>
        <v>Cubicle</v>
      </c>
      <c r="E176" s="25" t="str">
        <f t="shared" si="46"/>
        <v>Main Bus Bar Position</v>
      </c>
      <c r="F176" s="25" t="str">
        <f>SUBSTITUTE(IF(D176="","",'Root Material'!$C$2&amp;"_"&amp;B176&amp;"_"&amp;D176)," ","_")</f>
        <v/>
      </c>
      <c r="N176" s="44" t="str">
        <f>SUBSTITUTE(IF(M176="","",'Root Material'!$C$2&amp;"_"&amp;B176&amp;"_"&amp;E176&amp;"_"&amp;M176)," ","_")</f>
        <v/>
      </c>
      <c r="O176" s="54"/>
      <c r="BW176" s="62" t="str">
        <f t="shared" si="43"/>
        <v/>
      </c>
    </row>
    <row r="177" spans="2:78" ht="15" customHeight="1">
      <c r="B177" s="23" t="str">
        <f t="shared" si="44"/>
        <v>Cubicle</v>
      </c>
      <c r="E177" s="25" t="str">
        <f t="shared" si="46"/>
        <v>Main Bus Bar Position</v>
      </c>
      <c r="F177" s="25" t="str">
        <f>SUBSTITUTE(IF(D177="","",'Root Material'!$C$2&amp;"_"&amp;B177&amp;"_"&amp;D177)," ","_")</f>
        <v/>
      </c>
      <c r="N177" s="44" t="str">
        <f>SUBSTITUTE(IF(M177="","",'Root Material'!$C$2&amp;"_"&amp;B177&amp;"_"&amp;E177&amp;"_"&amp;M177)," ","_")</f>
        <v/>
      </c>
      <c r="O177" s="54"/>
      <c r="BW177" s="62" t="str">
        <f t="shared" si="43"/>
        <v/>
      </c>
    </row>
    <row r="178" spans="2:78" ht="15" customHeight="1">
      <c r="B178" s="23" t="str">
        <f t="shared" si="44"/>
        <v>Cubicle</v>
      </c>
      <c r="E178" s="25" t="str">
        <f t="shared" si="46"/>
        <v>Main Bus Bar Position</v>
      </c>
      <c r="F178" s="25" t="str">
        <f>SUBSTITUTE(IF(D178="","",'Root Material'!$C$2&amp;"_"&amp;B178&amp;"_"&amp;D178)," ","_")</f>
        <v/>
      </c>
      <c r="N178" s="44" t="str">
        <f>SUBSTITUTE(IF(M178="","",'Root Material'!$C$2&amp;"_"&amp;B178&amp;"_"&amp;E178&amp;"_"&amp;M178)," ","_")</f>
        <v/>
      </c>
      <c r="O178" s="54"/>
      <c r="BW178" s="62" t="str">
        <f t="shared" si="43"/>
        <v/>
      </c>
    </row>
    <row r="179" spans="2:78" ht="15" customHeight="1">
      <c r="B179" s="23" t="str">
        <f t="shared" si="44"/>
        <v>Cubicle</v>
      </c>
      <c r="E179" s="25" t="str">
        <f t="shared" si="46"/>
        <v>Main Bus Bar Position</v>
      </c>
      <c r="F179" s="25" t="str">
        <f>SUBSTITUTE(IF(D179="","",'Root Material'!$C$2&amp;"_"&amp;B179&amp;"_"&amp;D179)," ","_")</f>
        <v/>
      </c>
      <c r="N179" s="44" t="str">
        <f>SUBSTITUTE(IF(M179="","",'Root Material'!$C$2&amp;"_"&amp;B179&amp;"_"&amp;E179&amp;"_"&amp;M179)," ","_")</f>
        <v/>
      </c>
      <c r="O179" s="54"/>
      <c r="BW179" s="62" t="str">
        <f t="shared" si="43"/>
        <v/>
      </c>
    </row>
    <row r="180" spans="2:78" ht="15" customHeight="1">
      <c r="B180" s="23" t="str">
        <f t="shared" si="44"/>
        <v>Cubicle</v>
      </c>
      <c r="E180" s="25" t="str">
        <f t="shared" si="46"/>
        <v>Main Bus Bar Position</v>
      </c>
      <c r="F180" s="25" t="str">
        <f>SUBSTITUTE(IF(D180="","",'Root Material'!$C$2&amp;"_"&amp;B180&amp;"_"&amp;D180)," ","_")</f>
        <v/>
      </c>
      <c r="N180" s="44" t="str">
        <f>SUBSTITUTE(IF(M180="","",'Root Material'!$C$2&amp;"_"&amp;B180&amp;"_"&amp;E180&amp;"_"&amp;M180)," ","_")</f>
        <v/>
      </c>
      <c r="O180" s="54"/>
      <c r="BW180" s="62" t="str">
        <f t="shared" si="43"/>
        <v/>
      </c>
    </row>
    <row r="181" spans="2:78" ht="15" customHeight="1">
      <c r="B181" s="23" t="str">
        <f t="shared" si="44"/>
        <v>Cubicle</v>
      </c>
      <c r="E181" s="25" t="str">
        <f t="shared" si="46"/>
        <v>Main Bus Bar Position</v>
      </c>
      <c r="F181" s="25" t="str">
        <f>SUBSTITUTE(IF(D181="","",'Root Material'!$C$2&amp;"_"&amp;B181&amp;"_"&amp;D181)," ","_")</f>
        <v/>
      </c>
      <c r="N181" s="44" t="str">
        <f>SUBSTITUTE(IF(M181="","",'Root Material'!$C$2&amp;"_"&amp;B181&amp;"_"&amp;E181&amp;"_"&amp;M181)," ","_")</f>
        <v/>
      </c>
      <c r="O181" s="54"/>
      <c r="BW181" s="62" t="str">
        <f t="shared" si="43"/>
        <v/>
      </c>
    </row>
    <row r="182" spans="2:78" ht="15" customHeight="1">
      <c r="B182" s="23" t="str">
        <f t="shared" si="44"/>
        <v>Cubicle</v>
      </c>
      <c r="E182" s="25" t="str">
        <f t="shared" si="46"/>
        <v>Main Bus Bar Position</v>
      </c>
      <c r="F182" s="25" t="str">
        <f>SUBSTITUTE(IF(D182="","",'Root Material'!$C$2&amp;"_"&amp;B182&amp;"_"&amp;D182)," ","_")</f>
        <v/>
      </c>
      <c r="N182" s="44" t="str">
        <f>SUBSTITUTE(IF(M182="","",'Root Material'!$C$2&amp;"_"&amp;B182&amp;"_"&amp;E182&amp;"_"&amp;M182)," ","_")</f>
        <v/>
      </c>
      <c r="O182" s="54"/>
      <c r="BW182" s="62" t="str">
        <f t="shared" si="43"/>
        <v/>
      </c>
    </row>
    <row r="183" spans="2:78" ht="15" customHeight="1">
      <c r="B183" s="23" t="str">
        <f t="shared" si="44"/>
        <v>Cubicle</v>
      </c>
      <c r="D183" s="27"/>
      <c r="E183" s="25" t="str">
        <f t="shared" si="46"/>
        <v>Main Bus Bar Position</v>
      </c>
      <c r="F183" s="25" t="str">
        <f>SUBSTITUTE(IF(D183="","",'Root Material'!$C$2&amp;"_"&amp;B183&amp;"_"&amp;D183)," ","_")</f>
        <v/>
      </c>
      <c r="G183" s="25"/>
      <c r="H183" s="24"/>
      <c r="I183" s="47"/>
      <c r="J183" s="47"/>
      <c r="K183" s="47"/>
      <c r="L183" s="47"/>
      <c r="N183" s="44" t="str">
        <f>SUBSTITUTE(IF(M183="","",'Root Material'!$C$2&amp;"_"&amp;B183&amp;"_"&amp;E183&amp;"_"&amp;M183)," ","_")</f>
        <v/>
      </c>
      <c r="BW183" s="62" t="str">
        <f t="shared" si="43"/>
        <v/>
      </c>
      <c r="BZ183" s="27"/>
    </row>
    <row r="184" spans="2:78" ht="15" customHeight="1">
      <c r="B184" s="23" t="str">
        <f t="shared" si="44"/>
        <v>Cubicle</v>
      </c>
      <c r="D184" s="27"/>
      <c r="E184" s="25" t="str">
        <f t="shared" si="46"/>
        <v>Main Bus Bar Position</v>
      </c>
      <c r="F184" s="25" t="str">
        <f>SUBSTITUTE(IF(D184="","",'Root Material'!$C$2&amp;"_"&amp;B184&amp;"_"&amp;D184)," ","_")</f>
        <v/>
      </c>
      <c r="G184" s="25"/>
      <c r="H184" s="24"/>
      <c r="I184" s="47"/>
      <c r="J184" s="47"/>
      <c r="K184" s="47"/>
      <c r="L184" s="47"/>
      <c r="N184" s="44" t="str">
        <f>SUBSTITUTE(IF(M184="","",'Root Material'!$C$2&amp;"_"&amp;B184&amp;"_"&amp;E184&amp;"_"&amp;M184)," ","_")</f>
        <v/>
      </c>
      <c r="BW184" s="62" t="str">
        <f t="shared" si="43"/>
        <v/>
      </c>
      <c r="BZ184" s="27"/>
    </row>
    <row r="185" spans="2:78" ht="15" customHeight="1">
      <c r="B185" s="23" t="str">
        <f t="shared" si="44"/>
        <v>Cubicle</v>
      </c>
      <c r="D185" s="27"/>
      <c r="E185" s="25" t="str">
        <f t="shared" si="46"/>
        <v>Main Bus Bar Position</v>
      </c>
      <c r="F185" s="25" t="str">
        <f>SUBSTITUTE(IF(D185="","",'Root Material'!$C$2&amp;"_"&amp;B185&amp;"_"&amp;D185)," ","_")</f>
        <v/>
      </c>
      <c r="G185" s="25"/>
      <c r="H185" s="24"/>
      <c r="I185" s="47"/>
      <c r="J185" s="47"/>
      <c r="K185" s="47"/>
      <c r="L185" s="47"/>
      <c r="N185" s="44" t="str">
        <f>SUBSTITUTE(IF(M185="","",'Root Material'!$C$2&amp;"_"&amp;B185&amp;"_"&amp;E185&amp;"_"&amp;M185)," ","_")</f>
        <v/>
      </c>
      <c r="BW185" s="62" t="str">
        <f t="shared" si="43"/>
        <v/>
      </c>
      <c r="BZ185" s="27"/>
    </row>
    <row r="186" spans="2:78" ht="15" customHeight="1">
      <c r="B186" s="23" t="str">
        <f t="shared" si="44"/>
        <v>Cubicle</v>
      </c>
      <c r="D186" s="27"/>
      <c r="E186" s="25" t="str">
        <f t="shared" si="46"/>
        <v>Main Bus Bar Position</v>
      </c>
      <c r="F186" s="25" t="str">
        <f>SUBSTITUTE(IF(D186="","",'Root Material'!$C$2&amp;"_"&amp;B186&amp;"_"&amp;D186)," ","_")</f>
        <v/>
      </c>
      <c r="G186" s="25"/>
      <c r="H186" s="24"/>
      <c r="I186" s="47"/>
      <c r="J186" s="47"/>
      <c r="K186" s="47"/>
      <c r="L186" s="47"/>
      <c r="N186" s="44" t="str">
        <f>SUBSTITUTE(IF(M186="","",'Root Material'!$C$2&amp;"_"&amp;B186&amp;"_"&amp;E186&amp;"_"&amp;M186)," ","_")</f>
        <v/>
      </c>
      <c r="BW186" s="62" t="str">
        <f t="shared" si="43"/>
        <v/>
      </c>
      <c r="BZ186" s="27"/>
    </row>
    <row r="187" spans="2:78" ht="15" customHeight="1">
      <c r="B187" s="23" t="str">
        <f t="shared" si="44"/>
        <v>Cubicle</v>
      </c>
      <c r="D187" s="27"/>
      <c r="E187" s="25" t="str">
        <f t="shared" si="46"/>
        <v>Main Bus Bar Position</v>
      </c>
      <c r="F187" s="25" t="str">
        <f>SUBSTITUTE(IF(D187="","",'Root Material'!$C$2&amp;"_"&amp;B187&amp;"_"&amp;D187)," ","_")</f>
        <v/>
      </c>
      <c r="G187" s="25"/>
      <c r="H187" s="24"/>
      <c r="I187" s="47"/>
      <c r="J187" s="47"/>
      <c r="K187" s="47"/>
      <c r="L187" s="47"/>
      <c r="N187" s="44" t="str">
        <f>SUBSTITUTE(IF(M187="","",'Root Material'!$C$2&amp;"_"&amp;B187&amp;"_"&amp;E187&amp;"_"&amp;M187)," ","_")</f>
        <v/>
      </c>
      <c r="BW187" s="62" t="str">
        <f t="shared" si="43"/>
        <v/>
      </c>
      <c r="BZ187" s="27"/>
    </row>
    <row r="188" spans="2:78" ht="15" customHeight="1">
      <c r="B188" s="23" t="str">
        <f t="shared" si="44"/>
        <v>Cubicle</v>
      </c>
      <c r="D188" s="27"/>
      <c r="E188" s="25" t="str">
        <f t="shared" si="46"/>
        <v>Main Bus Bar Position</v>
      </c>
      <c r="F188" s="25" t="str">
        <f>SUBSTITUTE(IF(D188="","",'Root Material'!$C$2&amp;"_"&amp;B188&amp;"_"&amp;D188)," ","_")</f>
        <v/>
      </c>
      <c r="G188" s="25"/>
      <c r="H188" s="24"/>
      <c r="I188" s="47"/>
      <c r="J188" s="47"/>
      <c r="K188" s="47"/>
      <c r="L188" s="47"/>
      <c r="N188" s="44" t="str">
        <f>SUBSTITUTE(IF(M188="","",'Root Material'!$C$2&amp;"_"&amp;B188&amp;"_"&amp;E188&amp;"_"&amp;M188)," ","_")</f>
        <v/>
      </c>
      <c r="BW188" s="62" t="str">
        <f t="shared" si="43"/>
        <v/>
      </c>
      <c r="BZ188" s="27"/>
    </row>
    <row r="189" spans="2:78" ht="15" customHeight="1">
      <c r="B189" s="23" t="str">
        <f t="shared" si="44"/>
        <v>Cubicle</v>
      </c>
      <c r="D189" s="27"/>
      <c r="E189" s="25" t="str">
        <f t="shared" si="46"/>
        <v>Main Bus Bar Position</v>
      </c>
      <c r="F189" s="25" t="str">
        <f>SUBSTITUTE(IF(D189="","",'Root Material'!$C$2&amp;"_"&amp;B189&amp;"_"&amp;D189)," ","_")</f>
        <v/>
      </c>
      <c r="G189" s="25"/>
      <c r="H189" s="24"/>
      <c r="I189" s="47"/>
      <c r="J189" s="47"/>
      <c r="K189" s="47"/>
      <c r="L189" s="47"/>
      <c r="N189" s="44" t="str">
        <f>SUBSTITUTE(IF(M189="","",'Root Material'!$C$2&amp;"_"&amp;B189&amp;"_"&amp;E189&amp;"_"&amp;M189)," ","_")</f>
        <v/>
      </c>
      <c r="BW189" s="62" t="str">
        <f t="shared" si="43"/>
        <v/>
      </c>
      <c r="BZ189" s="27"/>
    </row>
    <row r="190" spans="2:78" ht="15" customHeight="1">
      <c r="B190" s="23" t="str">
        <f t="shared" si="44"/>
        <v>Cubicle</v>
      </c>
      <c r="D190" s="27"/>
      <c r="E190" s="25" t="str">
        <f t="shared" si="46"/>
        <v>Main Bus Bar Position</v>
      </c>
      <c r="F190" s="25" t="str">
        <f>SUBSTITUTE(IF(D190="","",'Root Material'!$C$2&amp;"_"&amp;B190&amp;"_"&amp;D190)," ","_")</f>
        <v/>
      </c>
      <c r="G190" s="25"/>
      <c r="H190" s="24"/>
      <c r="I190" s="47"/>
      <c r="J190" s="47"/>
      <c r="K190" s="47"/>
      <c r="L190" s="47"/>
      <c r="N190" s="44" t="str">
        <f>SUBSTITUTE(IF(M190="","",'Root Material'!$C$2&amp;"_"&amp;B190&amp;"_"&amp;E190&amp;"_"&amp;M190)," ","_")</f>
        <v/>
      </c>
      <c r="BW190" s="62" t="str">
        <f t="shared" si="43"/>
        <v/>
      </c>
      <c r="BZ190" s="27"/>
    </row>
    <row r="191" spans="2:78" ht="15" customHeight="1">
      <c r="B191" s="23" t="str">
        <f t="shared" si="44"/>
        <v>Cubicle</v>
      </c>
      <c r="D191" s="27"/>
      <c r="E191" s="25" t="str">
        <f t="shared" si="46"/>
        <v>Main Bus Bar Position</v>
      </c>
      <c r="F191" s="25" t="str">
        <f>SUBSTITUTE(IF(D191="","",'Root Material'!$C$2&amp;"_"&amp;B191&amp;"_"&amp;D191)," ","_")</f>
        <v/>
      </c>
      <c r="G191" s="25"/>
      <c r="H191" s="24"/>
      <c r="I191" s="47"/>
      <c r="J191" s="47"/>
      <c r="K191" s="47"/>
      <c r="L191" s="47"/>
      <c r="N191" s="44" t="str">
        <f>SUBSTITUTE(IF(M191="","",'Root Material'!$C$2&amp;"_"&amp;B191&amp;"_"&amp;E191&amp;"_"&amp;M191)," ","_")</f>
        <v/>
      </c>
      <c r="BW191" s="62" t="str">
        <f t="shared" si="43"/>
        <v/>
      </c>
      <c r="BZ191" s="27"/>
    </row>
    <row r="192" spans="2:78" ht="15" customHeight="1">
      <c r="B192" s="23" t="str">
        <f t="shared" si="44"/>
        <v>Cubicle</v>
      </c>
      <c r="D192" s="27"/>
      <c r="E192" s="25" t="str">
        <f t="shared" si="46"/>
        <v>Main Bus Bar Position</v>
      </c>
      <c r="F192" s="25" t="str">
        <f>SUBSTITUTE(IF(D192="","",'Root Material'!$C$2&amp;"_"&amp;B192&amp;"_"&amp;D192)," ","_")</f>
        <v/>
      </c>
      <c r="G192" s="25"/>
      <c r="H192" s="24"/>
      <c r="I192" s="47"/>
      <c r="J192" s="47"/>
      <c r="K192" s="47"/>
      <c r="L192" s="47"/>
      <c r="N192" s="44" t="str">
        <f>SUBSTITUTE(IF(M192="","",'Root Material'!$C$2&amp;"_"&amp;B192&amp;"_"&amp;E192&amp;"_"&amp;M192)," ","_")</f>
        <v/>
      </c>
      <c r="BW192" s="62" t="str">
        <f t="shared" si="43"/>
        <v/>
      </c>
      <c r="BZ192" s="27"/>
    </row>
    <row r="193" spans="2:78" ht="15" customHeight="1">
      <c r="B193" s="23" t="str">
        <f t="shared" si="44"/>
        <v>Cubicle</v>
      </c>
      <c r="D193" s="27"/>
      <c r="E193" s="25" t="str">
        <f t="shared" si="46"/>
        <v>Main Bus Bar Position</v>
      </c>
      <c r="F193" s="25" t="str">
        <f>SUBSTITUTE(IF(D193="","",'Root Material'!$C$2&amp;"_"&amp;B193&amp;"_"&amp;D193)," ","_")</f>
        <v/>
      </c>
      <c r="G193" s="25"/>
      <c r="H193" s="24"/>
      <c r="I193" s="47"/>
      <c r="J193" s="47"/>
      <c r="K193" s="47"/>
      <c r="L193" s="47"/>
      <c r="N193" s="44" t="str">
        <f>SUBSTITUTE(IF(M193="","",'Root Material'!$C$2&amp;"_"&amp;B193&amp;"_"&amp;E193&amp;"_"&amp;M193)," ","_")</f>
        <v/>
      </c>
      <c r="BW193" s="62" t="str">
        <f t="shared" si="43"/>
        <v/>
      </c>
      <c r="BZ193" s="27"/>
    </row>
    <row r="194" spans="2:78" ht="15" customHeight="1">
      <c r="B194" s="23" t="str">
        <f t="shared" si="44"/>
        <v>Cubicle</v>
      </c>
      <c r="D194" s="27"/>
      <c r="E194" s="25" t="str">
        <f t="shared" si="46"/>
        <v>Main Bus Bar Position</v>
      </c>
      <c r="F194" s="25" t="str">
        <f>SUBSTITUTE(IF(D194="","",'Root Material'!$C$2&amp;"_"&amp;B194&amp;"_"&amp;D194)," ","_")</f>
        <v/>
      </c>
      <c r="G194" s="25"/>
      <c r="H194" s="24"/>
      <c r="I194" s="47"/>
      <c r="J194" s="47"/>
      <c r="K194" s="47"/>
      <c r="L194" s="47"/>
      <c r="N194" s="44" t="str">
        <f>SUBSTITUTE(IF(M194="","",'Root Material'!$C$2&amp;"_"&amp;B194&amp;"_"&amp;E194&amp;"_"&amp;M194)," ","_")</f>
        <v/>
      </c>
      <c r="BW194" s="62" t="str">
        <f t="shared" si="43"/>
        <v/>
      </c>
      <c r="BZ194" s="27"/>
    </row>
    <row r="195" spans="2:78" ht="15" customHeight="1">
      <c r="B195" s="23" t="str">
        <f t="shared" si="44"/>
        <v>Cubicle</v>
      </c>
      <c r="D195" s="27"/>
      <c r="E195" s="25" t="str">
        <f t="shared" si="46"/>
        <v>Main Bus Bar Position</v>
      </c>
      <c r="F195" s="25" t="str">
        <f>SUBSTITUTE(IF(D195="","",'Root Material'!$C$2&amp;"_"&amp;B195&amp;"_"&amp;D195)," ","_")</f>
        <v/>
      </c>
      <c r="G195" s="25"/>
      <c r="H195" s="24"/>
      <c r="I195" s="47"/>
      <c r="J195" s="47"/>
      <c r="K195" s="47"/>
      <c r="L195" s="47"/>
      <c r="N195" s="44" t="str">
        <f>SUBSTITUTE(IF(M195="","",'Root Material'!$C$2&amp;"_"&amp;B195&amp;"_"&amp;E195&amp;"_"&amp;M195)," ","_")</f>
        <v/>
      </c>
      <c r="BW195" s="62" t="str">
        <f t="shared" si="43"/>
        <v/>
      </c>
      <c r="BZ195" s="27"/>
    </row>
    <row r="196" spans="2:78" ht="15" customHeight="1">
      <c r="B196" s="23" t="str">
        <f t="shared" si="44"/>
        <v>Cubicle</v>
      </c>
      <c r="D196" s="27"/>
      <c r="E196" s="25" t="str">
        <f t="shared" si="46"/>
        <v>Main Bus Bar Position</v>
      </c>
      <c r="F196" s="25" t="str">
        <f>SUBSTITUTE(IF(D196="","",'Root Material'!$C$2&amp;"_"&amp;B196&amp;"_"&amp;D196)," ","_")</f>
        <v/>
      </c>
      <c r="G196" s="25"/>
      <c r="H196" s="24"/>
      <c r="I196" s="47"/>
      <c r="J196" s="47"/>
      <c r="K196" s="47"/>
      <c r="L196" s="47"/>
      <c r="N196" s="44" t="str">
        <f>SUBSTITUTE(IF(M196="","",'Root Material'!$C$2&amp;"_"&amp;B196&amp;"_"&amp;E196&amp;"_"&amp;M196)," ","_")</f>
        <v/>
      </c>
      <c r="BW196" s="62" t="str">
        <f t="shared" si="43"/>
        <v/>
      </c>
      <c r="BZ196" s="27"/>
    </row>
    <row r="197" spans="2:78" ht="15" customHeight="1">
      <c r="B197" s="23" t="str">
        <f t="shared" si="44"/>
        <v>Cubicle</v>
      </c>
      <c r="D197" s="27"/>
      <c r="E197" s="25" t="str">
        <f t="shared" si="46"/>
        <v>Main Bus Bar Position</v>
      </c>
      <c r="F197" s="25" t="str">
        <f>SUBSTITUTE(IF(D197="","",'Root Material'!$C$2&amp;"_"&amp;B197&amp;"_"&amp;D197)," ","_")</f>
        <v/>
      </c>
      <c r="G197" s="25"/>
      <c r="H197" s="24"/>
      <c r="I197" s="47"/>
      <c r="J197" s="47"/>
      <c r="K197" s="47"/>
      <c r="L197" s="47"/>
      <c r="N197" s="44" t="str">
        <f>SUBSTITUTE(IF(M197="","",'Root Material'!$C$2&amp;"_"&amp;B197&amp;"_"&amp;E197&amp;"_"&amp;M197)," ","_")</f>
        <v/>
      </c>
      <c r="BW197" s="62" t="str">
        <f t="shared" si="43"/>
        <v/>
      </c>
      <c r="BZ197" s="27"/>
    </row>
    <row r="198" spans="2:78" ht="15" customHeight="1">
      <c r="B198" s="23" t="str">
        <f t="shared" si="44"/>
        <v>Cubicle</v>
      </c>
      <c r="D198" s="27"/>
      <c r="E198" s="25" t="str">
        <f t="shared" si="46"/>
        <v>Main Bus Bar Position</v>
      </c>
      <c r="F198" s="25" t="str">
        <f>SUBSTITUTE(IF(D198="","",'Root Material'!$C$2&amp;"_"&amp;B198&amp;"_"&amp;D198)," ","_")</f>
        <v/>
      </c>
      <c r="G198" s="25"/>
      <c r="H198" s="24"/>
      <c r="I198" s="47"/>
      <c r="J198" s="47"/>
      <c r="K198" s="47"/>
      <c r="L198" s="47"/>
      <c r="N198" s="44" t="str">
        <f>SUBSTITUTE(IF(M198="","",'Root Material'!$C$2&amp;"_"&amp;B198&amp;"_"&amp;E198&amp;"_"&amp;M198)," ","_")</f>
        <v/>
      </c>
      <c r="BW198" s="62" t="str">
        <f t="shared" si="43"/>
        <v/>
      </c>
      <c r="BZ198" s="27"/>
    </row>
    <row r="199" spans="2:78" ht="15" customHeight="1">
      <c r="B199" s="23" t="str">
        <f t="shared" si="44"/>
        <v>Cubicle</v>
      </c>
      <c r="D199" s="27"/>
      <c r="E199" s="25" t="str">
        <f t="shared" si="46"/>
        <v>Main Bus Bar Position</v>
      </c>
      <c r="F199" s="25" t="str">
        <f>SUBSTITUTE(IF(D199="","",'Root Material'!$C$2&amp;"_"&amp;B199&amp;"_"&amp;D199)," ","_")</f>
        <v/>
      </c>
      <c r="G199" s="25"/>
      <c r="H199" s="24"/>
      <c r="I199" s="47"/>
      <c r="J199" s="47"/>
      <c r="K199" s="47"/>
      <c r="L199" s="47"/>
      <c r="N199" s="44" t="str">
        <f>SUBSTITUTE(IF(M199="","",'Root Material'!$C$2&amp;"_"&amp;B199&amp;"_"&amp;E199&amp;"_"&amp;M199)," ","_")</f>
        <v/>
      </c>
      <c r="BW199" s="62" t="str">
        <f t="shared" si="43"/>
        <v/>
      </c>
      <c r="BZ199" s="27"/>
    </row>
    <row r="200" spans="2:78" ht="15" customHeight="1">
      <c r="B200" s="23" t="str">
        <f t="shared" ref="B200" si="47">IF(A200="",B199,A200)</f>
        <v>Cubicle</v>
      </c>
      <c r="D200" s="27"/>
      <c r="E200" s="25" t="str">
        <f t="shared" si="46"/>
        <v>Main Bus Bar Position</v>
      </c>
      <c r="F200" s="25" t="str">
        <f>SUBSTITUTE(IF(D200="","",'Root Material'!$C$2&amp;"_"&amp;B200&amp;"_"&amp;D200)," ","_")</f>
        <v/>
      </c>
      <c r="G200" s="25"/>
      <c r="H200" s="24"/>
      <c r="I200" s="47"/>
      <c r="J200" s="47"/>
      <c r="K200" s="47"/>
      <c r="L200" s="47"/>
      <c r="N200" s="44" t="str">
        <f>SUBSTITUTE(IF(M200="","",'Root Material'!$C$2&amp;"_"&amp;B200&amp;"_"&amp;E200&amp;"_"&amp;M200)," ","_")</f>
        <v/>
      </c>
      <c r="BW200" s="62" t="str">
        <f t="shared" ref="BW200:BW230" si="48">IF(AND(M200&lt;&gt;"true",M200&lt;&gt;"false"),A200&amp;D200&amp;M200,"")</f>
        <v/>
      </c>
      <c r="BZ200" s="27"/>
    </row>
    <row r="201" spans="2:78" ht="15" customHeight="1">
      <c r="B201" s="23" t="str">
        <f t="shared" ref="B201:B232" si="49">IF(A201="",B200,A201)</f>
        <v>Cubicle</v>
      </c>
      <c r="D201" s="27"/>
      <c r="E201" s="25" t="str">
        <f t="shared" si="46"/>
        <v>Main Bus Bar Position</v>
      </c>
      <c r="F201" s="25" t="str">
        <f>SUBSTITUTE(IF(D201="","",'Root Material'!$C$2&amp;"_"&amp;B201&amp;"_"&amp;D201)," ","_")</f>
        <v/>
      </c>
      <c r="G201" s="25"/>
      <c r="H201" s="24"/>
      <c r="I201" s="47"/>
      <c r="J201" s="47"/>
      <c r="K201" s="47"/>
      <c r="L201" s="47"/>
      <c r="N201" s="44" t="str">
        <f>SUBSTITUTE(IF(M201="","",'Root Material'!$C$2&amp;"_"&amp;B201&amp;"_"&amp;E201&amp;"_"&amp;M201)," ","_")</f>
        <v/>
      </c>
      <c r="BW201" s="62" t="str">
        <f t="shared" si="48"/>
        <v/>
      </c>
      <c r="BZ201" s="27"/>
    </row>
    <row r="202" spans="2:78" ht="15" customHeight="1">
      <c r="B202" s="23" t="str">
        <f t="shared" si="49"/>
        <v>Cubicle</v>
      </c>
      <c r="D202" s="27"/>
      <c r="E202" s="25" t="str">
        <f t="shared" si="46"/>
        <v>Main Bus Bar Position</v>
      </c>
      <c r="F202" s="25" t="str">
        <f>SUBSTITUTE(IF(D202="","",'Root Material'!$C$2&amp;"_"&amp;B202&amp;"_"&amp;D202)," ","_")</f>
        <v/>
      </c>
      <c r="G202" s="25"/>
      <c r="H202" s="24"/>
      <c r="I202" s="47"/>
      <c r="J202" s="47"/>
      <c r="K202" s="47"/>
      <c r="L202" s="47"/>
      <c r="N202" s="44" t="str">
        <f>SUBSTITUTE(IF(M202="","",'Root Material'!$C$2&amp;"_"&amp;B202&amp;"_"&amp;E202&amp;"_"&amp;M202)," ","_")</f>
        <v/>
      </c>
      <c r="BW202" s="62" t="str">
        <f t="shared" si="48"/>
        <v/>
      </c>
      <c r="BZ202" s="27"/>
    </row>
    <row r="203" spans="2:78" ht="15" customHeight="1">
      <c r="B203" s="23" t="str">
        <f t="shared" si="49"/>
        <v>Cubicle</v>
      </c>
      <c r="D203" s="27"/>
      <c r="E203" s="25" t="str">
        <f t="shared" ref="E203:E233" si="50">IF(D203="",E202,D203)</f>
        <v>Main Bus Bar Position</v>
      </c>
      <c r="F203" s="25" t="str">
        <f>SUBSTITUTE(IF(D203="","",'Root Material'!$C$2&amp;"_"&amp;B203&amp;"_"&amp;D203)," ","_")</f>
        <v/>
      </c>
      <c r="G203" s="25"/>
      <c r="H203" s="24"/>
      <c r="I203" s="47"/>
      <c r="J203" s="47"/>
      <c r="K203" s="47"/>
      <c r="L203" s="47"/>
      <c r="N203" s="44" t="str">
        <f>SUBSTITUTE(IF(M203="","",'Root Material'!$C$2&amp;"_"&amp;B203&amp;"_"&amp;E203&amp;"_"&amp;M203)," ","_")</f>
        <v/>
      </c>
      <c r="BW203" s="62" t="str">
        <f t="shared" si="48"/>
        <v/>
      </c>
      <c r="BZ203" s="27"/>
    </row>
    <row r="204" spans="2:78" ht="15" customHeight="1">
      <c r="B204" s="23" t="str">
        <f t="shared" si="49"/>
        <v>Cubicle</v>
      </c>
      <c r="D204" s="27"/>
      <c r="E204" s="25" t="str">
        <f t="shared" si="50"/>
        <v>Main Bus Bar Position</v>
      </c>
      <c r="F204" s="25" t="str">
        <f>SUBSTITUTE(IF(D204="","",'Root Material'!$C$2&amp;"_"&amp;B204&amp;"_"&amp;D204)," ","_")</f>
        <v/>
      </c>
      <c r="G204" s="25"/>
      <c r="H204" s="24"/>
      <c r="I204" s="47"/>
      <c r="J204" s="47"/>
      <c r="K204" s="47"/>
      <c r="L204" s="47"/>
      <c r="N204" s="44" t="str">
        <f>SUBSTITUTE(IF(M204="","",'Root Material'!$C$2&amp;"_"&amp;B204&amp;"_"&amp;E204&amp;"_"&amp;M204)," ","_")</f>
        <v/>
      </c>
      <c r="BW204" s="62" t="str">
        <f t="shared" si="48"/>
        <v/>
      </c>
      <c r="BZ204" s="27"/>
    </row>
    <row r="205" spans="2:78" ht="15" customHeight="1">
      <c r="B205" s="23" t="str">
        <f t="shared" si="49"/>
        <v>Cubicle</v>
      </c>
      <c r="D205" s="27"/>
      <c r="E205" s="25" t="str">
        <f t="shared" si="50"/>
        <v>Main Bus Bar Position</v>
      </c>
      <c r="F205" s="25" t="str">
        <f>SUBSTITUTE(IF(D205="","",'Root Material'!$C$2&amp;"_"&amp;B205&amp;"_"&amp;D205)," ","_")</f>
        <v/>
      </c>
      <c r="G205" s="25"/>
      <c r="H205" s="24"/>
      <c r="I205" s="47"/>
      <c r="J205" s="47"/>
      <c r="K205" s="47"/>
      <c r="L205" s="47"/>
      <c r="N205" s="44" t="str">
        <f>SUBSTITUTE(IF(M205="","",'Root Material'!$C$2&amp;"_"&amp;B205&amp;"_"&amp;E205&amp;"_"&amp;M205)," ","_")</f>
        <v/>
      </c>
      <c r="BW205" s="62" t="str">
        <f t="shared" si="48"/>
        <v/>
      </c>
      <c r="BZ205" s="27"/>
    </row>
    <row r="206" spans="2:78" ht="15" customHeight="1">
      <c r="B206" s="23" t="str">
        <f t="shared" si="49"/>
        <v>Cubicle</v>
      </c>
      <c r="D206" s="27"/>
      <c r="E206" s="25" t="str">
        <f t="shared" si="50"/>
        <v>Main Bus Bar Position</v>
      </c>
      <c r="F206" s="25" t="str">
        <f>SUBSTITUTE(IF(D206="","",'Root Material'!$C$2&amp;"_"&amp;B206&amp;"_"&amp;D206)," ","_")</f>
        <v/>
      </c>
      <c r="G206" s="25"/>
      <c r="H206" s="24"/>
      <c r="I206" s="47"/>
      <c r="J206" s="47"/>
      <c r="K206" s="47"/>
      <c r="L206" s="47"/>
      <c r="N206" s="44" t="str">
        <f>SUBSTITUTE(IF(M206="","",'Root Material'!$C$2&amp;"_"&amp;B206&amp;"_"&amp;E206&amp;"_"&amp;M206)," ","_")</f>
        <v/>
      </c>
      <c r="BW206" s="62" t="str">
        <f t="shared" si="48"/>
        <v/>
      </c>
      <c r="BZ206" s="27"/>
    </row>
    <row r="207" spans="2:78" ht="15" customHeight="1">
      <c r="B207" s="23" t="str">
        <f t="shared" si="49"/>
        <v>Cubicle</v>
      </c>
      <c r="D207" s="27"/>
      <c r="E207" s="25" t="str">
        <f t="shared" si="50"/>
        <v>Main Bus Bar Position</v>
      </c>
      <c r="F207" s="25" t="str">
        <f>SUBSTITUTE(IF(D207="","",'Root Material'!$C$2&amp;"_"&amp;B207&amp;"_"&amp;D207)," ","_")</f>
        <v/>
      </c>
      <c r="G207" s="25"/>
      <c r="H207" s="24"/>
      <c r="I207" s="47"/>
      <c r="J207" s="47"/>
      <c r="K207" s="47"/>
      <c r="L207" s="47"/>
      <c r="N207" s="44" t="str">
        <f>SUBSTITUTE(IF(M207="","",'Root Material'!$C$2&amp;"_"&amp;B207&amp;"_"&amp;E207&amp;"_"&amp;M207)," ","_")</f>
        <v/>
      </c>
      <c r="BW207" s="62" t="str">
        <f t="shared" si="48"/>
        <v/>
      </c>
      <c r="BZ207" s="27"/>
    </row>
    <row r="208" spans="2:78" ht="15" customHeight="1">
      <c r="B208" s="23" t="str">
        <f t="shared" si="49"/>
        <v>Cubicle</v>
      </c>
      <c r="D208" s="27"/>
      <c r="E208" s="25" t="str">
        <f t="shared" si="50"/>
        <v>Main Bus Bar Position</v>
      </c>
      <c r="F208" s="25" t="str">
        <f>SUBSTITUTE(IF(D208="","",'Root Material'!$C$2&amp;"_"&amp;B208&amp;"_"&amp;D208)," ","_")</f>
        <v/>
      </c>
      <c r="G208" s="25"/>
      <c r="H208" s="24"/>
      <c r="I208" s="47"/>
      <c r="J208" s="47"/>
      <c r="K208" s="47"/>
      <c r="L208" s="47"/>
      <c r="N208" s="44" t="str">
        <f>SUBSTITUTE(IF(M208="","",'Root Material'!$C$2&amp;"_"&amp;B208&amp;"_"&amp;E208&amp;"_"&amp;M208)," ","_")</f>
        <v/>
      </c>
      <c r="BW208" s="62" t="str">
        <f t="shared" si="48"/>
        <v/>
      </c>
      <c r="BZ208" s="27"/>
    </row>
    <row r="209" spans="2:78" ht="15" customHeight="1">
      <c r="B209" s="23" t="str">
        <f t="shared" si="49"/>
        <v>Cubicle</v>
      </c>
      <c r="D209" s="27"/>
      <c r="E209" s="25" t="str">
        <f t="shared" si="50"/>
        <v>Main Bus Bar Position</v>
      </c>
      <c r="F209" s="25" t="str">
        <f>SUBSTITUTE(IF(D209="","",'Root Material'!$C$2&amp;"_"&amp;B209&amp;"_"&amp;D209)," ","_")</f>
        <v/>
      </c>
      <c r="G209" s="25"/>
      <c r="H209" s="24"/>
      <c r="I209" s="47"/>
      <c r="J209" s="47"/>
      <c r="K209" s="47"/>
      <c r="L209" s="47"/>
      <c r="N209" s="44" t="str">
        <f>SUBSTITUTE(IF(M209="","",'Root Material'!$C$2&amp;"_"&amp;B209&amp;"_"&amp;E209&amp;"_"&amp;M209)," ","_")</f>
        <v/>
      </c>
      <c r="BW209" s="62" t="str">
        <f t="shared" si="48"/>
        <v/>
      </c>
      <c r="BZ209" s="27"/>
    </row>
    <row r="210" spans="2:78" ht="15" customHeight="1">
      <c r="B210" s="23" t="str">
        <f t="shared" si="49"/>
        <v>Cubicle</v>
      </c>
      <c r="D210" s="27"/>
      <c r="E210" s="25" t="str">
        <f t="shared" si="50"/>
        <v>Main Bus Bar Position</v>
      </c>
      <c r="F210" s="25" t="str">
        <f>SUBSTITUTE(IF(D210="","",'Root Material'!$C$2&amp;"_"&amp;B210&amp;"_"&amp;D210)," ","_")</f>
        <v/>
      </c>
      <c r="G210" s="25"/>
      <c r="H210" s="24"/>
      <c r="I210" s="47"/>
      <c r="J210" s="47"/>
      <c r="K210" s="47"/>
      <c r="L210" s="47"/>
      <c r="N210" s="44" t="str">
        <f>SUBSTITUTE(IF(M210="","",'Root Material'!$C$2&amp;"_"&amp;B210&amp;"_"&amp;E210&amp;"_"&amp;M210)," ","_")</f>
        <v/>
      </c>
      <c r="BW210" s="62" t="str">
        <f t="shared" si="48"/>
        <v/>
      </c>
      <c r="BZ210" s="27"/>
    </row>
    <row r="211" spans="2:78" ht="15" customHeight="1">
      <c r="B211" s="23" t="str">
        <f t="shared" si="49"/>
        <v>Cubicle</v>
      </c>
      <c r="D211" s="27"/>
      <c r="E211" s="25" t="str">
        <f t="shared" si="50"/>
        <v>Main Bus Bar Position</v>
      </c>
      <c r="F211" s="25" t="str">
        <f>SUBSTITUTE(IF(D211="","",'Root Material'!$C$2&amp;"_"&amp;B211&amp;"_"&amp;D211)," ","_")</f>
        <v/>
      </c>
      <c r="G211" s="25"/>
      <c r="H211" s="24"/>
      <c r="I211" s="47"/>
      <c r="J211" s="47"/>
      <c r="K211" s="47"/>
      <c r="L211" s="47"/>
      <c r="N211" s="44" t="str">
        <f>SUBSTITUTE(IF(M211="","",'Root Material'!$C$2&amp;"_"&amp;B211&amp;"_"&amp;E211&amp;"_"&amp;M211)," ","_")</f>
        <v/>
      </c>
      <c r="BW211" s="62" t="str">
        <f t="shared" si="48"/>
        <v/>
      </c>
      <c r="BZ211" s="27"/>
    </row>
    <row r="212" spans="2:78" ht="15" customHeight="1">
      <c r="B212" s="23" t="str">
        <f t="shared" si="49"/>
        <v>Cubicle</v>
      </c>
      <c r="D212" s="27"/>
      <c r="E212" s="25" t="str">
        <f t="shared" si="50"/>
        <v>Main Bus Bar Position</v>
      </c>
      <c r="F212" s="25" t="str">
        <f>SUBSTITUTE(IF(D212="","",'Root Material'!$C$2&amp;"_"&amp;B212&amp;"_"&amp;D212)," ","_")</f>
        <v/>
      </c>
      <c r="G212" s="25"/>
      <c r="H212" s="24"/>
      <c r="I212" s="47"/>
      <c r="J212" s="47"/>
      <c r="K212" s="47"/>
      <c r="L212" s="47"/>
      <c r="N212" s="44" t="str">
        <f>SUBSTITUTE(IF(M212="","",'Root Material'!$C$2&amp;"_"&amp;B212&amp;"_"&amp;E212&amp;"_"&amp;M212)," ","_")</f>
        <v/>
      </c>
      <c r="BW212" s="62" t="str">
        <f t="shared" si="48"/>
        <v/>
      </c>
      <c r="BZ212" s="27"/>
    </row>
    <row r="213" spans="2:78" ht="15" customHeight="1">
      <c r="B213" s="23" t="str">
        <f t="shared" si="49"/>
        <v>Cubicle</v>
      </c>
      <c r="D213" s="27"/>
      <c r="E213" s="25" t="str">
        <f t="shared" si="50"/>
        <v>Main Bus Bar Position</v>
      </c>
      <c r="F213" s="25" t="str">
        <f>SUBSTITUTE(IF(D213="","",'Root Material'!$C$2&amp;"_"&amp;B213&amp;"_"&amp;D213)," ","_")</f>
        <v/>
      </c>
      <c r="G213" s="25"/>
      <c r="H213" s="24"/>
      <c r="I213" s="47"/>
      <c r="J213" s="47"/>
      <c r="K213" s="47"/>
      <c r="L213" s="47"/>
      <c r="N213" s="44" t="str">
        <f>SUBSTITUTE(IF(M213="","",'Root Material'!$C$2&amp;"_"&amp;B213&amp;"_"&amp;E213&amp;"_"&amp;M213)," ","_")</f>
        <v/>
      </c>
      <c r="BW213" s="62" t="str">
        <f t="shared" si="48"/>
        <v/>
      </c>
      <c r="BZ213" s="27"/>
    </row>
    <row r="214" spans="2:78" ht="15" customHeight="1">
      <c r="B214" s="23" t="str">
        <f t="shared" si="49"/>
        <v>Cubicle</v>
      </c>
      <c r="D214" s="27"/>
      <c r="E214" s="25" t="str">
        <f t="shared" si="50"/>
        <v>Main Bus Bar Position</v>
      </c>
      <c r="F214" s="25" t="str">
        <f>SUBSTITUTE(IF(D214="","",'Root Material'!$C$2&amp;"_"&amp;B214&amp;"_"&amp;D214)," ","_")</f>
        <v/>
      </c>
      <c r="G214" s="25"/>
      <c r="H214" s="24"/>
      <c r="I214" s="47"/>
      <c r="J214" s="47"/>
      <c r="K214" s="47"/>
      <c r="L214" s="47"/>
      <c r="N214" s="44" t="str">
        <f>SUBSTITUTE(IF(M214="","",'Root Material'!$C$2&amp;"_"&amp;B214&amp;"_"&amp;E214&amp;"_"&amp;M214)," ","_")</f>
        <v/>
      </c>
      <c r="BW214" s="62" t="str">
        <f t="shared" si="48"/>
        <v/>
      </c>
      <c r="BZ214" s="27"/>
    </row>
    <row r="215" spans="2:78" ht="15" customHeight="1">
      <c r="B215" s="23" t="str">
        <f t="shared" si="49"/>
        <v>Cubicle</v>
      </c>
      <c r="D215" s="27"/>
      <c r="E215" s="25" t="str">
        <f t="shared" si="50"/>
        <v>Main Bus Bar Position</v>
      </c>
      <c r="F215" s="25" t="str">
        <f>SUBSTITUTE(IF(D215="","",'Root Material'!$C$2&amp;"_"&amp;B215&amp;"_"&amp;D215)," ","_")</f>
        <v/>
      </c>
      <c r="G215" s="25"/>
      <c r="H215" s="24"/>
      <c r="I215" s="47"/>
      <c r="J215" s="47"/>
      <c r="K215" s="47"/>
      <c r="L215" s="47"/>
      <c r="N215" s="44" t="str">
        <f>SUBSTITUTE(IF(M215="","",'Root Material'!$C$2&amp;"_"&amp;B215&amp;"_"&amp;E215&amp;"_"&amp;M215)," ","_")</f>
        <v/>
      </c>
      <c r="BW215" s="62" t="str">
        <f t="shared" si="48"/>
        <v/>
      </c>
      <c r="BZ215" s="27"/>
    </row>
    <row r="216" spans="2:78" ht="15" customHeight="1">
      <c r="B216" s="23" t="str">
        <f t="shared" si="49"/>
        <v>Cubicle</v>
      </c>
      <c r="D216" s="27"/>
      <c r="E216" s="25" t="str">
        <f t="shared" si="50"/>
        <v>Main Bus Bar Position</v>
      </c>
      <c r="F216" s="25" t="str">
        <f>SUBSTITUTE(IF(D216="","",'Root Material'!$C$2&amp;"_"&amp;B216&amp;"_"&amp;D216)," ","_")</f>
        <v/>
      </c>
      <c r="G216" s="25"/>
      <c r="H216" s="24"/>
      <c r="I216" s="47"/>
      <c r="J216" s="47"/>
      <c r="K216" s="47"/>
      <c r="L216" s="47"/>
      <c r="N216" s="44" t="str">
        <f>SUBSTITUTE(IF(M216="","",'Root Material'!$C$2&amp;"_"&amp;B216&amp;"_"&amp;E216&amp;"_"&amp;M216)," ","_")</f>
        <v/>
      </c>
      <c r="BW216" s="62" t="str">
        <f t="shared" si="48"/>
        <v/>
      </c>
      <c r="BZ216" s="27"/>
    </row>
    <row r="217" spans="2:78" ht="15" customHeight="1">
      <c r="B217" s="23" t="str">
        <f t="shared" si="49"/>
        <v>Cubicle</v>
      </c>
      <c r="D217" s="27"/>
      <c r="E217" s="25" t="str">
        <f t="shared" si="50"/>
        <v>Main Bus Bar Position</v>
      </c>
      <c r="F217" s="25" t="str">
        <f>SUBSTITUTE(IF(D217="","",'Root Material'!$C$2&amp;"_"&amp;B217&amp;"_"&amp;D217)," ","_")</f>
        <v/>
      </c>
      <c r="G217" s="25"/>
      <c r="H217" s="24"/>
      <c r="I217" s="47"/>
      <c r="J217" s="47"/>
      <c r="K217" s="47"/>
      <c r="L217" s="47"/>
      <c r="N217" s="44" t="str">
        <f>SUBSTITUTE(IF(M217="","",'Root Material'!$C$2&amp;"_"&amp;B217&amp;"_"&amp;E217&amp;"_"&amp;M217)," ","_")</f>
        <v/>
      </c>
      <c r="BW217" s="62" t="str">
        <f t="shared" si="48"/>
        <v/>
      </c>
      <c r="BZ217" s="27"/>
    </row>
    <row r="218" spans="2:78" ht="15" customHeight="1">
      <c r="B218" s="23" t="str">
        <f t="shared" si="49"/>
        <v>Cubicle</v>
      </c>
      <c r="D218" s="27"/>
      <c r="E218" s="25" t="str">
        <f t="shared" si="50"/>
        <v>Main Bus Bar Position</v>
      </c>
      <c r="F218" s="25" t="str">
        <f>SUBSTITUTE(IF(D218="","",'Root Material'!$C$2&amp;"_"&amp;B218&amp;"_"&amp;D218)," ","_")</f>
        <v/>
      </c>
      <c r="G218" s="25"/>
      <c r="H218" s="24"/>
      <c r="I218" s="47"/>
      <c r="J218" s="47"/>
      <c r="K218" s="47"/>
      <c r="L218" s="47"/>
      <c r="N218" s="44" t="str">
        <f>SUBSTITUTE(IF(M218="","",'Root Material'!$C$2&amp;"_"&amp;B218&amp;"_"&amp;E218&amp;"_"&amp;M218)," ","_")</f>
        <v/>
      </c>
      <c r="BW218" s="62" t="str">
        <f t="shared" si="48"/>
        <v/>
      </c>
      <c r="BZ218" s="27"/>
    </row>
    <row r="219" spans="2:78" ht="15" customHeight="1">
      <c r="B219" s="23" t="str">
        <f t="shared" si="49"/>
        <v>Cubicle</v>
      </c>
      <c r="D219" s="27"/>
      <c r="E219" s="25" t="str">
        <f t="shared" si="50"/>
        <v>Main Bus Bar Position</v>
      </c>
      <c r="F219" s="25" t="str">
        <f>SUBSTITUTE(IF(D219="","",'Root Material'!$C$2&amp;"_"&amp;B219&amp;"_"&amp;D219)," ","_")</f>
        <v/>
      </c>
      <c r="G219" s="25"/>
      <c r="H219" s="24"/>
      <c r="I219" s="47"/>
      <c r="J219" s="47"/>
      <c r="K219" s="47"/>
      <c r="L219" s="47"/>
      <c r="N219" s="44" t="str">
        <f>SUBSTITUTE(IF(M219="","",'Root Material'!$C$2&amp;"_"&amp;B219&amp;"_"&amp;E219&amp;"_"&amp;M219)," ","_")</f>
        <v/>
      </c>
      <c r="BW219" s="62" t="str">
        <f t="shared" si="48"/>
        <v/>
      </c>
      <c r="BZ219" s="27"/>
    </row>
    <row r="220" spans="2:78" ht="15" customHeight="1">
      <c r="B220" s="23" t="str">
        <f t="shared" si="49"/>
        <v>Cubicle</v>
      </c>
      <c r="D220" s="27"/>
      <c r="E220" s="25" t="str">
        <f t="shared" si="50"/>
        <v>Main Bus Bar Position</v>
      </c>
      <c r="F220" s="25" t="str">
        <f>SUBSTITUTE(IF(D220="","",'Root Material'!$C$2&amp;"_"&amp;B220&amp;"_"&amp;D220)," ","_")</f>
        <v/>
      </c>
      <c r="G220" s="25"/>
      <c r="H220" s="24"/>
      <c r="I220" s="47"/>
      <c r="J220" s="47"/>
      <c r="K220" s="47"/>
      <c r="L220" s="47"/>
      <c r="N220" s="44" t="str">
        <f>SUBSTITUTE(IF(M220="","",'Root Material'!$C$2&amp;"_"&amp;B220&amp;"_"&amp;E220&amp;"_"&amp;M220)," ","_")</f>
        <v/>
      </c>
      <c r="BW220" s="62" t="str">
        <f t="shared" si="48"/>
        <v/>
      </c>
      <c r="BZ220" s="27"/>
    </row>
    <row r="221" spans="2:78" ht="15" customHeight="1">
      <c r="B221" s="23" t="str">
        <f t="shared" si="49"/>
        <v>Cubicle</v>
      </c>
      <c r="D221" s="27"/>
      <c r="E221" s="25" t="str">
        <f t="shared" si="50"/>
        <v>Main Bus Bar Position</v>
      </c>
      <c r="F221" s="25" t="str">
        <f>SUBSTITUTE(IF(D221="","",'Root Material'!$C$2&amp;"_"&amp;B221&amp;"_"&amp;D221)," ","_")</f>
        <v/>
      </c>
      <c r="G221" s="25"/>
      <c r="H221" s="24"/>
      <c r="I221" s="47"/>
      <c r="J221" s="47"/>
      <c r="K221" s="47"/>
      <c r="L221" s="47"/>
      <c r="N221" s="44" t="str">
        <f>SUBSTITUTE(IF(M221="","",'Root Material'!$C$2&amp;"_"&amp;B221&amp;"_"&amp;E221&amp;"_"&amp;M221)," ","_")</f>
        <v/>
      </c>
      <c r="BW221" s="62" t="str">
        <f t="shared" si="48"/>
        <v/>
      </c>
      <c r="BZ221" s="27"/>
    </row>
    <row r="222" spans="2:78" ht="15" customHeight="1">
      <c r="B222" s="23" t="str">
        <f t="shared" si="49"/>
        <v>Cubicle</v>
      </c>
      <c r="D222" s="27"/>
      <c r="E222" s="25" t="str">
        <f t="shared" si="50"/>
        <v>Main Bus Bar Position</v>
      </c>
      <c r="F222" s="25" t="str">
        <f>SUBSTITUTE(IF(D222="","",'Root Material'!$C$2&amp;"_"&amp;B222&amp;"_"&amp;D222)," ","_")</f>
        <v/>
      </c>
      <c r="G222" s="25"/>
      <c r="H222" s="24"/>
      <c r="I222" s="47"/>
      <c r="J222" s="47"/>
      <c r="K222" s="47"/>
      <c r="L222" s="47"/>
      <c r="N222" s="44" t="str">
        <f>SUBSTITUTE(IF(M222="","",'Root Material'!$C$2&amp;"_"&amp;B222&amp;"_"&amp;E222&amp;"_"&amp;M222)," ","_")</f>
        <v/>
      </c>
      <c r="BW222" s="62" t="str">
        <f t="shared" si="48"/>
        <v/>
      </c>
      <c r="BZ222" s="27"/>
    </row>
    <row r="223" spans="2:78" ht="15" customHeight="1">
      <c r="B223" s="23" t="str">
        <f t="shared" si="49"/>
        <v>Cubicle</v>
      </c>
      <c r="D223" s="27"/>
      <c r="E223" s="25" t="str">
        <f t="shared" si="50"/>
        <v>Main Bus Bar Position</v>
      </c>
      <c r="F223" s="25" t="str">
        <f>SUBSTITUTE(IF(D223="","",'Root Material'!$C$2&amp;"_"&amp;B223&amp;"_"&amp;D223)," ","_")</f>
        <v/>
      </c>
      <c r="G223" s="25"/>
      <c r="H223" s="24"/>
      <c r="I223" s="47"/>
      <c r="J223" s="47"/>
      <c r="K223" s="47"/>
      <c r="L223" s="47"/>
      <c r="N223" s="44" t="str">
        <f>SUBSTITUTE(IF(M223="","",'Root Material'!$C$2&amp;"_"&amp;B223&amp;"_"&amp;E223&amp;"_"&amp;M223)," ","_")</f>
        <v/>
      </c>
      <c r="BW223" s="62" t="str">
        <f t="shared" si="48"/>
        <v/>
      </c>
      <c r="BZ223" s="27"/>
    </row>
    <row r="224" spans="2:78" ht="15" customHeight="1">
      <c r="B224" s="23" t="str">
        <f t="shared" si="49"/>
        <v>Cubicle</v>
      </c>
      <c r="D224" s="27"/>
      <c r="E224" s="25" t="str">
        <f t="shared" si="50"/>
        <v>Main Bus Bar Position</v>
      </c>
      <c r="F224" s="25" t="str">
        <f>SUBSTITUTE(IF(D224="","",'Root Material'!$C$2&amp;"_"&amp;B224&amp;"_"&amp;D224)," ","_")</f>
        <v/>
      </c>
      <c r="G224" s="25"/>
      <c r="H224" s="24"/>
      <c r="I224" s="47"/>
      <c r="J224" s="47"/>
      <c r="K224" s="47"/>
      <c r="L224" s="47"/>
      <c r="N224" s="44" t="str">
        <f>SUBSTITUTE(IF(M224="","",'Root Material'!$C$2&amp;"_"&amp;B224&amp;"_"&amp;E224&amp;"_"&amp;M224)," ","_")</f>
        <v/>
      </c>
      <c r="BW224" s="62" t="str">
        <f t="shared" si="48"/>
        <v/>
      </c>
      <c r="BZ224" s="27"/>
    </row>
    <row r="225" spans="2:78" ht="15" customHeight="1">
      <c r="B225" s="23" t="str">
        <f t="shared" si="49"/>
        <v>Cubicle</v>
      </c>
      <c r="D225" s="27"/>
      <c r="E225" s="25" t="str">
        <f t="shared" si="50"/>
        <v>Main Bus Bar Position</v>
      </c>
      <c r="F225" s="25" t="str">
        <f>SUBSTITUTE(IF(D225="","",'Root Material'!$C$2&amp;"_"&amp;B225&amp;"_"&amp;D225)," ","_")</f>
        <v/>
      </c>
      <c r="G225" s="25"/>
      <c r="H225" s="24"/>
      <c r="I225" s="47"/>
      <c r="J225" s="47"/>
      <c r="K225" s="47"/>
      <c r="L225" s="47"/>
      <c r="N225" s="44" t="str">
        <f>SUBSTITUTE(IF(M225="","",'Root Material'!$C$2&amp;"_"&amp;B225&amp;"_"&amp;E225&amp;"_"&amp;M225)," ","_")</f>
        <v/>
      </c>
      <c r="BW225" s="62" t="str">
        <f t="shared" si="48"/>
        <v/>
      </c>
      <c r="BZ225" s="27"/>
    </row>
    <row r="226" spans="2:78" ht="15" customHeight="1">
      <c r="B226" s="23" t="str">
        <f t="shared" si="49"/>
        <v>Cubicle</v>
      </c>
      <c r="D226" s="27"/>
      <c r="E226" s="25" t="str">
        <f t="shared" si="50"/>
        <v>Main Bus Bar Position</v>
      </c>
      <c r="F226" s="25" t="str">
        <f>SUBSTITUTE(IF(D226="","",'Root Material'!$C$2&amp;"_"&amp;B226&amp;"_"&amp;D226)," ","_")</f>
        <v/>
      </c>
      <c r="G226" s="25"/>
      <c r="H226" s="24"/>
      <c r="I226" s="47"/>
      <c r="J226" s="47"/>
      <c r="K226" s="47"/>
      <c r="L226" s="47"/>
      <c r="N226" s="44" t="str">
        <f>SUBSTITUTE(IF(M226="","",'Root Material'!$C$2&amp;"_"&amp;B226&amp;"_"&amp;E226&amp;"_"&amp;M226)," ","_")</f>
        <v/>
      </c>
      <c r="BW226" s="62" t="str">
        <f t="shared" si="48"/>
        <v/>
      </c>
      <c r="BZ226" s="27"/>
    </row>
    <row r="227" spans="2:78" ht="15" customHeight="1">
      <c r="B227" s="23" t="str">
        <f t="shared" si="49"/>
        <v>Cubicle</v>
      </c>
      <c r="D227" s="27"/>
      <c r="E227" s="25" t="str">
        <f t="shared" si="50"/>
        <v>Main Bus Bar Position</v>
      </c>
      <c r="F227" s="25" t="str">
        <f>SUBSTITUTE(IF(D227="","",'Root Material'!$C$2&amp;"_"&amp;B227&amp;"_"&amp;D227)," ","_")</f>
        <v/>
      </c>
      <c r="G227" s="25"/>
      <c r="H227" s="24"/>
      <c r="I227" s="47"/>
      <c r="J227" s="47"/>
      <c r="K227" s="47"/>
      <c r="L227" s="47"/>
      <c r="N227" s="44" t="str">
        <f>SUBSTITUTE(IF(M227="","",'Root Material'!$C$2&amp;"_"&amp;B227&amp;"_"&amp;E227&amp;"_"&amp;M227)," ","_")</f>
        <v/>
      </c>
      <c r="BW227" s="62" t="str">
        <f t="shared" si="48"/>
        <v/>
      </c>
      <c r="BZ227" s="27"/>
    </row>
    <row r="228" spans="2:78" ht="15" customHeight="1">
      <c r="B228" s="23" t="str">
        <f t="shared" si="49"/>
        <v>Cubicle</v>
      </c>
      <c r="D228" s="27"/>
      <c r="E228" s="25" t="str">
        <f t="shared" si="50"/>
        <v>Main Bus Bar Position</v>
      </c>
      <c r="F228" s="25" t="str">
        <f>SUBSTITUTE(IF(D228="","",'Root Material'!$C$2&amp;"_"&amp;B228&amp;"_"&amp;D228)," ","_")</f>
        <v/>
      </c>
      <c r="G228" s="25"/>
      <c r="H228" s="24"/>
      <c r="I228" s="47"/>
      <c r="J228" s="47"/>
      <c r="K228" s="47"/>
      <c r="L228" s="47"/>
      <c r="N228" s="44" t="str">
        <f>SUBSTITUTE(IF(M228="","",'Root Material'!$C$2&amp;"_"&amp;B228&amp;"_"&amp;E228&amp;"_"&amp;M228)," ","_")</f>
        <v/>
      </c>
      <c r="BW228" s="62" t="str">
        <f t="shared" si="48"/>
        <v/>
      </c>
      <c r="BZ228" s="27"/>
    </row>
    <row r="229" spans="2:78" ht="15" customHeight="1">
      <c r="B229" s="23" t="str">
        <f t="shared" si="49"/>
        <v>Cubicle</v>
      </c>
      <c r="D229" s="27"/>
      <c r="E229" s="25" t="str">
        <f t="shared" si="50"/>
        <v>Main Bus Bar Position</v>
      </c>
      <c r="F229" s="25" t="str">
        <f>SUBSTITUTE(IF(D229="","",'Root Material'!$C$2&amp;"_"&amp;B229&amp;"_"&amp;D229)," ","_")</f>
        <v/>
      </c>
      <c r="G229" s="25"/>
      <c r="H229" s="24"/>
      <c r="I229" s="47"/>
      <c r="J229" s="47"/>
      <c r="K229" s="47"/>
      <c r="L229" s="47"/>
      <c r="N229" s="44" t="str">
        <f>SUBSTITUTE(IF(M229="","",'Root Material'!$C$2&amp;"_"&amp;B229&amp;"_"&amp;E229&amp;"_"&amp;M229)," ","_")</f>
        <v/>
      </c>
      <c r="BW229" s="62" t="str">
        <f t="shared" si="48"/>
        <v/>
      </c>
      <c r="BZ229" s="27"/>
    </row>
    <row r="230" spans="2:78" ht="15" customHeight="1">
      <c r="B230" s="23" t="str">
        <f t="shared" si="49"/>
        <v>Cubicle</v>
      </c>
      <c r="D230" s="27"/>
      <c r="E230" s="25" t="str">
        <f t="shared" si="50"/>
        <v>Main Bus Bar Position</v>
      </c>
      <c r="F230" s="25" t="str">
        <f>SUBSTITUTE(IF(D230="","",'Root Material'!$C$2&amp;"_"&amp;B230&amp;"_"&amp;D230)," ","_")</f>
        <v/>
      </c>
      <c r="G230" s="25"/>
      <c r="H230" s="24"/>
      <c r="I230" s="47"/>
      <c r="J230" s="47"/>
      <c r="K230" s="47"/>
      <c r="L230" s="47"/>
      <c r="N230" s="44" t="str">
        <f>SUBSTITUTE(IF(M230="","",'Root Material'!$C$2&amp;"_"&amp;B230&amp;"_"&amp;E230&amp;"_"&amp;M230)," ","_")</f>
        <v/>
      </c>
      <c r="BW230" s="62" t="str">
        <f t="shared" si="48"/>
        <v/>
      </c>
      <c r="BZ230" s="27"/>
    </row>
    <row r="231" spans="2:78" ht="15" customHeight="1">
      <c r="B231" s="23" t="str">
        <f t="shared" si="49"/>
        <v>Cubicle</v>
      </c>
      <c r="D231" s="27"/>
      <c r="E231" s="25" t="str">
        <f t="shared" si="50"/>
        <v>Main Bus Bar Position</v>
      </c>
      <c r="F231" s="25" t="str">
        <f>SUBSTITUTE(IF(D231="","",'Root Material'!$C$2&amp;"_"&amp;B231&amp;"_"&amp;D231)," ","_")</f>
        <v/>
      </c>
      <c r="G231" s="25"/>
      <c r="H231" s="24"/>
      <c r="I231" s="47"/>
      <c r="J231" s="47"/>
      <c r="K231" s="47"/>
      <c r="L231" s="47"/>
      <c r="N231" s="44" t="str">
        <f>SUBSTITUTE(IF(M231="","",'Root Material'!$C$2&amp;"_"&amp;B231&amp;"_"&amp;E231&amp;"_"&amp;M231)," ","_")</f>
        <v/>
      </c>
      <c r="BW231" s="62" t="str">
        <f t="shared" ref="BW231" si="51">IF(AND(M231&lt;&gt;"true",M231&lt;&gt;"false"),A231&amp;D231&amp;M231,"")</f>
        <v/>
      </c>
      <c r="BZ231" s="27"/>
    </row>
    <row r="232" spans="2:78" ht="15" customHeight="1">
      <c r="B232" s="23" t="str">
        <f t="shared" si="49"/>
        <v>Cubicle</v>
      </c>
      <c r="D232" s="27"/>
      <c r="E232" s="25" t="str">
        <f t="shared" si="50"/>
        <v>Main Bus Bar Position</v>
      </c>
      <c r="F232" s="25" t="str">
        <f>SUBSTITUTE(IF(D232="","",'Root Material'!$C$2&amp;"_"&amp;B232&amp;"_"&amp;D232)," ","_")</f>
        <v/>
      </c>
      <c r="G232" s="25"/>
      <c r="H232" s="24"/>
      <c r="I232" s="47"/>
      <c r="J232" s="47"/>
      <c r="K232" s="47"/>
      <c r="L232" s="47"/>
      <c r="N232" s="44" t="str">
        <f>SUBSTITUTE(IF(M232="","",'Root Material'!$C$2&amp;"_"&amp;B232&amp;"_"&amp;E232&amp;"_"&amp;M232)," ","_")</f>
        <v/>
      </c>
      <c r="BW232" s="62" t="str">
        <f t="shared" ref="BW232:BW263" si="52">IF(AND(M232&lt;&gt;"true",M232&lt;&gt;"false"),A232&amp;D232&amp;M232,"")</f>
        <v/>
      </c>
      <c r="BZ232" s="27"/>
    </row>
    <row r="233" spans="2:78" ht="15" customHeight="1">
      <c r="B233" s="23" t="str">
        <f t="shared" ref="B233:B263" si="53">IF(A233="",B232,A233)</f>
        <v>Cubicle</v>
      </c>
      <c r="D233" s="27"/>
      <c r="E233" s="25" t="str">
        <f t="shared" si="50"/>
        <v>Main Bus Bar Position</v>
      </c>
      <c r="F233" s="25" t="str">
        <f>SUBSTITUTE(IF(D233="","",'Root Material'!$C$2&amp;"_"&amp;B233&amp;"_"&amp;D233)," ","_")</f>
        <v/>
      </c>
      <c r="G233" s="25"/>
      <c r="H233" s="24"/>
      <c r="I233" s="47"/>
      <c r="J233" s="47"/>
      <c r="K233" s="47"/>
      <c r="L233" s="47"/>
      <c r="N233" s="44" t="str">
        <f>SUBSTITUTE(IF(M233="","",'Root Material'!$C$2&amp;"_"&amp;B233&amp;"_"&amp;E233&amp;"_"&amp;M233)," ","_")</f>
        <v/>
      </c>
      <c r="BW233" s="62" t="str">
        <f t="shared" si="52"/>
        <v/>
      </c>
      <c r="BZ233" s="27"/>
    </row>
    <row r="234" spans="2:78" ht="15" customHeight="1">
      <c r="B234" s="23" t="str">
        <f t="shared" si="53"/>
        <v>Cubicle</v>
      </c>
      <c r="D234" s="27"/>
      <c r="E234" s="25" t="str">
        <f t="shared" ref="E234" si="54">IF(D234="",E233,D234)</f>
        <v>Main Bus Bar Position</v>
      </c>
      <c r="F234" s="25" t="str">
        <f>SUBSTITUTE(IF(D234="","",'Root Material'!$C$2&amp;"_"&amp;B234&amp;"_"&amp;D234)," ","_")</f>
        <v/>
      </c>
      <c r="G234" s="25"/>
      <c r="H234" s="24"/>
      <c r="I234" s="47"/>
      <c r="J234" s="47"/>
      <c r="K234" s="47"/>
      <c r="L234" s="47"/>
      <c r="N234" s="44" t="str">
        <f>SUBSTITUTE(IF(M234="","",'Root Material'!$C$2&amp;"_"&amp;B234&amp;"_"&amp;E234&amp;"_"&amp;M234)," ","_")</f>
        <v/>
      </c>
      <c r="BW234" s="62" t="str">
        <f t="shared" si="52"/>
        <v/>
      </c>
      <c r="BZ234" s="27"/>
    </row>
    <row r="235" spans="2:78" ht="15" customHeight="1">
      <c r="B235" s="23" t="str">
        <f t="shared" si="53"/>
        <v>Cubicle</v>
      </c>
      <c r="D235" s="27"/>
      <c r="E235" s="25" t="str">
        <f t="shared" ref="E235:E266" si="55">IF(D235="",E234,D235)</f>
        <v>Main Bus Bar Position</v>
      </c>
      <c r="F235" s="25" t="str">
        <f>SUBSTITUTE(IF(D235="","",'Root Material'!$C$2&amp;"_"&amp;B235&amp;"_"&amp;D235)," ","_")</f>
        <v/>
      </c>
      <c r="G235" s="25"/>
      <c r="H235" s="24"/>
      <c r="I235" s="47"/>
      <c r="J235" s="47"/>
      <c r="K235" s="47"/>
      <c r="L235" s="47"/>
      <c r="N235" s="44" t="str">
        <f>SUBSTITUTE(IF(M235="","",'Root Material'!$C$2&amp;"_"&amp;B235&amp;"_"&amp;E235&amp;"_"&amp;M235)," ","_")</f>
        <v/>
      </c>
      <c r="BW235" s="62" t="str">
        <f t="shared" si="52"/>
        <v/>
      </c>
      <c r="BZ235" s="27"/>
    </row>
    <row r="236" spans="2:78" ht="15" customHeight="1">
      <c r="B236" s="23" t="str">
        <f t="shared" si="53"/>
        <v>Cubicle</v>
      </c>
      <c r="D236" s="27"/>
      <c r="E236" s="25" t="str">
        <f t="shared" si="55"/>
        <v>Main Bus Bar Position</v>
      </c>
      <c r="F236" s="25" t="str">
        <f>SUBSTITUTE(IF(D236="","",'Root Material'!$C$2&amp;"_"&amp;B236&amp;"_"&amp;D236)," ","_")</f>
        <v/>
      </c>
      <c r="G236" s="25"/>
      <c r="H236" s="24"/>
      <c r="I236" s="47"/>
      <c r="J236" s="47"/>
      <c r="K236" s="47"/>
      <c r="L236" s="47"/>
      <c r="N236" s="44" t="str">
        <f>SUBSTITUTE(IF(M236="","",'Root Material'!$C$2&amp;"_"&amp;B236&amp;"_"&amp;E236&amp;"_"&amp;M236)," ","_")</f>
        <v/>
      </c>
      <c r="BW236" s="62" t="str">
        <f t="shared" si="52"/>
        <v/>
      </c>
      <c r="BZ236" s="27"/>
    </row>
    <row r="237" spans="2:78" ht="15" customHeight="1">
      <c r="B237" s="23" t="str">
        <f t="shared" si="53"/>
        <v>Cubicle</v>
      </c>
      <c r="D237" s="27"/>
      <c r="E237" s="25" t="str">
        <f t="shared" si="55"/>
        <v>Main Bus Bar Position</v>
      </c>
      <c r="F237" s="25" t="str">
        <f>SUBSTITUTE(IF(D237="","",'Root Material'!$C$2&amp;"_"&amp;B237&amp;"_"&amp;D237)," ","_")</f>
        <v/>
      </c>
      <c r="G237" s="25"/>
      <c r="H237" s="24"/>
      <c r="I237" s="47"/>
      <c r="J237" s="47"/>
      <c r="K237" s="47"/>
      <c r="L237" s="47"/>
      <c r="N237" s="44" t="str">
        <f>SUBSTITUTE(IF(M237="","",'Root Material'!$C$2&amp;"_"&amp;B237&amp;"_"&amp;E237&amp;"_"&amp;M237)," ","_")</f>
        <v/>
      </c>
      <c r="BW237" s="62" t="str">
        <f t="shared" si="52"/>
        <v/>
      </c>
      <c r="BZ237" s="27"/>
    </row>
    <row r="238" spans="2:78" ht="15" customHeight="1">
      <c r="B238" s="23" t="str">
        <f t="shared" si="53"/>
        <v>Cubicle</v>
      </c>
      <c r="D238" s="27"/>
      <c r="E238" s="25" t="str">
        <f t="shared" si="55"/>
        <v>Main Bus Bar Position</v>
      </c>
      <c r="F238" s="25" t="str">
        <f>SUBSTITUTE(IF(D238="","",'Root Material'!$C$2&amp;"_"&amp;B238&amp;"_"&amp;D238)," ","_")</f>
        <v/>
      </c>
      <c r="G238" s="25"/>
      <c r="H238" s="24"/>
      <c r="I238" s="47"/>
      <c r="J238" s="47"/>
      <c r="K238" s="47"/>
      <c r="L238" s="47"/>
      <c r="N238" s="44" t="str">
        <f>SUBSTITUTE(IF(M238="","",'Root Material'!$C$2&amp;"_"&amp;B238&amp;"_"&amp;E238&amp;"_"&amp;M238)," ","_")</f>
        <v/>
      </c>
      <c r="BW238" s="62" t="str">
        <f t="shared" si="52"/>
        <v/>
      </c>
      <c r="BZ238" s="27"/>
    </row>
    <row r="239" spans="2:78" ht="15" customHeight="1">
      <c r="B239" s="23" t="str">
        <f t="shared" si="53"/>
        <v>Cubicle</v>
      </c>
      <c r="D239" s="27"/>
      <c r="E239" s="25" t="str">
        <f t="shared" si="55"/>
        <v>Main Bus Bar Position</v>
      </c>
      <c r="F239" s="25" t="str">
        <f>SUBSTITUTE(IF(D239="","",'Root Material'!$C$2&amp;"_"&amp;B239&amp;"_"&amp;D239)," ","_")</f>
        <v/>
      </c>
      <c r="G239" s="25"/>
      <c r="H239" s="24"/>
      <c r="I239" s="47"/>
      <c r="J239" s="47"/>
      <c r="K239" s="47"/>
      <c r="L239" s="47"/>
      <c r="N239" s="44" t="str">
        <f>SUBSTITUTE(IF(M239="","",'Root Material'!$C$2&amp;"_"&amp;B239&amp;"_"&amp;E239&amp;"_"&amp;M239)," ","_")</f>
        <v/>
      </c>
      <c r="BW239" s="62" t="str">
        <f t="shared" si="52"/>
        <v/>
      </c>
      <c r="BZ239" s="27"/>
    </row>
    <row r="240" spans="2:78" ht="15" customHeight="1">
      <c r="B240" s="23" t="str">
        <f t="shared" si="53"/>
        <v>Cubicle</v>
      </c>
      <c r="D240" s="27"/>
      <c r="E240" s="25" t="str">
        <f t="shared" si="55"/>
        <v>Main Bus Bar Position</v>
      </c>
      <c r="F240" s="25" t="str">
        <f>SUBSTITUTE(IF(D240="","",'Root Material'!$C$2&amp;"_"&amp;B240&amp;"_"&amp;D240)," ","_")</f>
        <v/>
      </c>
      <c r="G240" s="25"/>
      <c r="H240" s="24"/>
      <c r="I240" s="47"/>
      <c r="J240" s="47"/>
      <c r="K240" s="47"/>
      <c r="L240" s="47"/>
      <c r="N240" s="44" t="str">
        <f>SUBSTITUTE(IF(M240="","",'Root Material'!$C$2&amp;"_"&amp;B240&amp;"_"&amp;E240&amp;"_"&amp;M240)," ","_")</f>
        <v/>
      </c>
      <c r="BW240" s="62" t="str">
        <f t="shared" si="52"/>
        <v/>
      </c>
      <c r="BZ240" s="27"/>
    </row>
    <row r="241" spans="2:78" ht="15" customHeight="1">
      <c r="B241" s="23" t="str">
        <f t="shared" si="53"/>
        <v>Cubicle</v>
      </c>
      <c r="D241" s="27"/>
      <c r="E241" s="25" t="str">
        <f t="shared" si="55"/>
        <v>Main Bus Bar Position</v>
      </c>
      <c r="F241" s="25" t="str">
        <f>SUBSTITUTE(IF(D241="","",'Root Material'!$C$2&amp;"_"&amp;B241&amp;"_"&amp;D241)," ","_")</f>
        <v/>
      </c>
      <c r="G241" s="25"/>
      <c r="H241" s="24"/>
      <c r="I241" s="47"/>
      <c r="J241" s="47"/>
      <c r="K241" s="47"/>
      <c r="L241" s="47"/>
      <c r="N241" s="44" t="str">
        <f>SUBSTITUTE(IF(M241="","",'Root Material'!$C$2&amp;"_"&amp;B241&amp;"_"&amp;E241&amp;"_"&amp;M241)," ","_")</f>
        <v/>
      </c>
      <c r="BW241" s="62" t="str">
        <f t="shared" si="52"/>
        <v/>
      </c>
      <c r="BZ241" s="27"/>
    </row>
    <row r="242" spans="2:78" ht="15" customHeight="1">
      <c r="B242" s="23" t="str">
        <f t="shared" si="53"/>
        <v>Cubicle</v>
      </c>
      <c r="D242" s="27"/>
      <c r="E242" s="25" t="str">
        <f t="shared" si="55"/>
        <v>Main Bus Bar Position</v>
      </c>
      <c r="F242" s="25" t="str">
        <f>SUBSTITUTE(IF(D242="","",'Root Material'!$C$2&amp;"_"&amp;B242&amp;"_"&amp;D242)," ","_")</f>
        <v/>
      </c>
      <c r="G242" s="25"/>
      <c r="H242" s="24"/>
      <c r="I242" s="47"/>
      <c r="J242" s="47"/>
      <c r="K242" s="47"/>
      <c r="L242" s="47"/>
      <c r="N242" s="44" t="str">
        <f>SUBSTITUTE(IF(M242="","",'Root Material'!$C$2&amp;"_"&amp;B242&amp;"_"&amp;E242&amp;"_"&amp;M242)," ","_")</f>
        <v/>
      </c>
      <c r="BW242" s="62" t="str">
        <f t="shared" si="52"/>
        <v/>
      </c>
      <c r="BZ242" s="27"/>
    </row>
    <row r="243" spans="2:78" ht="15" customHeight="1">
      <c r="B243" s="23" t="str">
        <f t="shared" si="53"/>
        <v>Cubicle</v>
      </c>
      <c r="D243" s="27"/>
      <c r="E243" s="25" t="str">
        <f t="shared" si="55"/>
        <v>Main Bus Bar Position</v>
      </c>
      <c r="F243" s="25" t="str">
        <f>SUBSTITUTE(IF(D243="","",'Root Material'!$C$2&amp;"_"&amp;B243&amp;"_"&amp;D243)," ","_")</f>
        <v/>
      </c>
      <c r="G243" s="25"/>
      <c r="H243" s="24"/>
      <c r="I243" s="47"/>
      <c r="J243" s="47"/>
      <c r="K243" s="47"/>
      <c r="L243" s="47"/>
      <c r="N243" s="44" t="str">
        <f>SUBSTITUTE(IF(M243="","",'Root Material'!$C$2&amp;"_"&amp;B243&amp;"_"&amp;E243&amp;"_"&amp;M243)," ","_")</f>
        <v/>
      </c>
      <c r="BW243" s="62" t="str">
        <f t="shared" si="52"/>
        <v/>
      </c>
      <c r="BZ243" s="27"/>
    </row>
    <row r="244" spans="2:78" ht="15" customHeight="1">
      <c r="B244" s="23" t="str">
        <f t="shared" si="53"/>
        <v>Cubicle</v>
      </c>
      <c r="D244" s="27"/>
      <c r="E244" s="25" t="str">
        <f t="shared" si="55"/>
        <v>Main Bus Bar Position</v>
      </c>
      <c r="F244" s="25" t="str">
        <f>SUBSTITUTE(IF(D244="","",'Root Material'!$C$2&amp;"_"&amp;B244&amp;"_"&amp;D244)," ","_")</f>
        <v/>
      </c>
      <c r="G244" s="25"/>
      <c r="H244" s="24"/>
      <c r="I244" s="47"/>
      <c r="J244" s="47"/>
      <c r="K244" s="47"/>
      <c r="L244" s="47"/>
      <c r="N244" s="44" t="str">
        <f>SUBSTITUTE(IF(M244="","",'Root Material'!$C$2&amp;"_"&amp;B244&amp;"_"&amp;E244&amp;"_"&amp;M244)," ","_")</f>
        <v/>
      </c>
      <c r="BW244" s="62" t="str">
        <f t="shared" si="52"/>
        <v/>
      </c>
      <c r="BZ244" s="27"/>
    </row>
    <row r="245" spans="2:78" ht="15" customHeight="1">
      <c r="B245" s="23" t="str">
        <f t="shared" si="53"/>
        <v>Cubicle</v>
      </c>
      <c r="D245" s="27"/>
      <c r="E245" s="25" t="str">
        <f t="shared" si="55"/>
        <v>Main Bus Bar Position</v>
      </c>
      <c r="F245" s="25" t="str">
        <f>SUBSTITUTE(IF(D245="","",'Root Material'!$C$2&amp;"_"&amp;B245&amp;"_"&amp;D245)," ","_")</f>
        <v/>
      </c>
      <c r="G245" s="25"/>
      <c r="H245" s="24"/>
      <c r="I245" s="47"/>
      <c r="J245" s="47"/>
      <c r="K245" s="47"/>
      <c r="L245" s="47"/>
      <c r="N245" s="44" t="str">
        <f>SUBSTITUTE(IF(M245="","",'Root Material'!$C$2&amp;"_"&amp;B245&amp;"_"&amp;E245&amp;"_"&amp;M245)," ","_")</f>
        <v/>
      </c>
      <c r="BW245" s="62" t="str">
        <f t="shared" si="52"/>
        <v/>
      </c>
      <c r="BZ245" s="27"/>
    </row>
    <row r="246" spans="2:78" ht="15" customHeight="1">
      <c r="B246" s="23" t="str">
        <f t="shared" si="53"/>
        <v>Cubicle</v>
      </c>
      <c r="D246" s="27"/>
      <c r="E246" s="25" t="str">
        <f t="shared" si="55"/>
        <v>Main Bus Bar Position</v>
      </c>
      <c r="F246" s="25" t="str">
        <f>SUBSTITUTE(IF(D246="","",'Root Material'!$C$2&amp;"_"&amp;B246&amp;"_"&amp;D246)," ","_")</f>
        <v/>
      </c>
      <c r="G246" s="25"/>
      <c r="H246" s="24"/>
      <c r="I246" s="47"/>
      <c r="J246" s="47"/>
      <c r="K246" s="47"/>
      <c r="L246" s="47"/>
      <c r="N246" s="44" t="str">
        <f>SUBSTITUTE(IF(M246="","",'Root Material'!$C$2&amp;"_"&amp;B246&amp;"_"&amp;E246&amp;"_"&amp;M246)," ","_")</f>
        <v/>
      </c>
      <c r="BW246" s="62" t="str">
        <f t="shared" si="52"/>
        <v/>
      </c>
      <c r="BZ246" s="27"/>
    </row>
    <row r="247" spans="2:78" ht="15" customHeight="1">
      <c r="B247" s="23" t="str">
        <f t="shared" si="53"/>
        <v>Cubicle</v>
      </c>
      <c r="D247" s="27"/>
      <c r="E247" s="25" t="str">
        <f t="shared" si="55"/>
        <v>Main Bus Bar Position</v>
      </c>
      <c r="F247" s="25" t="str">
        <f>SUBSTITUTE(IF(D247="","",'Root Material'!$C$2&amp;"_"&amp;B247&amp;"_"&amp;D247)," ","_")</f>
        <v/>
      </c>
      <c r="G247" s="25"/>
      <c r="H247" s="24"/>
      <c r="I247" s="47"/>
      <c r="J247" s="47"/>
      <c r="K247" s="47"/>
      <c r="L247" s="47"/>
      <c r="N247" s="44" t="str">
        <f>SUBSTITUTE(IF(M247="","",'Root Material'!$C$2&amp;"_"&amp;B247&amp;"_"&amp;E247&amp;"_"&amp;M247)," ","_")</f>
        <v/>
      </c>
      <c r="BW247" s="62" t="str">
        <f t="shared" si="52"/>
        <v/>
      </c>
      <c r="BZ247" s="27"/>
    </row>
    <row r="248" spans="2:78" ht="15" customHeight="1">
      <c r="B248" s="23" t="str">
        <f t="shared" si="53"/>
        <v>Cubicle</v>
      </c>
      <c r="D248" s="27"/>
      <c r="E248" s="25" t="str">
        <f t="shared" si="55"/>
        <v>Main Bus Bar Position</v>
      </c>
      <c r="F248" s="25" t="str">
        <f>SUBSTITUTE(IF(D248="","",'Root Material'!$C$2&amp;"_"&amp;B248&amp;"_"&amp;D248)," ","_")</f>
        <v/>
      </c>
      <c r="G248" s="25"/>
      <c r="H248" s="24"/>
      <c r="I248" s="47"/>
      <c r="J248" s="47"/>
      <c r="K248" s="47"/>
      <c r="L248" s="47"/>
      <c r="N248" s="44" t="str">
        <f>SUBSTITUTE(IF(M248="","",'Root Material'!$C$2&amp;"_"&amp;B248&amp;"_"&amp;E248&amp;"_"&amp;M248)," ","_")</f>
        <v/>
      </c>
      <c r="BW248" s="62" t="str">
        <f t="shared" si="52"/>
        <v/>
      </c>
      <c r="BZ248" s="27"/>
    </row>
    <row r="249" spans="2:78" ht="15" customHeight="1">
      <c r="B249" s="23" t="str">
        <f t="shared" si="53"/>
        <v>Cubicle</v>
      </c>
      <c r="D249" s="27"/>
      <c r="E249" s="25" t="str">
        <f t="shared" si="55"/>
        <v>Main Bus Bar Position</v>
      </c>
      <c r="F249" s="25" t="str">
        <f>SUBSTITUTE(IF(D249="","",'Root Material'!$C$2&amp;"_"&amp;B249&amp;"_"&amp;D249)," ","_")</f>
        <v/>
      </c>
      <c r="G249" s="25"/>
      <c r="H249" s="24"/>
      <c r="I249" s="47"/>
      <c r="J249" s="47"/>
      <c r="K249" s="47"/>
      <c r="L249" s="47"/>
      <c r="N249" s="44" t="str">
        <f>SUBSTITUTE(IF(M249="","",'Root Material'!$C$2&amp;"_"&amp;B249&amp;"_"&amp;E249&amp;"_"&amp;M249)," ","_")</f>
        <v/>
      </c>
      <c r="BW249" s="62" t="str">
        <f t="shared" si="52"/>
        <v/>
      </c>
      <c r="BZ249" s="27"/>
    </row>
    <row r="250" spans="2:78" ht="15" customHeight="1">
      <c r="B250" s="23" t="str">
        <f t="shared" si="53"/>
        <v>Cubicle</v>
      </c>
      <c r="D250" s="27"/>
      <c r="E250" s="25" t="str">
        <f t="shared" si="55"/>
        <v>Main Bus Bar Position</v>
      </c>
      <c r="F250" s="25" t="str">
        <f>SUBSTITUTE(IF(D250="","",'Root Material'!$C$2&amp;"_"&amp;B250&amp;"_"&amp;D250)," ","_")</f>
        <v/>
      </c>
      <c r="G250" s="25"/>
      <c r="H250" s="24"/>
      <c r="I250" s="47"/>
      <c r="J250" s="47"/>
      <c r="K250" s="47"/>
      <c r="L250" s="47"/>
      <c r="N250" s="44" t="str">
        <f>SUBSTITUTE(IF(M250="","",'Root Material'!$C$2&amp;"_"&amp;B250&amp;"_"&amp;E250&amp;"_"&amp;M250)," ","_")</f>
        <v/>
      </c>
      <c r="BW250" s="62" t="str">
        <f t="shared" si="52"/>
        <v/>
      </c>
      <c r="BZ250" s="27"/>
    </row>
    <row r="251" spans="2:78" ht="15" customHeight="1">
      <c r="B251" s="23" t="str">
        <f t="shared" si="53"/>
        <v>Cubicle</v>
      </c>
      <c r="D251" s="27"/>
      <c r="E251" s="25" t="str">
        <f t="shared" si="55"/>
        <v>Main Bus Bar Position</v>
      </c>
      <c r="F251" s="25" t="str">
        <f>SUBSTITUTE(IF(D251="","",'Root Material'!$C$2&amp;"_"&amp;B251&amp;"_"&amp;D251)," ","_")</f>
        <v/>
      </c>
      <c r="G251" s="25"/>
      <c r="H251" s="24"/>
      <c r="I251" s="47"/>
      <c r="J251" s="47"/>
      <c r="K251" s="47"/>
      <c r="L251" s="47"/>
      <c r="N251" s="44" t="str">
        <f>SUBSTITUTE(IF(M251="","",'Root Material'!$C$2&amp;"_"&amp;B251&amp;"_"&amp;E251&amp;"_"&amp;M251)," ","_")</f>
        <v/>
      </c>
      <c r="BW251" s="62" t="str">
        <f t="shared" si="52"/>
        <v/>
      </c>
      <c r="BZ251" s="27"/>
    </row>
    <row r="252" spans="2:78" ht="15" customHeight="1">
      <c r="B252" s="23" t="str">
        <f t="shared" si="53"/>
        <v>Cubicle</v>
      </c>
      <c r="D252" s="27"/>
      <c r="E252" s="25" t="str">
        <f t="shared" si="55"/>
        <v>Main Bus Bar Position</v>
      </c>
      <c r="F252" s="25" t="str">
        <f>SUBSTITUTE(IF(D252="","",'Root Material'!$C$2&amp;"_"&amp;B252&amp;"_"&amp;D252)," ","_")</f>
        <v/>
      </c>
      <c r="G252" s="25"/>
      <c r="H252" s="24"/>
      <c r="I252" s="47"/>
      <c r="J252" s="47"/>
      <c r="K252" s="47"/>
      <c r="L252" s="47"/>
      <c r="N252" s="44" t="str">
        <f>SUBSTITUTE(IF(M252="","",'Root Material'!$C$2&amp;"_"&amp;B252&amp;"_"&amp;E252&amp;"_"&amp;M252)," ","_")</f>
        <v/>
      </c>
      <c r="BW252" s="62" t="str">
        <f t="shared" si="52"/>
        <v/>
      </c>
      <c r="BZ252" s="27"/>
    </row>
    <row r="253" spans="2:78" ht="15" customHeight="1">
      <c r="B253" s="23" t="str">
        <f t="shared" si="53"/>
        <v>Cubicle</v>
      </c>
      <c r="D253" s="27"/>
      <c r="E253" s="25" t="str">
        <f t="shared" si="55"/>
        <v>Main Bus Bar Position</v>
      </c>
      <c r="F253" s="25" t="str">
        <f>SUBSTITUTE(IF(D253="","",'Root Material'!$C$2&amp;"_"&amp;B253&amp;"_"&amp;D253)," ","_")</f>
        <v/>
      </c>
      <c r="G253" s="25"/>
      <c r="H253" s="24"/>
      <c r="I253" s="47"/>
      <c r="J253" s="47"/>
      <c r="K253" s="47"/>
      <c r="L253" s="47"/>
      <c r="N253" s="44" t="str">
        <f>SUBSTITUTE(IF(M253="","",'Root Material'!$C$2&amp;"_"&amp;B253&amp;"_"&amp;E253&amp;"_"&amp;M253)," ","_")</f>
        <v/>
      </c>
      <c r="BW253" s="62" t="str">
        <f t="shared" si="52"/>
        <v/>
      </c>
      <c r="BZ253" s="27"/>
    </row>
    <row r="254" spans="2:78" ht="15" customHeight="1">
      <c r="B254" s="23" t="str">
        <f t="shared" si="53"/>
        <v>Cubicle</v>
      </c>
      <c r="D254" s="27"/>
      <c r="E254" s="25" t="str">
        <f t="shared" si="55"/>
        <v>Main Bus Bar Position</v>
      </c>
      <c r="F254" s="25" t="str">
        <f>SUBSTITUTE(IF(D254="","",'Root Material'!$C$2&amp;"_"&amp;B254&amp;"_"&amp;D254)," ","_")</f>
        <v/>
      </c>
      <c r="G254" s="25"/>
      <c r="H254" s="24"/>
      <c r="I254" s="47"/>
      <c r="J254" s="47"/>
      <c r="K254" s="47"/>
      <c r="L254" s="47"/>
      <c r="N254" s="44" t="str">
        <f>SUBSTITUTE(IF(M254="","",'Root Material'!$C$2&amp;"_"&amp;B254&amp;"_"&amp;E254&amp;"_"&amp;M254)," ","_")</f>
        <v/>
      </c>
      <c r="BW254" s="62" t="str">
        <f t="shared" si="52"/>
        <v/>
      </c>
      <c r="BZ254" s="27"/>
    </row>
    <row r="255" spans="2:78" ht="15" customHeight="1">
      <c r="B255" s="23" t="str">
        <f t="shared" si="53"/>
        <v>Cubicle</v>
      </c>
      <c r="D255" s="27"/>
      <c r="E255" s="25" t="str">
        <f t="shared" si="55"/>
        <v>Main Bus Bar Position</v>
      </c>
      <c r="F255" s="25" t="str">
        <f>SUBSTITUTE(IF(D255="","",'Root Material'!$C$2&amp;"_"&amp;B255&amp;"_"&amp;D255)," ","_")</f>
        <v/>
      </c>
      <c r="G255" s="25"/>
      <c r="H255" s="24"/>
      <c r="I255" s="47"/>
      <c r="J255" s="47"/>
      <c r="K255" s="47"/>
      <c r="L255" s="47"/>
      <c r="N255" s="44" t="str">
        <f>SUBSTITUTE(IF(M255="","",'Root Material'!$C$2&amp;"_"&amp;B255&amp;"_"&amp;E255&amp;"_"&amp;M255)," ","_")</f>
        <v/>
      </c>
      <c r="BW255" s="62" t="str">
        <f t="shared" si="52"/>
        <v/>
      </c>
      <c r="BZ255" s="27"/>
    </row>
    <row r="256" spans="2:78" ht="15" customHeight="1">
      <c r="B256" s="23" t="str">
        <f t="shared" si="53"/>
        <v>Cubicle</v>
      </c>
      <c r="D256" s="27"/>
      <c r="E256" s="25" t="str">
        <f t="shared" si="55"/>
        <v>Main Bus Bar Position</v>
      </c>
      <c r="F256" s="25" t="str">
        <f>SUBSTITUTE(IF(D256="","",'Root Material'!$C$2&amp;"_"&amp;B256&amp;"_"&amp;D256)," ","_")</f>
        <v/>
      </c>
      <c r="G256" s="25"/>
      <c r="H256" s="24"/>
      <c r="I256" s="47"/>
      <c r="J256" s="47"/>
      <c r="K256" s="47"/>
      <c r="L256" s="47"/>
      <c r="N256" s="44" t="str">
        <f>SUBSTITUTE(IF(M256="","",'Root Material'!$C$2&amp;"_"&amp;B256&amp;"_"&amp;E256&amp;"_"&amp;M256)," ","_")</f>
        <v/>
      </c>
      <c r="BW256" s="62" t="str">
        <f t="shared" si="52"/>
        <v/>
      </c>
      <c r="BZ256" s="27"/>
    </row>
    <row r="257" spans="2:78" ht="15" customHeight="1">
      <c r="B257" s="23" t="str">
        <f t="shared" si="53"/>
        <v>Cubicle</v>
      </c>
      <c r="D257" s="27"/>
      <c r="E257" s="25" t="str">
        <f t="shared" si="55"/>
        <v>Main Bus Bar Position</v>
      </c>
      <c r="F257" s="25" t="str">
        <f>SUBSTITUTE(IF(D257="","",'Root Material'!$C$2&amp;"_"&amp;B257&amp;"_"&amp;D257)," ","_")</f>
        <v/>
      </c>
      <c r="G257" s="25"/>
      <c r="H257" s="24"/>
      <c r="I257" s="47"/>
      <c r="J257" s="47"/>
      <c r="K257" s="47"/>
      <c r="L257" s="47"/>
      <c r="N257" s="44" t="str">
        <f>SUBSTITUTE(IF(M257="","",'Root Material'!$C$2&amp;"_"&amp;B257&amp;"_"&amp;E257&amp;"_"&amp;M257)," ","_")</f>
        <v/>
      </c>
      <c r="BW257" s="62" t="str">
        <f t="shared" si="52"/>
        <v/>
      </c>
      <c r="BZ257" s="27"/>
    </row>
    <row r="258" spans="2:78" ht="15" customHeight="1">
      <c r="B258" s="23" t="str">
        <f t="shared" si="53"/>
        <v>Cubicle</v>
      </c>
      <c r="D258" s="27"/>
      <c r="E258" s="25" t="str">
        <f t="shared" si="55"/>
        <v>Main Bus Bar Position</v>
      </c>
      <c r="F258" s="25" t="str">
        <f>SUBSTITUTE(IF(D258="","",'Root Material'!$C$2&amp;"_"&amp;B258&amp;"_"&amp;D258)," ","_")</f>
        <v/>
      </c>
      <c r="G258" s="25"/>
      <c r="H258" s="24"/>
      <c r="I258" s="47"/>
      <c r="J258" s="47"/>
      <c r="K258" s="47"/>
      <c r="L258" s="47"/>
      <c r="N258" s="44" t="str">
        <f>SUBSTITUTE(IF(M258="","",'Root Material'!$C$2&amp;"_"&amp;B258&amp;"_"&amp;E258&amp;"_"&amp;M258)," ","_")</f>
        <v/>
      </c>
      <c r="BW258" s="62" t="str">
        <f t="shared" si="52"/>
        <v/>
      </c>
      <c r="BZ258" s="27"/>
    </row>
    <row r="259" spans="2:78" ht="15" customHeight="1">
      <c r="B259" s="23" t="str">
        <f t="shared" si="53"/>
        <v>Cubicle</v>
      </c>
      <c r="D259" s="27"/>
      <c r="E259" s="25" t="str">
        <f t="shared" si="55"/>
        <v>Main Bus Bar Position</v>
      </c>
      <c r="F259" s="25" t="str">
        <f>SUBSTITUTE(IF(D259="","",'Root Material'!$C$2&amp;"_"&amp;B259&amp;"_"&amp;D259)," ","_")</f>
        <v/>
      </c>
      <c r="G259" s="25"/>
      <c r="H259" s="24"/>
      <c r="I259" s="47"/>
      <c r="J259" s="47"/>
      <c r="K259" s="47"/>
      <c r="L259" s="47"/>
      <c r="N259" s="44" t="str">
        <f>SUBSTITUTE(IF(M259="","",'Root Material'!$C$2&amp;"_"&amp;B259&amp;"_"&amp;E259&amp;"_"&amp;M259)," ","_")</f>
        <v/>
      </c>
      <c r="BW259" s="62" t="str">
        <f t="shared" si="52"/>
        <v/>
      </c>
      <c r="BZ259" s="27"/>
    </row>
    <row r="260" spans="2:78" ht="15" customHeight="1">
      <c r="B260" s="23" t="str">
        <f t="shared" si="53"/>
        <v>Cubicle</v>
      </c>
      <c r="D260" s="27"/>
      <c r="E260" s="25" t="str">
        <f t="shared" si="55"/>
        <v>Main Bus Bar Position</v>
      </c>
      <c r="F260" s="25" t="str">
        <f>SUBSTITUTE(IF(D260="","",'Root Material'!$C$2&amp;"_"&amp;B260&amp;"_"&amp;D260)," ","_")</f>
        <v/>
      </c>
      <c r="G260" s="25"/>
      <c r="H260" s="24"/>
      <c r="I260" s="47"/>
      <c r="J260" s="47"/>
      <c r="K260" s="47"/>
      <c r="L260" s="47"/>
      <c r="N260" s="44" t="str">
        <f>SUBSTITUTE(IF(M260="","",'Root Material'!$C$2&amp;"_"&amp;B260&amp;"_"&amp;E260&amp;"_"&amp;M260)," ","_")</f>
        <v/>
      </c>
      <c r="BW260" s="62" t="str">
        <f t="shared" si="52"/>
        <v/>
      </c>
      <c r="BZ260" s="27"/>
    </row>
    <row r="261" spans="2:78" ht="15" customHeight="1">
      <c r="B261" s="23" t="str">
        <f t="shared" si="53"/>
        <v>Cubicle</v>
      </c>
      <c r="D261" s="27"/>
      <c r="E261" s="25" t="str">
        <f t="shared" si="55"/>
        <v>Main Bus Bar Position</v>
      </c>
      <c r="F261" s="25" t="str">
        <f>SUBSTITUTE(IF(D261="","",'Root Material'!$C$2&amp;"_"&amp;B261&amp;"_"&amp;D261)," ","_")</f>
        <v/>
      </c>
      <c r="G261" s="25"/>
      <c r="H261" s="24"/>
      <c r="I261" s="47"/>
      <c r="J261" s="47"/>
      <c r="K261" s="47"/>
      <c r="L261" s="47"/>
      <c r="N261" s="44" t="str">
        <f>SUBSTITUTE(IF(M261="","",'Root Material'!$C$2&amp;"_"&amp;B261&amp;"_"&amp;E261&amp;"_"&amp;M261)," ","_")</f>
        <v/>
      </c>
      <c r="BW261" s="62" t="str">
        <f t="shared" si="52"/>
        <v/>
      </c>
      <c r="BZ261" s="27"/>
    </row>
    <row r="262" spans="2:78" ht="15" customHeight="1">
      <c r="B262" s="23" t="str">
        <f t="shared" si="53"/>
        <v>Cubicle</v>
      </c>
      <c r="D262" s="27"/>
      <c r="E262" s="25" t="str">
        <f t="shared" si="55"/>
        <v>Main Bus Bar Position</v>
      </c>
      <c r="F262" s="25" t="str">
        <f>SUBSTITUTE(IF(D262="","",'Root Material'!$C$2&amp;"_"&amp;B262&amp;"_"&amp;D262)," ","_")</f>
        <v/>
      </c>
      <c r="G262" s="25"/>
      <c r="H262" s="24"/>
      <c r="I262" s="47"/>
      <c r="J262" s="47"/>
      <c r="K262" s="47"/>
      <c r="L262" s="47"/>
      <c r="N262" s="44" t="str">
        <f>SUBSTITUTE(IF(M262="","",'Root Material'!$C$2&amp;"_"&amp;B262&amp;"_"&amp;E262&amp;"_"&amp;M262)," ","_")</f>
        <v/>
      </c>
      <c r="BW262" s="62" t="str">
        <f t="shared" si="52"/>
        <v/>
      </c>
      <c r="BZ262" s="27"/>
    </row>
    <row r="263" spans="2:78" ht="15" customHeight="1">
      <c r="B263" s="23" t="str">
        <f t="shared" si="53"/>
        <v>Cubicle</v>
      </c>
      <c r="D263" s="27"/>
      <c r="E263" s="25" t="str">
        <f t="shared" si="55"/>
        <v>Main Bus Bar Position</v>
      </c>
      <c r="F263" s="25" t="str">
        <f>SUBSTITUTE(IF(D263="","",'Root Material'!$C$2&amp;"_"&amp;B263&amp;"_"&amp;D263)," ","_")</f>
        <v/>
      </c>
      <c r="G263" s="25"/>
      <c r="H263" s="24"/>
      <c r="I263" s="47"/>
      <c r="J263" s="47"/>
      <c r="K263" s="47"/>
      <c r="L263" s="47"/>
      <c r="N263" s="44" t="str">
        <f>SUBSTITUTE(IF(M263="","",'Root Material'!$C$2&amp;"_"&amp;B263&amp;"_"&amp;E263&amp;"_"&amp;M263)," ","_")</f>
        <v/>
      </c>
      <c r="BW263" s="62" t="str">
        <f t="shared" si="52"/>
        <v/>
      </c>
      <c r="BZ263" s="27"/>
    </row>
    <row r="264" spans="2:78" ht="15" customHeight="1">
      <c r="B264" s="23" t="str">
        <f t="shared" ref="B264" si="56">IF(A264="",B263,A264)</f>
        <v>Cubicle</v>
      </c>
      <c r="D264" s="27"/>
      <c r="E264" s="25" t="str">
        <f t="shared" si="55"/>
        <v>Main Bus Bar Position</v>
      </c>
      <c r="F264" s="25" t="str">
        <f>SUBSTITUTE(IF(D264="","",'Root Material'!$C$2&amp;"_"&amp;B264&amp;"_"&amp;D264)," ","_")</f>
        <v/>
      </c>
      <c r="G264" s="25"/>
      <c r="H264" s="24"/>
      <c r="I264" s="47"/>
      <c r="J264" s="47"/>
      <c r="K264" s="47"/>
      <c r="L264" s="47"/>
      <c r="N264" s="44" t="str">
        <f>SUBSTITUTE(IF(M264="","",'Root Material'!$C$2&amp;"_"&amp;B264&amp;"_"&amp;E264&amp;"_"&amp;M264)," ","_")</f>
        <v/>
      </c>
      <c r="BW264" s="62" t="str">
        <f t="shared" ref="BW264:BW294" si="57">IF(AND(M264&lt;&gt;"true",M264&lt;&gt;"false"),A264&amp;D264&amp;M264,"")</f>
        <v/>
      </c>
      <c r="BZ264" s="27"/>
    </row>
    <row r="265" spans="2:78" ht="15" customHeight="1">
      <c r="B265" s="23" t="str">
        <f t="shared" ref="B265:B296" si="58">IF(A265="",B264,A265)</f>
        <v>Cubicle</v>
      </c>
      <c r="D265" s="27"/>
      <c r="E265" s="25" t="str">
        <f t="shared" si="55"/>
        <v>Main Bus Bar Position</v>
      </c>
      <c r="F265" s="25" t="str">
        <f>SUBSTITUTE(IF(D265="","",'Root Material'!$C$2&amp;"_"&amp;B265&amp;"_"&amp;D265)," ","_")</f>
        <v/>
      </c>
      <c r="G265" s="25"/>
      <c r="H265" s="24"/>
      <c r="I265" s="47"/>
      <c r="J265" s="47"/>
      <c r="K265" s="47"/>
      <c r="L265" s="47"/>
      <c r="N265" s="44" t="str">
        <f>SUBSTITUTE(IF(M265="","",'Root Material'!$C$2&amp;"_"&amp;B265&amp;"_"&amp;E265&amp;"_"&amp;M265)," ","_")</f>
        <v/>
      </c>
      <c r="BW265" s="62" t="str">
        <f t="shared" si="57"/>
        <v/>
      </c>
      <c r="BZ265" s="27"/>
    </row>
    <row r="266" spans="2:78" ht="15" customHeight="1">
      <c r="B266" s="23" t="str">
        <f t="shared" si="58"/>
        <v>Cubicle</v>
      </c>
      <c r="D266" s="27"/>
      <c r="E266" s="25" t="str">
        <f t="shared" si="55"/>
        <v>Main Bus Bar Position</v>
      </c>
      <c r="F266" s="25" t="str">
        <f>SUBSTITUTE(IF(D266="","",'Root Material'!$C$2&amp;"_"&amp;B266&amp;"_"&amp;D266)," ","_")</f>
        <v/>
      </c>
      <c r="G266" s="25"/>
      <c r="H266" s="24"/>
      <c r="I266" s="47"/>
      <c r="J266" s="47"/>
      <c r="K266" s="47"/>
      <c r="L266" s="47"/>
      <c r="N266" s="44" t="str">
        <f>SUBSTITUTE(IF(M266="","",'Root Material'!$C$2&amp;"_"&amp;B266&amp;"_"&amp;E266&amp;"_"&amp;M266)," ","_")</f>
        <v/>
      </c>
      <c r="BW266" s="62" t="str">
        <f t="shared" si="57"/>
        <v/>
      </c>
      <c r="BZ266" s="27"/>
    </row>
    <row r="267" spans="2:78" ht="15" customHeight="1">
      <c r="B267" s="23" t="str">
        <f t="shared" si="58"/>
        <v>Cubicle</v>
      </c>
      <c r="D267" s="27"/>
      <c r="E267" s="25" t="str">
        <f t="shared" ref="E267:E297" si="59">IF(D267="",E266,D267)</f>
        <v>Main Bus Bar Position</v>
      </c>
      <c r="F267" s="25" t="str">
        <f>SUBSTITUTE(IF(D267="","",'Root Material'!$C$2&amp;"_"&amp;B267&amp;"_"&amp;D267)," ","_")</f>
        <v/>
      </c>
      <c r="G267" s="25"/>
      <c r="H267" s="24"/>
      <c r="I267" s="47"/>
      <c r="J267" s="47"/>
      <c r="K267" s="47"/>
      <c r="L267" s="47"/>
      <c r="N267" s="44" t="str">
        <f>SUBSTITUTE(IF(M267="","",'Root Material'!$C$2&amp;"_"&amp;B267&amp;"_"&amp;E267&amp;"_"&amp;M267)," ","_")</f>
        <v/>
      </c>
      <c r="BW267" s="62" t="str">
        <f t="shared" si="57"/>
        <v/>
      </c>
      <c r="BZ267" s="27"/>
    </row>
    <row r="268" spans="2:78" ht="15" customHeight="1">
      <c r="B268" s="23" t="str">
        <f t="shared" si="58"/>
        <v>Cubicle</v>
      </c>
      <c r="D268" s="27"/>
      <c r="E268" s="25" t="str">
        <f t="shared" si="59"/>
        <v>Main Bus Bar Position</v>
      </c>
      <c r="F268" s="25" t="str">
        <f>SUBSTITUTE(IF(D268="","",'Root Material'!$C$2&amp;"_"&amp;B268&amp;"_"&amp;D268)," ","_")</f>
        <v/>
      </c>
      <c r="G268" s="25"/>
      <c r="H268" s="24"/>
      <c r="I268" s="47"/>
      <c r="J268" s="47"/>
      <c r="K268" s="47"/>
      <c r="L268" s="47"/>
      <c r="N268" s="44" t="str">
        <f>SUBSTITUTE(IF(M268="","",'Root Material'!$C$2&amp;"_"&amp;B268&amp;"_"&amp;E268&amp;"_"&amp;M268)," ","_")</f>
        <v/>
      </c>
      <c r="BW268" s="62" t="str">
        <f t="shared" si="57"/>
        <v/>
      </c>
      <c r="BZ268" s="27"/>
    </row>
    <row r="269" spans="2:78" ht="15" customHeight="1">
      <c r="B269" s="23" t="str">
        <f t="shared" si="58"/>
        <v>Cubicle</v>
      </c>
      <c r="D269" s="27"/>
      <c r="E269" s="25" t="str">
        <f t="shared" si="59"/>
        <v>Main Bus Bar Position</v>
      </c>
      <c r="F269" s="25" t="str">
        <f>SUBSTITUTE(IF(D269="","",'Root Material'!$C$2&amp;"_"&amp;B269&amp;"_"&amp;D269)," ","_")</f>
        <v/>
      </c>
      <c r="G269" s="25"/>
      <c r="H269" s="24"/>
      <c r="I269" s="47"/>
      <c r="J269" s="47"/>
      <c r="K269" s="47"/>
      <c r="L269" s="47"/>
      <c r="N269" s="44" t="str">
        <f>SUBSTITUTE(IF(M269="","",'Root Material'!$C$2&amp;"_"&amp;B269&amp;"_"&amp;E269&amp;"_"&amp;M269)," ","_")</f>
        <v/>
      </c>
      <c r="BW269" s="62" t="str">
        <f t="shared" si="57"/>
        <v/>
      </c>
      <c r="BZ269" s="27"/>
    </row>
    <row r="270" spans="2:78" ht="15" customHeight="1">
      <c r="B270" s="23" t="str">
        <f t="shared" si="58"/>
        <v>Cubicle</v>
      </c>
      <c r="D270" s="27"/>
      <c r="E270" s="25" t="str">
        <f t="shared" si="59"/>
        <v>Main Bus Bar Position</v>
      </c>
      <c r="F270" s="25" t="str">
        <f>SUBSTITUTE(IF(D270="","",'Root Material'!$C$2&amp;"_"&amp;B270&amp;"_"&amp;D270)," ","_")</f>
        <v/>
      </c>
      <c r="G270" s="25"/>
      <c r="H270" s="24"/>
      <c r="I270" s="47"/>
      <c r="J270" s="47"/>
      <c r="K270" s="47"/>
      <c r="L270" s="47"/>
      <c r="N270" s="44" t="str">
        <f>SUBSTITUTE(IF(M270="","",'Root Material'!$C$2&amp;"_"&amp;B270&amp;"_"&amp;E270&amp;"_"&amp;M270)," ","_")</f>
        <v/>
      </c>
      <c r="BW270" s="62" t="str">
        <f t="shared" si="57"/>
        <v/>
      </c>
      <c r="BZ270" s="27"/>
    </row>
    <row r="271" spans="2:78" ht="15" customHeight="1">
      <c r="B271" s="23" t="str">
        <f t="shared" si="58"/>
        <v>Cubicle</v>
      </c>
      <c r="D271" s="27"/>
      <c r="E271" s="25" t="str">
        <f t="shared" si="59"/>
        <v>Main Bus Bar Position</v>
      </c>
      <c r="F271" s="25" t="str">
        <f>SUBSTITUTE(IF(D271="","",'Root Material'!$C$2&amp;"_"&amp;B271&amp;"_"&amp;D271)," ","_")</f>
        <v/>
      </c>
      <c r="G271" s="25"/>
      <c r="H271" s="24"/>
      <c r="I271" s="47"/>
      <c r="J271" s="47"/>
      <c r="K271" s="47"/>
      <c r="L271" s="47"/>
      <c r="N271" s="44" t="str">
        <f>SUBSTITUTE(IF(M271="","",'Root Material'!$C$2&amp;"_"&amp;B271&amp;"_"&amp;E271&amp;"_"&amp;M271)," ","_")</f>
        <v/>
      </c>
      <c r="BW271" s="62" t="str">
        <f t="shared" si="57"/>
        <v/>
      </c>
      <c r="BZ271" s="27"/>
    </row>
    <row r="272" spans="2:78" ht="15" customHeight="1">
      <c r="B272" s="23" t="str">
        <f t="shared" si="58"/>
        <v>Cubicle</v>
      </c>
      <c r="D272" s="27"/>
      <c r="E272" s="25" t="str">
        <f t="shared" si="59"/>
        <v>Main Bus Bar Position</v>
      </c>
      <c r="F272" s="25" t="str">
        <f>SUBSTITUTE(IF(D272="","",'Root Material'!$C$2&amp;"_"&amp;B272&amp;"_"&amp;D272)," ","_")</f>
        <v/>
      </c>
      <c r="G272" s="25"/>
      <c r="H272" s="24"/>
      <c r="I272" s="47"/>
      <c r="J272" s="47"/>
      <c r="K272" s="47"/>
      <c r="L272" s="47"/>
      <c r="N272" s="44" t="str">
        <f>SUBSTITUTE(IF(M272="","",'Root Material'!$C$2&amp;"_"&amp;B272&amp;"_"&amp;E272&amp;"_"&amp;M272)," ","_")</f>
        <v/>
      </c>
      <c r="BW272" s="62" t="str">
        <f t="shared" si="57"/>
        <v/>
      </c>
      <c r="BZ272" s="27"/>
    </row>
    <row r="273" spans="2:78" ht="15" customHeight="1">
      <c r="B273" s="23" t="str">
        <f t="shared" si="58"/>
        <v>Cubicle</v>
      </c>
      <c r="D273" s="27"/>
      <c r="E273" s="25" t="str">
        <f t="shared" si="59"/>
        <v>Main Bus Bar Position</v>
      </c>
      <c r="F273" s="25" t="str">
        <f>SUBSTITUTE(IF(D273="","",'Root Material'!$C$2&amp;"_"&amp;B273&amp;"_"&amp;D273)," ","_")</f>
        <v/>
      </c>
      <c r="G273" s="25"/>
      <c r="H273" s="24"/>
      <c r="I273" s="47"/>
      <c r="J273" s="47"/>
      <c r="K273" s="47"/>
      <c r="L273" s="47"/>
      <c r="N273" s="44" t="str">
        <f>SUBSTITUTE(IF(M273="","",'Root Material'!$C$2&amp;"_"&amp;B273&amp;"_"&amp;E273&amp;"_"&amp;M273)," ","_")</f>
        <v/>
      </c>
      <c r="BW273" s="62" t="str">
        <f t="shared" si="57"/>
        <v/>
      </c>
      <c r="BZ273" s="27"/>
    </row>
    <row r="274" spans="2:78" ht="15" customHeight="1">
      <c r="B274" s="23" t="str">
        <f t="shared" si="58"/>
        <v>Cubicle</v>
      </c>
      <c r="D274" s="27"/>
      <c r="E274" s="25" t="str">
        <f t="shared" si="59"/>
        <v>Main Bus Bar Position</v>
      </c>
      <c r="F274" s="25" t="str">
        <f>SUBSTITUTE(IF(D274="","",'Root Material'!$C$2&amp;"_"&amp;B274&amp;"_"&amp;D274)," ","_")</f>
        <v/>
      </c>
      <c r="G274" s="25"/>
      <c r="H274" s="24"/>
      <c r="I274" s="47"/>
      <c r="J274" s="47"/>
      <c r="K274" s="47"/>
      <c r="L274" s="47"/>
      <c r="N274" s="44" t="str">
        <f>SUBSTITUTE(IF(M274="","",'Root Material'!$C$2&amp;"_"&amp;B274&amp;"_"&amp;E274&amp;"_"&amp;M274)," ","_")</f>
        <v/>
      </c>
      <c r="BW274" s="62" t="str">
        <f t="shared" si="57"/>
        <v/>
      </c>
      <c r="BZ274" s="27"/>
    </row>
    <row r="275" spans="2:78" ht="15" customHeight="1">
      <c r="B275" s="23" t="str">
        <f t="shared" si="58"/>
        <v>Cubicle</v>
      </c>
      <c r="D275" s="27"/>
      <c r="E275" s="25" t="str">
        <f t="shared" si="59"/>
        <v>Main Bus Bar Position</v>
      </c>
      <c r="F275" s="25" t="str">
        <f>SUBSTITUTE(IF(D275="","",'Root Material'!$C$2&amp;"_"&amp;B275&amp;"_"&amp;D275)," ","_")</f>
        <v/>
      </c>
      <c r="G275" s="25"/>
      <c r="H275" s="24"/>
      <c r="I275" s="47"/>
      <c r="J275" s="47"/>
      <c r="K275" s="47"/>
      <c r="L275" s="47"/>
      <c r="N275" s="44" t="str">
        <f>SUBSTITUTE(IF(M275="","",'Root Material'!$C$2&amp;"_"&amp;B275&amp;"_"&amp;E275&amp;"_"&amp;M275)," ","_")</f>
        <v/>
      </c>
      <c r="BW275" s="62" t="str">
        <f t="shared" si="57"/>
        <v/>
      </c>
      <c r="BZ275" s="27"/>
    </row>
    <row r="276" spans="2:78" ht="15" customHeight="1">
      <c r="B276" s="23" t="str">
        <f t="shared" si="58"/>
        <v>Cubicle</v>
      </c>
      <c r="D276" s="27"/>
      <c r="E276" s="25" t="str">
        <f t="shared" si="59"/>
        <v>Main Bus Bar Position</v>
      </c>
      <c r="F276" s="25" t="str">
        <f>SUBSTITUTE(IF(D276="","",'Root Material'!$C$2&amp;"_"&amp;B276&amp;"_"&amp;D276)," ","_")</f>
        <v/>
      </c>
      <c r="G276" s="25"/>
      <c r="H276" s="24"/>
      <c r="I276" s="47"/>
      <c r="J276" s="47"/>
      <c r="K276" s="47"/>
      <c r="L276" s="47"/>
      <c r="N276" s="44" t="str">
        <f>SUBSTITUTE(IF(M276="","",'Root Material'!$C$2&amp;"_"&amp;B276&amp;"_"&amp;E276&amp;"_"&amp;M276)," ","_")</f>
        <v/>
      </c>
      <c r="BW276" s="62" t="str">
        <f t="shared" si="57"/>
        <v/>
      </c>
      <c r="BZ276" s="27"/>
    </row>
    <row r="277" spans="2:78" ht="15" customHeight="1">
      <c r="B277" s="23" t="str">
        <f t="shared" si="58"/>
        <v>Cubicle</v>
      </c>
      <c r="D277" s="27"/>
      <c r="E277" s="25" t="str">
        <f t="shared" si="59"/>
        <v>Main Bus Bar Position</v>
      </c>
      <c r="F277" s="25" t="str">
        <f>SUBSTITUTE(IF(D277="","",'Root Material'!$C$2&amp;"_"&amp;B277&amp;"_"&amp;D277)," ","_")</f>
        <v/>
      </c>
      <c r="G277" s="25"/>
      <c r="H277" s="24"/>
      <c r="I277" s="47"/>
      <c r="J277" s="47"/>
      <c r="K277" s="47"/>
      <c r="L277" s="47"/>
      <c r="N277" s="44" t="str">
        <f>SUBSTITUTE(IF(M277="","",'Root Material'!$C$2&amp;"_"&amp;B277&amp;"_"&amp;E277&amp;"_"&amp;M277)," ","_")</f>
        <v/>
      </c>
      <c r="BW277" s="62" t="str">
        <f t="shared" si="57"/>
        <v/>
      </c>
      <c r="BZ277" s="27"/>
    </row>
    <row r="278" spans="2:78" ht="15" customHeight="1">
      <c r="B278" s="23" t="str">
        <f t="shared" si="58"/>
        <v>Cubicle</v>
      </c>
      <c r="D278" s="27"/>
      <c r="E278" s="25" t="str">
        <f t="shared" si="59"/>
        <v>Main Bus Bar Position</v>
      </c>
      <c r="F278" s="25" t="str">
        <f>SUBSTITUTE(IF(D278="","",'Root Material'!$C$2&amp;"_"&amp;B278&amp;"_"&amp;D278)," ","_")</f>
        <v/>
      </c>
      <c r="G278" s="25"/>
      <c r="H278" s="24"/>
      <c r="I278" s="47"/>
      <c r="J278" s="47"/>
      <c r="K278" s="47"/>
      <c r="L278" s="47"/>
      <c r="N278" s="44" t="str">
        <f>SUBSTITUTE(IF(M278="","",'Root Material'!$C$2&amp;"_"&amp;B278&amp;"_"&amp;E278&amp;"_"&amp;M278)," ","_")</f>
        <v/>
      </c>
      <c r="BW278" s="62" t="str">
        <f t="shared" si="57"/>
        <v/>
      </c>
      <c r="BZ278" s="27"/>
    </row>
    <row r="279" spans="2:78" ht="15" customHeight="1">
      <c r="B279" s="23" t="str">
        <f t="shared" si="58"/>
        <v>Cubicle</v>
      </c>
      <c r="D279" s="27"/>
      <c r="E279" s="25" t="str">
        <f t="shared" si="59"/>
        <v>Main Bus Bar Position</v>
      </c>
      <c r="F279" s="25" t="str">
        <f>SUBSTITUTE(IF(D279="","",'Root Material'!$C$2&amp;"_"&amp;B279&amp;"_"&amp;D279)," ","_")</f>
        <v/>
      </c>
      <c r="G279" s="25"/>
      <c r="H279" s="24"/>
      <c r="I279" s="47"/>
      <c r="J279" s="47"/>
      <c r="K279" s="47"/>
      <c r="L279" s="47"/>
      <c r="N279" s="44" t="str">
        <f>SUBSTITUTE(IF(M279="","",'Root Material'!$C$2&amp;"_"&amp;B279&amp;"_"&amp;E279&amp;"_"&amp;M279)," ","_")</f>
        <v/>
      </c>
      <c r="BW279" s="62" t="str">
        <f t="shared" si="57"/>
        <v/>
      </c>
      <c r="BZ279" s="27"/>
    </row>
    <row r="280" spans="2:78" ht="15" customHeight="1">
      <c r="B280" s="23" t="str">
        <f t="shared" si="58"/>
        <v>Cubicle</v>
      </c>
      <c r="D280" s="27"/>
      <c r="E280" s="25" t="str">
        <f t="shared" si="59"/>
        <v>Main Bus Bar Position</v>
      </c>
      <c r="F280" s="25" t="str">
        <f>SUBSTITUTE(IF(D280="","",'Root Material'!$C$2&amp;"_"&amp;B280&amp;"_"&amp;D280)," ","_")</f>
        <v/>
      </c>
      <c r="G280" s="25"/>
      <c r="H280" s="24"/>
      <c r="I280" s="47"/>
      <c r="J280" s="47"/>
      <c r="K280" s="47"/>
      <c r="L280" s="47"/>
      <c r="N280" s="44" t="str">
        <f>SUBSTITUTE(IF(M280="","",'Root Material'!$C$2&amp;"_"&amp;B280&amp;"_"&amp;E280&amp;"_"&amp;M280)," ","_")</f>
        <v/>
      </c>
      <c r="BW280" s="62" t="str">
        <f t="shared" si="57"/>
        <v/>
      </c>
      <c r="BZ280" s="27"/>
    </row>
    <row r="281" spans="2:78" ht="15" customHeight="1">
      <c r="B281" s="23" t="str">
        <f t="shared" si="58"/>
        <v>Cubicle</v>
      </c>
      <c r="D281" s="27"/>
      <c r="E281" s="25" t="str">
        <f t="shared" si="59"/>
        <v>Main Bus Bar Position</v>
      </c>
      <c r="F281" s="25" t="str">
        <f>SUBSTITUTE(IF(D281="","",'Root Material'!$C$2&amp;"_"&amp;B281&amp;"_"&amp;D281)," ","_")</f>
        <v/>
      </c>
      <c r="G281" s="25"/>
      <c r="H281" s="24"/>
      <c r="I281" s="47"/>
      <c r="J281" s="47"/>
      <c r="K281" s="47"/>
      <c r="L281" s="47"/>
      <c r="N281" s="44" t="str">
        <f>SUBSTITUTE(IF(M281="","",'Root Material'!$C$2&amp;"_"&amp;B281&amp;"_"&amp;E281&amp;"_"&amp;M281)," ","_")</f>
        <v/>
      </c>
      <c r="BW281" s="62" t="str">
        <f t="shared" si="57"/>
        <v/>
      </c>
      <c r="BZ281" s="27"/>
    </row>
    <row r="282" spans="2:78" ht="15" customHeight="1">
      <c r="B282" s="23" t="str">
        <f t="shared" si="58"/>
        <v>Cubicle</v>
      </c>
      <c r="D282" s="27"/>
      <c r="E282" s="25" t="str">
        <f t="shared" si="59"/>
        <v>Main Bus Bar Position</v>
      </c>
      <c r="F282" s="25" t="str">
        <f>SUBSTITUTE(IF(D282="","",'Root Material'!$C$2&amp;"_"&amp;B282&amp;"_"&amp;D282)," ","_")</f>
        <v/>
      </c>
      <c r="G282" s="25"/>
      <c r="H282" s="24"/>
      <c r="I282" s="47"/>
      <c r="J282" s="47"/>
      <c r="K282" s="47"/>
      <c r="L282" s="47"/>
      <c r="N282" s="44" t="str">
        <f>SUBSTITUTE(IF(M282="","",'Root Material'!$C$2&amp;"_"&amp;B282&amp;"_"&amp;E282&amp;"_"&amp;M282)," ","_")</f>
        <v/>
      </c>
      <c r="BW282" s="62" t="str">
        <f t="shared" si="57"/>
        <v/>
      </c>
      <c r="BZ282" s="27"/>
    </row>
    <row r="283" spans="2:78" ht="15" customHeight="1">
      <c r="B283" s="23" t="str">
        <f t="shared" si="58"/>
        <v>Cubicle</v>
      </c>
      <c r="D283" s="27"/>
      <c r="E283" s="25" t="str">
        <f t="shared" si="59"/>
        <v>Main Bus Bar Position</v>
      </c>
      <c r="F283" s="25" t="str">
        <f>SUBSTITUTE(IF(D283="","",'Root Material'!$C$2&amp;"_"&amp;B283&amp;"_"&amp;D283)," ","_")</f>
        <v/>
      </c>
      <c r="G283" s="25"/>
      <c r="H283" s="24"/>
      <c r="I283" s="47"/>
      <c r="J283" s="47"/>
      <c r="K283" s="47"/>
      <c r="L283" s="47"/>
      <c r="N283" s="44" t="str">
        <f>SUBSTITUTE(IF(M283="","",'Root Material'!$C$2&amp;"_"&amp;B283&amp;"_"&amp;E283&amp;"_"&amp;M283)," ","_")</f>
        <v/>
      </c>
      <c r="BW283" s="62" t="str">
        <f t="shared" si="57"/>
        <v/>
      </c>
      <c r="BZ283" s="27"/>
    </row>
    <row r="284" spans="2:78" ht="15" customHeight="1">
      <c r="B284" s="23" t="str">
        <f t="shared" si="58"/>
        <v>Cubicle</v>
      </c>
      <c r="D284" s="27"/>
      <c r="E284" s="25" t="str">
        <f t="shared" si="59"/>
        <v>Main Bus Bar Position</v>
      </c>
      <c r="F284" s="25" t="str">
        <f>SUBSTITUTE(IF(D284="","",'Root Material'!$C$2&amp;"_"&amp;B284&amp;"_"&amp;D284)," ","_")</f>
        <v/>
      </c>
      <c r="G284" s="25"/>
      <c r="H284" s="24"/>
      <c r="I284" s="47"/>
      <c r="J284" s="47"/>
      <c r="K284" s="47"/>
      <c r="L284" s="47"/>
      <c r="N284" s="44" t="str">
        <f>SUBSTITUTE(IF(M284="","",'Root Material'!$C$2&amp;"_"&amp;B284&amp;"_"&amp;E284&amp;"_"&amp;M284)," ","_")</f>
        <v/>
      </c>
      <c r="BW284" s="62" t="str">
        <f t="shared" si="57"/>
        <v/>
      </c>
      <c r="BZ284" s="27"/>
    </row>
    <row r="285" spans="2:78" ht="15" customHeight="1">
      <c r="B285" s="23" t="str">
        <f t="shared" si="58"/>
        <v>Cubicle</v>
      </c>
      <c r="D285" s="27"/>
      <c r="E285" s="25" t="str">
        <f t="shared" si="59"/>
        <v>Main Bus Bar Position</v>
      </c>
      <c r="F285" s="25" t="str">
        <f>SUBSTITUTE(IF(D285="","",'Root Material'!$C$2&amp;"_"&amp;B285&amp;"_"&amp;D285)," ","_")</f>
        <v/>
      </c>
      <c r="G285" s="25"/>
      <c r="H285" s="24"/>
      <c r="I285" s="47"/>
      <c r="J285" s="47"/>
      <c r="K285" s="47"/>
      <c r="L285" s="47"/>
      <c r="N285" s="44" t="str">
        <f>SUBSTITUTE(IF(M285="","",'Root Material'!$C$2&amp;"_"&amp;B285&amp;"_"&amp;E285&amp;"_"&amp;M285)," ","_")</f>
        <v/>
      </c>
      <c r="BW285" s="62" t="str">
        <f t="shared" si="57"/>
        <v/>
      </c>
      <c r="BZ285" s="27"/>
    </row>
    <row r="286" spans="2:78" ht="15" customHeight="1">
      <c r="B286" s="23" t="str">
        <f t="shared" si="58"/>
        <v>Cubicle</v>
      </c>
      <c r="D286" s="27"/>
      <c r="E286" s="25" t="str">
        <f t="shared" si="59"/>
        <v>Main Bus Bar Position</v>
      </c>
      <c r="F286" s="25" t="str">
        <f>SUBSTITUTE(IF(D286="","",'Root Material'!$C$2&amp;"_"&amp;B286&amp;"_"&amp;D286)," ","_")</f>
        <v/>
      </c>
      <c r="G286" s="25"/>
      <c r="H286" s="24"/>
      <c r="I286" s="47"/>
      <c r="J286" s="47"/>
      <c r="K286" s="47"/>
      <c r="L286" s="47"/>
      <c r="N286" s="44" t="str">
        <f>SUBSTITUTE(IF(M286="","",'Root Material'!$C$2&amp;"_"&amp;B286&amp;"_"&amp;E286&amp;"_"&amp;M286)," ","_")</f>
        <v/>
      </c>
      <c r="BW286" s="62" t="str">
        <f t="shared" si="57"/>
        <v/>
      </c>
      <c r="BZ286" s="27"/>
    </row>
    <row r="287" spans="2:78" ht="15" customHeight="1">
      <c r="B287" s="23" t="str">
        <f t="shared" si="58"/>
        <v>Cubicle</v>
      </c>
      <c r="D287" s="27"/>
      <c r="E287" s="25" t="str">
        <f t="shared" si="59"/>
        <v>Main Bus Bar Position</v>
      </c>
      <c r="F287" s="25" t="str">
        <f>SUBSTITUTE(IF(D287="","",'Root Material'!$C$2&amp;"_"&amp;B287&amp;"_"&amp;D287)," ","_")</f>
        <v/>
      </c>
      <c r="G287" s="25"/>
      <c r="H287" s="24"/>
      <c r="I287" s="47"/>
      <c r="J287" s="47"/>
      <c r="K287" s="47"/>
      <c r="L287" s="47"/>
      <c r="N287" s="44" t="str">
        <f>SUBSTITUTE(IF(M287="","",'Root Material'!$C$2&amp;"_"&amp;B287&amp;"_"&amp;E287&amp;"_"&amp;M287)," ","_")</f>
        <v/>
      </c>
      <c r="BW287" s="62" t="str">
        <f t="shared" si="57"/>
        <v/>
      </c>
      <c r="BZ287" s="27"/>
    </row>
    <row r="288" spans="2:78" ht="15" customHeight="1">
      <c r="B288" s="23" t="str">
        <f t="shared" si="58"/>
        <v>Cubicle</v>
      </c>
      <c r="D288" s="27"/>
      <c r="E288" s="25" t="str">
        <f t="shared" si="59"/>
        <v>Main Bus Bar Position</v>
      </c>
      <c r="F288" s="25" t="str">
        <f>SUBSTITUTE(IF(D288="","",'Root Material'!$C$2&amp;"_"&amp;B288&amp;"_"&amp;D288)," ","_")</f>
        <v/>
      </c>
      <c r="G288" s="25"/>
      <c r="H288" s="24"/>
      <c r="I288" s="47"/>
      <c r="J288" s="47"/>
      <c r="K288" s="47"/>
      <c r="L288" s="47"/>
      <c r="N288" s="44" t="str">
        <f>SUBSTITUTE(IF(M288="","",'Root Material'!$C$2&amp;"_"&amp;B288&amp;"_"&amp;E288&amp;"_"&amp;M288)," ","_")</f>
        <v/>
      </c>
      <c r="BW288" s="62" t="str">
        <f t="shared" si="57"/>
        <v/>
      </c>
      <c r="BZ288" s="27"/>
    </row>
    <row r="289" spans="2:78" ht="15" customHeight="1">
      <c r="B289" s="23" t="str">
        <f t="shared" si="58"/>
        <v>Cubicle</v>
      </c>
      <c r="D289" s="27"/>
      <c r="E289" s="25" t="str">
        <f t="shared" si="59"/>
        <v>Main Bus Bar Position</v>
      </c>
      <c r="F289" s="25" t="str">
        <f>SUBSTITUTE(IF(D289="","",'Root Material'!$C$2&amp;"_"&amp;B289&amp;"_"&amp;D289)," ","_")</f>
        <v/>
      </c>
      <c r="G289" s="25"/>
      <c r="H289" s="24"/>
      <c r="I289" s="47"/>
      <c r="J289" s="47"/>
      <c r="K289" s="47"/>
      <c r="L289" s="47"/>
      <c r="N289" s="44" t="str">
        <f>SUBSTITUTE(IF(M289="","",'Root Material'!$C$2&amp;"_"&amp;B289&amp;"_"&amp;E289&amp;"_"&amp;M289)," ","_")</f>
        <v/>
      </c>
      <c r="BW289" s="62" t="str">
        <f t="shared" si="57"/>
        <v/>
      </c>
      <c r="BZ289" s="27"/>
    </row>
    <row r="290" spans="2:78" ht="15" customHeight="1">
      <c r="B290" s="23" t="str">
        <f t="shared" si="58"/>
        <v>Cubicle</v>
      </c>
      <c r="D290" s="27"/>
      <c r="E290" s="25" t="str">
        <f t="shared" si="59"/>
        <v>Main Bus Bar Position</v>
      </c>
      <c r="F290" s="25" t="str">
        <f>SUBSTITUTE(IF(D290="","",'Root Material'!$C$2&amp;"_"&amp;B290&amp;"_"&amp;D290)," ","_")</f>
        <v/>
      </c>
      <c r="G290" s="25"/>
      <c r="H290" s="24"/>
      <c r="I290" s="47"/>
      <c r="J290" s="47"/>
      <c r="K290" s="47"/>
      <c r="L290" s="47"/>
      <c r="N290" s="44" t="str">
        <f>SUBSTITUTE(IF(M290="","",'Root Material'!$C$2&amp;"_"&amp;B290&amp;"_"&amp;E290&amp;"_"&amp;M290)," ","_")</f>
        <v/>
      </c>
      <c r="BW290" s="62" t="str">
        <f t="shared" si="57"/>
        <v/>
      </c>
      <c r="BZ290" s="27"/>
    </row>
    <row r="291" spans="2:78" ht="15" customHeight="1">
      <c r="B291" s="23" t="str">
        <f t="shared" si="58"/>
        <v>Cubicle</v>
      </c>
      <c r="D291" s="27"/>
      <c r="E291" s="25" t="str">
        <f t="shared" si="59"/>
        <v>Main Bus Bar Position</v>
      </c>
      <c r="F291" s="25" t="str">
        <f>SUBSTITUTE(IF(D291="","",'Root Material'!$C$2&amp;"_"&amp;B291&amp;"_"&amp;D291)," ","_")</f>
        <v/>
      </c>
      <c r="G291" s="25"/>
      <c r="H291" s="24"/>
      <c r="I291" s="47"/>
      <c r="J291" s="47"/>
      <c r="K291" s="47"/>
      <c r="L291" s="47"/>
      <c r="N291" s="44" t="str">
        <f>SUBSTITUTE(IF(M291="","",'Root Material'!$C$2&amp;"_"&amp;B291&amp;"_"&amp;E291&amp;"_"&amp;M291)," ","_")</f>
        <v/>
      </c>
      <c r="BW291" s="62" t="str">
        <f t="shared" si="57"/>
        <v/>
      </c>
      <c r="BZ291" s="27"/>
    </row>
    <row r="292" spans="2:78" ht="15" customHeight="1">
      <c r="B292" s="23" t="str">
        <f t="shared" si="58"/>
        <v>Cubicle</v>
      </c>
      <c r="D292" s="27"/>
      <c r="E292" s="25" t="str">
        <f t="shared" si="59"/>
        <v>Main Bus Bar Position</v>
      </c>
      <c r="F292" s="25" t="str">
        <f>SUBSTITUTE(IF(D292="","",'Root Material'!$C$2&amp;"_"&amp;B292&amp;"_"&amp;D292)," ","_")</f>
        <v/>
      </c>
      <c r="G292" s="25"/>
      <c r="H292" s="24"/>
      <c r="I292" s="47"/>
      <c r="J292" s="47"/>
      <c r="K292" s="47"/>
      <c r="L292" s="47"/>
      <c r="N292" s="44" t="str">
        <f>SUBSTITUTE(IF(M292="","",'Root Material'!$C$2&amp;"_"&amp;B292&amp;"_"&amp;E292&amp;"_"&amp;M292)," ","_")</f>
        <v/>
      </c>
      <c r="BW292" s="62" t="str">
        <f t="shared" si="57"/>
        <v/>
      </c>
      <c r="BZ292" s="27"/>
    </row>
    <row r="293" spans="2:78" ht="15" customHeight="1">
      <c r="B293" s="23" t="str">
        <f t="shared" si="58"/>
        <v>Cubicle</v>
      </c>
      <c r="D293" s="27"/>
      <c r="E293" s="25" t="str">
        <f t="shared" si="59"/>
        <v>Main Bus Bar Position</v>
      </c>
      <c r="F293" s="25" t="str">
        <f>SUBSTITUTE(IF(D293="","",'Root Material'!$C$2&amp;"_"&amp;B293&amp;"_"&amp;D293)," ","_")</f>
        <v/>
      </c>
      <c r="G293" s="25"/>
      <c r="H293" s="24"/>
      <c r="I293" s="47"/>
      <c r="J293" s="47"/>
      <c r="K293" s="47"/>
      <c r="L293" s="47"/>
      <c r="N293" s="44" t="str">
        <f>SUBSTITUTE(IF(M293="","",'Root Material'!$C$2&amp;"_"&amp;B293&amp;"_"&amp;E293&amp;"_"&amp;M293)," ","_")</f>
        <v/>
      </c>
      <c r="BW293" s="62" t="str">
        <f t="shared" si="57"/>
        <v/>
      </c>
      <c r="BZ293" s="27"/>
    </row>
    <row r="294" spans="2:78" ht="15" customHeight="1">
      <c r="B294" s="23" t="str">
        <f t="shared" si="58"/>
        <v>Cubicle</v>
      </c>
      <c r="D294" s="27"/>
      <c r="E294" s="25" t="str">
        <f t="shared" si="59"/>
        <v>Main Bus Bar Position</v>
      </c>
      <c r="F294" s="25" t="str">
        <f>SUBSTITUTE(IF(D294="","",'Root Material'!$C$2&amp;"_"&amp;B294&amp;"_"&amp;D294)," ","_")</f>
        <v/>
      </c>
      <c r="G294" s="25"/>
      <c r="H294" s="24"/>
      <c r="I294" s="47"/>
      <c r="J294" s="47"/>
      <c r="K294" s="47"/>
      <c r="L294" s="47"/>
      <c r="N294" s="44" t="str">
        <f>SUBSTITUTE(IF(M294="","",'Root Material'!$C$2&amp;"_"&amp;B294&amp;"_"&amp;E294&amp;"_"&amp;M294)," ","_")</f>
        <v/>
      </c>
      <c r="BW294" s="62" t="str">
        <f t="shared" si="57"/>
        <v/>
      </c>
      <c r="BZ294" s="27"/>
    </row>
    <row r="295" spans="2:78" ht="15" customHeight="1">
      <c r="B295" s="23" t="str">
        <f t="shared" si="58"/>
        <v>Cubicle</v>
      </c>
      <c r="D295" s="27"/>
      <c r="E295" s="25" t="str">
        <f t="shared" si="59"/>
        <v>Main Bus Bar Position</v>
      </c>
      <c r="F295" s="25" t="str">
        <f>SUBSTITUTE(IF(D295="","",'Root Material'!$C$2&amp;"_"&amp;B295&amp;"_"&amp;D295)," ","_")</f>
        <v/>
      </c>
      <c r="G295" s="25"/>
      <c r="H295" s="24"/>
      <c r="I295" s="47"/>
      <c r="J295" s="47"/>
      <c r="K295" s="47"/>
      <c r="L295" s="47"/>
      <c r="N295" s="44" t="str">
        <f>SUBSTITUTE(IF(M295="","",'Root Material'!$C$2&amp;"_"&amp;B295&amp;"_"&amp;E295&amp;"_"&amp;M295)," ","_")</f>
        <v/>
      </c>
      <c r="BW295" s="62" t="str">
        <f t="shared" ref="BW295" si="60">IF(AND(M295&lt;&gt;"true",M295&lt;&gt;"false"),A295&amp;D295&amp;M295,"")</f>
        <v/>
      </c>
      <c r="BZ295" s="27"/>
    </row>
    <row r="296" spans="2:78" ht="15" customHeight="1">
      <c r="B296" s="23" t="str">
        <f t="shared" si="58"/>
        <v>Cubicle</v>
      </c>
      <c r="D296" s="27"/>
      <c r="E296" s="25" t="str">
        <f t="shared" si="59"/>
        <v>Main Bus Bar Position</v>
      </c>
      <c r="F296" s="25" t="str">
        <f>SUBSTITUTE(IF(D296="","",'Root Material'!$C$2&amp;"_"&amp;B296&amp;"_"&amp;D296)," ","_")</f>
        <v/>
      </c>
      <c r="G296" s="25"/>
      <c r="H296" s="24"/>
      <c r="I296" s="47"/>
      <c r="J296" s="47"/>
      <c r="K296" s="47"/>
      <c r="L296" s="47"/>
      <c r="N296" s="44" t="str">
        <f>SUBSTITUTE(IF(M296="","",'Root Material'!$C$2&amp;"_"&amp;B296&amp;"_"&amp;E296&amp;"_"&amp;M296)," ","_")</f>
        <v/>
      </c>
      <c r="BW296" s="62" t="str">
        <f t="shared" ref="BW296:BW327" si="61">IF(AND(M296&lt;&gt;"true",M296&lt;&gt;"false"),A296&amp;D296&amp;M296,"")</f>
        <v/>
      </c>
      <c r="BZ296" s="27"/>
    </row>
    <row r="297" spans="2:78" ht="15" customHeight="1">
      <c r="B297" s="23" t="str">
        <f t="shared" ref="B297:B327" si="62">IF(A297="",B296,A297)</f>
        <v>Cubicle</v>
      </c>
      <c r="D297" s="27"/>
      <c r="E297" s="25" t="str">
        <f t="shared" si="59"/>
        <v>Main Bus Bar Position</v>
      </c>
      <c r="F297" s="25" t="str">
        <f>SUBSTITUTE(IF(D297="","",'Root Material'!$C$2&amp;"_"&amp;B297&amp;"_"&amp;D297)," ","_")</f>
        <v/>
      </c>
      <c r="G297" s="25"/>
      <c r="H297" s="24"/>
      <c r="I297" s="47"/>
      <c r="J297" s="47"/>
      <c r="K297" s="47"/>
      <c r="L297" s="47"/>
      <c r="N297" s="44" t="str">
        <f>SUBSTITUTE(IF(M297="","",'Root Material'!$C$2&amp;"_"&amp;B297&amp;"_"&amp;E297&amp;"_"&amp;M297)," ","_")</f>
        <v/>
      </c>
      <c r="BW297" s="62" t="str">
        <f t="shared" si="61"/>
        <v/>
      </c>
      <c r="BZ297" s="27"/>
    </row>
    <row r="298" spans="2:78" ht="15" customHeight="1">
      <c r="B298" s="23" t="str">
        <f t="shared" si="62"/>
        <v>Cubicle</v>
      </c>
      <c r="D298" s="27"/>
      <c r="E298" s="25" t="str">
        <f t="shared" ref="E298" si="63">IF(D298="",E297,D298)</f>
        <v>Main Bus Bar Position</v>
      </c>
      <c r="F298" s="25" t="str">
        <f>SUBSTITUTE(IF(D298="","",'Root Material'!$C$2&amp;"_"&amp;B298&amp;"_"&amp;D298)," ","_")</f>
        <v/>
      </c>
      <c r="G298" s="25"/>
      <c r="H298" s="24"/>
      <c r="I298" s="47"/>
      <c r="J298" s="47"/>
      <c r="K298" s="47"/>
      <c r="L298" s="47"/>
      <c r="N298" s="44" t="str">
        <f>SUBSTITUTE(IF(M298="","",'Root Material'!$C$2&amp;"_"&amp;B298&amp;"_"&amp;E298&amp;"_"&amp;M298)," ","_")</f>
        <v/>
      </c>
      <c r="BW298" s="62" t="str">
        <f t="shared" si="61"/>
        <v/>
      </c>
      <c r="BZ298" s="27"/>
    </row>
    <row r="299" spans="2:78" ht="15" customHeight="1">
      <c r="B299" s="23" t="str">
        <f t="shared" si="62"/>
        <v>Cubicle</v>
      </c>
      <c r="D299" s="27"/>
      <c r="E299" s="25" t="str">
        <f t="shared" ref="E299:E330" si="64">IF(D299="",E298,D299)</f>
        <v>Main Bus Bar Position</v>
      </c>
      <c r="F299" s="25" t="str">
        <f>SUBSTITUTE(IF(D299="","",'Root Material'!$C$2&amp;"_"&amp;B299&amp;"_"&amp;D299)," ","_")</f>
        <v/>
      </c>
      <c r="G299" s="25"/>
      <c r="H299" s="24"/>
      <c r="I299" s="47"/>
      <c r="J299" s="47"/>
      <c r="K299" s="47"/>
      <c r="L299" s="47"/>
      <c r="N299" s="44" t="str">
        <f>SUBSTITUTE(IF(M299="","",'Root Material'!$C$2&amp;"_"&amp;B299&amp;"_"&amp;E299&amp;"_"&amp;M299)," ","_")</f>
        <v/>
      </c>
      <c r="BW299" s="62" t="str">
        <f t="shared" si="61"/>
        <v/>
      </c>
      <c r="BZ299" s="27"/>
    </row>
    <row r="300" spans="2:78" ht="15" customHeight="1">
      <c r="B300" s="23" t="str">
        <f t="shared" si="62"/>
        <v>Cubicle</v>
      </c>
      <c r="D300" s="27"/>
      <c r="E300" s="25" t="str">
        <f t="shared" si="64"/>
        <v>Main Bus Bar Position</v>
      </c>
      <c r="F300" s="25" t="str">
        <f>SUBSTITUTE(IF(D300="","",'Root Material'!$C$2&amp;"_"&amp;B300&amp;"_"&amp;D300)," ","_")</f>
        <v/>
      </c>
      <c r="G300" s="25"/>
      <c r="H300" s="24"/>
      <c r="I300" s="47"/>
      <c r="J300" s="47"/>
      <c r="K300" s="47"/>
      <c r="L300" s="47"/>
      <c r="N300" s="44" t="str">
        <f>SUBSTITUTE(IF(M300="","",'Root Material'!$C$2&amp;"_"&amp;B300&amp;"_"&amp;E300&amp;"_"&amp;M300)," ","_")</f>
        <v/>
      </c>
      <c r="BW300" s="62" t="str">
        <f t="shared" si="61"/>
        <v/>
      </c>
      <c r="BZ300" s="27"/>
    </row>
    <row r="301" spans="2:78" ht="15" customHeight="1">
      <c r="B301" s="23" t="str">
        <f t="shared" si="62"/>
        <v>Cubicle</v>
      </c>
      <c r="D301" s="27"/>
      <c r="E301" s="25" t="str">
        <f t="shared" si="64"/>
        <v>Main Bus Bar Position</v>
      </c>
      <c r="F301" s="25" t="str">
        <f>SUBSTITUTE(IF(D301="","",'Root Material'!$C$2&amp;"_"&amp;B301&amp;"_"&amp;D301)," ","_")</f>
        <v/>
      </c>
      <c r="G301" s="25"/>
      <c r="H301" s="24"/>
      <c r="I301" s="47"/>
      <c r="J301" s="47"/>
      <c r="K301" s="47"/>
      <c r="L301" s="47"/>
      <c r="N301" s="44" t="str">
        <f>SUBSTITUTE(IF(M301="","",'Root Material'!$C$2&amp;"_"&amp;B301&amp;"_"&amp;E301&amp;"_"&amp;M301)," ","_")</f>
        <v/>
      </c>
      <c r="BW301" s="62" t="str">
        <f t="shared" si="61"/>
        <v/>
      </c>
      <c r="BZ301" s="27"/>
    </row>
    <row r="302" spans="2:78" ht="15" customHeight="1">
      <c r="B302" s="23" t="str">
        <f t="shared" si="62"/>
        <v>Cubicle</v>
      </c>
      <c r="D302" s="27"/>
      <c r="E302" s="25" t="str">
        <f t="shared" si="64"/>
        <v>Main Bus Bar Position</v>
      </c>
      <c r="F302" s="25" t="str">
        <f>SUBSTITUTE(IF(D302="","",'Root Material'!$C$2&amp;"_"&amp;B302&amp;"_"&amp;D302)," ","_")</f>
        <v/>
      </c>
      <c r="G302" s="25"/>
      <c r="H302" s="24"/>
      <c r="I302" s="47"/>
      <c r="J302" s="47"/>
      <c r="K302" s="47"/>
      <c r="L302" s="47"/>
      <c r="N302" s="44" t="str">
        <f>SUBSTITUTE(IF(M302="","",'Root Material'!$C$2&amp;"_"&amp;B302&amp;"_"&amp;E302&amp;"_"&amp;M302)," ","_")</f>
        <v/>
      </c>
      <c r="BW302" s="62" t="str">
        <f t="shared" si="61"/>
        <v/>
      </c>
      <c r="BZ302" s="27"/>
    </row>
    <row r="303" spans="2:78" ht="15" customHeight="1">
      <c r="B303" s="23" t="str">
        <f t="shared" si="62"/>
        <v>Cubicle</v>
      </c>
      <c r="D303" s="27"/>
      <c r="E303" s="25" t="str">
        <f t="shared" si="64"/>
        <v>Main Bus Bar Position</v>
      </c>
      <c r="F303" s="25" t="str">
        <f>SUBSTITUTE(IF(D303="","",'Root Material'!$C$2&amp;"_"&amp;B303&amp;"_"&amp;D303)," ","_")</f>
        <v/>
      </c>
      <c r="G303" s="25"/>
      <c r="H303" s="24"/>
      <c r="I303" s="47"/>
      <c r="J303" s="47"/>
      <c r="K303" s="47"/>
      <c r="L303" s="47"/>
      <c r="N303" s="44" t="str">
        <f>SUBSTITUTE(IF(M303="","",'Root Material'!$C$2&amp;"_"&amp;B303&amp;"_"&amp;E303&amp;"_"&amp;M303)," ","_")</f>
        <v/>
      </c>
      <c r="BW303" s="62" t="str">
        <f t="shared" si="61"/>
        <v/>
      </c>
      <c r="BZ303" s="27"/>
    </row>
    <row r="304" spans="2:78" ht="15" customHeight="1">
      <c r="B304" s="23" t="str">
        <f t="shared" si="62"/>
        <v>Cubicle</v>
      </c>
      <c r="D304" s="27"/>
      <c r="E304" s="25" t="str">
        <f t="shared" si="64"/>
        <v>Main Bus Bar Position</v>
      </c>
      <c r="F304" s="25" t="str">
        <f>SUBSTITUTE(IF(D304="","",'Root Material'!$C$2&amp;"_"&amp;B304&amp;"_"&amp;D304)," ","_")</f>
        <v/>
      </c>
      <c r="G304" s="25"/>
      <c r="H304" s="24"/>
      <c r="I304" s="47"/>
      <c r="J304" s="47"/>
      <c r="K304" s="47"/>
      <c r="L304" s="47"/>
      <c r="N304" s="44" t="str">
        <f>SUBSTITUTE(IF(M304="","",'Root Material'!$C$2&amp;"_"&amp;B304&amp;"_"&amp;E304&amp;"_"&amp;M304)," ","_")</f>
        <v/>
      </c>
      <c r="BW304" s="62" t="str">
        <f t="shared" si="61"/>
        <v/>
      </c>
      <c r="BZ304" s="27"/>
    </row>
    <row r="305" spans="2:78" ht="15" customHeight="1">
      <c r="B305" s="23" t="str">
        <f t="shared" si="62"/>
        <v>Cubicle</v>
      </c>
      <c r="D305" s="27"/>
      <c r="E305" s="25" t="str">
        <f t="shared" si="64"/>
        <v>Main Bus Bar Position</v>
      </c>
      <c r="F305" s="25" t="str">
        <f>SUBSTITUTE(IF(D305="","",'Root Material'!$C$2&amp;"_"&amp;B305&amp;"_"&amp;D305)," ","_")</f>
        <v/>
      </c>
      <c r="G305" s="25"/>
      <c r="H305" s="24"/>
      <c r="I305" s="47"/>
      <c r="J305" s="47"/>
      <c r="K305" s="47"/>
      <c r="L305" s="47"/>
      <c r="N305" s="44" t="str">
        <f>SUBSTITUTE(IF(M305="","",'Root Material'!$C$2&amp;"_"&amp;B305&amp;"_"&amp;E305&amp;"_"&amp;M305)," ","_")</f>
        <v/>
      </c>
      <c r="BW305" s="62" t="str">
        <f t="shared" si="61"/>
        <v/>
      </c>
      <c r="BZ305" s="27"/>
    </row>
    <row r="306" spans="2:78" ht="15" customHeight="1">
      <c r="B306" s="23" t="str">
        <f t="shared" si="62"/>
        <v>Cubicle</v>
      </c>
      <c r="D306" s="27"/>
      <c r="E306" s="25" t="str">
        <f t="shared" si="64"/>
        <v>Main Bus Bar Position</v>
      </c>
      <c r="F306" s="25" t="str">
        <f>SUBSTITUTE(IF(D306="","",'Root Material'!$C$2&amp;"_"&amp;B306&amp;"_"&amp;D306)," ","_")</f>
        <v/>
      </c>
      <c r="G306" s="25"/>
      <c r="H306" s="24"/>
      <c r="I306" s="47"/>
      <c r="J306" s="47"/>
      <c r="K306" s="47"/>
      <c r="L306" s="47"/>
      <c r="N306" s="44" t="str">
        <f>SUBSTITUTE(IF(M306="","",'Root Material'!$C$2&amp;"_"&amp;B306&amp;"_"&amp;E306&amp;"_"&amp;M306)," ","_")</f>
        <v/>
      </c>
      <c r="BW306" s="62" t="str">
        <f t="shared" si="61"/>
        <v/>
      </c>
      <c r="BZ306" s="27"/>
    </row>
    <row r="307" spans="2:78" ht="15" customHeight="1">
      <c r="B307" s="23" t="str">
        <f t="shared" si="62"/>
        <v>Cubicle</v>
      </c>
      <c r="D307" s="27"/>
      <c r="E307" s="25" t="str">
        <f t="shared" si="64"/>
        <v>Main Bus Bar Position</v>
      </c>
      <c r="F307" s="25" t="str">
        <f>SUBSTITUTE(IF(D307="","",'Root Material'!$C$2&amp;"_"&amp;B307&amp;"_"&amp;D307)," ","_")</f>
        <v/>
      </c>
      <c r="G307" s="25"/>
      <c r="H307" s="24"/>
      <c r="I307" s="47"/>
      <c r="J307" s="47"/>
      <c r="K307" s="47"/>
      <c r="L307" s="47"/>
      <c r="N307" s="44" t="str">
        <f>SUBSTITUTE(IF(M307="","",'Root Material'!$C$2&amp;"_"&amp;B307&amp;"_"&amp;E307&amp;"_"&amp;M307)," ","_")</f>
        <v/>
      </c>
      <c r="BW307" s="62" t="str">
        <f t="shared" si="61"/>
        <v/>
      </c>
      <c r="BZ307" s="27"/>
    </row>
    <row r="308" spans="2:78" ht="15" customHeight="1">
      <c r="B308" s="23" t="str">
        <f t="shared" si="62"/>
        <v>Cubicle</v>
      </c>
      <c r="D308" s="27"/>
      <c r="E308" s="25" t="str">
        <f t="shared" si="64"/>
        <v>Main Bus Bar Position</v>
      </c>
      <c r="F308" s="25" t="str">
        <f>SUBSTITUTE(IF(D308="","",'Root Material'!$C$2&amp;"_"&amp;B308&amp;"_"&amp;D308)," ","_")</f>
        <v/>
      </c>
      <c r="G308" s="25"/>
      <c r="H308" s="24"/>
      <c r="I308" s="47"/>
      <c r="J308" s="47"/>
      <c r="K308" s="47"/>
      <c r="L308" s="47"/>
      <c r="N308" s="44" t="str">
        <f>SUBSTITUTE(IF(M308="","",'Root Material'!$C$2&amp;"_"&amp;B308&amp;"_"&amp;E308&amp;"_"&amp;M308)," ","_")</f>
        <v/>
      </c>
      <c r="BW308" s="62" t="str">
        <f t="shared" si="61"/>
        <v/>
      </c>
      <c r="BZ308" s="27"/>
    </row>
    <row r="309" spans="2:78" ht="15" customHeight="1">
      <c r="B309" s="23" t="str">
        <f t="shared" si="62"/>
        <v>Cubicle</v>
      </c>
      <c r="D309" s="27"/>
      <c r="E309" s="25" t="str">
        <f t="shared" si="64"/>
        <v>Main Bus Bar Position</v>
      </c>
      <c r="F309" s="25" t="str">
        <f>SUBSTITUTE(IF(D309="","",'Root Material'!$C$2&amp;"_"&amp;B309&amp;"_"&amp;D309)," ","_")</f>
        <v/>
      </c>
      <c r="G309" s="25"/>
      <c r="H309" s="24"/>
      <c r="I309" s="47"/>
      <c r="J309" s="47"/>
      <c r="K309" s="47"/>
      <c r="L309" s="47"/>
      <c r="N309" s="44" t="str">
        <f>SUBSTITUTE(IF(M309="","",'Root Material'!$C$2&amp;"_"&amp;B309&amp;"_"&amp;E309&amp;"_"&amp;M309)," ","_")</f>
        <v/>
      </c>
      <c r="BW309" s="62" t="str">
        <f t="shared" si="61"/>
        <v/>
      </c>
      <c r="BZ309" s="27"/>
    </row>
    <row r="310" spans="2:78" ht="15" customHeight="1">
      <c r="B310" s="23" t="str">
        <f t="shared" si="62"/>
        <v>Cubicle</v>
      </c>
      <c r="D310" s="27"/>
      <c r="E310" s="25" t="str">
        <f t="shared" si="64"/>
        <v>Main Bus Bar Position</v>
      </c>
      <c r="F310" s="25" t="str">
        <f>SUBSTITUTE(IF(D310="","",'Root Material'!$C$2&amp;"_"&amp;B310&amp;"_"&amp;D310)," ","_")</f>
        <v/>
      </c>
      <c r="G310" s="25"/>
      <c r="H310" s="24"/>
      <c r="I310" s="47"/>
      <c r="J310" s="47"/>
      <c r="K310" s="47"/>
      <c r="L310" s="47"/>
      <c r="N310" s="44" t="str">
        <f>SUBSTITUTE(IF(M310="","",'Root Material'!$C$2&amp;"_"&amp;B310&amp;"_"&amp;E310&amp;"_"&amp;M310)," ","_")</f>
        <v/>
      </c>
      <c r="BW310" s="62" t="str">
        <f t="shared" si="61"/>
        <v/>
      </c>
      <c r="BZ310" s="27"/>
    </row>
    <row r="311" spans="2:78" ht="15" customHeight="1">
      <c r="B311" s="23" t="str">
        <f t="shared" si="62"/>
        <v>Cubicle</v>
      </c>
      <c r="D311" s="27"/>
      <c r="E311" s="25" t="str">
        <f t="shared" si="64"/>
        <v>Main Bus Bar Position</v>
      </c>
      <c r="F311" s="25" t="str">
        <f>SUBSTITUTE(IF(D311="","",'Root Material'!$C$2&amp;"_"&amp;B311&amp;"_"&amp;D311)," ","_")</f>
        <v/>
      </c>
      <c r="G311" s="25"/>
      <c r="H311" s="24"/>
      <c r="I311" s="47"/>
      <c r="J311" s="47"/>
      <c r="K311" s="47"/>
      <c r="L311" s="47"/>
      <c r="N311" s="44" t="str">
        <f>SUBSTITUTE(IF(M311="","",'Root Material'!$C$2&amp;"_"&amp;B311&amp;"_"&amp;E311&amp;"_"&amp;M311)," ","_")</f>
        <v/>
      </c>
      <c r="BW311" s="62" t="str">
        <f t="shared" si="61"/>
        <v/>
      </c>
      <c r="BZ311" s="27"/>
    </row>
    <row r="312" spans="2:78" ht="15" customHeight="1">
      <c r="B312" s="23" t="str">
        <f t="shared" si="62"/>
        <v>Cubicle</v>
      </c>
      <c r="D312" s="27"/>
      <c r="E312" s="25" t="str">
        <f t="shared" si="64"/>
        <v>Main Bus Bar Position</v>
      </c>
      <c r="F312" s="25" t="str">
        <f>SUBSTITUTE(IF(D312="","",'Root Material'!$C$2&amp;"_"&amp;B312&amp;"_"&amp;D312)," ","_")</f>
        <v/>
      </c>
      <c r="G312" s="25"/>
      <c r="H312" s="24"/>
      <c r="I312" s="47"/>
      <c r="J312" s="47"/>
      <c r="K312" s="47"/>
      <c r="L312" s="47"/>
      <c r="N312" s="44" t="str">
        <f>SUBSTITUTE(IF(M312="","",'Root Material'!$C$2&amp;"_"&amp;B312&amp;"_"&amp;E312&amp;"_"&amp;M312)," ","_")</f>
        <v/>
      </c>
      <c r="BW312" s="62" t="str">
        <f t="shared" si="61"/>
        <v/>
      </c>
      <c r="BZ312" s="27"/>
    </row>
    <row r="313" spans="2:78" ht="15" customHeight="1">
      <c r="B313" s="23" t="str">
        <f t="shared" si="62"/>
        <v>Cubicle</v>
      </c>
      <c r="D313" s="27"/>
      <c r="E313" s="25" t="str">
        <f t="shared" si="64"/>
        <v>Main Bus Bar Position</v>
      </c>
      <c r="F313" s="25" t="str">
        <f>SUBSTITUTE(IF(D313="","",'Root Material'!$C$2&amp;"_"&amp;B313&amp;"_"&amp;D313)," ","_")</f>
        <v/>
      </c>
      <c r="G313" s="25"/>
      <c r="H313" s="24"/>
      <c r="I313" s="47"/>
      <c r="J313" s="47"/>
      <c r="K313" s="47"/>
      <c r="L313" s="47"/>
      <c r="N313" s="44" t="str">
        <f>SUBSTITUTE(IF(M313="","",'Root Material'!$C$2&amp;"_"&amp;B313&amp;"_"&amp;E313&amp;"_"&amp;M313)," ","_")</f>
        <v/>
      </c>
      <c r="BW313" s="62" t="str">
        <f t="shared" si="61"/>
        <v/>
      </c>
      <c r="BZ313" s="27"/>
    </row>
    <row r="314" spans="2:78" ht="15" customHeight="1">
      <c r="B314" s="23" t="str">
        <f t="shared" si="62"/>
        <v>Cubicle</v>
      </c>
      <c r="D314" s="27"/>
      <c r="E314" s="25" t="str">
        <f t="shared" si="64"/>
        <v>Main Bus Bar Position</v>
      </c>
      <c r="F314" s="25" t="str">
        <f>SUBSTITUTE(IF(D314="","",'Root Material'!$C$2&amp;"_"&amp;B314&amp;"_"&amp;D314)," ","_")</f>
        <v/>
      </c>
      <c r="G314" s="25"/>
      <c r="H314" s="24"/>
      <c r="I314" s="47"/>
      <c r="J314" s="47"/>
      <c r="K314" s="47"/>
      <c r="L314" s="47"/>
      <c r="N314" s="44" t="str">
        <f>SUBSTITUTE(IF(M314="","",'Root Material'!$C$2&amp;"_"&amp;B314&amp;"_"&amp;E314&amp;"_"&amp;M314)," ","_")</f>
        <v/>
      </c>
      <c r="BW314" s="62" t="str">
        <f t="shared" si="61"/>
        <v/>
      </c>
      <c r="BZ314" s="27"/>
    </row>
    <row r="315" spans="2:78" ht="15" customHeight="1">
      <c r="B315" s="23" t="str">
        <f t="shared" si="62"/>
        <v>Cubicle</v>
      </c>
      <c r="D315" s="27"/>
      <c r="E315" s="25" t="str">
        <f t="shared" si="64"/>
        <v>Main Bus Bar Position</v>
      </c>
      <c r="F315" s="25" t="str">
        <f>SUBSTITUTE(IF(D315="","",'Root Material'!$C$2&amp;"_"&amp;B315&amp;"_"&amp;D315)," ","_")</f>
        <v/>
      </c>
      <c r="G315" s="25"/>
      <c r="H315" s="24"/>
      <c r="I315" s="47"/>
      <c r="J315" s="47"/>
      <c r="K315" s="47"/>
      <c r="L315" s="47"/>
      <c r="N315" s="44" t="str">
        <f>SUBSTITUTE(IF(M315="","",'Root Material'!$C$2&amp;"_"&amp;B315&amp;"_"&amp;E315&amp;"_"&amp;M315)," ","_")</f>
        <v/>
      </c>
      <c r="BW315" s="62" t="str">
        <f t="shared" si="61"/>
        <v/>
      </c>
      <c r="BZ315" s="27"/>
    </row>
    <row r="316" spans="2:78" ht="15" customHeight="1">
      <c r="B316" s="23" t="str">
        <f t="shared" si="62"/>
        <v>Cubicle</v>
      </c>
      <c r="D316" s="27"/>
      <c r="E316" s="25" t="str">
        <f t="shared" si="64"/>
        <v>Main Bus Bar Position</v>
      </c>
      <c r="F316" s="25" t="str">
        <f>SUBSTITUTE(IF(D316="","",'Root Material'!$C$2&amp;"_"&amp;B316&amp;"_"&amp;D316)," ","_")</f>
        <v/>
      </c>
      <c r="G316" s="25"/>
      <c r="H316" s="24"/>
      <c r="I316" s="47"/>
      <c r="J316" s="47"/>
      <c r="K316" s="47"/>
      <c r="L316" s="47"/>
      <c r="N316" s="44" t="str">
        <f>SUBSTITUTE(IF(M316="","",'Root Material'!$C$2&amp;"_"&amp;B316&amp;"_"&amp;E316&amp;"_"&amp;M316)," ","_")</f>
        <v/>
      </c>
      <c r="BW316" s="62" t="str">
        <f t="shared" si="61"/>
        <v/>
      </c>
      <c r="BZ316" s="27"/>
    </row>
    <row r="317" spans="2:78" ht="15" customHeight="1">
      <c r="B317" s="23" t="str">
        <f t="shared" si="62"/>
        <v>Cubicle</v>
      </c>
      <c r="D317" s="27"/>
      <c r="E317" s="25" t="str">
        <f t="shared" si="64"/>
        <v>Main Bus Bar Position</v>
      </c>
      <c r="F317" s="25" t="str">
        <f>SUBSTITUTE(IF(D317="","",'Root Material'!$C$2&amp;"_"&amp;B317&amp;"_"&amp;D317)," ","_")</f>
        <v/>
      </c>
      <c r="G317" s="25"/>
      <c r="H317" s="24"/>
      <c r="I317" s="47"/>
      <c r="J317" s="47"/>
      <c r="K317" s="47"/>
      <c r="L317" s="47"/>
      <c r="N317" s="44" t="str">
        <f>SUBSTITUTE(IF(M317="","",'Root Material'!$C$2&amp;"_"&amp;B317&amp;"_"&amp;E317&amp;"_"&amp;M317)," ","_")</f>
        <v/>
      </c>
      <c r="BW317" s="62" t="str">
        <f t="shared" si="61"/>
        <v/>
      </c>
      <c r="BZ317" s="27"/>
    </row>
    <row r="318" spans="2:78" ht="15" customHeight="1">
      <c r="B318" s="23" t="str">
        <f t="shared" si="62"/>
        <v>Cubicle</v>
      </c>
      <c r="D318" s="27"/>
      <c r="E318" s="25" t="str">
        <f t="shared" si="64"/>
        <v>Main Bus Bar Position</v>
      </c>
      <c r="F318" s="25" t="str">
        <f>SUBSTITUTE(IF(D318="","",'Root Material'!$C$2&amp;"_"&amp;B318&amp;"_"&amp;D318)," ","_")</f>
        <v/>
      </c>
      <c r="G318" s="25"/>
      <c r="H318" s="24"/>
      <c r="I318" s="47"/>
      <c r="J318" s="47"/>
      <c r="K318" s="47"/>
      <c r="L318" s="47"/>
      <c r="N318" s="44" t="str">
        <f>SUBSTITUTE(IF(M318="","",'Root Material'!$C$2&amp;"_"&amp;B318&amp;"_"&amp;E318&amp;"_"&amp;M318)," ","_")</f>
        <v/>
      </c>
      <c r="BW318" s="62" t="str">
        <f t="shared" si="61"/>
        <v/>
      </c>
      <c r="BZ318" s="27"/>
    </row>
    <row r="319" spans="2:78" ht="15" customHeight="1">
      <c r="B319" s="23" t="str">
        <f t="shared" si="62"/>
        <v>Cubicle</v>
      </c>
      <c r="D319" s="27"/>
      <c r="E319" s="25" t="str">
        <f t="shared" si="64"/>
        <v>Main Bus Bar Position</v>
      </c>
      <c r="F319" s="25" t="str">
        <f>SUBSTITUTE(IF(D319="","",'Root Material'!$C$2&amp;"_"&amp;B319&amp;"_"&amp;D319)," ","_")</f>
        <v/>
      </c>
      <c r="G319" s="25"/>
      <c r="H319" s="24"/>
      <c r="I319" s="47"/>
      <c r="J319" s="47"/>
      <c r="K319" s="47"/>
      <c r="L319" s="47"/>
      <c r="N319" s="44" t="str">
        <f>SUBSTITUTE(IF(M319="","",'Root Material'!$C$2&amp;"_"&amp;B319&amp;"_"&amp;E319&amp;"_"&amp;M319)," ","_")</f>
        <v/>
      </c>
      <c r="BW319" s="62" t="str">
        <f t="shared" si="61"/>
        <v/>
      </c>
      <c r="BZ319" s="27"/>
    </row>
    <row r="320" spans="2:78" ht="15" customHeight="1">
      <c r="B320" s="23" t="str">
        <f t="shared" si="62"/>
        <v>Cubicle</v>
      </c>
      <c r="D320" s="27"/>
      <c r="E320" s="25" t="str">
        <f t="shared" si="64"/>
        <v>Main Bus Bar Position</v>
      </c>
      <c r="F320" s="25" t="str">
        <f>SUBSTITUTE(IF(D320="","",'Root Material'!$C$2&amp;"_"&amp;B320&amp;"_"&amp;D320)," ","_")</f>
        <v/>
      </c>
      <c r="G320" s="25"/>
      <c r="H320" s="24"/>
      <c r="I320" s="47"/>
      <c r="J320" s="47"/>
      <c r="K320" s="47"/>
      <c r="L320" s="47"/>
      <c r="N320" s="44" t="str">
        <f>SUBSTITUTE(IF(M320="","",'Root Material'!$C$2&amp;"_"&amp;B320&amp;"_"&amp;E320&amp;"_"&amp;M320)," ","_")</f>
        <v/>
      </c>
      <c r="BW320" s="62" t="str">
        <f t="shared" si="61"/>
        <v/>
      </c>
      <c r="BZ320" s="27"/>
    </row>
    <row r="321" spans="2:78" ht="15" customHeight="1">
      <c r="B321" s="23" t="str">
        <f t="shared" si="62"/>
        <v>Cubicle</v>
      </c>
      <c r="D321" s="27"/>
      <c r="E321" s="25" t="str">
        <f t="shared" si="64"/>
        <v>Main Bus Bar Position</v>
      </c>
      <c r="F321" s="25" t="str">
        <f>SUBSTITUTE(IF(D321="","",'Root Material'!$C$2&amp;"_"&amp;B321&amp;"_"&amp;D321)," ","_")</f>
        <v/>
      </c>
      <c r="G321" s="25"/>
      <c r="H321" s="24"/>
      <c r="I321" s="47"/>
      <c r="J321" s="47"/>
      <c r="K321" s="47"/>
      <c r="L321" s="47"/>
      <c r="N321" s="44" t="str">
        <f>SUBSTITUTE(IF(M321="","",'Root Material'!$C$2&amp;"_"&amp;B321&amp;"_"&amp;E321&amp;"_"&amp;M321)," ","_")</f>
        <v/>
      </c>
      <c r="BW321" s="62" t="str">
        <f t="shared" si="61"/>
        <v/>
      </c>
      <c r="BZ321" s="27"/>
    </row>
    <row r="322" spans="2:78" ht="15" customHeight="1">
      <c r="B322" s="23" t="str">
        <f t="shared" si="62"/>
        <v>Cubicle</v>
      </c>
      <c r="D322" s="27"/>
      <c r="E322" s="25" t="str">
        <f t="shared" si="64"/>
        <v>Main Bus Bar Position</v>
      </c>
      <c r="F322" s="25" t="str">
        <f>SUBSTITUTE(IF(D322="","",'Root Material'!$C$2&amp;"_"&amp;B322&amp;"_"&amp;D322)," ","_")</f>
        <v/>
      </c>
      <c r="G322" s="25"/>
      <c r="H322" s="24"/>
      <c r="I322" s="47"/>
      <c r="J322" s="47"/>
      <c r="K322" s="47"/>
      <c r="L322" s="47"/>
      <c r="N322" s="44" t="str">
        <f>SUBSTITUTE(IF(M322="","",'Root Material'!$C$2&amp;"_"&amp;B322&amp;"_"&amp;E322&amp;"_"&amp;M322)," ","_")</f>
        <v/>
      </c>
      <c r="BW322" s="62" t="str">
        <f t="shared" si="61"/>
        <v/>
      </c>
      <c r="BZ322" s="27"/>
    </row>
    <row r="323" spans="2:78" ht="15" customHeight="1">
      <c r="B323" s="23" t="str">
        <f t="shared" si="62"/>
        <v>Cubicle</v>
      </c>
      <c r="D323" s="27"/>
      <c r="E323" s="25" t="str">
        <f t="shared" si="64"/>
        <v>Main Bus Bar Position</v>
      </c>
      <c r="F323" s="25" t="str">
        <f>SUBSTITUTE(IF(D323="","",'Root Material'!$C$2&amp;"_"&amp;B323&amp;"_"&amp;D323)," ","_")</f>
        <v/>
      </c>
      <c r="G323" s="25"/>
      <c r="H323" s="24"/>
      <c r="I323" s="47"/>
      <c r="J323" s="47"/>
      <c r="K323" s="47"/>
      <c r="L323" s="47"/>
      <c r="N323" s="44" t="str">
        <f>SUBSTITUTE(IF(M323="","",'Root Material'!$C$2&amp;"_"&amp;B323&amp;"_"&amp;E323&amp;"_"&amp;M323)," ","_")</f>
        <v/>
      </c>
      <c r="BW323" s="62" t="str">
        <f t="shared" si="61"/>
        <v/>
      </c>
      <c r="BZ323" s="27"/>
    </row>
    <row r="324" spans="2:78" ht="15" customHeight="1">
      <c r="B324" s="23" t="str">
        <f t="shared" si="62"/>
        <v>Cubicle</v>
      </c>
      <c r="D324" s="27"/>
      <c r="E324" s="25" t="str">
        <f t="shared" si="64"/>
        <v>Main Bus Bar Position</v>
      </c>
      <c r="F324" s="25" t="str">
        <f>SUBSTITUTE(IF(D324="","",'Root Material'!$C$2&amp;"_"&amp;B324&amp;"_"&amp;D324)," ","_")</f>
        <v/>
      </c>
      <c r="G324" s="25"/>
      <c r="H324" s="24"/>
      <c r="I324" s="47"/>
      <c r="J324" s="47"/>
      <c r="K324" s="47"/>
      <c r="L324" s="47"/>
      <c r="N324" s="44" t="str">
        <f>SUBSTITUTE(IF(M324="","",'Root Material'!$C$2&amp;"_"&amp;B324&amp;"_"&amp;E324&amp;"_"&amp;M324)," ","_")</f>
        <v/>
      </c>
      <c r="BW324" s="62" t="str">
        <f t="shared" si="61"/>
        <v/>
      </c>
      <c r="BZ324" s="27"/>
    </row>
    <row r="325" spans="2:78" ht="15" customHeight="1">
      <c r="B325" s="23" t="str">
        <f t="shared" si="62"/>
        <v>Cubicle</v>
      </c>
      <c r="D325" s="27"/>
      <c r="E325" s="25" t="str">
        <f t="shared" si="64"/>
        <v>Main Bus Bar Position</v>
      </c>
      <c r="F325" s="25" t="str">
        <f>SUBSTITUTE(IF(D325="","",'Root Material'!$C$2&amp;"_"&amp;B325&amp;"_"&amp;D325)," ","_")</f>
        <v/>
      </c>
      <c r="G325" s="25"/>
      <c r="H325" s="24"/>
      <c r="I325" s="47"/>
      <c r="J325" s="47"/>
      <c r="K325" s="47"/>
      <c r="L325" s="47"/>
      <c r="N325" s="44" t="str">
        <f>SUBSTITUTE(IF(M325="","",'Root Material'!$C$2&amp;"_"&amp;B325&amp;"_"&amp;E325&amp;"_"&amp;M325)," ","_")</f>
        <v/>
      </c>
      <c r="BW325" s="62" t="str">
        <f t="shared" si="61"/>
        <v/>
      </c>
      <c r="BZ325" s="27"/>
    </row>
    <row r="326" spans="2:78" ht="15" customHeight="1">
      <c r="B326" s="23" t="str">
        <f t="shared" si="62"/>
        <v>Cubicle</v>
      </c>
      <c r="D326" s="27"/>
      <c r="E326" s="25" t="str">
        <f t="shared" si="64"/>
        <v>Main Bus Bar Position</v>
      </c>
      <c r="F326" s="25" t="str">
        <f>SUBSTITUTE(IF(D326="","",'Root Material'!$C$2&amp;"_"&amp;B326&amp;"_"&amp;D326)," ","_")</f>
        <v/>
      </c>
      <c r="G326" s="25"/>
      <c r="H326" s="24"/>
      <c r="I326" s="47"/>
      <c r="J326" s="47"/>
      <c r="K326" s="47"/>
      <c r="L326" s="47"/>
      <c r="N326" s="44" t="str">
        <f>SUBSTITUTE(IF(M326="","",'Root Material'!$C$2&amp;"_"&amp;B326&amp;"_"&amp;E326&amp;"_"&amp;M326)," ","_")</f>
        <v/>
      </c>
      <c r="BW326" s="62" t="str">
        <f t="shared" si="61"/>
        <v/>
      </c>
      <c r="BZ326" s="27"/>
    </row>
    <row r="327" spans="2:78" ht="15" customHeight="1">
      <c r="B327" s="23" t="str">
        <f t="shared" si="62"/>
        <v>Cubicle</v>
      </c>
      <c r="D327" s="27"/>
      <c r="E327" s="25" t="str">
        <f t="shared" si="64"/>
        <v>Main Bus Bar Position</v>
      </c>
      <c r="F327" s="25" t="str">
        <f>SUBSTITUTE(IF(D327="","",'Root Material'!$C$2&amp;"_"&amp;B327&amp;"_"&amp;D327)," ","_")</f>
        <v/>
      </c>
      <c r="G327" s="25"/>
      <c r="H327" s="24"/>
      <c r="I327" s="47"/>
      <c r="J327" s="47"/>
      <c r="K327" s="47"/>
      <c r="L327" s="47"/>
      <c r="N327" s="44" t="str">
        <f>SUBSTITUTE(IF(M327="","",'Root Material'!$C$2&amp;"_"&amp;B327&amp;"_"&amp;E327&amp;"_"&amp;M327)," ","_")</f>
        <v/>
      </c>
      <c r="BW327" s="62" t="str">
        <f t="shared" si="61"/>
        <v/>
      </c>
      <c r="BZ327" s="27"/>
    </row>
    <row r="328" spans="2:78" ht="15" customHeight="1">
      <c r="B328" s="23" t="str">
        <f t="shared" ref="B328" si="65">IF(A328="",B327,A328)</f>
        <v>Cubicle</v>
      </c>
      <c r="D328" s="27"/>
      <c r="E328" s="25" t="str">
        <f t="shared" si="64"/>
        <v>Main Bus Bar Position</v>
      </c>
      <c r="F328" s="25" t="str">
        <f>SUBSTITUTE(IF(D328="","",'Root Material'!$C$2&amp;"_"&amp;B328&amp;"_"&amp;D328)," ","_")</f>
        <v/>
      </c>
      <c r="G328" s="25"/>
      <c r="H328" s="24"/>
      <c r="I328" s="47"/>
      <c r="J328" s="47"/>
      <c r="K328" s="47"/>
      <c r="L328" s="47"/>
      <c r="N328" s="44" t="str">
        <f>SUBSTITUTE(IF(M328="","",'Root Material'!$C$2&amp;"_"&amp;B328&amp;"_"&amp;E328&amp;"_"&amp;M328)," ","_")</f>
        <v/>
      </c>
      <c r="BW328" s="62" t="str">
        <f t="shared" ref="BW328:BW358" si="66">IF(AND(M328&lt;&gt;"true",M328&lt;&gt;"false"),A328&amp;D328&amp;M328,"")</f>
        <v/>
      </c>
      <c r="BZ328" s="27"/>
    </row>
    <row r="329" spans="2:78" ht="15" customHeight="1">
      <c r="B329" s="23" t="str">
        <f t="shared" ref="B329:B360" si="67">IF(A329="",B328,A329)</f>
        <v>Cubicle</v>
      </c>
      <c r="D329" s="27"/>
      <c r="E329" s="25" t="str">
        <f t="shared" si="64"/>
        <v>Main Bus Bar Position</v>
      </c>
      <c r="F329" s="25" t="str">
        <f>SUBSTITUTE(IF(D329="","",'Root Material'!$C$2&amp;"_"&amp;B329&amp;"_"&amp;D329)," ","_")</f>
        <v/>
      </c>
      <c r="G329" s="25"/>
      <c r="H329" s="24"/>
      <c r="I329" s="47"/>
      <c r="J329" s="47"/>
      <c r="K329" s="47"/>
      <c r="L329" s="47"/>
      <c r="N329" s="44" t="str">
        <f>SUBSTITUTE(IF(M329="","",'Root Material'!$C$2&amp;"_"&amp;B329&amp;"_"&amp;E329&amp;"_"&amp;M329)," ","_")</f>
        <v/>
      </c>
      <c r="BW329" s="62" t="str">
        <f t="shared" si="66"/>
        <v/>
      </c>
      <c r="BZ329" s="27"/>
    </row>
    <row r="330" spans="2:78" ht="15" customHeight="1">
      <c r="B330" s="23" t="str">
        <f t="shared" si="67"/>
        <v>Cubicle</v>
      </c>
      <c r="D330" s="27"/>
      <c r="E330" s="25" t="str">
        <f t="shared" si="64"/>
        <v>Main Bus Bar Position</v>
      </c>
      <c r="F330" s="25" t="str">
        <f>SUBSTITUTE(IF(D330="","",'Root Material'!$C$2&amp;"_"&amp;B330&amp;"_"&amp;D330)," ","_")</f>
        <v/>
      </c>
      <c r="G330" s="25"/>
      <c r="H330" s="24"/>
      <c r="I330" s="47"/>
      <c r="J330" s="47"/>
      <c r="K330" s="47"/>
      <c r="L330" s="47"/>
      <c r="N330" s="44" t="str">
        <f>SUBSTITUTE(IF(M330="","",'Root Material'!$C$2&amp;"_"&amp;B330&amp;"_"&amp;E330&amp;"_"&amp;M330)," ","_")</f>
        <v/>
      </c>
      <c r="BW330" s="62" t="str">
        <f t="shared" si="66"/>
        <v/>
      </c>
      <c r="BZ330" s="27"/>
    </row>
    <row r="331" spans="2:78" ht="15" customHeight="1">
      <c r="B331" s="23" t="str">
        <f t="shared" si="67"/>
        <v>Cubicle</v>
      </c>
      <c r="D331" s="27"/>
      <c r="E331" s="25" t="str">
        <f t="shared" ref="E331:E361" si="68">IF(D331="",E330,D331)</f>
        <v>Main Bus Bar Position</v>
      </c>
      <c r="F331" s="25" t="str">
        <f>SUBSTITUTE(IF(D331="","",'Root Material'!$C$2&amp;"_"&amp;B331&amp;"_"&amp;D331)," ","_")</f>
        <v/>
      </c>
      <c r="G331" s="25"/>
      <c r="H331" s="24"/>
      <c r="I331" s="47"/>
      <c r="J331" s="47"/>
      <c r="K331" s="47"/>
      <c r="L331" s="47"/>
      <c r="N331" s="44" t="str">
        <f>SUBSTITUTE(IF(M331="","",'Root Material'!$C$2&amp;"_"&amp;B331&amp;"_"&amp;E331&amp;"_"&amp;M331)," ","_")</f>
        <v/>
      </c>
      <c r="BW331" s="62" t="str">
        <f t="shared" si="66"/>
        <v/>
      </c>
      <c r="BZ331" s="27"/>
    </row>
    <row r="332" spans="2:78" ht="15" customHeight="1">
      <c r="B332" s="23" t="str">
        <f t="shared" si="67"/>
        <v>Cubicle</v>
      </c>
      <c r="D332" s="27"/>
      <c r="E332" s="25" t="str">
        <f t="shared" si="68"/>
        <v>Main Bus Bar Position</v>
      </c>
      <c r="F332" s="25" t="str">
        <f>SUBSTITUTE(IF(D332="","",'Root Material'!$C$2&amp;"_"&amp;B332&amp;"_"&amp;D332)," ","_")</f>
        <v/>
      </c>
      <c r="G332" s="25"/>
      <c r="H332" s="24"/>
      <c r="I332" s="47"/>
      <c r="J332" s="47"/>
      <c r="K332" s="47"/>
      <c r="L332" s="47"/>
      <c r="N332" s="44" t="str">
        <f>SUBSTITUTE(IF(M332="","",'Root Material'!$C$2&amp;"_"&amp;B332&amp;"_"&amp;E332&amp;"_"&amp;M332)," ","_")</f>
        <v/>
      </c>
      <c r="BW332" s="62" t="str">
        <f t="shared" si="66"/>
        <v/>
      </c>
      <c r="BZ332" s="27"/>
    </row>
    <row r="333" spans="2:78" ht="15" customHeight="1">
      <c r="B333" s="23" t="str">
        <f t="shared" si="67"/>
        <v>Cubicle</v>
      </c>
      <c r="D333" s="27"/>
      <c r="E333" s="25" t="str">
        <f t="shared" si="68"/>
        <v>Main Bus Bar Position</v>
      </c>
      <c r="F333" s="25" t="str">
        <f>SUBSTITUTE(IF(D333="","",'Root Material'!$C$2&amp;"_"&amp;B333&amp;"_"&amp;D333)," ","_")</f>
        <v/>
      </c>
      <c r="G333" s="25"/>
      <c r="H333" s="24"/>
      <c r="I333" s="47"/>
      <c r="J333" s="47"/>
      <c r="K333" s="47"/>
      <c r="L333" s="47"/>
      <c r="N333" s="44" t="str">
        <f>SUBSTITUTE(IF(M333="","",'Root Material'!$C$2&amp;"_"&amp;B333&amp;"_"&amp;E333&amp;"_"&amp;M333)," ","_")</f>
        <v/>
      </c>
      <c r="BW333" s="62" t="str">
        <f t="shared" si="66"/>
        <v/>
      </c>
      <c r="BZ333" s="27"/>
    </row>
    <row r="334" spans="2:78" ht="15" customHeight="1">
      <c r="B334" s="23" t="str">
        <f t="shared" si="67"/>
        <v>Cubicle</v>
      </c>
      <c r="D334" s="27"/>
      <c r="E334" s="25" t="str">
        <f t="shared" si="68"/>
        <v>Main Bus Bar Position</v>
      </c>
      <c r="F334" s="25" t="str">
        <f>SUBSTITUTE(IF(D334="","",'Root Material'!$C$2&amp;"_"&amp;B334&amp;"_"&amp;D334)," ","_")</f>
        <v/>
      </c>
      <c r="G334" s="25"/>
      <c r="H334" s="24"/>
      <c r="I334" s="47"/>
      <c r="J334" s="47"/>
      <c r="K334" s="47"/>
      <c r="L334" s="47"/>
      <c r="N334" s="44" t="str">
        <f>SUBSTITUTE(IF(M334="","",'Root Material'!$C$2&amp;"_"&amp;B334&amp;"_"&amp;E334&amp;"_"&amp;M334)," ","_")</f>
        <v/>
      </c>
      <c r="BW334" s="62" t="str">
        <f t="shared" si="66"/>
        <v/>
      </c>
      <c r="BZ334" s="27"/>
    </row>
    <row r="335" spans="2:78" ht="15" customHeight="1">
      <c r="B335" s="23" t="str">
        <f t="shared" si="67"/>
        <v>Cubicle</v>
      </c>
      <c r="D335" s="27"/>
      <c r="E335" s="25" t="str">
        <f t="shared" si="68"/>
        <v>Main Bus Bar Position</v>
      </c>
      <c r="F335" s="25" t="str">
        <f>SUBSTITUTE(IF(D335="","",'Root Material'!$C$2&amp;"_"&amp;B335&amp;"_"&amp;D335)," ","_")</f>
        <v/>
      </c>
      <c r="G335" s="25"/>
      <c r="H335" s="24"/>
      <c r="I335" s="47"/>
      <c r="J335" s="47"/>
      <c r="K335" s="47"/>
      <c r="L335" s="47"/>
      <c r="N335" s="44" t="str">
        <f>SUBSTITUTE(IF(M335="","",'Root Material'!$C$2&amp;"_"&amp;B335&amp;"_"&amp;E335&amp;"_"&amp;M335)," ","_")</f>
        <v/>
      </c>
      <c r="BW335" s="62" t="str">
        <f t="shared" si="66"/>
        <v/>
      </c>
      <c r="BZ335" s="27"/>
    </row>
    <row r="336" spans="2:78" ht="15" customHeight="1">
      <c r="B336" s="23" t="str">
        <f t="shared" si="67"/>
        <v>Cubicle</v>
      </c>
      <c r="D336" s="27"/>
      <c r="E336" s="25" t="str">
        <f t="shared" si="68"/>
        <v>Main Bus Bar Position</v>
      </c>
      <c r="F336" s="25" t="str">
        <f>SUBSTITUTE(IF(D336="","",'Root Material'!$C$2&amp;"_"&amp;B336&amp;"_"&amp;D336)," ","_")</f>
        <v/>
      </c>
      <c r="G336" s="25"/>
      <c r="H336" s="24"/>
      <c r="I336" s="47"/>
      <c r="J336" s="47"/>
      <c r="K336" s="47"/>
      <c r="L336" s="47"/>
      <c r="N336" s="44" t="str">
        <f>SUBSTITUTE(IF(M336="","",'Root Material'!$C$2&amp;"_"&amp;B336&amp;"_"&amp;E336&amp;"_"&amp;M336)," ","_")</f>
        <v/>
      </c>
      <c r="BW336" s="62" t="str">
        <f t="shared" si="66"/>
        <v/>
      </c>
      <c r="BZ336" s="27"/>
    </row>
    <row r="337" spans="2:78" ht="15" customHeight="1">
      <c r="B337" s="23" t="str">
        <f t="shared" si="67"/>
        <v>Cubicle</v>
      </c>
      <c r="D337" s="27"/>
      <c r="E337" s="25" t="str">
        <f t="shared" si="68"/>
        <v>Main Bus Bar Position</v>
      </c>
      <c r="F337" s="25" t="str">
        <f>SUBSTITUTE(IF(D337="","",'Root Material'!$C$2&amp;"_"&amp;B337&amp;"_"&amp;D337)," ","_")</f>
        <v/>
      </c>
      <c r="G337" s="25"/>
      <c r="H337" s="24"/>
      <c r="I337" s="47"/>
      <c r="J337" s="47"/>
      <c r="K337" s="47"/>
      <c r="L337" s="47"/>
      <c r="N337" s="44" t="str">
        <f>SUBSTITUTE(IF(M337="","",'Root Material'!$C$2&amp;"_"&amp;B337&amp;"_"&amp;E337&amp;"_"&amp;M337)," ","_")</f>
        <v/>
      </c>
      <c r="BW337" s="62" t="str">
        <f t="shared" si="66"/>
        <v/>
      </c>
      <c r="BZ337" s="27"/>
    </row>
    <row r="338" spans="2:78" ht="15" customHeight="1">
      <c r="B338" s="23" t="str">
        <f t="shared" si="67"/>
        <v>Cubicle</v>
      </c>
      <c r="D338" s="27"/>
      <c r="E338" s="25" t="str">
        <f t="shared" si="68"/>
        <v>Main Bus Bar Position</v>
      </c>
      <c r="F338" s="25" t="str">
        <f>SUBSTITUTE(IF(D338="","",'Root Material'!$C$2&amp;"_"&amp;B338&amp;"_"&amp;D338)," ","_")</f>
        <v/>
      </c>
      <c r="G338" s="25"/>
      <c r="H338" s="24"/>
      <c r="I338" s="47"/>
      <c r="J338" s="47"/>
      <c r="K338" s="47"/>
      <c r="L338" s="47"/>
      <c r="N338" s="44" t="str">
        <f>SUBSTITUTE(IF(M338="","",'Root Material'!$C$2&amp;"_"&amp;B338&amp;"_"&amp;E338&amp;"_"&amp;M338)," ","_")</f>
        <v/>
      </c>
      <c r="BW338" s="62" t="str">
        <f t="shared" si="66"/>
        <v/>
      </c>
      <c r="BZ338" s="27"/>
    </row>
    <row r="339" spans="2:78" ht="15" customHeight="1">
      <c r="B339" s="23" t="str">
        <f t="shared" si="67"/>
        <v>Cubicle</v>
      </c>
      <c r="D339" s="27"/>
      <c r="E339" s="25" t="str">
        <f t="shared" si="68"/>
        <v>Main Bus Bar Position</v>
      </c>
      <c r="F339" s="25" t="str">
        <f>SUBSTITUTE(IF(D339="","",'Root Material'!$C$2&amp;"_"&amp;B339&amp;"_"&amp;D339)," ","_")</f>
        <v/>
      </c>
      <c r="G339" s="25"/>
      <c r="H339" s="24"/>
      <c r="I339" s="47"/>
      <c r="J339" s="47"/>
      <c r="K339" s="47"/>
      <c r="L339" s="47"/>
      <c r="N339" s="44" t="str">
        <f>SUBSTITUTE(IF(M339="","",'Root Material'!$C$2&amp;"_"&amp;B339&amp;"_"&amp;E339&amp;"_"&amp;M339)," ","_")</f>
        <v/>
      </c>
      <c r="BW339" s="62" t="str">
        <f t="shared" si="66"/>
        <v/>
      </c>
      <c r="BZ339" s="27"/>
    </row>
    <row r="340" spans="2:78" ht="15" customHeight="1">
      <c r="B340" s="23" t="str">
        <f t="shared" si="67"/>
        <v>Cubicle</v>
      </c>
      <c r="D340" s="27"/>
      <c r="E340" s="25" t="str">
        <f t="shared" si="68"/>
        <v>Main Bus Bar Position</v>
      </c>
      <c r="F340" s="25" t="str">
        <f>SUBSTITUTE(IF(D340="","",'Root Material'!$C$2&amp;"_"&amp;B340&amp;"_"&amp;D340)," ","_")</f>
        <v/>
      </c>
      <c r="G340" s="25"/>
      <c r="H340" s="24"/>
      <c r="I340" s="47"/>
      <c r="J340" s="47"/>
      <c r="K340" s="47"/>
      <c r="L340" s="47"/>
      <c r="N340" s="44" t="str">
        <f>SUBSTITUTE(IF(M340="","",'Root Material'!$C$2&amp;"_"&amp;B340&amp;"_"&amp;E340&amp;"_"&amp;M340)," ","_")</f>
        <v/>
      </c>
      <c r="BW340" s="62" t="str">
        <f t="shared" si="66"/>
        <v/>
      </c>
      <c r="BZ340" s="27"/>
    </row>
    <row r="341" spans="2:78" ht="15" customHeight="1">
      <c r="B341" s="23" t="str">
        <f t="shared" si="67"/>
        <v>Cubicle</v>
      </c>
      <c r="D341" s="27"/>
      <c r="E341" s="25" t="str">
        <f t="shared" si="68"/>
        <v>Main Bus Bar Position</v>
      </c>
      <c r="F341" s="25" t="str">
        <f>SUBSTITUTE(IF(D341="","",'Root Material'!$C$2&amp;"_"&amp;B341&amp;"_"&amp;D341)," ","_")</f>
        <v/>
      </c>
      <c r="G341" s="25"/>
      <c r="H341" s="24"/>
      <c r="I341" s="47"/>
      <c r="J341" s="47"/>
      <c r="K341" s="47"/>
      <c r="L341" s="47"/>
      <c r="N341" s="44" t="str">
        <f>SUBSTITUTE(IF(M341="","",'Root Material'!$C$2&amp;"_"&amp;B341&amp;"_"&amp;E341&amp;"_"&amp;M341)," ","_")</f>
        <v/>
      </c>
      <c r="BW341" s="62" t="str">
        <f t="shared" si="66"/>
        <v/>
      </c>
      <c r="BZ341" s="27"/>
    </row>
    <row r="342" spans="2:78" ht="15" customHeight="1">
      <c r="B342" s="23" t="str">
        <f t="shared" si="67"/>
        <v>Cubicle</v>
      </c>
      <c r="D342" s="27"/>
      <c r="E342" s="25" t="str">
        <f t="shared" si="68"/>
        <v>Main Bus Bar Position</v>
      </c>
      <c r="F342" s="25" t="str">
        <f>SUBSTITUTE(IF(D342="","",'Root Material'!$C$2&amp;"_"&amp;B342&amp;"_"&amp;D342)," ","_")</f>
        <v/>
      </c>
      <c r="G342" s="25"/>
      <c r="H342" s="24"/>
      <c r="I342" s="47"/>
      <c r="J342" s="47"/>
      <c r="K342" s="47"/>
      <c r="L342" s="47"/>
      <c r="N342" s="44" t="str">
        <f>SUBSTITUTE(IF(M342="","",'Root Material'!$C$2&amp;"_"&amp;B342&amp;"_"&amp;E342&amp;"_"&amp;M342)," ","_")</f>
        <v/>
      </c>
      <c r="BW342" s="62" t="str">
        <f t="shared" si="66"/>
        <v/>
      </c>
      <c r="BZ342" s="27"/>
    </row>
    <row r="343" spans="2:78" ht="15" customHeight="1">
      <c r="B343" s="23" t="str">
        <f t="shared" si="67"/>
        <v>Cubicle</v>
      </c>
      <c r="D343" s="27"/>
      <c r="E343" s="25" t="str">
        <f t="shared" si="68"/>
        <v>Main Bus Bar Position</v>
      </c>
      <c r="F343" s="25" t="str">
        <f>SUBSTITUTE(IF(D343="","",'Root Material'!$C$2&amp;"_"&amp;B343&amp;"_"&amp;D343)," ","_")</f>
        <v/>
      </c>
      <c r="G343" s="25"/>
      <c r="H343" s="24"/>
      <c r="I343" s="47"/>
      <c r="J343" s="47"/>
      <c r="K343" s="47"/>
      <c r="L343" s="47"/>
      <c r="N343" s="44" t="str">
        <f>SUBSTITUTE(IF(M343="","",'Root Material'!$C$2&amp;"_"&amp;B343&amp;"_"&amp;E343&amp;"_"&amp;M343)," ","_")</f>
        <v/>
      </c>
      <c r="BW343" s="62" t="str">
        <f t="shared" si="66"/>
        <v/>
      </c>
      <c r="BZ343" s="27"/>
    </row>
    <row r="344" spans="2:78" ht="15" customHeight="1">
      <c r="B344" s="23" t="str">
        <f t="shared" si="67"/>
        <v>Cubicle</v>
      </c>
      <c r="D344" s="27"/>
      <c r="E344" s="25" t="str">
        <f t="shared" si="68"/>
        <v>Main Bus Bar Position</v>
      </c>
      <c r="F344" s="25" t="str">
        <f>SUBSTITUTE(IF(D344="","",'Root Material'!$C$2&amp;"_"&amp;B344&amp;"_"&amp;D344)," ","_")</f>
        <v/>
      </c>
      <c r="G344" s="25"/>
      <c r="H344" s="24"/>
      <c r="I344" s="47"/>
      <c r="J344" s="47"/>
      <c r="K344" s="47"/>
      <c r="L344" s="47"/>
      <c r="N344" s="44" t="str">
        <f>SUBSTITUTE(IF(M344="","",'Root Material'!$C$2&amp;"_"&amp;B344&amp;"_"&amp;E344&amp;"_"&amp;M344)," ","_")</f>
        <v/>
      </c>
      <c r="BW344" s="62" t="str">
        <f t="shared" si="66"/>
        <v/>
      </c>
      <c r="BZ344" s="27"/>
    </row>
    <row r="345" spans="2:78" ht="15" customHeight="1">
      <c r="B345" s="23" t="str">
        <f t="shared" si="67"/>
        <v>Cubicle</v>
      </c>
      <c r="D345" s="27"/>
      <c r="E345" s="25" t="str">
        <f t="shared" si="68"/>
        <v>Main Bus Bar Position</v>
      </c>
      <c r="F345" s="25" t="str">
        <f>SUBSTITUTE(IF(D345="","",'Root Material'!$C$2&amp;"_"&amp;B345&amp;"_"&amp;D345)," ","_")</f>
        <v/>
      </c>
      <c r="G345" s="25"/>
      <c r="H345" s="24"/>
      <c r="I345" s="47"/>
      <c r="J345" s="47"/>
      <c r="K345" s="47"/>
      <c r="L345" s="47"/>
      <c r="N345" s="44" t="str">
        <f>SUBSTITUTE(IF(M345="","",'Root Material'!$C$2&amp;"_"&amp;B345&amp;"_"&amp;E345&amp;"_"&amp;M345)," ","_")</f>
        <v/>
      </c>
      <c r="BW345" s="62" t="str">
        <f t="shared" si="66"/>
        <v/>
      </c>
      <c r="BZ345" s="27"/>
    </row>
    <row r="346" spans="2:78" ht="15" customHeight="1">
      <c r="B346" s="23" t="str">
        <f t="shared" si="67"/>
        <v>Cubicle</v>
      </c>
      <c r="D346" s="27"/>
      <c r="E346" s="25" t="str">
        <f t="shared" si="68"/>
        <v>Main Bus Bar Position</v>
      </c>
      <c r="F346" s="25" t="str">
        <f>SUBSTITUTE(IF(D346="","",'Root Material'!$C$2&amp;"_"&amp;B346&amp;"_"&amp;D346)," ","_")</f>
        <v/>
      </c>
      <c r="G346" s="25"/>
      <c r="H346" s="24"/>
      <c r="I346" s="47"/>
      <c r="J346" s="47"/>
      <c r="K346" s="47"/>
      <c r="L346" s="47"/>
      <c r="N346" s="44" t="str">
        <f>SUBSTITUTE(IF(M346="","",'Root Material'!$C$2&amp;"_"&amp;B346&amp;"_"&amp;E346&amp;"_"&amp;M346)," ","_")</f>
        <v/>
      </c>
      <c r="BW346" s="62" t="str">
        <f t="shared" si="66"/>
        <v/>
      </c>
      <c r="BZ346" s="27"/>
    </row>
    <row r="347" spans="2:78" ht="15" customHeight="1">
      <c r="B347" s="23" t="str">
        <f t="shared" si="67"/>
        <v>Cubicle</v>
      </c>
      <c r="D347" s="27"/>
      <c r="E347" s="25" t="str">
        <f t="shared" si="68"/>
        <v>Main Bus Bar Position</v>
      </c>
      <c r="F347" s="25" t="str">
        <f>SUBSTITUTE(IF(D347="","",'Root Material'!$C$2&amp;"_"&amp;B347&amp;"_"&amp;D347)," ","_")</f>
        <v/>
      </c>
      <c r="G347" s="25"/>
      <c r="H347" s="24"/>
      <c r="I347" s="47"/>
      <c r="J347" s="47"/>
      <c r="K347" s="47"/>
      <c r="L347" s="47"/>
      <c r="N347" s="44" t="str">
        <f>SUBSTITUTE(IF(M347="","",'Root Material'!$C$2&amp;"_"&amp;B347&amp;"_"&amp;E347&amp;"_"&amp;M347)," ","_")</f>
        <v/>
      </c>
      <c r="BW347" s="62" t="str">
        <f t="shared" si="66"/>
        <v/>
      </c>
      <c r="BZ347" s="27"/>
    </row>
    <row r="348" spans="2:78" ht="15" customHeight="1">
      <c r="B348" s="23" t="str">
        <f t="shared" si="67"/>
        <v>Cubicle</v>
      </c>
      <c r="D348" s="27"/>
      <c r="E348" s="25" t="str">
        <f t="shared" si="68"/>
        <v>Main Bus Bar Position</v>
      </c>
      <c r="F348" s="25" t="str">
        <f>SUBSTITUTE(IF(D348="","",'Root Material'!$C$2&amp;"_"&amp;B348&amp;"_"&amp;D348)," ","_")</f>
        <v/>
      </c>
      <c r="G348" s="25"/>
      <c r="H348" s="24"/>
      <c r="I348" s="47"/>
      <c r="J348" s="47"/>
      <c r="K348" s="47"/>
      <c r="L348" s="47"/>
      <c r="N348" s="44" t="str">
        <f>SUBSTITUTE(IF(M348="","",'Root Material'!$C$2&amp;"_"&amp;B348&amp;"_"&amp;E348&amp;"_"&amp;M348)," ","_")</f>
        <v/>
      </c>
      <c r="BW348" s="62" t="str">
        <f t="shared" si="66"/>
        <v/>
      </c>
      <c r="BZ348" s="27"/>
    </row>
    <row r="349" spans="2:78" ht="15" customHeight="1">
      <c r="B349" s="23" t="str">
        <f t="shared" si="67"/>
        <v>Cubicle</v>
      </c>
      <c r="D349" s="27"/>
      <c r="E349" s="25" t="str">
        <f t="shared" si="68"/>
        <v>Main Bus Bar Position</v>
      </c>
      <c r="F349" s="25" t="str">
        <f>SUBSTITUTE(IF(D349="","",'Root Material'!$C$2&amp;"_"&amp;B349&amp;"_"&amp;D349)," ","_")</f>
        <v/>
      </c>
      <c r="G349" s="25"/>
      <c r="H349" s="24"/>
      <c r="I349" s="47"/>
      <c r="J349" s="47"/>
      <c r="K349" s="47"/>
      <c r="L349" s="47"/>
      <c r="N349" s="44" t="str">
        <f>SUBSTITUTE(IF(M349="","",'Root Material'!$C$2&amp;"_"&amp;B349&amp;"_"&amp;E349&amp;"_"&amp;M349)," ","_")</f>
        <v/>
      </c>
      <c r="BW349" s="62" t="str">
        <f t="shared" si="66"/>
        <v/>
      </c>
      <c r="BZ349" s="27"/>
    </row>
    <row r="350" spans="2:78" ht="15" customHeight="1">
      <c r="B350" s="23" t="str">
        <f t="shared" si="67"/>
        <v>Cubicle</v>
      </c>
      <c r="D350" s="27"/>
      <c r="E350" s="25" t="str">
        <f t="shared" si="68"/>
        <v>Main Bus Bar Position</v>
      </c>
      <c r="F350" s="25" t="str">
        <f>SUBSTITUTE(IF(D350="","",'Root Material'!$C$2&amp;"_"&amp;B350&amp;"_"&amp;D350)," ","_")</f>
        <v/>
      </c>
      <c r="G350" s="25"/>
      <c r="H350" s="24"/>
      <c r="I350" s="47"/>
      <c r="J350" s="47"/>
      <c r="K350" s="47"/>
      <c r="L350" s="47"/>
      <c r="N350" s="44" t="str">
        <f>SUBSTITUTE(IF(M350="","",'Root Material'!$C$2&amp;"_"&amp;B350&amp;"_"&amp;E350&amp;"_"&amp;M350)," ","_")</f>
        <v/>
      </c>
      <c r="BW350" s="62" t="str">
        <f t="shared" si="66"/>
        <v/>
      </c>
      <c r="BZ350" s="27"/>
    </row>
    <row r="351" spans="2:78" ht="15" customHeight="1">
      <c r="B351" s="23" t="str">
        <f t="shared" si="67"/>
        <v>Cubicle</v>
      </c>
      <c r="D351" s="27"/>
      <c r="E351" s="25" t="str">
        <f t="shared" si="68"/>
        <v>Main Bus Bar Position</v>
      </c>
      <c r="F351" s="25" t="str">
        <f>SUBSTITUTE(IF(D351="","",'Root Material'!$C$2&amp;"_"&amp;B351&amp;"_"&amp;D351)," ","_")</f>
        <v/>
      </c>
      <c r="G351" s="25"/>
      <c r="H351" s="24"/>
      <c r="I351" s="47"/>
      <c r="J351" s="47"/>
      <c r="K351" s="47"/>
      <c r="L351" s="47"/>
      <c r="N351" s="44" t="str">
        <f>SUBSTITUTE(IF(M351="","",'Root Material'!$C$2&amp;"_"&amp;B351&amp;"_"&amp;E351&amp;"_"&amp;M351)," ","_")</f>
        <v/>
      </c>
      <c r="BW351" s="62" t="str">
        <f t="shared" si="66"/>
        <v/>
      </c>
      <c r="BZ351" s="27"/>
    </row>
    <row r="352" spans="2:78" ht="15" customHeight="1">
      <c r="B352" s="23" t="str">
        <f t="shared" si="67"/>
        <v>Cubicle</v>
      </c>
      <c r="D352" s="27"/>
      <c r="E352" s="25" t="str">
        <f t="shared" si="68"/>
        <v>Main Bus Bar Position</v>
      </c>
      <c r="F352" s="25" t="str">
        <f>SUBSTITUTE(IF(D352="","",'Root Material'!$C$2&amp;"_"&amp;B352&amp;"_"&amp;D352)," ","_")</f>
        <v/>
      </c>
      <c r="G352" s="25"/>
      <c r="H352" s="24"/>
      <c r="I352" s="47"/>
      <c r="J352" s="47"/>
      <c r="K352" s="47"/>
      <c r="L352" s="47"/>
      <c r="N352" s="44" t="str">
        <f>SUBSTITUTE(IF(M352="","",'Root Material'!$C$2&amp;"_"&amp;B352&amp;"_"&amp;E352&amp;"_"&amp;M352)," ","_")</f>
        <v/>
      </c>
      <c r="BW352" s="62" t="str">
        <f t="shared" si="66"/>
        <v/>
      </c>
      <c r="BZ352" s="27"/>
    </row>
    <row r="353" spans="2:78" ht="15" customHeight="1">
      <c r="B353" s="23" t="str">
        <f t="shared" si="67"/>
        <v>Cubicle</v>
      </c>
      <c r="D353" s="27"/>
      <c r="E353" s="25" t="str">
        <f t="shared" si="68"/>
        <v>Main Bus Bar Position</v>
      </c>
      <c r="F353" s="25" t="str">
        <f>SUBSTITUTE(IF(D353="","",'Root Material'!$C$2&amp;"_"&amp;B353&amp;"_"&amp;D353)," ","_")</f>
        <v/>
      </c>
      <c r="G353" s="25"/>
      <c r="H353" s="24"/>
      <c r="I353" s="47"/>
      <c r="J353" s="47"/>
      <c r="K353" s="47"/>
      <c r="L353" s="47"/>
      <c r="N353" s="44" t="str">
        <f>SUBSTITUTE(IF(M353="","",'Root Material'!$C$2&amp;"_"&amp;B353&amp;"_"&amp;E353&amp;"_"&amp;M353)," ","_")</f>
        <v/>
      </c>
      <c r="BW353" s="62" t="str">
        <f t="shared" si="66"/>
        <v/>
      </c>
      <c r="BZ353" s="27"/>
    </row>
    <row r="354" spans="2:78" ht="15" customHeight="1">
      <c r="B354" s="23" t="str">
        <f t="shared" si="67"/>
        <v>Cubicle</v>
      </c>
      <c r="D354" s="27"/>
      <c r="E354" s="25" t="str">
        <f t="shared" si="68"/>
        <v>Main Bus Bar Position</v>
      </c>
      <c r="F354" s="25" t="str">
        <f>SUBSTITUTE(IF(D354="","",'Root Material'!$C$2&amp;"_"&amp;B354&amp;"_"&amp;D354)," ","_")</f>
        <v/>
      </c>
      <c r="G354" s="25"/>
      <c r="H354" s="24"/>
      <c r="I354" s="47"/>
      <c r="J354" s="47"/>
      <c r="K354" s="47"/>
      <c r="L354" s="47"/>
      <c r="N354" s="44" t="str">
        <f>SUBSTITUTE(IF(M354="","",'Root Material'!$C$2&amp;"_"&amp;B354&amp;"_"&amp;E354&amp;"_"&amp;M354)," ","_")</f>
        <v/>
      </c>
      <c r="BW354" s="62" t="str">
        <f t="shared" si="66"/>
        <v/>
      </c>
      <c r="BZ354" s="27"/>
    </row>
    <row r="355" spans="2:78" ht="15" customHeight="1">
      <c r="B355" s="23" t="str">
        <f t="shared" si="67"/>
        <v>Cubicle</v>
      </c>
      <c r="D355" s="27"/>
      <c r="E355" s="25" t="str">
        <f t="shared" si="68"/>
        <v>Main Bus Bar Position</v>
      </c>
      <c r="F355" s="25" t="str">
        <f>SUBSTITUTE(IF(D355="","",'Root Material'!$C$2&amp;"_"&amp;B355&amp;"_"&amp;D355)," ","_")</f>
        <v/>
      </c>
      <c r="G355" s="25"/>
      <c r="H355" s="24"/>
      <c r="I355" s="47"/>
      <c r="J355" s="47"/>
      <c r="K355" s="47"/>
      <c r="L355" s="47"/>
      <c r="N355" s="44" t="str">
        <f>SUBSTITUTE(IF(M355="","",'Root Material'!$C$2&amp;"_"&amp;B355&amp;"_"&amp;E355&amp;"_"&amp;M355)," ","_")</f>
        <v/>
      </c>
      <c r="BW355" s="62" t="str">
        <f t="shared" si="66"/>
        <v/>
      </c>
      <c r="BZ355" s="27"/>
    </row>
    <row r="356" spans="2:78" ht="15" customHeight="1">
      <c r="B356" s="23" t="str">
        <f t="shared" si="67"/>
        <v>Cubicle</v>
      </c>
      <c r="D356" s="27"/>
      <c r="E356" s="25" t="str">
        <f t="shared" si="68"/>
        <v>Main Bus Bar Position</v>
      </c>
      <c r="F356" s="25" t="str">
        <f>SUBSTITUTE(IF(D356="","",'Root Material'!$C$2&amp;"_"&amp;B356&amp;"_"&amp;D356)," ","_")</f>
        <v/>
      </c>
      <c r="G356" s="25"/>
      <c r="H356" s="24"/>
      <c r="I356" s="47"/>
      <c r="J356" s="47"/>
      <c r="K356" s="47"/>
      <c r="L356" s="47"/>
      <c r="N356" s="44" t="str">
        <f>SUBSTITUTE(IF(M356="","",'Root Material'!$C$2&amp;"_"&amp;B356&amp;"_"&amp;E356&amp;"_"&amp;M356)," ","_")</f>
        <v/>
      </c>
      <c r="BW356" s="62" t="str">
        <f t="shared" si="66"/>
        <v/>
      </c>
      <c r="BZ356" s="27"/>
    </row>
    <row r="357" spans="2:78" ht="15" customHeight="1">
      <c r="B357" s="23" t="str">
        <f t="shared" si="67"/>
        <v>Cubicle</v>
      </c>
      <c r="D357" s="27"/>
      <c r="E357" s="25" t="str">
        <f t="shared" si="68"/>
        <v>Main Bus Bar Position</v>
      </c>
      <c r="F357" s="25" t="str">
        <f>SUBSTITUTE(IF(D357="","",'Root Material'!$C$2&amp;"_"&amp;B357&amp;"_"&amp;D357)," ","_")</f>
        <v/>
      </c>
      <c r="G357" s="25"/>
      <c r="H357" s="24"/>
      <c r="I357" s="47"/>
      <c r="J357" s="47"/>
      <c r="K357" s="47"/>
      <c r="L357" s="47"/>
      <c r="N357" s="44" t="str">
        <f>SUBSTITUTE(IF(M357="","",'Root Material'!$C$2&amp;"_"&amp;B357&amp;"_"&amp;E357&amp;"_"&amp;M357)," ","_")</f>
        <v/>
      </c>
      <c r="BW357" s="62" t="str">
        <f t="shared" si="66"/>
        <v/>
      </c>
      <c r="BZ357" s="27"/>
    </row>
    <row r="358" spans="2:78" ht="15" customHeight="1">
      <c r="B358" s="23" t="str">
        <f t="shared" si="67"/>
        <v>Cubicle</v>
      </c>
      <c r="D358" s="27"/>
      <c r="E358" s="25" t="str">
        <f t="shared" si="68"/>
        <v>Main Bus Bar Position</v>
      </c>
      <c r="F358" s="25" t="str">
        <f>SUBSTITUTE(IF(D358="","",'Root Material'!$C$2&amp;"_"&amp;B358&amp;"_"&amp;D358)," ","_")</f>
        <v/>
      </c>
      <c r="G358" s="25"/>
      <c r="H358" s="24"/>
      <c r="I358" s="47"/>
      <c r="J358" s="47"/>
      <c r="K358" s="47"/>
      <c r="L358" s="47"/>
      <c r="N358" s="44" t="str">
        <f>SUBSTITUTE(IF(M358="","",'Root Material'!$C$2&amp;"_"&amp;B358&amp;"_"&amp;E358&amp;"_"&amp;M358)," ","_")</f>
        <v/>
      </c>
      <c r="BW358" s="62" t="str">
        <f t="shared" si="66"/>
        <v/>
      </c>
      <c r="BZ358" s="27"/>
    </row>
    <row r="359" spans="2:78" ht="15" customHeight="1">
      <c r="B359" s="23" t="str">
        <f t="shared" si="67"/>
        <v>Cubicle</v>
      </c>
      <c r="D359" s="27"/>
      <c r="E359" s="25" t="str">
        <f t="shared" si="68"/>
        <v>Main Bus Bar Position</v>
      </c>
      <c r="F359" s="25" t="str">
        <f>SUBSTITUTE(IF(D359="","",'Root Material'!$C$2&amp;"_"&amp;B359&amp;"_"&amp;D359)," ","_")</f>
        <v/>
      </c>
      <c r="G359" s="25"/>
      <c r="H359" s="24"/>
      <c r="I359" s="47"/>
      <c r="J359" s="47"/>
      <c r="K359" s="47"/>
      <c r="L359" s="47"/>
      <c r="N359" s="44" t="str">
        <f>SUBSTITUTE(IF(M359="","",'Root Material'!$C$2&amp;"_"&amp;B359&amp;"_"&amp;E359&amp;"_"&amp;M359)," ","_")</f>
        <v/>
      </c>
      <c r="BW359" s="62" t="str">
        <f t="shared" ref="BW359" si="69">IF(AND(M359&lt;&gt;"true",M359&lt;&gt;"false"),A359&amp;D359&amp;M359,"")</f>
        <v/>
      </c>
      <c r="BZ359" s="27"/>
    </row>
    <row r="360" spans="2:78" ht="15" customHeight="1">
      <c r="B360" s="23" t="str">
        <f t="shared" si="67"/>
        <v>Cubicle</v>
      </c>
      <c r="D360" s="27"/>
      <c r="E360" s="25" t="str">
        <f t="shared" si="68"/>
        <v>Main Bus Bar Position</v>
      </c>
      <c r="F360" s="25" t="str">
        <f>SUBSTITUTE(IF(D360="","",'Root Material'!$C$2&amp;"_"&amp;B360&amp;"_"&amp;D360)," ","_")</f>
        <v/>
      </c>
      <c r="G360" s="25"/>
      <c r="H360" s="24"/>
      <c r="I360" s="47"/>
      <c r="J360" s="47"/>
      <c r="K360" s="47"/>
      <c r="L360" s="47"/>
      <c r="N360" s="44" t="str">
        <f>SUBSTITUTE(IF(M360="","",'Root Material'!$C$2&amp;"_"&amp;B360&amp;"_"&amp;E360&amp;"_"&amp;M360)," ","_")</f>
        <v/>
      </c>
      <c r="BW360" s="62" t="str">
        <f t="shared" ref="BW360:BW391" si="70">IF(AND(M360&lt;&gt;"true",M360&lt;&gt;"false"),A360&amp;D360&amp;M360,"")</f>
        <v/>
      </c>
      <c r="BZ360" s="27"/>
    </row>
    <row r="361" spans="2:78" ht="15" customHeight="1">
      <c r="B361" s="23" t="str">
        <f t="shared" ref="B361:B391" si="71">IF(A361="",B360,A361)</f>
        <v>Cubicle</v>
      </c>
      <c r="D361" s="27"/>
      <c r="E361" s="25" t="str">
        <f t="shared" si="68"/>
        <v>Main Bus Bar Position</v>
      </c>
      <c r="F361" s="25" t="str">
        <f>SUBSTITUTE(IF(D361="","",'Root Material'!$C$2&amp;"_"&amp;B361&amp;"_"&amp;D361)," ","_")</f>
        <v/>
      </c>
      <c r="G361" s="25"/>
      <c r="H361" s="24"/>
      <c r="I361" s="47"/>
      <c r="J361" s="47"/>
      <c r="K361" s="47"/>
      <c r="L361" s="47"/>
      <c r="N361" s="44" t="str">
        <f>SUBSTITUTE(IF(M361="","",'Root Material'!$C$2&amp;"_"&amp;B361&amp;"_"&amp;E361&amp;"_"&amp;M361)," ","_")</f>
        <v/>
      </c>
      <c r="BW361" s="62" t="str">
        <f t="shared" si="70"/>
        <v/>
      </c>
      <c r="BZ361" s="27"/>
    </row>
    <row r="362" spans="2:78" ht="15" customHeight="1">
      <c r="B362" s="23" t="str">
        <f t="shared" si="71"/>
        <v>Cubicle</v>
      </c>
      <c r="D362" s="27"/>
      <c r="E362" s="25" t="str">
        <f t="shared" ref="E362" si="72">IF(D362="",E361,D362)</f>
        <v>Main Bus Bar Position</v>
      </c>
      <c r="F362" s="25" t="str">
        <f>SUBSTITUTE(IF(D362="","",'Root Material'!$C$2&amp;"_"&amp;B362&amp;"_"&amp;D362)," ","_")</f>
        <v/>
      </c>
      <c r="G362" s="25"/>
      <c r="H362" s="24"/>
      <c r="I362" s="47"/>
      <c r="J362" s="47"/>
      <c r="K362" s="47"/>
      <c r="L362" s="47"/>
      <c r="N362" s="44" t="str">
        <f>SUBSTITUTE(IF(M362="","",'Root Material'!$C$2&amp;"_"&amp;B362&amp;"_"&amp;E362&amp;"_"&amp;M362)," ","_")</f>
        <v/>
      </c>
      <c r="BW362" s="62" t="str">
        <f t="shared" si="70"/>
        <v/>
      </c>
      <c r="BZ362" s="27"/>
    </row>
    <row r="363" spans="2:78" ht="15" customHeight="1">
      <c r="B363" s="23" t="str">
        <f t="shared" si="71"/>
        <v>Cubicle</v>
      </c>
      <c r="D363" s="27"/>
      <c r="E363" s="25" t="str">
        <f t="shared" ref="E363:E394" si="73">IF(D363="",E362,D363)</f>
        <v>Main Bus Bar Position</v>
      </c>
      <c r="F363" s="25" t="str">
        <f>SUBSTITUTE(IF(D363="","",'Root Material'!$C$2&amp;"_"&amp;B363&amp;"_"&amp;D363)," ","_")</f>
        <v/>
      </c>
      <c r="G363" s="25"/>
      <c r="H363" s="24"/>
      <c r="I363" s="47"/>
      <c r="J363" s="47"/>
      <c r="K363" s="47"/>
      <c r="L363" s="47"/>
      <c r="N363" s="44" t="str">
        <f>SUBSTITUTE(IF(M363="","",'Root Material'!$C$2&amp;"_"&amp;B363&amp;"_"&amp;E363&amp;"_"&amp;M363)," ","_")</f>
        <v/>
      </c>
      <c r="BW363" s="62" t="str">
        <f t="shared" si="70"/>
        <v/>
      </c>
      <c r="BZ363" s="27"/>
    </row>
    <row r="364" spans="2:78" ht="15" customHeight="1">
      <c r="B364" s="23" t="str">
        <f t="shared" si="71"/>
        <v>Cubicle</v>
      </c>
      <c r="D364" s="27"/>
      <c r="E364" s="25" t="str">
        <f t="shared" si="73"/>
        <v>Main Bus Bar Position</v>
      </c>
      <c r="F364" s="25" t="str">
        <f>SUBSTITUTE(IF(D364="","",'Root Material'!$C$2&amp;"_"&amp;B364&amp;"_"&amp;D364)," ","_")</f>
        <v/>
      </c>
      <c r="G364" s="25"/>
      <c r="H364" s="24"/>
      <c r="I364" s="47"/>
      <c r="J364" s="47"/>
      <c r="K364" s="47"/>
      <c r="L364" s="47"/>
      <c r="N364" s="44" t="str">
        <f>SUBSTITUTE(IF(M364="","",'Root Material'!$C$2&amp;"_"&amp;B364&amp;"_"&amp;E364&amp;"_"&amp;M364)," ","_")</f>
        <v/>
      </c>
      <c r="BW364" s="62" t="str">
        <f t="shared" si="70"/>
        <v/>
      </c>
      <c r="BZ364" s="27"/>
    </row>
    <row r="365" spans="2:78" ht="15" customHeight="1">
      <c r="B365" s="23" t="str">
        <f t="shared" si="71"/>
        <v>Cubicle</v>
      </c>
      <c r="D365" s="27"/>
      <c r="E365" s="25" t="str">
        <f t="shared" si="73"/>
        <v>Main Bus Bar Position</v>
      </c>
      <c r="F365" s="25" t="str">
        <f>SUBSTITUTE(IF(D365="","",'Root Material'!$C$2&amp;"_"&amp;B365&amp;"_"&amp;D365)," ","_")</f>
        <v/>
      </c>
      <c r="G365" s="25"/>
      <c r="H365" s="24"/>
      <c r="I365" s="47"/>
      <c r="J365" s="47"/>
      <c r="K365" s="47"/>
      <c r="L365" s="47"/>
      <c r="N365" s="44" t="str">
        <f>SUBSTITUTE(IF(M365="","",'Root Material'!$C$2&amp;"_"&amp;B365&amp;"_"&amp;E365&amp;"_"&amp;M365)," ","_")</f>
        <v/>
      </c>
      <c r="BW365" s="62" t="str">
        <f t="shared" si="70"/>
        <v/>
      </c>
      <c r="BZ365" s="27"/>
    </row>
    <row r="366" spans="2:78" ht="15" customHeight="1">
      <c r="B366" s="23" t="str">
        <f t="shared" si="71"/>
        <v>Cubicle</v>
      </c>
      <c r="D366" s="27"/>
      <c r="E366" s="25" t="str">
        <f t="shared" si="73"/>
        <v>Main Bus Bar Position</v>
      </c>
      <c r="F366" s="25" t="str">
        <f>SUBSTITUTE(IF(D366="","",'Root Material'!$C$2&amp;"_"&amp;B366&amp;"_"&amp;D366)," ","_")</f>
        <v/>
      </c>
      <c r="G366" s="25"/>
      <c r="H366" s="24"/>
      <c r="I366" s="47"/>
      <c r="J366" s="47"/>
      <c r="K366" s="47"/>
      <c r="L366" s="47"/>
      <c r="N366" s="44" t="str">
        <f>SUBSTITUTE(IF(M366="","",'Root Material'!$C$2&amp;"_"&amp;B366&amp;"_"&amp;E366&amp;"_"&amp;M366)," ","_")</f>
        <v/>
      </c>
      <c r="BW366" s="62" t="str">
        <f t="shared" si="70"/>
        <v/>
      </c>
      <c r="BZ366" s="27"/>
    </row>
    <row r="367" spans="2:78" ht="15" customHeight="1">
      <c r="B367" s="23" t="str">
        <f t="shared" si="71"/>
        <v>Cubicle</v>
      </c>
      <c r="D367" s="27"/>
      <c r="E367" s="25" t="str">
        <f t="shared" si="73"/>
        <v>Main Bus Bar Position</v>
      </c>
      <c r="F367" s="25" t="str">
        <f>SUBSTITUTE(IF(D367="","",'Root Material'!$C$2&amp;"_"&amp;B367&amp;"_"&amp;D367)," ","_")</f>
        <v/>
      </c>
      <c r="G367" s="25"/>
      <c r="H367" s="24"/>
      <c r="I367" s="47"/>
      <c r="J367" s="47"/>
      <c r="K367" s="47"/>
      <c r="L367" s="47"/>
      <c r="N367" s="44" t="str">
        <f>SUBSTITUTE(IF(M367="","",'Root Material'!$C$2&amp;"_"&amp;B367&amp;"_"&amp;E367&amp;"_"&amp;M367)," ","_")</f>
        <v/>
      </c>
      <c r="BW367" s="62" t="str">
        <f t="shared" si="70"/>
        <v/>
      </c>
      <c r="BZ367" s="27"/>
    </row>
    <row r="368" spans="2:78" ht="15" customHeight="1">
      <c r="B368" s="23" t="str">
        <f t="shared" si="71"/>
        <v>Cubicle</v>
      </c>
      <c r="D368" s="27"/>
      <c r="E368" s="25" t="str">
        <f t="shared" si="73"/>
        <v>Main Bus Bar Position</v>
      </c>
      <c r="F368" s="25" t="str">
        <f>SUBSTITUTE(IF(D368="","",'Root Material'!$C$2&amp;"_"&amp;B368&amp;"_"&amp;D368)," ","_")</f>
        <v/>
      </c>
      <c r="G368" s="25"/>
      <c r="H368" s="24"/>
      <c r="I368" s="47"/>
      <c r="J368" s="47"/>
      <c r="K368" s="47"/>
      <c r="L368" s="47"/>
      <c r="N368" s="44" t="str">
        <f>SUBSTITUTE(IF(M368="","",'Root Material'!$C$2&amp;"_"&amp;B368&amp;"_"&amp;E368&amp;"_"&amp;M368)," ","_")</f>
        <v/>
      </c>
      <c r="BW368" s="62" t="str">
        <f t="shared" si="70"/>
        <v/>
      </c>
      <c r="BZ368" s="27"/>
    </row>
    <row r="369" spans="2:78" ht="15" customHeight="1">
      <c r="B369" s="23" t="str">
        <f t="shared" si="71"/>
        <v>Cubicle</v>
      </c>
      <c r="D369" s="27"/>
      <c r="E369" s="25" t="str">
        <f t="shared" si="73"/>
        <v>Main Bus Bar Position</v>
      </c>
      <c r="F369" s="25" t="str">
        <f>SUBSTITUTE(IF(D369="","",'Root Material'!$C$2&amp;"_"&amp;B369&amp;"_"&amp;D369)," ","_")</f>
        <v/>
      </c>
      <c r="G369" s="25"/>
      <c r="H369" s="24"/>
      <c r="I369" s="47"/>
      <c r="J369" s="47"/>
      <c r="K369" s="47"/>
      <c r="L369" s="47"/>
      <c r="N369" s="44" t="str">
        <f>SUBSTITUTE(IF(M369="","",'Root Material'!$C$2&amp;"_"&amp;B369&amp;"_"&amp;E369&amp;"_"&amp;M369)," ","_")</f>
        <v/>
      </c>
      <c r="BW369" s="62" t="str">
        <f t="shared" si="70"/>
        <v/>
      </c>
      <c r="BZ369" s="27"/>
    </row>
    <row r="370" spans="2:78" ht="15" customHeight="1">
      <c r="B370" s="23" t="str">
        <f t="shared" si="71"/>
        <v>Cubicle</v>
      </c>
      <c r="D370" s="27"/>
      <c r="E370" s="25" t="str">
        <f t="shared" si="73"/>
        <v>Main Bus Bar Position</v>
      </c>
      <c r="F370" s="25" t="str">
        <f>SUBSTITUTE(IF(D370="","",'Root Material'!$C$2&amp;"_"&amp;B370&amp;"_"&amp;D370)," ","_")</f>
        <v/>
      </c>
      <c r="G370" s="25"/>
      <c r="H370" s="24"/>
      <c r="I370" s="47"/>
      <c r="J370" s="47"/>
      <c r="K370" s="47"/>
      <c r="L370" s="47"/>
      <c r="N370" s="44" t="str">
        <f>SUBSTITUTE(IF(M370="","",'Root Material'!$C$2&amp;"_"&amp;B370&amp;"_"&amp;E370&amp;"_"&amp;M370)," ","_")</f>
        <v/>
      </c>
      <c r="BW370" s="62" t="str">
        <f t="shared" si="70"/>
        <v/>
      </c>
      <c r="BZ370" s="27"/>
    </row>
    <row r="371" spans="2:78" ht="15" customHeight="1">
      <c r="B371" s="23" t="str">
        <f t="shared" si="71"/>
        <v>Cubicle</v>
      </c>
      <c r="D371" s="27"/>
      <c r="E371" s="25" t="str">
        <f t="shared" si="73"/>
        <v>Main Bus Bar Position</v>
      </c>
      <c r="F371" s="25" t="str">
        <f>SUBSTITUTE(IF(D371="","",'Root Material'!$C$2&amp;"_"&amp;B371&amp;"_"&amp;D371)," ","_")</f>
        <v/>
      </c>
      <c r="G371" s="25"/>
      <c r="H371" s="24"/>
      <c r="I371" s="47"/>
      <c r="J371" s="47"/>
      <c r="K371" s="47"/>
      <c r="L371" s="47"/>
      <c r="N371" s="44" t="str">
        <f>SUBSTITUTE(IF(M371="","",'Root Material'!$C$2&amp;"_"&amp;B371&amp;"_"&amp;E371&amp;"_"&amp;M371)," ","_")</f>
        <v/>
      </c>
      <c r="BW371" s="62" t="str">
        <f t="shared" si="70"/>
        <v/>
      </c>
      <c r="BZ371" s="27"/>
    </row>
    <row r="372" spans="2:78" ht="15" customHeight="1">
      <c r="B372" s="23" t="str">
        <f t="shared" si="71"/>
        <v>Cubicle</v>
      </c>
      <c r="D372" s="27"/>
      <c r="E372" s="25" t="str">
        <f t="shared" si="73"/>
        <v>Main Bus Bar Position</v>
      </c>
      <c r="F372" s="25" t="str">
        <f>SUBSTITUTE(IF(D372="","",'Root Material'!$C$2&amp;"_"&amp;B372&amp;"_"&amp;D372)," ","_")</f>
        <v/>
      </c>
      <c r="G372" s="25"/>
      <c r="H372" s="24"/>
      <c r="I372" s="47"/>
      <c r="J372" s="47"/>
      <c r="K372" s="47"/>
      <c r="L372" s="47"/>
      <c r="N372" s="44" t="str">
        <f>SUBSTITUTE(IF(M372="","",'Root Material'!$C$2&amp;"_"&amp;B372&amp;"_"&amp;E372&amp;"_"&amp;M372)," ","_")</f>
        <v/>
      </c>
      <c r="BW372" s="62" t="str">
        <f t="shared" si="70"/>
        <v/>
      </c>
      <c r="BZ372" s="27"/>
    </row>
    <row r="373" spans="2:78" ht="15" customHeight="1">
      <c r="B373" s="23" t="str">
        <f t="shared" si="71"/>
        <v>Cubicle</v>
      </c>
      <c r="D373" s="27"/>
      <c r="E373" s="25" t="str">
        <f t="shared" si="73"/>
        <v>Main Bus Bar Position</v>
      </c>
      <c r="F373" s="25" t="str">
        <f>SUBSTITUTE(IF(D373="","",'Root Material'!$C$2&amp;"_"&amp;B373&amp;"_"&amp;D373)," ","_")</f>
        <v/>
      </c>
      <c r="G373" s="25"/>
      <c r="H373" s="24"/>
      <c r="I373" s="47"/>
      <c r="J373" s="47"/>
      <c r="K373" s="47"/>
      <c r="L373" s="47"/>
      <c r="N373" s="44" t="str">
        <f>SUBSTITUTE(IF(M373="","",'Root Material'!$C$2&amp;"_"&amp;B373&amp;"_"&amp;E373&amp;"_"&amp;M373)," ","_")</f>
        <v/>
      </c>
      <c r="BW373" s="62" t="str">
        <f t="shared" si="70"/>
        <v/>
      </c>
      <c r="BZ373" s="27"/>
    </row>
    <row r="374" spans="2:78" ht="15" customHeight="1">
      <c r="B374" s="23" t="str">
        <f t="shared" si="71"/>
        <v>Cubicle</v>
      </c>
      <c r="D374" s="27"/>
      <c r="E374" s="25" t="str">
        <f t="shared" si="73"/>
        <v>Main Bus Bar Position</v>
      </c>
      <c r="F374" s="25" t="str">
        <f>SUBSTITUTE(IF(D374="","",'Root Material'!$C$2&amp;"_"&amp;B374&amp;"_"&amp;D374)," ","_")</f>
        <v/>
      </c>
      <c r="G374" s="25"/>
      <c r="H374" s="24"/>
      <c r="I374" s="47"/>
      <c r="J374" s="47"/>
      <c r="K374" s="47"/>
      <c r="L374" s="47"/>
      <c r="N374" s="44" t="str">
        <f>SUBSTITUTE(IF(M374="","",'Root Material'!$C$2&amp;"_"&amp;B374&amp;"_"&amp;E374&amp;"_"&amp;M374)," ","_")</f>
        <v/>
      </c>
      <c r="BW374" s="62" t="str">
        <f t="shared" si="70"/>
        <v/>
      </c>
      <c r="BZ374" s="27"/>
    </row>
    <row r="375" spans="2:78" ht="15" customHeight="1">
      <c r="B375" s="23" t="str">
        <f t="shared" si="71"/>
        <v>Cubicle</v>
      </c>
      <c r="D375" s="27"/>
      <c r="E375" s="25" t="str">
        <f t="shared" si="73"/>
        <v>Main Bus Bar Position</v>
      </c>
      <c r="F375" s="25" t="str">
        <f>SUBSTITUTE(IF(D375="","",'Root Material'!$C$2&amp;"_"&amp;B375&amp;"_"&amp;D375)," ","_")</f>
        <v/>
      </c>
      <c r="G375" s="25"/>
      <c r="H375" s="24"/>
      <c r="I375" s="47"/>
      <c r="J375" s="47"/>
      <c r="K375" s="47"/>
      <c r="L375" s="47"/>
      <c r="N375" s="44" t="str">
        <f>SUBSTITUTE(IF(M375="","",'Root Material'!$C$2&amp;"_"&amp;B375&amp;"_"&amp;E375&amp;"_"&amp;M375)," ","_")</f>
        <v/>
      </c>
      <c r="BW375" s="62" t="str">
        <f t="shared" si="70"/>
        <v/>
      </c>
      <c r="BZ375" s="27"/>
    </row>
    <row r="376" spans="2:78" ht="15" customHeight="1">
      <c r="B376" s="23" t="str">
        <f t="shared" si="71"/>
        <v>Cubicle</v>
      </c>
      <c r="D376" s="27"/>
      <c r="E376" s="25" t="str">
        <f t="shared" si="73"/>
        <v>Main Bus Bar Position</v>
      </c>
      <c r="F376" s="25" t="str">
        <f>SUBSTITUTE(IF(D376="","",'Root Material'!$C$2&amp;"_"&amp;B376&amp;"_"&amp;D376)," ","_")</f>
        <v/>
      </c>
      <c r="G376" s="25"/>
      <c r="H376" s="24"/>
      <c r="I376" s="47"/>
      <c r="J376" s="47"/>
      <c r="K376" s="47"/>
      <c r="L376" s="47"/>
      <c r="N376" s="44" t="str">
        <f>SUBSTITUTE(IF(M376="","",'Root Material'!$C$2&amp;"_"&amp;B376&amp;"_"&amp;E376&amp;"_"&amp;M376)," ","_")</f>
        <v/>
      </c>
      <c r="BW376" s="62" t="str">
        <f t="shared" si="70"/>
        <v/>
      </c>
      <c r="BZ376" s="27"/>
    </row>
    <row r="377" spans="2:78" ht="15" customHeight="1">
      <c r="B377" s="23" t="str">
        <f t="shared" si="71"/>
        <v>Cubicle</v>
      </c>
      <c r="D377" s="27"/>
      <c r="E377" s="25" t="str">
        <f t="shared" si="73"/>
        <v>Main Bus Bar Position</v>
      </c>
      <c r="F377" s="25" t="str">
        <f>SUBSTITUTE(IF(D377="","",'Root Material'!$C$2&amp;"_"&amp;B377&amp;"_"&amp;D377)," ","_")</f>
        <v/>
      </c>
      <c r="G377" s="25"/>
      <c r="H377" s="24"/>
      <c r="I377" s="47"/>
      <c r="J377" s="47"/>
      <c r="K377" s="47"/>
      <c r="L377" s="47"/>
      <c r="N377" s="44" t="str">
        <f>SUBSTITUTE(IF(M377="","",'Root Material'!$C$2&amp;"_"&amp;B377&amp;"_"&amp;E377&amp;"_"&amp;M377)," ","_")</f>
        <v/>
      </c>
      <c r="BW377" s="62" t="str">
        <f t="shared" si="70"/>
        <v/>
      </c>
      <c r="BZ377" s="27"/>
    </row>
    <row r="378" spans="2:78" ht="15" customHeight="1">
      <c r="B378" s="23" t="str">
        <f t="shared" si="71"/>
        <v>Cubicle</v>
      </c>
      <c r="D378" s="27"/>
      <c r="E378" s="25" t="str">
        <f t="shared" si="73"/>
        <v>Main Bus Bar Position</v>
      </c>
      <c r="F378" s="25" t="str">
        <f>SUBSTITUTE(IF(D378="","",'Root Material'!$C$2&amp;"_"&amp;B378&amp;"_"&amp;D378)," ","_")</f>
        <v/>
      </c>
      <c r="G378" s="25"/>
      <c r="H378" s="24"/>
      <c r="I378" s="47"/>
      <c r="J378" s="47"/>
      <c r="K378" s="47"/>
      <c r="L378" s="47"/>
      <c r="N378" s="44" t="str">
        <f>SUBSTITUTE(IF(M378="","",'Root Material'!$C$2&amp;"_"&amp;B378&amp;"_"&amp;E378&amp;"_"&amp;M378)," ","_")</f>
        <v/>
      </c>
      <c r="BW378" s="62" t="str">
        <f t="shared" si="70"/>
        <v/>
      </c>
      <c r="BZ378" s="27"/>
    </row>
    <row r="379" spans="2:78" ht="15" customHeight="1">
      <c r="B379" s="23" t="str">
        <f t="shared" si="71"/>
        <v>Cubicle</v>
      </c>
      <c r="D379" s="27"/>
      <c r="E379" s="25" t="str">
        <f t="shared" si="73"/>
        <v>Main Bus Bar Position</v>
      </c>
      <c r="F379" s="25" t="str">
        <f>SUBSTITUTE(IF(D379="","",'Root Material'!$C$2&amp;"_"&amp;B379&amp;"_"&amp;D379)," ","_")</f>
        <v/>
      </c>
      <c r="G379" s="25"/>
      <c r="H379" s="24"/>
      <c r="I379" s="47"/>
      <c r="J379" s="47"/>
      <c r="K379" s="47"/>
      <c r="L379" s="47"/>
      <c r="N379" s="44" t="str">
        <f>SUBSTITUTE(IF(M379="","",'Root Material'!$C$2&amp;"_"&amp;B379&amp;"_"&amp;E379&amp;"_"&amp;M379)," ","_")</f>
        <v/>
      </c>
      <c r="BW379" s="62" t="str">
        <f t="shared" si="70"/>
        <v/>
      </c>
      <c r="BZ379" s="27"/>
    </row>
    <row r="380" spans="2:78" ht="15" customHeight="1">
      <c r="B380" s="23" t="str">
        <f t="shared" si="71"/>
        <v>Cubicle</v>
      </c>
      <c r="D380" s="27"/>
      <c r="E380" s="25" t="str">
        <f t="shared" si="73"/>
        <v>Main Bus Bar Position</v>
      </c>
      <c r="F380" s="25" t="str">
        <f>SUBSTITUTE(IF(D380="","",'Root Material'!$C$2&amp;"_"&amp;B380&amp;"_"&amp;D380)," ","_")</f>
        <v/>
      </c>
      <c r="G380" s="25"/>
      <c r="H380" s="24"/>
      <c r="I380" s="47"/>
      <c r="J380" s="47"/>
      <c r="K380" s="47"/>
      <c r="L380" s="47"/>
      <c r="N380" s="44" t="str">
        <f>SUBSTITUTE(IF(M380="","",'Root Material'!$C$2&amp;"_"&amp;B380&amp;"_"&amp;E380&amp;"_"&amp;M380)," ","_")</f>
        <v/>
      </c>
      <c r="BW380" s="62" t="str">
        <f t="shared" si="70"/>
        <v/>
      </c>
      <c r="BZ380" s="27"/>
    </row>
    <row r="381" spans="2:78" ht="15" customHeight="1">
      <c r="B381" s="23" t="str">
        <f t="shared" si="71"/>
        <v>Cubicle</v>
      </c>
      <c r="D381" s="27"/>
      <c r="E381" s="25" t="str">
        <f t="shared" si="73"/>
        <v>Main Bus Bar Position</v>
      </c>
      <c r="F381" s="25" t="str">
        <f>SUBSTITUTE(IF(D381="","",'Root Material'!$C$2&amp;"_"&amp;B381&amp;"_"&amp;D381)," ","_")</f>
        <v/>
      </c>
      <c r="G381" s="25"/>
      <c r="H381" s="24"/>
      <c r="I381" s="47"/>
      <c r="J381" s="47"/>
      <c r="K381" s="47"/>
      <c r="L381" s="47"/>
      <c r="N381" s="44" t="str">
        <f>SUBSTITUTE(IF(M381="","",'Root Material'!$C$2&amp;"_"&amp;B381&amp;"_"&amp;E381&amp;"_"&amp;M381)," ","_")</f>
        <v/>
      </c>
      <c r="BW381" s="62" t="str">
        <f t="shared" si="70"/>
        <v/>
      </c>
      <c r="BZ381" s="27"/>
    </row>
    <row r="382" spans="2:78" ht="15" customHeight="1">
      <c r="B382" s="23" t="str">
        <f t="shared" si="71"/>
        <v>Cubicle</v>
      </c>
      <c r="D382" s="27"/>
      <c r="E382" s="25" t="str">
        <f t="shared" si="73"/>
        <v>Main Bus Bar Position</v>
      </c>
      <c r="F382" s="25" t="str">
        <f>SUBSTITUTE(IF(D382="","",'Root Material'!$C$2&amp;"_"&amp;B382&amp;"_"&amp;D382)," ","_")</f>
        <v/>
      </c>
      <c r="G382" s="25"/>
      <c r="H382" s="24"/>
      <c r="I382" s="47"/>
      <c r="J382" s="47"/>
      <c r="K382" s="47"/>
      <c r="L382" s="47"/>
      <c r="N382" s="44" t="str">
        <f>SUBSTITUTE(IF(M382="","",'Root Material'!$C$2&amp;"_"&amp;B382&amp;"_"&amp;E382&amp;"_"&amp;M382)," ","_")</f>
        <v/>
      </c>
      <c r="BW382" s="62" t="str">
        <f t="shared" si="70"/>
        <v/>
      </c>
      <c r="BZ382" s="27"/>
    </row>
    <row r="383" spans="2:78" ht="15" customHeight="1">
      <c r="B383" s="23" t="str">
        <f t="shared" si="71"/>
        <v>Cubicle</v>
      </c>
      <c r="D383" s="27"/>
      <c r="E383" s="25" t="str">
        <f t="shared" si="73"/>
        <v>Main Bus Bar Position</v>
      </c>
      <c r="F383" s="25" t="str">
        <f>SUBSTITUTE(IF(D383="","",'Root Material'!$C$2&amp;"_"&amp;B383&amp;"_"&amp;D383)," ","_")</f>
        <v/>
      </c>
      <c r="G383" s="25"/>
      <c r="H383" s="24"/>
      <c r="I383" s="47"/>
      <c r="J383" s="47"/>
      <c r="K383" s="47"/>
      <c r="L383" s="47"/>
      <c r="N383" s="44" t="str">
        <f>SUBSTITUTE(IF(M383="","",'Root Material'!$C$2&amp;"_"&amp;B383&amp;"_"&amp;E383&amp;"_"&amp;M383)," ","_")</f>
        <v/>
      </c>
      <c r="BW383" s="62" t="str">
        <f t="shared" si="70"/>
        <v/>
      </c>
      <c r="BZ383" s="27"/>
    </row>
    <row r="384" spans="2:78" ht="15" customHeight="1">
      <c r="B384" s="23" t="str">
        <f t="shared" si="71"/>
        <v>Cubicle</v>
      </c>
      <c r="D384" s="27"/>
      <c r="E384" s="25" t="str">
        <f t="shared" si="73"/>
        <v>Main Bus Bar Position</v>
      </c>
      <c r="F384" s="25" t="str">
        <f>SUBSTITUTE(IF(D384="","",'Root Material'!$C$2&amp;"_"&amp;B384&amp;"_"&amp;D384)," ","_")</f>
        <v/>
      </c>
      <c r="G384" s="25"/>
      <c r="H384" s="24"/>
      <c r="I384" s="47"/>
      <c r="J384" s="47"/>
      <c r="K384" s="47"/>
      <c r="L384" s="47"/>
      <c r="N384" s="44" t="str">
        <f>SUBSTITUTE(IF(M384="","",'Root Material'!$C$2&amp;"_"&amp;B384&amp;"_"&amp;E384&amp;"_"&amp;M384)," ","_")</f>
        <v/>
      </c>
      <c r="BW384" s="62" t="str">
        <f t="shared" si="70"/>
        <v/>
      </c>
      <c r="BZ384" s="27"/>
    </row>
    <row r="385" spans="2:78" ht="15" customHeight="1">
      <c r="B385" s="23" t="str">
        <f t="shared" si="71"/>
        <v>Cubicle</v>
      </c>
      <c r="D385" s="27"/>
      <c r="E385" s="25" t="str">
        <f t="shared" si="73"/>
        <v>Main Bus Bar Position</v>
      </c>
      <c r="F385" s="25" t="str">
        <f>SUBSTITUTE(IF(D385="","",'Root Material'!$C$2&amp;"_"&amp;B385&amp;"_"&amp;D385)," ","_")</f>
        <v/>
      </c>
      <c r="G385" s="25"/>
      <c r="H385" s="24"/>
      <c r="I385" s="47"/>
      <c r="J385" s="47"/>
      <c r="K385" s="47"/>
      <c r="L385" s="47"/>
      <c r="N385" s="44" t="str">
        <f>SUBSTITUTE(IF(M385="","",'Root Material'!$C$2&amp;"_"&amp;B385&amp;"_"&amp;E385&amp;"_"&amp;M385)," ","_")</f>
        <v/>
      </c>
      <c r="BW385" s="62" t="str">
        <f t="shared" si="70"/>
        <v/>
      </c>
      <c r="BZ385" s="27"/>
    </row>
    <row r="386" spans="2:78" ht="15" customHeight="1">
      <c r="B386" s="23" t="str">
        <f t="shared" si="71"/>
        <v>Cubicle</v>
      </c>
      <c r="D386" s="27"/>
      <c r="E386" s="25" t="str">
        <f t="shared" si="73"/>
        <v>Main Bus Bar Position</v>
      </c>
      <c r="F386" s="25" t="str">
        <f>SUBSTITUTE(IF(D386="","",'Root Material'!$C$2&amp;"_"&amp;B386&amp;"_"&amp;D386)," ","_")</f>
        <v/>
      </c>
      <c r="G386" s="25"/>
      <c r="H386" s="24"/>
      <c r="I386" s="47"/>
      <c r="J386" s="47"/>
      <c r="K386" s="47"/>
      <c r="L386" s="47"/>
      <c r="N386" s="44" t="str">
        <f>SUBSTITUTE(IF(M386="","",'Root Material'!$C$2&amp;"_"&amp;B386&amp;"_"&amp;E386&amp;"_"&amp;M386)," ","_")</f>
        <v/>
      </c>
      <c r="BW386" s="62" t="str">
        <f t="shared" si="70"/>
        <v/>
      </c>
      <c r="BZ386" s="27"/>
    </row>
    <row r="387" spans="2:78" ht="15" customHeight="1">
      <c r="B387" s="23" t="str">
        <f t="shared" si="71"/>
        <v>Cubicle</v>
      </c>
      <c r="D387" s="27"/>
      <c r="E387" s="25" t="str">
        <f t="shared" si="73"/>
        <v>Main Bus Bar Position</v>
      </c>
      <c r="F387" s="25" t="str">
        <f>SUBSTITUTE(IF(D387="","",'Root Material'!$C$2&amp;"_"&amp;B387&amp;"_"&amp;D387)," ","_")</f>
        <v/>
      </c>
      <c r="G387" s="25"/>
      <c r="H387" s="24"/>
      <c r="I387" s="47"/>
      <c r="J387" s="47"/>
      <c r="K387" s="47"/>
      <c r="L387" s="47"/>
      <c r="N387" s="44" t="str">
        <f>SUBSTITUTE(IF(M387="","",'Root Material'!$C$2&amp;"_"&amp;B387&amp;"_"&amp;E387&amp;"_"&amp;M387)," ","_")</f>
        <v/>
      </c>
      <c r="BW387" s="62" t="str">
        <f t="shared" si="70"/>
        <v/>
      </c>
      <c r="BZ387" s="27"/>
    </row>
    <row r="388" spans="2:78" ht="15" customHeight="1">
      <c r="B388" s="23" t="str">
        <f t="shared" si="71"/>
        <v>Cubicle</v>
      </c>
      <c r="D388" s="27"/>
      <c r="E388" s="25" t="str">
        <f t="shared" si="73"/>
        <v>Main Bus Bar Position</v>
      </c>
      <c r="F388" s="25" t="str">
        <f>SUBSTITUTE(IF(D388="","",'Root Material'!$C$2&amp;"_"&amp;B388&amp;"_"&amp;D388)," ","_")</f>
        <v/>
      </c>
      <c r="G388" s="25"/>
      <c r="H388" s="24"/>
      <c r="I388" s="47"/>
      <c r="J388" s="47"/>
      <c r="K388" s="47"/>
      <c r="L388" s="47"/>
      <c r="N388" s="44" t="str">
        <f>SUBSTITUTE(IF(M388="","",'Root Material'!$C$2&amp;"_"&amp;B388&amp;"_"&amp;E388&amp;"_"&amp;M388)," ","_")</f>
        <v/>
      </c>
      <c r="BW388" s="62" t="str">
        <f t="shared" si="70"/>
        <v/>
      </c>
      <c r="BZ388" s="27"/>
    </row>
    <row r="389" spans="2:78" ht="15" customHeight="1">
      <c r="B389" s="23" t="str">
        <f t="shared" si="71"/>
        <v>Cubicle</v>
      </c>
      <c r="D389" s="27"/>
      <c r="E389" s="25" t="str">
        <f t="shared" si="73"/>
        <v>Main Bus Bar Position</v>
      </c>
      <c r="F389" s="25" t="str">
        <f>SUBSTITUTE(IF(D389="","",'Root Material'!$C$2&amp;"_"&amp;B389&amp;"_"&amp;D389)," ","_")</f>
        <v/>
      </c>
      <c r="G389" s="25"/>
      <c r="H389" s="24"/>
      <c r="I389" s="47"/>
      <c r="J389" s="47"/>
      <c r="K389" s="47"/>
      <c r="L389" s="47"/>
      <c r="N389" s="44" t="str">
        <f>SUBSTITUTE(IF(M389="","",'Root Material'!$C$2&amp;"_"&amp;B389&amp;"_"&amp;E389&amp;"_"&amp;M389)," ","_")</f>
        <v/>
      </c>
      <c r="BW389" s="62" t="str">
        <f t="shared" si="70"/>
        <v/>
      </c>
      <c r="BZ389" s="27"/>
    </row>
    <row r="390" spans="2:78" ht="15" customHeight="1">
      <c r="B390" s="23" t="str">
        <f t="shared" si="71"/>
        <v>Cubicle</v>
      </c>
      <c r="D390" s="27"/>
      <c r="E390" s="25" t="str">
        <f t="shared" si="73"/>
        <v>Main Bus Bar Position</v>
      </c>
      <c r="F390" s="25" t="str">
        <f>SUBSTITUTE(IF(D390="","",'Root Material'!$C$2&amp;"_"&amp;B390&amp;"_"&amp;D390)," ","_")</f>
        <v/>
      </c>
      <c r="G390" s="25"/>
      <c r="H390" s="24"/>
      <c r="I390" s="47"/>
      <c r="J390" s="47"/>
      <c r="K390" s="47"/>
      <c r="L390" s="47"/>
      <c r="N390" s="44" t="str">
        <f>SUBSTITUTE(IF(M390="","",'Root Material'!$C$2&amp;"_"&amp;B390&amp;"_"&amp;E390&amp;"_"&amp;M390)," ","_")</f>
        <v/>
      </c>
      <c r="BW390" s="62" t="str">
        <f t="shared" si="70"/>
        <v/>
      </c>
      <c r="BZ390" s="27"/>
    </row>
    <row r="391" spans="2:78" ht="15" customHeight="1">
      <c r="B391" s="23" t="str">
        <f t="shared" si="71"/>
        <v>Cubicle</v>
      </c>
      <c r="D391" s="27"/>
      <c r="E391" s="25" t="str">
        <f t="shared" si="73"/>
        <v>Main Bus Bar Position</v>
      </c>
      <c r="F391" s="25" t="str">
        <f>SUBSTITUTE(IF(D391="","",'Root Material'!$C$2&amp;"_"&amp;B391&amp;"_"&amp;D391)," ","_")</f>
        <v/>
      </c>
      <c r="G391" s="25"/>
      <c r="H391" s="24"/>
      <c r="I391" s="47"/>
      <c r="J391" s="47"/>
      <c r="K391" s="47"/>
      <c r="L391" s="47"/>
      <c r="N391" s="44" t="str">
        <f>SUBSTITUTE(IF(M391="","",'Root Material'!$C$2&amp;"_"&amp;B391&amp;"_"&amp;E391&amp;"_"&amp;M391)," ","_")</f>
        <v/>
      </c>
      <c r="BW391" s="62" t="str">
        <f t="shared" si="70"/>
        <v/>
      </c>
      <c r="BZ391" s="27"/>
    </row>
    <row r="392" spans="2:78" ht="15" customHeight="1">
      <c r="B392" s="23" t="str">
        <f t="shared" ref="B392" si="74">IF(A392="",B391,A392)</f>
        <v>Cubicle</v>
      </c>
      <c r="D392" s="27"/>
      <c r="E392" s="25" t="str">
        <f t="shared" si="73"/>
        <v>Main Bus Bar Position</v>
      </c>
      <c r="F392" s="25" t="str">
        <f>SUBSTITUTE(IF(D392="","",'Root Material'!$C$2&amp;"_"&amp;B392&amp;"_"&amp;D392)," ","_")</f>
        <v/>
      </c>
      <c r="G392" s="25"/>
      <c r="H392" s="24"/>
      <c r="I392" s="47"/>
      <c r="J392" s="47"/>
      <c r="K392" s="47"/>
      <c r="L392" s="47"/>
      <c r="N392" s="44" t="str">
        <f>SUBSTITUTE(IF(M392="","",'Root Material'!$C$2&amp;"_"&amp;B392&amp;"_"&amp;E392&amp;"_"&amp;M392)," ","_")</f>
        <v/>
      </c>
      <c r="BW392" s="62" t="str">
        <f t="shared" ref="BW392:BW422" si="75">IF(AND(M392&lt;&gt;"true",M392&lt;&gt;"false"),A392&amp;D392&amp;M392,"")</f>
        <v/>
      </c>
      <c r="BZ392" s="27"/>
    </row>
    <row r="393" spans="2:78" ht="15" customHeight="1">
      <c r="B393" s="23" t="str">
        <f t="shared" ref="B393:B424" si="76">IF(A393="",B392,A393)</f>
        <v>Cubicle</v>
      </c>
      <c r="D393" s="27"/>
      <c r="E393" s="25" t="str">
        <f t="shared" si="73"/>
        <v>Main Bus Bar Position</v>
      </c>
      <c r="F393" s="25" t="str">
        <f>SUBSTITUTE(IF(D393="","",'Root Material'!$C$2&amp;"_"&amp;B393&amp;"_"&amp;D393)," ","_")</f>
        <v/>
      </c>
      <c r="G393" s="25"/>
      <c r="H393" s="24"/>
      <c r="I393" s="47"/>
      <c r="J393" s="47"/>
      <c r="K393" s="47"/>
      <c r="L393" s="47"/>
      <c r="N393" s="44" t="str">
        <f>SUBSTITUTE(IF(M393="","",'Root Material'!$C$2&amp;"_"&amp;B393&amp;"_"&amp;E393&amp;"_"&amp;M393)," ","_")</f>
        <v/>
      </c>
      <c r="BW393" s="62" t="str">
        <f t="shared" si="75"/>
        <v/>
      </c>
      <c r="BZ393" s="27"/>
    </row>
    <row r="394" spans="2:78" ht="15" customHeight="1">
      <c r="B394" s="23" t="str">
        <f t="shared" si="76"/>
        <v>Cubicle</v>
      </c>
      <c r="D394" s="27"/>
      <c r="E394" s="25" t="str">
        <f t="shared" si="73"/>
        <v>Main Bus Bar Position</v>
      </c>
      <c r="F394" s="25" t="str">
        <f>SUBSTITUTE(IF(D394="","",'Root Material'!$C$2&amp;"_"&amp;B394&amp;"_"&amp;D394)," ","_")</f>
        <v/>
      </c>
      <c r="G394" s="25"/>
      <c r="H394" s="24"/>
      <c r="I394" s="47"/>
      <c r="J394" s="47"/>
      <c r="K394" s="47"/>
      <c r="L394" s="47"/>
      <c r="N394" s="44" t="str">
        <f>SUBSTITUTE(IF(M394="","",'Root Material'!$C$2&amp;"_"&amp;B394&amp;"_"&amp;E394&amp;"_"&amp;M394)," ","_")</f>
        <v/>
      </c>
      <c r="BW394" s="62" t="str">
        <f t="shared" si="75"/>
        <v/>
      </c>
      <c r="BZ394" s="27"/>
    </row>
    <row r="395" spans="2:78" ht="15" customHeight="1">
      <c r="B395" s="23" t="str">
        <f t="shared" si="76"/>
        <v>Cubicle</v>
      </c>
      <c r="D395" s="27"/>
      <c r="E395" s="25" t="str">
        <f t="shared" ref="E395:E425" si="77">IF(D395="",E394,D395)</f>
        <v>Main Bus Bar Position</v>
      </c>
      <c r="F395" s="25" t="str">
        <f>SUBSTITUTE(IF(D395="","",'Root Material'!$C$2&amp;"_"&amp;B395&amp;"_"&amp;D395)," ","_")</f>
        <v/>
      </c>
      <c r="G395" s="25"/>
      <c r="H395" s="24"/>
      <c r="I395" s="47"/>
      <c r="J395" s="47"/>
      <c r="K395" s="47"/>
      <c r="L395" s="47"/>
      <c r="N395" s="44" t="str">
        <f>SUBSTITUTE(IF(M395="","",'Root Material'!$C$2&amp;"_"&amp;B395&amp;"_"&amp;E395&amp;"_"&amp;M395)," ","_")</f>
        <v/>
      </c>
      <c r="BW395" s="62" t="str">
        <f t="shared" si="75"/>
        <v/>
      </c>
      <c r="BZ395" s="27"/>
    </row>
    <row r="396" spans="2:78" ht="15" customHeight="1">
      <c r="B396" s="23" t="str">
        <f t="shared" si="76"/>
        <v>Cubicle</v>
      </c>
      <c r="D396" s="27"/>
      <c r="E396" s="25" t="str">
        <f t="shared" si="77"/>
        <v>Main Bus Bar Position</v>
      </c>
      <c r="F396" s="25" t="str">
        <f>SUBSTITUTE(IF(D396="","",'Root Material'!$C$2&amp;"_"&amp;B396&amp;"_"&amp;D396)," ","_")</f>
        <v/>
      </c>
      <c r="G396" s="25"/>
      <c r="H396" s="24"/>
      <c r="I396" s="47"/>
      <c r="J396" s="47"/>
      <c r="K396" s="47"/>
      <c r="L396" s="47"/>
      <c r="N396" s="44" t="str">
        <f>SUBSTITUTE(IF(M396="","",'Root Material'!$C$2&amp;"_"&amp;B396&amp;"_"&amp;E396&amp;"_"&amp;M396)," ","_")</f>
        <v/>
      </c>
      <c r="BW396" s="62" t="str">
        <f t="shared" si="75"/>
        <v/>
      </c>
      <c r="BZ396" s="27"/>
    </row>
    <row r="397" spans="2:78" ht="15" customHeight="1">
      <c r="B397" s="23" t="str">
        <f t="shared" si="76"/>
        <v>Cubicle</v>
      </c>
      <c r="D397" s="27"/>
      <c r="E397" s="25" t="str">
        <f t="shared" si="77"/>
        <v>Main Bus Bar Position</v>
      </c>
      <c r="F397" s="25" t="str">
        <f>SUBSTITUTE(IF(D397="","",'Root Material'!$C$2&amp;"_"&amp;B397&amp;"_"&amp;D397)," ","_")</f>
        <v/>
      </c>
      <c r="G397" s="25"/>
      <c r="H397" s="24"/>
      <c r="I397" s="47"/>
      <c r="J397" s="47"/>
      <c r="K397" s="47"/>
      <c r="L397" s="47"/>
      <c r="N397" s="44" t="str">
        <f>SUBSTITUTE(IF(M397="","",'Root Material'!$C$2&amp;"_"&amp;B397&amp;"_"&amp;E397&amp;"_"&amp;M397)," ","_")</f>
        <v/>
      </c>
      <c r="BW397" s="62" t="str">
        <f t="shared" si="75"/>
        <v/>
      </c>
      <c r="BZ397" s="27"/>
    </row>
    <row r="398" spans="2:78" ht="15" customHeight="1">
      <c r="B398" s="23" t="str">
        <f t="shared" si="76"/>
        <v>Cubicle</v>
      </c>
      <c r="D398" s="27"/>
      <c r="E398" s="25" t="str">
        <f t="shared" si="77"/>
        <v>Main Bus Bar Position</v>
      </c>
      <c r="F398" s="25" t="str">
        <f>SUBSTITUTE(IF(D398="","",'Root Material'!$C$2&amp;"_"&amp;B398&amp;"_"&amp;D398)," ","_")</f>
        <v/>
      </c>
      <c r="G398" s="25"/>
      <c r="H398" s="24"/>
      <c r="I398" s="47"/>
      <c r="J398" s="47"/>
      <c r="K398" s="47"/>
      <c r="L398" s="47"/>
      <c r="N398" s="44" t="str">
        <f>SUBSTITUTE(IF(M398="","",'Root Material'!$C$2&amp;"_"&amp;B398&amp;"_"&amp;E398&amp;"_"&amp;M398)," ","_")</f>
        <v/>
      </c>
      <c r="BW398" s="62" t="str">
        <f t="shared" si="75"/>
        <v/>
      </c>
      <c r="BZ398" s="27"/>
    </row>
    <row r="399" spans="2:78" ht="15" customHeight="1">
      <c r="B399" s="23" t="str">
        <f t="shared" si="76"/>
        <v>Cubicle</v>
      </c>
      <c r="D399" s="27"/>
      <c r="E399" s="25" t="str">
        <f t="shared" si="77"/>
        <v>Main Bus Bar Position</v>
      </c>
      <c r="F399" s="25" t="str">
        <f>SUBSTITUTE(IF(D399="","",'Root Material'!$C$2&amp;"_"&amp;B399&amp;"_"&amp;D399)," ","_")</f>
        <v/>
      </c>
      <c r="G399" s="25"/>
      <c r="H399" s="24"/>
      <c r="I399" s="47"/>
      <c r="J399" s="47"/>
      <c r="K399" s="47"/>
      <c r="L399" s="47"/>
      <c r="N399" s="44" t="str">
        <f>SUBSTITUTE(IF(M399="","",'Root Material'!$C$2&amp;"_"&amp;B399&amp;"_"&amp;E399&amp;"_"&amp;M399)," ","_")</f>
        <v/>
      </c>
      <c r="BW399" s="62" t="str">
        <f t="shared" si="75"/>
        <v/>
      </c>
      <c r="BZ399" s="27"/>
    </row>
    <row r="400" spans="2:78" ht="15" customHeight="1">
      <c r="B400" s="23" t="str">
        <f t="shared" si="76"/>
        <v>Cubicle</v>
      </c>
      <c r="D400" s="27"/>
      <c r="E400" s="25" t="str">
        <f t="shared" si="77"/>
        <v>Main Bus Bar Position</v>
      </c>
      <c r="F400" s="25" t="str">
        <f>SUBSTITUTE(IF(D400="","",'Root Material'!$C$2&amp;"_"&amp;B400&amp;"_"&amp;D400)," ","_")</f>
        <v/>
      </c>
      <c r="G400" s="25"/>
      <c r="H400" s="24"/>
      <c r="I400" s="47"/>
      <c r="J400" s="47"/>
      <c r="K400" s="47"/>
      <c r="L400" s="47"/>
      <c r="N400" s="44" t="str">
        <f>SUBSTITUTE(IF(M400="","",'Root Material'!$C$2&amp;"_"&amp;B400&amp;"_"&amp;E400&amp;"_"&amp;M400)," ","_")</f>
        <v/>
      </c>
      <c r="BW400" s="62" t="str">
        <f t="shared" si="75"/>
        <v/>
      </c>
      <c r="BZ400" s="27"/>
    </row>
    <row r="401" spans="2:78" ht="15" customHeight="1">
      <c r="B401" s="23" t="str">
        <f t="shared" si="76"/>
        <v>Cubicle</v>
      </c>
      <c r="D401" s="27"/>
      <c r="E401" s="25" t="str">
        <f t="shared" si="77"/>
        <v>Main Bus Bar Position</v>
      </c>
      <c r="F401" s="25" t="str">
        <f>SUBSTITUTE(IF(D401="","",'Root Material'!$C$2&amp;"_"&amp;B401&amp;"_"&amp;D401)," ","_")</f>
        <v/>
      </c>
      <c r="G401" s="25"/>
      <c r="H401" s="24"/>
      <c r="I401" s="47"/>
      <c r="J401" s="47"/>
      <c r="K401" s="47"/>
      <c r="L401" s="47"/>
      <c r="N401" s="44" t="str">
        <f>SUBSTITUTE(IF(M401="","",'Root Material'!$C$2&amp;"_"&amp;B401&amp;"_"&amp;E401&amp;"_"&amp;M401)," ","_")</f>
        <v/>
      </c>
      <c r="BW401" s="62" t="str">
        <f t="shared" si="75"/>
        <v/>
      </c>
      <c r="BZ401" s="27"/>
    </row>
    <row r="402" spans="2:78" ht="15" customHeight="1">
      <c r="B402" s="23" t="str">
        <f t="shared" si="76"/>
        <v>Cubicle</v>
      </c>
      <c r="D402" s="27"/>
      <c r="E402" s="25" t="str">
        <f t="shared" si="77"/>
        <v>Main Bus Bar Position</v>
      </c>
      <c r="F402" s="25" t="str">
        <f>SUBSTITUTE(IF(D402="","",'Root Material'!$C$2&amp;"_"&amp;B402&amp;"_"&amp;D402)," ","_")</f>
        <v/>
      </c>
      <c r="G402" s="25"/>
      <c r="H402" s="24"/>
      <c r="I402" s="47"/>
      <c r="J402" s="47"/>
      <c r="K402" s="47"/>
      <c r="L402" s="47"/>
      <c r="N402" s="44" t="str">
        <f>SUBSTITUTE(IF(M402="","",'Root Material'!$C$2&amp;"_"&amp;B402&amp;"_"&amp;E402&amp;"_"&amp;M402)," ","_")</f>
        <v/>
      </c>
      <c r="BW402" s="62" t="str">
        <f t="shared" si="75"/>
        <v/>
      </c>
      <c r="BZ402" s="27"/>
    </row>
    <row r="403" spans="2:78" ht="15" customHeight="1">
      <c r="B403" s="23" t="str">
        <f t="shared" si="76"/>
        <v>Cubicle</v>
      </c>
      <c r="D403" s="27"/>
      <c r="E403" s="25" t="str">
        <f t="shared" si="77"/>
        <v>Main Bus Bar Position</v>
      </c>
      <c r="F403" s="25" t="str">
        <f>SUBSTITUTE(IF(D403="","",'Root Material'!$C$2&amp;"_"&amp;B403&amp;"_"&amp;D403)," ","_")</f>
        <v/>
      </c>
      <c r="G403" s="25"/>
      <c r="H403" s="24"/>
      <c r="I403" s="47"/>
      <c r="J403" s="47"/>
      <c r="K403" s="47"/>
      <c r="L403" s="47"/>
      <c r="N403" s="44" t="str">
        <f>SUBSTITUTE(IF(M403="","",'Root Material'!$C$2&amp;"_"&amp;B403&amp;"_"&amp;E403&amp;"_"&amp;M403)," ","_")</f>
        <v/>
      </c>
      <c r="BW403" s="62" t="str">
        <f t="shared" si="75"/>
        <v/>
      </c>
      <c r="BZ403" s="27"/>
    </row>
    <row r="404" spans="2:78" ht="15" customHeight="1">
      <c r="B404" s="23" t="str">
        <f t="shared" si="76"/>
        <v>Cubicle</v>
      </c>
      <c r="D404" s="27"/>
      <c r="E404" s="25" t="str">
        <f t="shared" si="77"/>
        <v>Main Bus Bar Position</v>
      </c>
      <c r="F404" s="25" t="str">
        <f>SUBSTITUTE(IF(D404="","",'Root Material'!$C$2&amp;"_"&amp;B404&amp;"_"&amp;D404)," ","_")</f>
        <v/>
      </c>
      <c r="G404" s="25"/>
      <c r="H404" s="24"/>
      <c r="I404" s="47"/>
      <c r="J404" s="47"/>
      <c r="K404" s="47"/>
      <c r="L404" s="47"/>
      <c r="N404" s="44" t="str">
        <f>SUBSTITUTE(IF(M404="","",'Root Material'!$C$2&amp;"_"&amp;B404&amp;"_"&amp;E404&amp;"_"&amp;M404)," ","_")</f>
        <v/>
      </c>
      <c r="BW404" s="62" t="str">
        <f t="shared" si="75"/>
        <v/>
      </c>
      <c r="BZ404" s="27"/>
    </row>
    <row r="405" spans="2:78" ht="15" customHeight="1">
      <c r="B405" s="23" t="str">
        <f t="shared" si="76"/>
        <v>Cubicle</v>
      </c>
      <c r="D405" s="27"/>
      <c r="E405" s="25" t="str">
        <f t="shared" si="77"/>
        <v>Main Bus Bar Position</v>
      </c>
      <c r="F405" s="25" t="str">
        <f>SUBSTITUTE(IF(D405="","",'Root Material'!$C$2&amp;"_"&amp;B405&amp;"_"&amp;D405)," ","_")</f>
        <v/>
      </c>
      <c r="G405" s="25"/>
      <c r="H405" s="24"/>
      <c r="I405" s="47"/>
      <c r="J405" s="47"/>
      <c r="K405" s="47"/>
      <c r="L405" s="47"/>
      <c r="N405" s="44" t="str">
        <f>SUBSTITUTE(IF(M405="","",'Root Material'!$C$2&amp;"_"&amp;B405&amp;"_"&amp;E405&amp;"_"&amp;M405)," ","_")</f>
        <v/>
      </c>
      <c r="BW405" s="62" t="str">
        <f t="shared" si="75"/>
        <v/>
      </c>
      <c r="BZ405" s="27"/>
    </row>
    <row r="406" spans="2:78" ht="15" customHeight="1">
      <c r="B406" s="23" t="str">
        <f t="shared" si="76"/>
        <v>Cubicle</v>
      </c>
      <c r="D406" s="27"/>
      <c r="E406" s="25" t="str">
        <f t="shared" si="77"/>
        <v>Main Bus Bar Position</v>
      </c>
      <c r="F406" s="25" t="str">
        <f>SUBSTITUTE(IF(D406="","",'Root Material'!$C$2&amp;"_"&amp;B406&amp;"_"&amp;D406)," ","_")</f>
        <v/>
      </c>
      <c r="G406" s="25"/>
      <c r="H406" s="24"/>
      <c r="I406" s="47"/>
      <c r="J406" s="47"/>
      <c r="K406" s="47"/>
      <c r="L406" s="47"/>
      <c r="N406" s="44" t="str">
        <f>SUBSTITUTE(IF(M406="","",'Root Material'!$C$2&amp;"_"&amp;B406&amp;"_"&amp;E406&amp;"_"&amp;M406)," ","_")</f>
        <v/>
      </c>
      <c r="BW406" s="62" t="str">
        <f t="shared" si="75"/>
        <v/>
      </c>
      <c r="BZ406" s="27"/>
    </row>
    <row r="407" spans="2:78" ht="15" customHeight="1">
      <c r="B407" s="23" t="str">
        <f t="shared" si="76"/>
        <v>Cubicle</v>
      </c>
      <c r="D407" s="27"/>
      <c r="E407" s="25" t="str">
        <f t="shared" si="77"/>
        <v>Main Bus Bar Position</v>
      </c>
      <c r="F407" s="25" t="str">
        <f>SUBSTITUTE(IF(D407="","",'Root Material'!$C$2&amp;"_"&amp;B407&amp;"_"&amp;D407)," ","_")</f>
        <v/>
      </c>
      <c r="G407" s="25"/>
      <c r="H407" s="24"/>
      <c r="I407" s="47"/>
      <c r="J407" s="47"/>
      <c r="K407" s="47"/>
      <c r="L407" s="47"/>
      <c r="N407" s="44" t="str">
        <f>SUBSTITUTE(IF(M407="","",'Root Material'!$C$2&amp;"_"&amp;B407&amp;"_"&amp;E407&amp;"_"&amp;M407)," ","_")</f>
        <v/>
      </c>
      <c r="BW407" s="62" t="str">
        <f t="shared" si="75"/>
        <v/>
      </c>
      <c r="BZ407" s="27"/>
    </row>
    <row r="408" spans="2:78" ht="15" customHeight="1">
      <c r="B408" s="23" t="str">
        <f t="shared" si="76"/>
        <v>Cubicle</v>
      </c>
      <c r="D408" s="27"/>
      <c r="E408" s="25" t="str">
        <f t="shared" si="77"/>
        <v>Main Bus Bar Position</v>
      </c>
      <c r="F408" s="25" t="str">
        <f>SUBSTITUTE(IF(D408="","",'Root Material'!$C$2&amp;"_"&amp;B408&amp;"_"&amp;D408)," ","_")</f>
        <v/>
      </c>
      <c r="G408" s="25"/>
      <c r="H408" s="24"/>
      <c r="I408" s="47"/>
      <c r="J408" s="47"/>
      <c r="K408" s="47"/>
      <c r="L408" s="47"/>
      <c r="N408" s="44" t="str">
        <f>SUBSTITUTE(IF(M408="","",'Root Material'!$C$2&amp;"_"&amp;B408&amp;"_"&amp;E408&amp;"_"&amp;M408)," ","_")</f>
        <v/>
      </c>
      <c r="BW408" s="62" t="str">
        <f t="shared" si="75"/>
        <v/>
      </c>
      <c r="BZ408" s="27"/>
    </row>
    <row r="409" spans="2:78" ht="15" customHeight="1">
      <c r="B409" s="23" t="str">
        <f t="shared" si="76"/>
        <v>Cubicle</v>
      </c>
      <c r="D409" s="27"/>
      <c r="E409" s="25" t="str">
        <f t="shared" si="77"/>
        <v>Main Bus Bar Position</v>
      </c>
      <c r="F409" s="25" t="str">
        <f>SUBSTITUTE(IF(D409="","",'Root Material'!$C$2&amp;"_"&amp;B409&amp;"_"&amp;D409)," ","_")</f>
        <v/>
      </c>
      <c r="G409" s="25"/>
      <c r="H409" s="24"/>
      <c r="I409" s="47"/>
      <c r="J409" s="47"/>
      <c r="K409" s="47"/>
      <c r="L409" s="47"/>
      <c r="N409" s="44" t="str">
        <f>SUBSTITUTE(IF(M409="","",'Root Material'!$C$2&amp;"_"&amp;B409&amp;"_"&amp;E409&amp;"_"&amp;M409)," ","_")</f>
        <v/>
      </c>
      <c r="BW409" s="62" t="str">
        <f t="shared" si="75"/>
        <v/>
      </c>
      <c r="BZ409" s="27"/>
    </row>
    <row r="410" spans="2:78" ht="15" customHeight="1">
      <c r="B410" s="23" t="str">
        <f t="shared" si="76"/>
        <v>Cubicle</v>
      </c>
      <c r="D410" s="27"/>
      <c r="E410" s="25" t="str">
        <f t="shared" si="77"/>
        <v>Main Bus Bar Position</v>
      </c>
      <c r="F410" s="25" t="str">
        <f>SUBSTITUTE(IF(D410="","",'Root Material'!$C$2&amp;"_"&amp;B410&amp;"_"&amp;D410)," ","_")</f>
        <v/>
      </c>
      <c r="G410" s="25"/>
      <c r="H410" s="24"/>
      <c r="I410" s="47"/>
      <c r="J410" s="47"/>
      <c r="K410" s="47"/>
      <c r="L410" s="47"/>
      <c r="N410" s="44" t="str">
        <f>SUBSTITUTE(IF(M410="","",'Root Material'!$C$2&amp;"_"&amp;B410&amp;"_"&amp;E410&amp;"_"&amp;M410)," ","_")</f>
        <v/>
      </c>
      <c r="BW410" s="62" t="str">
        <f t="shared" si="75"/>
        <v/>
      </c>
      <c r="BZ410" s="27"/>
    </row>
    <row r="411" spans="2:78" ht="15" customHeight="1">
      <c r="B411" s="23" t="str">
        <f t="shared" si="76"/>
        <v>Cubicle</v>
      </c>
      <c r="D411" s="27"/>
      <c r="E411" s="25" t="str">
        <f t="shared" si="77"/>
        <v>Main Bus Bar Position</v>
      </c>
      <c r="F411" s="25" t="str">
        <f>SUBSTITUTE(IF(D411="","",'Root Material'!$C$2&amp;"_"&amp;B411&amp;"_"&amp;D411)," ","_")</f>
        <v/>
      </c>
      <c r="G411" s="25"/>
      <c r="H411" s="24"/>
      <c r="I411" s="47"/>
      <c r="J411" s="47"/>
      <c r="K411" s="47"/>
      <c r="L411" s="47"/>
      <c r="N411" s="44" t="str">
        <f>SUBSTITUTE(IF(M411="","",'Root Material'!$C$2&amp;"_"&amp;B411&amp;"_"&amp;E411&amp;"_"&amp;M411)," ","_")</f>
        <v/>
      </c>
      <c r="BW411" s="62" t="str">
        <f t="shared" si="75"/>
        <v/>
      </c>
      <c r="BZ411" s="27"/>
    </row>
    <row r="412" spans="2:78" ht="15" customHeight="1">
      <c r="B412" s="23" t="str">
        <f t="shared" si="76"/>
        <v>Cubicle</v>
      </c>
      <c r="D412" s="27"/>
      <c r="E412" s="25" t="str">
        <f t="shared" si="77"/>
        <v>Main Bus Bar Position</v>
      </c>
      <c r="F412" s="25" t="str">
        <f>SUBSTITUTE(IF(D412="","",'Root Material'!$C$2&amp;"_"&amp;B412&amp;"_"&amp;D412)," ","_")</f>
        <v/>
      </c>
      <c r="G412" s="25"/>
      <c r="H412" s="24"/>
      <c r="I412" s="47"/>
      <c r="J412" s="47"/>
      <c r="K412" s="47"/>
      <c r="L412" s="47"/>
      <c r="N412" s="44" t="str">
        <f>SUBSTITUTE(IF(M412="","",'Root Material'!$C$2&amp;"_"&amp;B412&amp;"_"&amp;E412&amp;"_"&amp;M412)," ","_")</f>
        <v/>
      </c>
      <c r="BW412" s="62" t="str">
        <f t="shared" si="75"/>
        <v/>
      </c>
      <c r="BZ412" s="27"/>
    </row>
    <row r="413" spans="2:78" ht="15" customHeight="1">
      <c r="B413" s="23" t="str">
        <f t="shared" si="76"/>
        <v>Cubicle</v>
      </c>
      <c r="D413" s="27"/>
      <c r="E413" s="25" t="str">
        <f t="shared" si="77"/>
        <v>Main Bus Bar Position</v>
      </c>
      <c r="F413" s="25" t="str">
        <f>SUBSTITUTE(IF(D413="","",'Root Material'!$C$2&amp;"_"&amp;B413&amp;"_"&amp;D413)," ","_")</f>
        <v/>
      </c>
      <c r="G413" s="25"/>
      <c r="H413" s="24"/>
      <c r="I413" s="47"/>
      <c r="J413" s="47"/>
      <c r="K413" s="47"/>
      <c r="L413" s="47"/>
      <c r="N413" s="44" t="str">
        <f>SUBSTITUTE(IF(M413="","",'Root Material'!$C$2&amp;"_"&amp;B413&amp;"_"&amp;E413&amp;"_"&amp;M413)," ","_")</f>
        <v/>
      </c>
      <c r="BW413" s="62" t="str">
        <f t="shared" si="75"/>
        <v/>
      </c>
      <c r="BZ413" s="27"/>
    </row>
    <row r="414" spans="2:78" ht="15" customHeight="1">
      <c r="B414" s="23" t="str">
        <f t="shared" si="76"/>
        <v>Cubicle</v>
      </c>
      <c r="D414" s="27"/>
      <c r="E414" s="25" t="str">
        <f t="shared" si="77"/>
        <v>Main Bus Bar Position</v>
      </c>
      <c r="F414" s="25" t="str">
        <f>SUBSTITUTE(IF(D414="","",'Root Material'!$C$2&amp;"_"&amp;B414&amp;"_"&amp;D414)," ","_")</f>
        <v/>
      </c>
      <c r="G414" s="25"/>
      <c r="H414" s="24"/>
      <c r="I414" s="47"/>
      <c r="J414" s="47"/>
      <c r="K414" s="47"/>
      <c r="L414" s="47"/>
      <c r="N414" s="44" t="str">
        <f>SUBSTITUTE(IF(M414="","",'Root Material'!$C$2&amp;"_"&amp;B414&amp;"_"&amp;E414&amp;"_"&amp;M414)," ","_")</f>
        <v/>
      </c>
      <c r="BW414" s="62" t="str">
        <f t="shared" si="75"/>
        <v/>
      </c>
      <c r="BZ414" s="27"/>
    </row>
    <row r="415" spans="2:78" ht="15" customHeight="1">
      <c r="B415" s="23" t="str">
        <f t="shared" si="76"/>
        <v>Cubicle</v>
      </c>
      <c r="D415" s="27"/>
      <c r="E415" s="25" t="str">
        <f t="shared" si="77"/>
        <v>Main Bus Bar Position</v>
      </c>
      <c r="F415" s="25" t="str">
        <f>SUBSTITUTE(IF(D415="","",'Root Material'!$C$2&amp;"_"&amp;B415&amp;"_"&amp;D415)," ","_")</f>
        <v/>
      </c>
      <c r="G415" s="25"/>
      <c r="H415" s="24"/>
      <c r="I415" s="47"/>
      <c r="J415" s="47"/>
      <c r="K415" s="47"/>
      <c r="L415" s="47"/>
      <c r="N415" s="44" t="str">
        <f>SUBSTITUTE(IF(M415="","",'Root Material'!$C$2&amp;"_"&amp;B415&amp;"_"&amp;E415&amp;"_"&amp;M415)," ","_")</f>
        <v/>
      </c>
      <c r="BW415" s="62" t="str">
        <f t="shared" si="75"/>
        <v/>
      </c>
      <c r="BZ415" s="27"/>
    </row>
    <row r="416" spans="2:78" ht="15" customHeight="1">
      <c r="B416" s="23" t="str">
        <f t="shared" si="76"/>
        <v>Cubicle</v>
      </c>
      <c r="D416" s="27"/>
      <c r="E416" s="25" t="str">
        <f t="shared" si="77"/>
        <v>Main Bus Bar Position</v>
      </c>
      <c r="F416" s="25" t="str">
        <f>SUBSTITUTE(IF(D416="","",'Root Material'!$C$2&amp;"_"&amp;B416&amp;"_"&amp;D416)," ","_")</f>
        <v/>
      </c>
      <c r="G416" s="25"/>
      <c r="H416" s="24"/>
      <c r="I416" s="47"/>
      <c r="J416" s="47"/>
      <c r="K416" s="47"/>
      <c r="L416" s="47"/>
      <c r="N416" s="44" t="str">
        <f>SUBSTITUTE(IF(M416="","",'Root Material'!$C$2&amp;"_"&amp;B416&amp;"_"&amp;E416&amp;"_"&amp;M416)," ","_")</f>
        <v/>
      </c>
      <c r="BW416" s="62" t="str">
        <f t="shared" si="75"/>
        <v/>
      </c>
      <c r="BZ416" s="27"/>
    </row>
    <row r="417" spans="2:78" ht="15" customHeight="1">
      <c r="B417" s="23" t="str">
        <f t="shared" si="76"/>
        <v>Cubicle</v>
      </c>
      <c r="D417" s="27"/>
      <c r="E417" s="25" t="str">
        <f t="shared" si="77"/>
        <v>Main Bus Bar Position</v>
      </c>
      <c r="F417" s="25" t="str">
        <f>SUBSTITUTE(IF(D417="","",'Root Material'!$C$2&amp;"_"&amp;B417&amp;"_"&amp;D417)," ","_")</f>
        <v/>
      </c>
      <c r="G417" s="25"/>
      <c r="H417" s="24"/>
      <c r="I417" s="47"/>
      <c r="J417" s="47"/>
      <c r="K417" s="47"/>
      <c r="L417" s="47"/>
      <c r="N417" s="44" t="str">
        <f>SUBSTITUTE(IF(M417="","",'Root Material'!$C$2&amp;"_"&amp;B417&amp;"_"&amp;E417&amp;"_"&amp;M417)," ","_")</f>
        <v/>
      </c>
      <c r="BW417" s="62" t="str">
        <f t="shared" si="75"/>
        <v/>
      </c>
      <c r="BZ417" s="27"/>
    </row>
    <row r="418" spans="2:78" ht="15" customHeight="1">
      <c r="B418" s="23" t="str">
        <f t="shared" si="76"/>
        <v>Cubicle</v>
      </c>
      <c r="D418" s="27"/>
      <c r="E418" s="25" t="str">
        <f t="shared" si="77"/>
        <v>Main Bus Bar Position</v>
      </c>
      <c r="F418" s="25" t="str">
        <f>SUBSTITUTE(IF(D418="","",'Root Material'!$C$2&amp;"_"&amp;B418&amp;"_"&amp;D418)," ","_")</f>
        <v/>
      </c>
      <c r="G418" s="25"/>
      <c r="H418" s="24"/>
      <c r="I418" s="47"/>
      <c r="J418" s="47"/>
      <c r="K418" s="47"/>
      <c r="L418" s="47"/>
      <c r="N418" s="44" t="str">
        <f>SUBSTITUTE(IF(M418="","",'Root Material'!$C$2&amp;"_"&amp;B418&amp;"_"&amp;E418&amp;"_"&amp;M418)," ","_")</f>
        <v/>
      </c>
      <c r="BW418" s="62" t="str">
        <f t="shared" si="75"/>
        <v/>
      </c>
      <c r="BZ418" s="27"/>
    </row>
    <row r="419" spans="2:78" ht="15" customHeight="1">
      <c r="B419" s="23" t="str">
        <f t="shared" si="76"/>
        <v>Cubicle</v>
      </c>
      <c r="D419" s="27"/>
      <c r="E419" s="25" t="str">
        <f t="shared" si="77"/>
        <v>Main Bus Bar Position</v>
      </c>
      <c r="F419" s="25" t="str">
        <f>SUBSTITUTE(IF(D419="","",'Root Material'!$C$2&amp;"_"&amp;B419&amp;"_"&amp;D419)," ","_")</f>
        <v/>
      </c>
      <c r="G419" s="25"/>
      <c r="H419" s="24"/>
      <c r="I419" s="47"/>
      <c r="J419" s="47"/>
      <c r="K419" s="47"/>
      <c r="L419" s="47"/>
      <c r="N419" s="44" t="str">
        <f>SUBSTITUTE(IF(M419="","",'Root Material'!$C$2&amp;"_"&amp;B419&amp;"_"&amp;E419&amp;"_"&amp;M419)," ","_")</f>
        <v/>
      </c>
      <c r="BW419" s="62" t="str">
        <f t="shared" si="75"/>
        <v/>
      </c>
      <c r="BZ419" s="27"/>
    </row>
    <row r="420" spans="2:78" ht="15" customHeight="1">
      <c r="B420" s="23" t="str">
        <f t="shared" si="76"/>
        <v>Cubicle</v>
      </c>
      <c r="D420" s="27"/>
      <c r="E420" s="25" t="str">
        <f t="shared" si="77"/>
        <v>Main Bus Bar Position</v>
      </c>
      <c r="F420" s="25" t="str">
        <f>SUBSTITUTE(IF(D420="","",'Root Material'!$C$2&amp;"_"&amp;B420&amp;"_"&amp;D420)," ","_")</f>
        <v/>
      </c>
      <c r="G420" s="25"/>
      <c r="H420" s="24"/>
      <c r="I420" s="47"/>
      <c r="J420" s="47"/>
      <c r="K420" s="47"/>
      <c r="L420" s="47"/>
      <c r="N420" s="44" t="str">
        <f>SUBSTITUTE(IF(M420="","",'Root Material'!$C$2&amp;"_"&amp;B420&amp;"_"&amp;E420&amp;"_"&amp;M420)," ","_")</f>
        <v/>
      </c>
      <c r="BW420" s="62" t="str">
        <f t="shared" si="75"/>
        <v/>
      </c>
      <c r="BZ420" s="27"/>
    </row>
    <row r="421" spans="2:78" ht="15" customHeight="1">
      <c r="B421" s="23" t="str">
        <f t="shared" si="76"/>
        <v>Cubicle</v>
      </c>
      <c r="D421" s="27"/>
      <c r="E421" s="25" t="str">
        <f t="shared" si="77"/>
        <v>Main Bus Bar Position</v>
      </c>
      <c r="F421" s="25" t="str">
        <f>SUBSTITUTE(IF(D421="","",'Root Material'!$C$2&amp;"_"&amp;B421&amp;"_"&amp;D421)," ","_")</f>
        <v/>
      </c>
      <c r="G421" s="25"/>
      <c r="H421" s="24"/>
      <c r="I421" s="47"/>
      <c r="J421" s="47"/>
      <c r="K421" s="47"/>
      <c r="L421" s="47"/>
      <c r="N421" s="44" t="str">
        <f>SUBSTITUTE(IF(M421="","",'Root Material'!$C$2&amp;"_"&amp;B421&amp;"_"&amp;E421&amp;"_"&amp;M421)," ","_")</f>
        <v/>
      </c>
      <c r="BW421" s="62" t="str">
        <f t="shared" si="75"/>
        <v/>
      </c>
      <c r="BZ421" s="27"/>
    </row>
    <row r="422" spans="2:78" ht="15" customHeight="1">
      <c r="B422" s="23" t="str">
        <f t="shared" si="76"/>
        <v>Cubicle</v>
      </c>
      <c r="D422" s="27"/>
      <c r="E422" s="25" t="str">
        <f t="shared" si="77"/>
        <v>Main Bus Bar Position</v>
      </c>
      <c r="F422" s="25" t="str">
        <f>SUBSTITUTE(IF(D422="","",'Root Material'!$C$2&amp;"_"&amp;B422&amp;"_"&amp;D422)," ","_")</f>
        <v/>
      </c>
      <c r="G422" s="25"/>
      <c r="H422" s="24"/>
      <c r="I422" s="47"/>
      <c r="J422" s="47"/>
      <c r="K422" s="47"/>
      <c r="L422" s="47"/>
      <c r="N422" s="44" t="str">
        <f>SUBSTITUTE(IF(M422="","",'Root Material'!$C$2&amp;"_"&amp;B422&amp;"_"&amp;E422&amp;"_"&amp;M422)," ","_")</f>
        <v/>
      </c>
      <c r="BW422" s="62" t="str">
        <f t="shared" si="75"/>
        <v/>
      </c>
      <c r="BZ422" s="27"/>
    </row>
    <row r="423" spans="2:78" ht="15" customHeight="1">
      <c r="B423" s="23" t="str">
        <f t="shared" si="76"/>
        <v>Cubicle</v>
      </c>
      <c r="D423" s="27"/>
      <c r="E423" s="25" t="str">
        <f t="shared" si="77"/>
        <v>Main Bus Bar Position</v>
      </c>
      <c r="F423" s="25" t="str">
        <f>SUBSTITUTE(IF(D423="","",'Root Material'!$C$2&amp;"_"&amp;B423&amp;"_"&amp;D423)," ","_")</f>
        <v/>
      </c>
      <c r="G423" s="25"/>
      <c r="H423" s="24"/>
      <c r="I423" s="47"/>
      <c r="J423" s="47"/>
      <c r="K423" s="47"/>
      <c r="L423" s="47"/>
      <c r="N423" s="44" t="str">
        <f>SUBSTITUTE(IF(M423="","",'Root Material'!$C$2&amp;"_"&amp;B423&amp;"_"&amp;E423&amp;"_"&amp;M423)," ","_")</f>
        <v/>
      </c>
      <c r="BW423" s="62" t="str">
        <f t="shared" ref="BW423" si="78">IF(AND(M423&lt;&gt;"true",M423&lt;&gt;"false"),A423&amp;D423&amp;M423,"")</f>
        <v/>
      </c>
      <c r="BZ423" s="27"/>
    </row>
    <row r="424" spans="2:78" ht="15" customHeight="1">
      <c r="B424" s="23" t="str">
        <f t="shared" si="76"/>
        <v>Cubicle</v>
      </c>
      <c r="D424" s="27"/>
      <c r="E424" s="25" t="str">
        <f t="shared" si="77"/>
        <v>Main Bus Bar Position</v>
      </c>
      <c r="F424" s="25" t="str">
        <f>SUBSTITUTE(IF(D424="","",'Root Material'!$C$2&amp;"_"&amp;B424&amp;"_"&amp;D424)," ","_")</f>
        <v/>
      </c>
      <c r="G424" s="25"/>
      <c r="H424" s="24"/>
      <c r="I424" s="47"/>
      <c r="J424" s="47"/>
      <c r="K424" s="47"/>
      <c r="L424" s="47"/>
      <c r="N424" s="44" t="str">
        <f>SUBSTITUTE(IF(M424="","",'Root Material'!$C$2&amp;"_"&amp;B424&amp;"_"&amp;E424&amp;"_"&amp;M424)," ","_")</f>
        <v/>
      </c>
      <c r="BW424" s="62" t="str">
        <f t="shared" ref="BW424:BW455" si="79">IF(AND(M424&lt;&gt;"true",M424&lt;&gt;"false"),A424&amp;D424&amp;M424,"")</f>
        <v/>
      </c>
      <c r="BZ424" s="27"/>
    </row>
    <row r="425" spans="2:78" ht="15" customHeight="1">
      <c r="B425" s="23" t="str">
        <f t="shared" ref="B425:B455" si="80">IF(A425="",B424,A425)</f>
        <v>Cubicle</v>
      </c>
      <c r="D425" s="27"/>
      <c r="E425" s="25" t="str">
        <f t="shared" si="77"/>
        <v>Main Bus Bar Position</v>
      </c>
      <c r="F425" s="25" t="str">
        <f>SUBSTITUTE(IF(D425="","",'Root Material'!$C$2&amp;"_"&amp;B425&amp;"_"&amp;D425)," ","_")</f>
        <v/>
      </c>
      <c r="G425" s="25"/>
      <c r="H425" s="24"/>
      <c r="I425" s="47"/>
      <c r="J425" s="47"/>
      <c r="K425" s="47"/>
      <c r="L425" s="47"/>
      <c r="N425" s="44" t="str">
        <f>SUBSTITUTE(IF(M425="","",'Root Material'!$C$2&amp;"_"&amp;B425&amp;"_"&amp;E425&amp;"_"&amp;M425)," ","_")</f>
        <v/>
      </c>
      <c r="BW425" s="62" t="str">
        <f t="shared" si="79"/>
        <v/>
      </c>
      <c r="BZ425" s="27"/>
    </row>
    <row r="426" spans="2:78" ht="15" customHeight="1">
      <c r="B426" s="23" t="str">
        <f t="shared" si="80"/>
        <v>Cubicle</v>
      </c>
      <c r="D426" s="27"/>
      <c r="E426" s="25" t="str">
        <f t="shared" ref="E426" si="81">IF(D426="",E425,D426)</f>
        <v>Main Bus Bar Position</v>
      </c>
      <c r="F426" s="25" t="str">
        <f>SUBSTITUTE(IF(D426="","",'Root Material'!$C$2&amp;"_"&amp;B426&amp;"_"&amp;D426)," ","_")</f>
        <v/>
      </c>
      <c r="G426" s="25"/>
      <c r="H426" s="24"/>
      <c r="I426" s="47"/>
      <c r="J426" s="47"/>
      <c r="K426" s="47"/>
      <c r="L426" s="47"/>
      <c r="N426" s="44" t="str">
        <f>SUBSTITUTE(IF(M426="","",'Root Material'!$C$2&amp;"_"&amp;B426&amp;"_"&amp;E426&amp;"_"&amp;M426)," ","_")</f>
        <v/>
      </c>
      <c r="BW426" s="62" t="str">
        <f t="shared" si="79"/>
        <v/>
      </c>
      <c r="BZ426" s="27"/>
    </row>
    <row r="427" spans="2:78" ht="15" customHeight="1">
      <c r="B427" s="23" t="str">
        <f t="shared" si="80"/>
        <v>Cubicle</v>
      </c>
      <c r="D427" s="27"/>
      <c r="E427" s="25" t="str">
        <f t="shared" ref="E427:E458" si="82">IF(D427="",E426,D427)</f>
        <v>Main Bus Bar Position</v>
      </c>
      <c r="F427" s="25" t="str">
        <f>SUBSTITUTE(IF(D427="","",'Root Material'!$C$2&amp;"_"&amp;B427&amp;"_"&amp;D427)," ","_")</f>
        <v/>
      </c>
      <c r="G427" s="25"/>
      <c r="H427" s="24"/>
      <c r="I427" s="47"/>
      <c r="J427" s="47"/>
      <c r="K427" s="47"/>
      <c r="L427" s="47"/>
      <c r="N427" s="44" t="str">
        <f>SUBSTITUTE(IF(M427="","",'Root Material'!$C$2&amp;"_"&amp;B427&amp;"_"&amp;E427&amp;"_"&amp;M427)," ","_")</f>
        <v/>
      </c>
      <c r="BW427" s="62" t="str">
        <f t="shared" si="79"/>
        <v/>
      </c>
      <c r="BZ427" s="27"/>
    </row>
    <row r="428" spans="2:78" ht="15" customHeight="1">
      <c r="B428" s="23" t="str">
        <f t="shared" si="80"/>
        <v>Cubicle</v>
      </c>
      <c r="D428" s="27"/>
      <c r="E428" s="25" t="str">
        <f t="shared" si="82"/>
        <v>Main Bus Bar Position</v>
      </c>
      <c r="F428" s="25" t="str">
        <f>SUBSTITUTE(IF(D428="","",'Root Material'!$C$2&amp;"_"&amp;B428&amp;"_"&amp;D428)," ","_")</f>
        <v/>
      </c>
      <c r="G428" s="25"/>
      <c r="H428" s="24"/>
      <c r="I428" s="47"/>
      <c r="J428" s="47"/>
      <c r="K428" s="47"/>
      <c r="L428" s="47"/>
      <c r="N428" s="44" t="str">
        <f>SUBSTITUTE(IF(M428="","",'Root Material'!$C$2&amp;"_"&amp;B428&amp;"_"&amp;E428&amp;"_"&amp;M428)," ","_")</f>
        <v/>
      </c>
      <c r="BW428" s="62" t="str">
        <f t="shared" si="79"/>
        <v/>
      </c>
      <c r="BZ428" s="27"/>
    </row>
    <row r="429" spans="2:78" ht="15" customHeight="1">
      <c r="B429" s="23" t="str">
        <f t="shared" si="80"/>
        <v>Cubicle</v>
      </c>
      <c r="D429" s="27"/>
      <c r="E429" s="25" t="str">
        <f t="shared" si="82"/>
        <v>Main Bus Bar Position</v>
      </c>
      <c r="F429" s="25" t="str">
        <f>SUBSTITUTE(IF(D429="","",'Root Material'!$C$2&amp;"_"&amp;B429&amp;"_"&amp;D429)," ","_")</f>
        <v/>
      </c>
      <c r="G429" s="25"/>
      <c r="H429" s="24"/>
      <c r="I429" s="47"/>
      <c r="J429" s="47"/>
      <c r="K429" s="47"/>
      <c r="L429" s="47"/>
      <c r="N429" s="44" t="str">
        <f>SUBSTITUTE(IF(M429="","",'Root Material'!$C$2&amp;"_"&amp;B429&amp;"_"&amp;E429&amp;"_"&amp;M429)," ","_")</f>
        <v/>
      </c>
      <c r="BW429" s="62" t="str">
        <f t="shared" si="79"/>
        <v/>
      </c>
      <c r="BZ429" s="27"/>
    </row>
    <row r="430" spans="2:78" ht="15" customHeight="1">
      <c r="B430" s="23" t="str">
        <f t="shared" si="80"/>
        <v>Cubicle</v>
      </c>
      <c r="D430" s="27"/>
      <c r="E430" s="25" t="str">
        <f t="shared" si="82"/>
        <v>Main Bus Bar Position</v>
      </c>
      <c r="F430" s="25" t="str">
        <f>SUBSTITUTE(IF(D430="","",'Root Material'!$C$2&amp;"_"&amp;B430&amp;"_"&amp;D430)," ","_")</f>
        <v/>
      </c>
      <c r="G430" s="25"/>
      <c r="H430" s="24"/>
      <c r="I430" s="47"/>
      <c r="J430" s="47"/>
      <c r="K430" s="47"/>
      <c r="L430" s="47"/>
      <c r="N430" s="44" t="str">
        <f>SUBSTITUTE(IF(M430="","",'Root Material'!$C$2&amp;"_"&amp;B430&amp;"_"&amp;E430&amp;"_"&amp;M430)," ","_")</f>
        <v/>
      </c>
      <c r="BW430" s="62" t="str">
        <f t="shared" si="79"/>
        <v/>
      </c>
      <c r="BZ430" s="27"/>
    </row>
    <row r="431" spans="2:78" ht="15" customHeight="1">
      <c r="B431" s="23" t="str">
        <f t="shared" si="80"/>
        <v>Cubicle</v>
      </c>
      <c r="D431" s="27"/>
      <c r="E431" s="25" t="str">
        <f t="shared" si="82"/>
        <v>Main Bus Bar Position</v>
      </c>
      <c r="F431" s="25" t="str">
        <f>SUBSTITUTE(IF(D431="","",'Root Material'!$C$2&amp;"_"&amp;B431&amp;"_"&amp;D431)," ","_")</f>
        <v/>
      </c>
      <c r="G431" s="25"/>
      <c r="H431" s="24"/>
      <c r="I431" s="47"/>
      <c r="J431" s="47"/>
      <c r="K431" s="47"/>
      <c r="L431" s="47"/>
      <c r="N431" s="44" t="str">
        <f>SUBSTITUTE(IF(M431="","",'Root Material'!$C$2&amp;"_"&amp;B431&amp;"_"&amp;E431&amp;"_"&amp;M431)," ","_")</f>
        <v/>
      </c>
      <c r="BW431" s="62" t="str">
        <f t="shared" si="79"/>
        <v/>
      </c>
      <c r="BZ431" s="27"/>
    </row>
    <row r="432" spans="2:78" ht="15" customHeight="1">
      <c r="B432" s="23" t="str">
        <f t="shared" si="80"/>
        <v>Cubicle</v>
      </c>
      <c r="D432" s="27"/>
      <c r="E432" s="25" t="str">
        <f t="shared" si="82"/>
        <v>Main Bus Bar Position</v>
      </c>
      <c r="F432" s="25" t="str">
        <f>SUBSTITUTE(IF(D432="","",'Root Material'!$C$2&amp;"_"&amp;B432&amp;"_"&amp;D432)," ","_")</f>
        <v/>
      </c>
      <c r="G432" s="25"/>
      <c r="H432" s="24"/>
      <c r="I432" s="47"/>
      <c r="J432" s="47"/>
      <c r="K432" s="47"/>
      <c r="L432" s="47"/>
      <c r="N432" s="44" t="str">
        <f>SUBSTITUTE(IF(M432="","",'Root Material'!$C$2&amp;"_"&amp;B432&amp;"_"&amp;E432&amp;"_"&amp;M432)," ","_")</f>
        <v/>
      </c>
      <c r="BW432" s="62" t="str">
        <f t="shared" si="79"/>
        <v/>
      </c>
      <c r="BZ432" s="27"/>
    </row>
    <row r="433" spans="2:78" ht="15" customHeight="1">
      <c r="B433" s="23" t="str">
        <f t="shared" si="80"/>
        <v>Cubicle</v>
      </c>
      <c r="D433" s="27"/>
      <c r="E433" s="25" t="str">
        <f t="shared" si="82"/>
        <v>Main Bus Bar Position</v>
      </c>
      <c r="F433" s="25" t="str">
        <f>SUBSTITUTE(IF(D433="","",'Root Material'!$C$2&amp;"_"&amp;B433&amp;"_"&amp;D433)," ","_")</f>
        <v/>
      </c>
      <c r="G433" s="25"/>
      <c r="H433" s="24"/>
      <c r="I433" s="47"/>
      <c r="J433" s="47"/>
      <c r="K433" s="47"/>
      <c r="L433" s="47"/>
      <c r="N433" s="44" t="str">
        <f>SUBSTITUTE(IF(M433="","",'Root Material'!$C$2&amp;"_"&amp;B433&amp;"_"&amp;E433&amp;"_"&amp;M433)," ","_")</f>
        <v/>
      </c>
      <c r="BW433" s="62" t="str">
        <f t="shared" si="79"/>
        <v/>
      </c>
      <c r="BZ433" s="27"/>
    </row>
    <row r="434" spans="2:78" ht="15" customHeight="1">
      <c r="B434" s="23" t="str">
        <f t="shared" si="80"/>
        <v>Cubicle</v>
      </c>
      <c r="D434" s="27"/>
      <c r="E434" s="25" t="str">
        <f t="shared" si="82"/>
        <v>Main Bus Bar Position</v>
      </c>
      <c r="F434" s="25" t="str">
        <f>SUBSTITUTE(IF(D434="","",'Root Material'!$C$2&amp;"_"&amp;B434&amp;"_"&amp;D434)," ","_")</f>
        <v/>
      </c>
      <c r="G434" s="25"/>
      <c r="H434" s="24"/>
      <c r="I434" s="47"/>
      <c r="J434" s="47"/>
      <c r="K434" s="47"/>
      <c r="L434" s="47"/>
      <c r="N434" s="44" t="str">
        <f>SUBSTITUTE(IF(M434="","",'Root Material'!$C$2&amp;"_"&amp;B434&amp;"_"&amp;E434&amp;"_"&amp;M434)," ","_")</f>
        <v/>
      </c>
      <c r="BW434" s="62" t="str">
        <f t="shared" si="79"/>
        <v/>
      </c>
      <c r="BZ434" s="27"/>
    </row>
    <row r="435" spans="2:78" ht="15" customHeight="1">
      <c r="B435" s="23" t="str">
        <f t="shared" si="80"/>
        <v>Cubicle</v>
      </c>
      <c r="D435" s="27"/>
      <c r="E435" s="25" t="str">
        <f t="shared" si="82"/>
        <v>Main Bus Bar Position</v>
      </c>
      <c r="F435" s="25" t="str">
        <f>SUBSTITUTE(IF(D435="","",'Root Material'!$C$2&amp;"_"&amp;B435&amp;"_"&amp;D435)," ","_")</f>
        <v/>
      </c>
      <c r="G435" s="25"/>
      <c r="H435" s="24"/>
      <c r="I435" s="47"/>
      <c r="J435" s="47"/>
      <c r="K435" s="47"/>
      <c r="L435" s="47"/>
      <c r="N435" s="44" t="str">
        <f>SUBSTITUTE(IF(M435="","",'Root Material'!$C$2&amp;"_"&amp;B435&amp;"_"&amp;E435&amp;"_"&amp;M435)," ","_")</f>
        <v/>
      </c>
      <c r="BW435" s="62" t="str">
        <f t="shared" si="79"/>
        <v/>
      </c>
      <c r="BZ435" s="27"/>
    </row>
    <row r="436" spans="2:78" ht="15" customHeight="1">
      <c r="B436" s="23" t="str">
        <f t="shared" si="80"/>
        <v>Cubicle</v>
      </c>
      <c r="D436" s="27"/>
      <c r="E436" s="25" t="str">
        <f t="shared" si="82"/>
        <v>Main Bus Bar Position</v>
      </c>
      <c r="F436" s="25" t="str">
        <f>SUBSTITUTE(IF(D436="","",'Root Material'!$C$2&amp;"_"&amp;B436&amp;"_"&amp;D436)," ","_")</f>
        <v/>
      </c>
      <c r="G436" s="25"/>
      <c r="H436" s="24"/>
      <c r="I436" s="47"/>
      <c r="J436" s="47"/>
      <c r="K436" s="47"/>
      <c r="L436" s="47"/>
      <c r="N436" s="44" t="str">
        <f>SUBSTITUTE(IF(M436="","",'Root Material'!$C$2&amp;"_"&amp;B436&amp;"_"&amp;E436&amp;"_"&amp;M436)," ","_")</f>
        <v/>
      </c>
      <c r="BW436" s="62" t="str">
        <f t="shared" si="79"/>
        <v/>
      </c>
      <c r="BZ436" s="27"/>
    </row>
    <row r="437" spans="2:78" ht="15" customHeight="1">
      <c r="B437" s="23" t="str">
        <f t="shared" si="80"/>
        <v>Cubicle</v>
      </c>
      <c r="D437" s="27"/>
      <c r="E437" s="25" t="str">
        <f t="shared" si="82"/>
        <v>Main Bus Bar Position</v>
      </c>
      <c r="F437" s="25" t="str">
        <f>SUBSTITUTE(IF(D437="","",'Root Material'!$C$2&amp;"_"&amp;B437&amp;"_"&amp;D437)," ","_")</f>
        <v/>
      </c>
      <c r="G437" s="25"/>
      <c r="H437" s="24"/>
      <c r="I437" s="47"/>
      <c r="J437" s="47"/>
      <c r="K437" s="47"/>
      <c r="L437" s="47"/>
      <c r="N437" s="44" t="str">
        <f>SUBSTITUTE(IF(M437="","",'Root Material'!$C$2&amp;"_"&amp;B437&amp;"_"&amp;E437&amp;"_"&amp;M437)," ","_")</f>
        <v/>
      </c>
      <c r="BW437" s="62" t="str">
        <f t="shared" si="79"/>
        <v/>
      </c>
      <c r="BZ437" s="27"/>
    </row>
    <row r="438" spans="2:78" ht="15" customHeight="1">
      <c r="B438" s="23" t="str">
        <f t="shared" si="80"/>
        <v>Cubicle</v>
      </c>
      <c r="D438" s="27"/>
      <c r="E438" s="25" t="str">
        <f t="shared" si="82"/>
        <v>Main Bus Bar Position</v>
      </c>
      <c r="F438" s="25" t="str">
        <f>SUBSTITUTE(IF(D438="","",'Root Material'!$C$2&amp;"_"&amp;B438&amp;"_"&amp;D438)," ","_")</f>
        <v/>
      </c>
      <c r="G438" s="25"/>
      <c r="H438" s="24"/>
      <c r="I438" s="47"/>
      <c r="J438" s="47"/>
      <c r="K438" s="47"/>
      <c r="L438" s="47"/>
      <c r="N438" s="44" t="str">
        <f>SUBSTITUTE(IF(M438="","",'Root Material'!$C$2&amp;"_"&amp;B438&amp;"_"&amp;E438&amp;"_"&amp;M438)," ","_")</f>
        <v/>
      </c>
      <c r="BW438" s="62" t="str">
        <f t="shared" si="79"/>
        <v/>
      </c>
      <c r="BZ438" s="27"/>
    </row>
    <row r="439" spans="2:78" ht="15" customHeight="1">
      <c r="B439" s="23" t="str">
        <f t="shared" si="80"/>
        <v>Cubicle</v>
      </c>
      <c r="D439" s="27"/>
      <c r="E439" s="25" t="str">
        <f t="shared" si="82"/>
        <v>Main Bus Bar Position</v>
      </c>
      <c r="F439" s="25" t="str">
        <f>SUBSTITUTE(IF(D439="","",'Root Material'!$C$2&amp;"_"&amp;B439&amp;"_"&amp;D439)," ","_")</f>
        <v/>
      </c>
      <c r="G439" s="25"/>
      <c r="H439" s="24"/>
      <c r="I439" s="47"/>
      <c r="J439" s="47"/>
      <c r="K439" s="47"/>
      <c r="L439" s="47"/>
      <c r="N439" s="44" t="str">
        <f>SUBSTITUTE(IF(M439="","",'Root Material'!$C$2&amp;"_"&amp;B439&amp;"_"&amp;E439&amp;"_"&amp;M439)," ","_")</f>
        <v/>
      </c>
      <c r="BW439" s="62" t="str">
        <f t="shared" si="79"/>
        <v/>
      </c>
      <c r="BZ439" s="27"/>
    </row>
    <row r="440" spans="2:78" ht="15" customHeight="1">
      <c r="B440" s="23" t="str">
        <f t="shared" si="80"/>
        <v>Cubicle</v>
      </c>
      <c r="D440" s="27"/>
      <c r="E440" s="25" t="str">
        <f t="shared" si="82"/>
        <v>Main Bus Bar Position</v>
      </c>
      <c r="F440" s="25" t="str">
        <f>SUBSTITUTE(IF(D440="","",'Root Material'!$C$2&amp;"_"&amp;B440&amp;"_"&amp;D440)," ","_")</f>
        <v/>
      </c>
      <c r="G440" s="25"/>
      <c r="H440" s="24"/>
      <c r="I440" s="47"/>
      <c r="J440" s="47"/>
      <c r="K440" s="47"/>
      <c r="L440" s="47"/>
      <c r="N440" s="44" t="str">
        <f>SUBSTITUTE(IF(M440="","",'Root Material'!$C$2&amp;"_"&amp;B440&amp;"_"&amp;E440&amp;"_"&amp;M440)," ","_")</f>
        <v/>
      </c>
      <c r="BW440" s="62" t="str">
        <f t="shared" si="79"/>
        <v/>
      </c>
      <c r="BZ440" s="27"/>
    </row>
    <row r="441" spans="2:78" ht="15" customHeight="1">
      <c r="B441" s="23" t="str">
        <f t="shared" si="80"/>
        <v>Cubicle</v>
      </c>
      <c r="D441" s="27"/>
      <c r="E441" s="25" t="str">
        <f t="shared" si="82"/>
        <v>Main Bus Bar Position</v>
      </c>
      <c r="F441" s="25" t="str">
        <f>SUBSTITUTE(IF(D441="","",'Root Material'!$C$2&amp;"_"&amp;B441&amp;"_"&amp;D441)," ","_")</f>
        <v/>
      </c>
      <c r="G441" s="25"/>
      <c r="H441" s="24"/>
      <c r="I441" s="47"/>
      <c r="J441" s="47"/>
      <c r="K441" s="47"/>
      <c r="L441" s="47"/>
      <c r="N441" s="44" t="str">
        <f>SUBSTITUTE(IF(M441="","",'Root Material'!$C$2&amp;"_"&amp;B441&amp;"_"&amp;E441&amp;"_"&amp;M441)," ","_")</f>
        <v/>
      </c>
      <c r="BW441" s="62" t="str">
        <f t="shared" si="79"/>
        <v/>
      </c>
      <c r="BZ441" s="27"/>
    </row>
    <row r="442" spans="2:78" ht="15" customHeight="1">
      <c r="B442" s="23" t="str">
        <f t="shared" si="80"/>
        <v>Cubicle</v>
      </c>
      <c r="D442" s="27"/>
      <c r="E442" s="25" t="str">
        <f t="shared" si="82"/>
        <v>Main Bus Bar Position</v>
      </c>
      <c r="F442" s="25" t="str">
        <f>SUBSTITUTE(IF(D442="","",'Root Material'!$C$2&amp;"_"&amp;B442&amp;"_"&amp;D442)," ","_")</f>
        <v/>
      </c>
      <c r="G442" s="25"/>
      <c r="H442" s="24"/>
      <c r="I442" s="47"/>
      <c r="J442" s="47"/>
      <c r="K442" s="47"/>
      <c r="L442" s="47"/>
      <c r="N442" s="44" t="str">
        <f>SUBSTITUTE(IF(M442="","",'Root Material'!$C$2&amp;"_"&amp;B442&amp;"_"&amp;E442&amp;"_"&amp;M442)," ","_")</f>
        <v/>
      </c>
      <c r="BW442" s="62" t="str">
        <f t="shared" si="79"/>
        <v/>
      </c>
      <c r="BZ442" s="27"/>
    </row>
    <row r="443" spans="2:78" ht="15" customHeight="1">
      <c r="B443" s="23" t="str">
        <f t="shared" si="80"/>
        <v>Cubicle</v>
      </c>
      <c r="D443" s="27"/>
      <c r="E443" s="25" t="str">
        <f t="shared" si="82"/>
        <v>Main Bus Bar Position</v>
      </c>
      <c r="F443" s="25" t="str">
        <f>SUBSTITUTE(IF(D443="","",'Root Material'!$C$2&amp;"_"&amp;B443&amp;"_"&amp;D443)," ","_")</f>
        <v/>
      </c>
      <c r="G443" s="25"/>
      <c r="H443" s="24"/>
      <c r="I443" s="47"/>
      <c r="J443" s="47"/>
      <c r="K443" s="47"/>
      <c r="L443" s="47"/>
      <c r="N443" s="44" t="str">
        <f>SUBSTITUTE(IF(M443="","",'Root Material'!$C$2&amp;"_"&amp;B443&amp;"_"&amp;E443&amp;"_"&amp;M443)," ","_")</f>
        <v/>
      </c>
      <c r="BW443" s="62" t="str">
        <f t="shared" si="79"/>
        <v/>
      </c>
      <c r="BZ443" s="27"/>
    </row>
    <row r="444" spans="2:78" ht="15" customHeight="1">
      <c r="B444" s="23" t="str">
        <f t="shared" si="80"/>
        <v>Cubicle</v>
      </c>
      <c r="D444" s="27"/>
      <c r="E444" s="25" t="str">
        <f t="shared" si="82"/>
        <v>Main Bus Bar Position</v>
      </c>
      <c r="F444" s="25" t="str">
        <f>SUBSTITUTE(IF(D444="","",'Root Material'!$C$2&amp;"_"&amp;B444&amp;"_"&amp;D444)," ","_")</f>
        <v/>
      </c>
      <c r="G444" s="25"/>
      <c r="H444" s="24"/>
      <c r="I444" s="47"/>
      <c r="J444" s="47"/>
      <c r="K444" s="47"/>
      <c r="L444" s="47"/>
      <c r="N444" s="44" t="str">
        <f>SUBSTITUTE(IF(M444="","",'Root Material'!$C$2&amp;"_"&amp;B444&amp;"_"&amp;E444&amp;"_"&amp;M444)," ","_")</f>
        <v/>
      </c>
      <c r="BW444" s="62" t="str">
        <f t="shared" si="79"/>
        <v/>
      </c>
      <c r="BZ444" s="27"/>
    </row>
    <row r="445" spans="2:78" ht="15" customHeight="1">
      <c r="B445" s="23" t="str">
        <f t="shared" si="80"/>
        <v>Cubicle</v>
      </c>
      <c r="D445" s="27"/>
      <c r="E445" s="25" t="str">
        <f t="shared" si="82"/>
        <v>Main Bus Bar Position</v>
      </c>
      <c r="F445" s="25" t="str">
        <f>SUBSTITUTE(IF(D445="","",'Root Material'!$C$2&amp;"_"&amp;B445&amp;"_"&amp;D445)," ","_")</f>
        <v/>
      </c>
      <c r="G445" s="25"/>
      <c r="H445" s="24"/>
      <c r="I445" s="47"/>
      <c r="J445" s="47"/>
      <c r="K445" s="47"/>
      <c r="L445" s="47"/>
      <c r="N445" s="44" t="str">
        <f>SUBSTITUTE(IF(M445="","",'Root Material'!$C$2&amp;"_"&amp;B445&amp;"_"&amp;E445&amp;"_"&amp;M445)," ","_")</f>
        <v/>
      </c>
      <c r="BW445" s="62" t="str">
        <f t="shared" si="79"/>
        <v/>
      </c>
      <c r="BZ445" s="27"/>
    </row>
    <row r="446" spans="2:78" ht="15" customHeight="1">
      <c r="B446" s="23" t="str">
        <f t="shared" si="80"/>
        <v>Cubicle</v>
      </c>
      <c r="D446" s="27"/>
      <c r="E446" s="25" t="str">
        <f t="shared" si="82"/>
        <v>Main Bus Bar Position</v>
      </c>
      <c r="F446" s="25" t="str">
        <f>SUBSTITUTE(IF(D446="","",'Root Material'!$C$2&amp;"_"&amp;B446&amp;"_"&amp;D446)," ","_")</f>
        <v/>
      </c>
      <c r="G446" s="25"/>
      <c r="H446" s="24"/>
      <c r="I446" s="47"/>
      <c r="J446" s="47"/>
      <c r="K446" s="47"/>
      <c r="L446" s="47"/>
      <c r="N446" s="44" t="str">
        <f>SUBSTITUTE(IF(M446="","",'Root Material'!$C$2&amp;"_"&amp;B446&amp;"_"&amp;E446&amp;"_"&amp;M446)," ","_")</f>
        <v/>
      </c>
      <c r="BW446" s="62" t="str">
        <f t="shared" si="79"/>
        <v/>
      </c>
      <c r="BZ446" s="27"/>
    </row>
    <row r="447" spans="2:78" ht="15" customHeight="1">
      <c r="B447" s="23" t="str">
        <f t="shared" si="80"/>
        <v>Cubicle</v>
      </c>
      <c r="D447" s="27"/>
      <c r="E447" s="25" t="str">
        <f t="shared" si="82"/>
        <v>Main Bus Bar Position</v>
      </c>
      <c r="F447" s="25" t="str">
        <f>SUBSTITUTE(IF(D447="","",'Root Material'!$C$2&amp;"_"&amp;B447&amp;"_"&amp;D447)," ","_")</f>
        <v/>
      </c>
      <c r="G447" s="25"/>
      <c r="H447" s="24"/>
      <c r="I447" s="47"/>
      <c r="J447" s="47"/>
      <c r="K447" s="47"/>
      <c r="L447" s="47"/>
      <c r="N447" s="44" t="str">
        <f>SUBSTITUTE(IF(M447="","",'Root Material'!$C$2&amp;"_"&amp;B447&amp;"_"&amp;E447&amp;"_"&amp;M447)," ","_")</f>
        <v/>
      </c>
      <c r="BW447" s="62" t="str">
        <f t="shared" si="79"/>
        <v/>
      </c>
      <c r="BZ447" s="27"/>
    </row>
    <row r="448" spans="2:78" ht="15" customHeight="1">
      <c r="B448" s="23" t="str">
        <f t="shared" si="80"/>
        <v>Cubicle</v>
      </c>
      <c r="D448" s="27"/>
      <c r="E448" s="25" t="str">
        <f t="shared" si="82"/>
        <v>Main Bus Bar Position</v>
      </c>
      <c r="F448" s="25" t="str">
        <f>SUBSTITUTE(IF(D448="","",'Root Material'!$C$2&amp;"_"&amp;B448&amp;"_"&amp;D448)," ","_")</f>
        <v/>
      </c>
      <c r="G448" s="25"/>
      <c r="H448" s="24"/>
      <c r="I448" s="47"/>
      <c r="J448" s="47"/>
      <c r="K448" s="47"/>
      <c r="L448" s="47"/>
      <c r="N448" s="44" t="str">
        <f>SUBSTITUTE(IF(M448="","",'Root Material'!$C$2&amp;"_"&amp;B448&amp;"_"&amp;E448&amp;"_"&amp;M448)," ","_")</f>
        <v/>
      </c>
      <c r="BW448" s="62" t="str">
        <f t="shared" si="79"/>
        <v/>
      </c>
      <c r="BZ448" s="27"/>
    </row>
    <row r="449" spans="2:78" ht="15" customHeight="1">
      <c r="B449" s="23" t="str">
        <f t="shared" si="80"/>
        <v>Cubicle</v>
      </c>
      <c r="D449" s="27"/>
      <c r="E449" s="25" t="str">
        <f t="shared" si="82"/>
        <v>Main Bus Bar Position</v>
      </c>
      <c r="F449" s="25" t="str">
        <f>SUBSTITUTE(IF(D449="","",'Root Material'!$C$2&amp;"_"&amp;B449&amp;"_"&amp;D449)," ","_")</f>
        <v/>
      </c>
      <c r="G449" s="25"/>
      <c r="H449" s="24"/>
      <c r="I449" s="47"/>
      <c r="J449" s="47"/>
      <c r="K449" s="47"/>
      <c r="L449" s="47"/>
      <c r="N449" s="44" t="str">
        <f>SUBSTITUTE(IF(M449="","",'Root Material'!$C$2&amp;"_"&amp;B449&amp;"_"&amp;E449&amp;"_"&amp;M449)," ","_")</f>
        <v/>
      </c>
      <c r="BW449" s="62" t="str">
        <f t="shared" si="79"/>
        <v/>
      </c>
      <c r="BZ449" s="27"/>
    </row>
    <row r="450" spans="2:78" ht="15" customHeight="1">
      <c r="B450" s="23" t="str">
        <f t="shared" si="80"/>
        <v>Cubicle</v>
      </c>
      <c r="D450" s="27"/>
      <c r="E450" s="25" t="str">
        <f t="shared" si="82"/>
        <v>Main Bus Bar Position</v>
      </c>
      <c r="F450" s="25" t="str">
        <f>SUBSTITUTE(IF(D450="","",'Root Material'!$C$2&amp;"_"&amp;B450&amp;"_"&amp;D450)," ","_")</f>
        <v/>
      </c>
      <c r="G450" s="25"/>
      <c r="H450" s="24"/>
      <c r="I450" s="47"/>
      <c r="J450" s="47"/>
      <c r="K450" s="47"/>
      <c r="L450" s="47"/>
      <c r="N450" s="44" t="str">
        <f>SUBSTITUTE(IF(M450="","",'Root Material'!$C$2&amp;"_"&amp;B450&amp;"_"&amp;E450&amp;"_"&amp;M450)," ","_")</f>
        <v/>
      </c>
      <c r="BW450" s="62" t="str">
        <f t="shared" si="79"/>
        <v/>
      </c>
      <c r="BZ450" s="27"/>
    </row>
    <row r="451" spans="2:78" ht="15" customHeight="1">
      <c r="B451" s="23" t="str">
        <f t="shared" si="80"/>
        <v>Cubicle</v>
      </c>
      <c r="D451" s="27"/>
      <c r="E451" s="25" t="str">
        <f t="shared" si="82"/>
        <v>Main Bus Bar Position</v>
      </c>
      <c r="F451" s="25" t="str">
        <f>SUBSTITUTE(IF(D451="","",'Root Material'!$C$2&amp;"_"&amp;B451&amp;"_"&amp;D451)," ","_")</f>
        <v/>
      </c>
      <c r="G451" s="25"/>
      <c r="H451" s="24"/>
      <c r="I451" s="47"/>
      <c r="J451" s="47"/>
      <c r="K451" s="47"/>
      <c r="L451" s="47"/>
      <c r="N451" s="44" t="str">
        <f>SUBSTITUTE(IF(M451="","",'Root Material'!$C$2&amp;"_"&amp;B451&amp;"_"&amp;E451&amp;"_"&amp;M451)," ","_")</f>
        <v/>
      </c>
      <c r="BW451" s="62" t="str">
        <f t="shared" si="79"/>
        <v/>
      </c>
      <c r="BZ451" s="27"/>
    </row>
    <row r="452" spans="2:78" ht="15" customHeight="1">
      <c r="B452" s="23" t="str">
        <f t="shared" si="80"/>
        <v>Cubicle</v>
      </c>
      <c r="D452" s="27"/>
      <c r="E452" s="25" t="str">
        <f t="shared" si="82"/>
        <v>Main Bus Bar Position</v>
      </c>
      <c r="F452" s="25" t="str">
        <f>SUBSTITUTE(IF(D452="","",'Root Material'!$C$2&amp;"_"&amp;B452&amp;"_"&amp;D452)," ","_")</f>
        <v/>
      </c>
      <c r="G452" s="25"/>
      <c r="H452" s="24"/>
      <c r="I452" s="47"/>
      <c r="J452" s="47"/>
      <c r="K452" s="47"/>
      <c r="L452" s="47"/>
      <c r="N452" s="44" t="str">
        <f>SUBSTITUTE(IF(M452="","",'Root Material'!$C$2&amp;"_"&amp;B452&amp;"_"&amp;E452&amp;"_"&amp;M452)," ","_")</f>
        <v/>
      </c>
      <c r="BW452" s="62" t="str">
        <f t="shared" si="79"/>
        <v/>
      </c>
      <c r="BZ452" s="27"/>
    </row>
    <row r="453" spans="2:78" ht="15" customHeight="1">
      <c r="B453" s="23" t="str">
        <f t="shared" si="80"/>
        <v>Cubicle</v>
      </c>
      <c r="D453" s="27"/>
      <c r="E453" s="25" t="str">
        <f t="shared" si="82"/>
        <v>Main Bus Bar Position</v>
      </c>
      <c r="F453" s="25" t="str">
        <f>SUBSTITUTE(IF(D453="","",'Root Material'!$C$2&amp;"_"&amp;B453&amp;"_"&amp;D453)," ","_")</f>
        <v/>
      </c>
      <c r="G453" s="25"/>
      <c r="H453" s="24"/>
      <c r="I453" s="47"/>
      <c r="J453" s="47"/>
      <c r="K453" s="47"/>
      <c r="L453" s="47"/>
      <c r="N453" s="44" t="str">
        <f>SUBSTITUTE(IF(M453="","",'Root Material'!$C$2&amp;"_"&amp;B453&amp;"_"&amp;E453&amp;"_"&amp;M453)," ","_")</f>
        <v/>
      </c>
      <c r="BW453" s="62" t="str">
        <f t="shared" si="79"/>
        <v/>
      </c>
      <c r="BZ453" s="27"/>
    </row>
    <row r="454" spans="2:78" ht="15" customHeight="1">
      <c r="B454" s="23" t="str">
        <f t="shared" si="80"/>
        <v>Cubicle</v>
      </c>
      <c r="D454" s="27"/>
      <c r="E454" s="25" t="str">
        <f t="shared" si="82"/>
        <v>Main Bus Bar Position</v>
      </c>
      <c r="F454" s="25" t="str">
        <f>SUBSTITUTE(IF(D454="","",'Root Material'!$C$2&amp;"_"&amp;B454&amp;"_"&amp;D454)," ","_")</f>
        <v/>
      </c>
      <c r="G454" s="25"/>
      <c r="H454" s="24"/>
      <c r="I454" s="47"/>
      <c r="J454" s="47"/>
      <c r="K454" s="47"/>
      <c r="L454" s="47"/>
      <c r="N454" s="44" t="str">
        <f>SUBSTITUTE(IF(M454="","",'Root Material'!$C$2&amp;"_"&amp;B454&amp;"_"&amp;E454&amp;"_"&amp;M454)," ","_")</f>
        <v/>
      </c>
      <c r="BW454" s="62" t="str">
        <f t="shared" si="79"/>
        <v/>
      </c>
      <c r="BZ454" s="27"/>
    </row>
    <row r="455" spans="2:78" ht="15" customHeight="1">
      <c r="B455" s="23" t="str">
        <f t="shared" si="80"/>
        <v>Cubicle</v>
      </c>
      <c r="D455" s="27"/>
      <c r="E455" s="25" t="str">
        <f t="shared" si="82"/>
        <v>Main Bus Bar Position</v>
      </c>
      <c r="F455" s="25" t="str">
        <f>SUBSTITUTE(IF(D455="","",'Root Material'!$C$2&amp;"_"&amp;B455&amp;"_"&amp;D455)," ","_")</f>
        <v/>
      </c>
      <c r="G455" s="25"/>
      <c r="H455" s="24"/>
      <c r="I455" s="47"/>
      <c r="J455" s="47"/>
      <c r="K455" s="47"/>
      <c r="L455" s="47"/>
      <c r="N455" s="44" t="str">
        <f>SUBSTITUTE(IF(M455="","",'Root Material'!$C$2&amp;"_"&amp;B455&amp;"_"&amp;E455&amp;"_"&amp;M455)," ","_")</f>
        <v/>
      </c>
      <c r="BW455" s="62" t="str">
        <f t="shared" si="79"/>
        <v/>
      </c>
      <c r="BZ455" s="27"/>
    </row>
    <row r="456" spans="2:78" ht="15" customHeight="1">
      <c r="B456" s="23" t="str">
        <f t="shared" ref="B456" si="83">IF(A456="",B455,A456)</f>
        <v>Cubicle</v>
      </c>
      <c r="D456" s="27"/>
      <c r="E456" s="25" t="str">
        <f t="shared" si="82"/>
        <v>Main Bus Bar Position</v>
      </c>
      <c r="F456" s="25" t="str">
        <f>SUBSTITUTE(IF(D456="","",'Root Material'!$C$2&amp;"_"&amp;B456&amp;"_"&amp;D456)," ","_")</f>
        <v/>
      </c>
      <c r="G456" s="25"/>
      <c r="H456" s="24"/>
      <c r="I456" s="47"/>
      <c r="J456" s="47"/>
      <c r="K456" s="47"/>
      <c r="L456" s="47"/>
      <c r="N456" s="44" t="str">
        <f>SUBSTITUTE(IF(M456="","",'Root Material'!$C$2&amp;"_"&amp;B456&amp;"_"&amp;E456&amp;"_"&amp;M456)," ","_")</f>
        <v/>
      </c>
      <c r="BW456" s="62" t="str">
        <f t="shared" ref="BW456:BW486" si="84">IF(AND(M456&lt;&gt;"true",M456&lt;&gt;"false"),A456&amp;D456&amp;M456,"")</f>
        <v/>
      </c>
      <c r="BZ456" s="27"/>
    </row>
    <row r="457" spans="2:78" ht="15" customHeight="1">
      <c r="B457" s="23" t="str">
        <f t="shared" ref="B457:B488" si="85">IF(A457="",B456,A457)</f>
        <v>Cubicle</v>
      </c>
      <c r="D457" s="27"/>
      <c r="E457" s="25" t="str">
        <f t="shared" si="82"/>
        <v>Main Bus Bar Position</v>
      </c>
      <c r="F457" s="25" t="str">
        <f>SUBSTITUTE(IF(D457="","",'Root Material'!$C$2&amp;"_"&amp;B457&amp;"_"&amp;D457)," ","_")</f>
        <v/>
      </c>
      <c r="G457" s="25"/>
      <c r="H457" s="24"/>
      <c r="I457" s="47"/>
      <c r="J457" s="47"/>
      <c r="K457" s="47"/>
      <c r="L457" s="47"/>
      <c r="N457" s="44" t="str">
        <f>SUBSTITUTE(IF(M457="","",'Root Material'!$C$2&amp;"_"&amp;B457&amp;"_"&amp;E457&amp;"_"&amp;M457)," ","_")</f>
        <v/>
      </c>
      <c r="BW457" s="62" t="str">
        <f t="shared" si="84"/>
        <v/>
      </c>
      <c r="BZ457" s="27"/>
    </row>
    <row r="458" spans="2:78" ht="15" customHeight="1">
      <c r="B458" s="23" t="str">
        <f t="shared" si="85"/>
        <v>Cubicle</v>
      </c>
      <c r="D458" s="27"/>
      <c r="E458" s="25" t="str">
        <f t="shared" si="82"/>
        <v>Main Bus Bar Position</v>
      </c>
      <c r="F458" s="25" t="str">
        <f>SUBSTITUTE(IF(D458="","",'Root Material'!$C$2&amp;"_"&amp;B458&amp;"_"&amp;D458)," ","_")</f>
        <v/>
      </c>
      <c r="G458" s="25"/>
      <c r="H458" s="24"/>
      <c r="I458" s="47"/>
      <c r="J458" s="47"/>
      <c r="K458" s="47"/>
      <c r="L458" s="47"/>
      <c r="N458" s="44" t="str">
        <f>SUBSTITUTE(IF(M458="","",'Root Material'!$C$2&amp;"_"&amp;B458&amp;"_"&amp;E458&amp;"_"&amp;M458)," ","_")</f>
        <v/>
      </c>
      <c r="BW458" s="62" t="str">
        <f t="shared" si="84"/>
        <v/>
      </c>
      <c r="BZ458" s="27"/>
    </row>
    <row r="459" spans="2:78" ht="15" customHeight="1">
      <c r="B459" s="23" t="str">
        <f t="shared" si="85"/>
        <v>Cubicle</v>
      </c>
      <c r="D459" s="27"/>
      <c r="E459" s="25" t="str">
        <f t="shared" ref="E459:E489" si="86">IF(D459="",E458,D459)</f>
        <v>Main Bus Bar Position</v>
      </c>
      <c r="F459" s="25" t="str">
        <f>SUBSTITUTE(IF(D459="","",'Root Material'!$C$2&amp;"_"&amp;B459&amp;"_"&amp;D459)," ","_")</f>
        <v/>
      </c>
      <c r="G459" s="25"/>
      <c r="H459" s="24"/>
      <c r="I459" s="47"/>
      <c r="J459" s="47"/>
      <c r="K459" s="47"/>
      <c r="L459" s="47"/>
      <c r="N459" s="44" t="str">
        <f>SUBSTITUTE(IF(M459="","",'Root Material'!$C$2&amp;"_"&amp;B459&amp;"_"&amp;E459&amp;"_"&amp;M459)," ","_")</f>
        <v/>
      </c>
      <c r="BW459" s="62" t="str">
        <f t="shared" si="84"/>
        <v/>
      </c>
      <c r="BZ459" s="27"/>
    </row>
    <row r="460" spans="2:78" ht="15" customHeight="1">
      <c r="B460" s="23" t="str">
        <f t="shared" si="85"/>
        <v>Cubicle</v>
      </c>
      <c r="D460" s="27"/>
      <c r="E460" s="25" t="str">
        <f t="shared" si="86"/>
        <v>Main Bus Bar Position</v>
      </c>
      <c r="F460" s="25" t="str">
        <f>SUBSTITUTE(IF(D460="","",'Root Material'!$C$2&amp;"_"&amp;B460&amp;"_"&amp;D460)," ","_")</f>
        <v/>
      </c>
      <c r="G460" s="25"/>
      <c r="H460" s="24"/>
      <c r="I460" s="47"/>
      <c r="J460" s="47"/>
      <c r="K460" s="47"/>
      <c r="L460" s="47"/>
      <c r="N460" s="44" t="str">
        <f>SUBSTITUTE(IF(M460="","",'Root Material'!$C$2&amp;"_"&amp;B460&amp;"_"&amp;E460&amp;"_"&amp;M460)," ","_")</f>
        <v/>
      </c>
      <c r="BW460" s="62" t="str">
        <f t="shared" si="84"/>
        <v/>
      </c>
      <c r="BZ460" s="27"/>
    </row>
    <row r="461" spans="2:78" ht="15" customHeight="1">
      <c r="B461" s="23" t="str">
        <f t="shared" si="85"/>
        <v>Cubicle</v>
      </c>
      <c r="D461" s="27"/>
      <c r="E461" s="25" t="str">
        <f t="shared" si="86"/>
        <v>Main Bus Bar Position</v>
      </c>
      <c r="F461" s="25" t="str">
        <f>SUBSTITUTE(IF(D461="","",'Root Material'!$C$2&amp;"_"&amp;B461&amp;"_"&amp;D461)," ","_")</f>
        <v/>
      </c>
      <c r="G461" s="25"/>
      <c r="H461" s="24"/>
      <c r="I461" s="47"/>
      <c r="J461" s="47"/>
      <c r="K461" s="47"/>
      <c r="L461" s="47"/>
      <c r="N461" s="44" t="str">
        <f>SUBSTITUTE(IF(M461="","",'Root Material'!$C$2&amp;"_"&amp;B461&amp;"_"&amp;E461&amp;"_"&amp;M461)," ","_")</f>
        <v/>
      </c>
      <c r="BW461" s="62" t="str">
        <f t="shared" si="84"/>
        <v/>
      </c>
      <c r="BZ461" s="27"/>
    </row>
    <row r="462" spans="2:78" ht="15" customHeight="1">
      <c r="B462" s="23" t="str">
        <f t="shared" si="85"/>
        <v>Cubicle</v>
      </c>
      <c r="D462" s="27"/>
      <c r="E462" s="25" t="str">
        <f t="shared" si="86"/>
        <v>Main Bus Bar Position</v>
      </c>
      <c r="F462" s="25" t="str">
        <f>SUBSTITUTE(IF(D462="","",'Root Material'!$C$2&amp;"_"&amp;B462&amp;"_"&amp;D462)," ","_")</f>
        <v/>
      </c>
      <c r="G462" s="25"/>
      <c r="H462" s="24"/>
      <c r="I462" s="47"/>
      <c r="J462" s="47"/>
      <c r="K462" s="47"/>
      <c r="L462" s="47"/>
      <c r="N462" s="44" t="str">
        <f>SUBSTITUTE(IF(M462="","",'Root Material'!$C$2&amp;"_"&amp;B462&amp;"_"&amp;E462&amp;"_"&amp;M462)," ","_")</f>
        <v/>
      </c>
      <c r="BW462" s="62" t="str">
        <f t="shared" si="84"/>
        <v/>
      </c>
      <c r="BZ462" s="27"/>
    </row>
    <row r="463" spans="2:78" ht="15" customHeight="1">
      <c r="B463" s="23" t="str">
        <f t="shared" si="85"/>
        <v>Cubicle</v>
      </c>
      <c r="D463" s="27"/>
      <c r="E463" s="25" t="str">
        <f t="shared" si="86"/>
        <v>Main Bus Bar Position</v>
      </c>
      <c r="F463" s="25" t="str">
        <f>SUBSTITUTE(IF(D463="","",'Root Material'!$C$2&amp;"_"&amp;B463&amp;"_"&amp;D463)," ","_")</f>
        <v/>
      </c>
      <c r="G463" s="25"/>
      <c r="H463" s="24"/>
      <c r="I463" s="47"/>
      <c r="J463" s="47"/>
      <c r="K463" s="47"/>
      <c r="L463" s="47"/>
      <c r="N463" s="44" t="str">
        <f>SUBSTITUTE(IF(M463="","",'Root Material'!$C$2&amp;"_"&amp;B463&amp;"_"&amp;E463&amp;"_"&amp;M463)," ","_")</f>
        <v/>
      </c>
      <c r="BW463" s="62" t="str">
        <f t="shared" si="84"/>
        <v/>
      </c>
      <c r="BZ463" s="27"/>
    </row>
    <row r="464" spans="2:78" ht="15" customHeight="1">
      <c r="B464" s="23" t="str">
        <f t="shared" si="85"/>
        <v>Cubicle</v>
      </c>
      <c r="D464" s="27"/>
      <c r="E464" s="25" t="str">
        <f t="shared" si="86"/>
        <v>Main Bus Bar Position</v>
      </c>
      <c r="F464" s="25" t="str">
        <f>SUBSTITUTE(IF(D464="","",'Root Material'!$C$2&amp;"_"&amp;B464&amp;"_"&amp;D464)," ","_")</f>
        <v/>
      </c>
      <c r="G464" s="25"/>
      <c r="H464" s="24"/>
      <c r="I464" s="47"/>
      <c r="J464" s="47"/>
      <c r="K464" s="47"/>
      <c r="L464" s="47"/>
      <c r="N464" s="44" t="str">
        <f>SUBSTITUTE(IF(M464="","",'Root Material'!$C$2&amp;"_"&amp;B464&amp;"_"&amp;E464&amp;"_"&amp;M464)," ","_")</f>
        <v/>
      </c>
      <c r="BW464" s="62" t="str">
        <f t="shared" si="84"/>
        <v/>
      </c>
      <c r="BZ464" s="27"/>
    </row>
    <row r="465" spans="2:78" ht="15" customHeight="1">
      <c r="B465" s="23" t="str">
        <f t="shared" si="85"/>
        <v>Cubicle</v>
      </c>
      <c r="D465" s="27"/>
      <c r="E465" s="25" t="str">
        <f t="shared" si="86"/>
        <v>Main Bus Bar Position</v>
      </c>
      <c r="F465" s="25" t="str">
        <f>SUBSTITUTE(IF(D465="","",'Root Material'!$C$2&amp;"_"&amp;B465&amp;"_"&amp;D465)," ","_")</f>
        <v/>
      </c>
      <c r="G465" s="25"/>
      <c r="H465" s="24"/>
      <c r="I465" s="47"/>
      <c r="J465" s="47"/>
      <c r="K465" s="47"/>
      <c r="L465" s="47"/>
      <c r="N465" s="44" t="str">
        <f>SUBSTITUTE(IF(M465="","",'Root Material'!$C$2&amp;"_"&amp;B465&amp;"_"&amp;E465&amp;"_"&amp;M465)," ","_")</f>
        <v/>
      </c>
      <c r="BW465" s="62" t="str">
        <f t="shared" si="84"/>
        <v/>
      </c>
      <c r="BZ465" s="27"/>
    </row>
    <row r="466" spans="2:78" ht="15" customHeight="1">
      <c r="B466" s="23" t="str">
        <f t="shared" si="85"/>
        <v>Cubicle</v>
      </c>
      <c r="D466" s="27"/>
      <c r="E466" s="25" t="str">
        <f t="shared" si="86"/>
        <v>Main Bus Bar Position</v>
      </c>
      <c r="F466" s="25" t="str">
        <f>SUBSTITUTE(IF(D466="","",'Root Material'!$C$2&amp;"_"&amp;B466&amp;"_"&amp;D466)," ","_")</f>
        <v/>
      </c>
      <c r="G466" s="25"/>
      <c r="H466" s="24"/>
      <c r="I466" s="47"/>
      <c r="J466" s="47"/>
      <c r="K466" s="47"/>
      <c r="L466" s="47"/>
      <c r="N466" s="44" t="str">
        <f>SUBSTITUTE(IF(M466="","",'Root Material'!$C$2&amp;"_"&amp;B466&amp;"_"&amp;E466&amp;"_"&amp;M466)," ","_")</f>
        <v/>
      </c>
      <c r="BW466" s="62" t="str">
        <f t="shared" si="84"/>
        <v/>
      </c>
      <c r="BZ466" s="27"/>
    </row>
    <row r="467" spans="2:78" ht="15" customHeight="1">
      <c r="B467" s="23" t="str">
        <f t="shared" si="85"/>
        <v>Cubicle</v>
      </c>
      <c r="D467" s="27"/>
      <c r="E467" s="25" t="str">
        <f t="shared" si="86"/>
        <v>Main Bus Bar Position</v>
      </c>
      <c r="F467" s="25" t="str">
        <f>SUBSTITUTE(IF(D467="","",'Root Material'!$C$2&amp;"_"&amp;B467&amp;"_"&amp;D467)," ","_")</f>
        <v/>
      </c>
      <c r="G467" s="25"/>
      <c r="H467" s="24"/>
      <c r="I467" s="47"/>
      <c r="J467" s="47"/>
      <c r="K467" s="47"/>
      <c r="L467" s="47"/>
      <c r="N467" s="44" t="str">
        <f>SUBSTITUTE(IF(M467="","",'Root Material'!$C$2&amp;"_"&amp;B467&amp;"_"&amp;E467&amp;"_"&amp;M467)," ","_")</f>
        <v/>
      </c>
      <c r="BW467" s="62" t="str">
        <f t="shared" si="84"/>
        <v/>
      </c>
      <c r="BZ467" s="27"/>
    </row>
    <row r="468" spans="2:78" ht="15" customHeight="1">
      <c r="B468" s="23" t="str">
        <f t="shared" si="85"/>
        <v>Cubicle</v>
      </c>
      <c r="D468" s="27"/>
      <c r="E468" s="25" t="str">
        <f t="shared" si="86"/>
        <v>Main Bus Bar Position</v>
      </c>
      <c r="F468" s="25" t="str">
        <f>SUBSTITUTE(IF(D468="","",'Root Material'!$C$2&amp;"_"&amp;B468&amp;"_"&amp;D468)," ","_")</f>
        <v/>
      </c>
      <c r="G468" s="25"/>
      <c r="H468" s="24"/>
      <c r="I468" s="47"/>
      <c r="J468" s="47"/>
      <c r="K468" s="47"/>
      <c r="L468" s="47"/>
      <c r="N468" s="44" t="str">
        <f>SUBSTITUTE(IF(M468="","",'Root Material'!$C$2&amp;"_"&amp;B468&amp;"_"&amp;E468&amp;"_"&amp;M468)," ","_")</f>
        <v/>
      </c>
      <c r="BW468" s="62" t="str">
        <f t="shared" si="84"/>
        <v/>
      </c>
      <c r="BZ468" s="27"/>
    </row>
    <row r="469" spans="2:78" ht="15" customHeight="1">
      <c r="B469" s="23" t="str">
        <f t="shared" si="85"/>
        <v>Cubicle</v>
      </c>
      <c r="D469" s="27"/>
      <c r="E469" s="25" t="str">
        <f t="shared" si="86"/>
        <v>Main Bus Bar Position</v>
      </c>
      <c r="F469" s="25" t="str">
        <f>SUBSTITUTE(IF(D469="","",'Root Material'!$C$2&amp;"_"&amp;B469&amp;"_"&amp;D469)," ","_")</f>
        <v/>
      </c>
      <c r="G469" s="25"/>
      <c r="H469" s="24"/>
      <c r="I469" s="47"/>
      <c r="J469" s="47"/>
      <c r="K469" s="47"/>
      <c r="L469" s="47"/>
      <c r="N469" s="44" t="str">
        <f>SUBSTITUTE(IF(M469="","",'Root Material'!$C$2&amp;"_"&amp;B469&amp;"_"&amp;E469&amp;"_"&amp;M469)," ","_")</f>
        <v/>
      </c>
      <c r="BW469" s="62" t="str">
        <f t="shared" si="84"/>
        <v/>
      </c>
      <c r="BZ469" s="27"/>
    </row>
    <row r="470" spans="2:78" ht="15" customHeight="1">
      <c r="B470" s="23" t="str">
        <f t="shared" si="85"/>
        <v>Cubicle</v>
      </c>
      <c r="D470" s="27"/>
      <c r="E470" s="25" t="str">
        <f t="shared" si="86"/>
        <v>Main Bus Bar Position</v>
      </c>
      <c r="F470" s="25" t="str">
        <f>SUBSTITUTE(IF(D470="","",'Root Material'!$C$2&amp;"_"&amp;B470&amp;"_"&amp;D470)," ","_")</f>
        <v/>
      </c>
      <c r="G470" s="25"/>
      <c r="H470" s="24"/>
      <c r="I470" s="47"/>
      <c r="J470" s="47"/>
      <c r="K470" s="47"/>
      <c r="L470" s="47"/>
      <c r="N470" s="44" t="str">
        <f>SUBSTITUTE(IF(M470="","",'Root Material'!$C$2&amp;"_"&amp;B470&amp;"_"&amp;E470&amp;"_"&amp;M470)," ","_")</f>
        <v/>
      </c>
      <c r="BW470" s="62" t="str">
        <f t="shared" si="84"/>
        <v/>
      </c>
      <c r="BZ470" s="27"/>
    </row>
    <row r="471" spans="2:78" ht="15" customHeight="1">
      <c r="B471" s="23" t="str">
        <f t="shared" si="85"/>
        <v>Cubicle</v>
      </c>
      <c r="D471" s="27"/>
      <c r="E471" s="25" t="str">
        <f t="shared" si="86"/>
        <v>Main Bus Bar Position</v>
      </c>
      <c r="F471" s="25" t="str">
        <f>SUBSTITUTE(IF(D471="","",'Root Material'!$C$2&amp;"_"&amp;B471&amp;"_"&amp;D471)," ","_")</f>
        <v/>
      </c>
      <c r="G471" s="25"/>
      <c r="H471" s="24"/>
      <c r="I471" s="47"/>
      <c r="J471" s="47"/>
      <c r="K471" s="47"/>
      <c r="L471" s="47"/>
      <c r="N471" s="44" t="str">
        <f>SUBSTITUTE(IF(M471="","",'Root Material'!$C$2&amp;"_"&amp;B471&amp;"_"&amp;E471&amp;"_"&amp;M471)," ","_")</f>
        <v/>
      </c>
      <c r="BW471" s="62" t="str">
        <f t="shared" si="84"/>
        <v/>
      </c>
      <c r="BZ471" s="27"/>
    </row>
    <row r="472" spans="2:78" ht="15" customHeight="1">
      <c r="B472" s="23" t="str">
        <f t="shared" si="85"/>
        <v>Cubicle</v>
      </c>
      <c r="D472" s="27"/>
      <c r="E472" s="25" t="str">
        <f t="shared" si="86"/>
        <v>Main Bus Bar Position</v>
      </c>
      <c r="F472" s="25" t="str">
        <f>SUBSTITUTE(IF(D472="","",'Root Material'!$C$2&amp;"_"&amp;B472&amp;"_"&amp;D472)," ","_")</f>
        <v/>
      </c>
      <c r="G472" s="25"/>
      <c r="H472" s="24"/>
      <c r="I472" s="47"/>
      <c r="J472" s="47"/>
      <c r="K472" s="47"/>
      <c r="L472" s="47"/>
      <c r="N472" s="44" t="str">
        <f>SUBSTITUTE(IF(M472="","",'Root Material'!$C$2&amp;"_"&amp;B472&amp;"_"&amp;E472&amp;"_"&amp;M472)," ","_")</f>
        <v/>
      </c>
      <c r="BW472" s="62" t="str">
        <f t="shared" si="84"/>
        <v/>
      </c>
      <c r="BZ472" s="27"/>
    </row>
    <row r="473" spans="2:78" ht="15" customHeight="1">
      <c r="B473" s="23" t="str">
        <f t="shared" si="85"/>
        <v>Cubicle</v>
      </c>
      <c r="D473" s="27"/>
      <c r="E473" s="25" t="str">
        <f t="shared" si="86"/>
        <v>Main Bus Bar Position</v>
      </c>
      <c r="F473" s="25" t="str">
        <f>SUBSTITUTE(IF(D473="","",'Root Material'!$C$2&amp;"_"&amp;B473&amp;"_"&amp;D473)," ","_")</f>
        <v/>
      </c>
      <c r="G473" s="25"/>
      <c r="H473" s="24"/>
      <c r="I473" s="47"/>
      <c r="J473" s="47"/>
      <c r="K473" s="47"/>
      <c r="L473" s="47"/>
      <c r="N473" s="44" t="str">
        <f>SUBSTITUTE(IF(M473="","",'Root Material'!$C$2&amp;"_"&amp;B473&amp;"_"&amp;E473&amp;"_"&amp;M473)," ","_")</f>
        <v/>
      </c>
      <c r="BW473" s="62" t="str">
        <f t="shared" si="84"/>
        <v/>
      </c>
      <c r="BZ473" s="27"/>
    </row>
    <row r="474" spans="2:78" ht="15" customHeight="1">
      <c r="B474" s="23" t="str">
        <f t="shared" si="85"/>
        <v>Cubicle</v>
      </c>
      <c r="D474" s="27"/>
      <c r="E474" s="25" t="str">
        <f t="shared" si="86"/>
        <v>Main Bus Bar Position</v>
      </c>
      <c r="F474" s="25" t="str">
        <f>SUBSTITUTE(IF(D474="","",'Root Material'!$C$2&amp;"_"&amp;B474&amp;"_"&amp;D474)," ","_")</f>
        <v/>
      </c>
      <c r="G474" s="25"/>
      <c r="H474" s="24"/>
      <c r="I474" s="47"/>
      <c r="J474" s="47"/>
      <c r="K474" s="47"/>
      <c r="L474" s="47"/>
      <c r="N474" s="44" t="str">
        <f>SUBSTITUTE(IF(M474="","",'Root Material'!$C$2&amp;"_"&amp;B474&amp;"_"&amp;E474&amp;"_"&amp;M474)," ","_")</f>
        <v/>
      </c>
      <c r="BW474" s="62" t="str">
        <f t="shared" si="84"/>
        <v/>
      </c>
      <c r="BZ474" s="27"/>
    </row>
    <row r="475" spans="2:78" ht="15" customHeight="1">
      <c r="B475" s="23" t="str">
        <f t="shared" si="85"/>
        <v>Cubicle</v>
      </c>
      <c r="D475" s="27"/>
      <c r="E475" s="25" t="str">
        <f t="shared" si="86"/>
        <v>Main Bus Bar Position</v>
      </c>
      <c r="F475" s="25" t="str">
        <f>SUBSTITUTE(IF(D475="","",'Root Material'!$C$2&amp;"_"&amp;B475&amp;"_"&amp;D475)," ","_")</f>
        <v/>
      </c>
      <c r="G475" s="25"/>
      <c r="H475" s="24"/>
      <c r="I475" s="47"/>
      <c r="J475" s="47"/>
      <c r="K475" s="47"/>
      <c r="L475" s="47"/>
      <c r="N475" s="44" t="str">
        <f>SUBSTITUTE(IF(M475="","",'Root Material'!$C$2&amp;"_"&amp;B475&amp;"_"&amp;E475&amp;"_"&amp;M475)," ","_")</f>
        <v/>
      </c>
      <c r="BW475" s="62" t="str">
        <f t="shared" si="84"/>
        <v/>
      </c>
      <c r="BZ475" s="27"/>
    </row>
    <row r="476" spans="2:78" ht="15" customHeight="1">
      <c r="B476" s="23" t="str">
        <f t="shared" si="85"/>
        <v>Cubicle</v>
      </c>
      <c r="D476" s="27"/>
      <c r="E476" s="25" t="str">
        <f t="shared" si="86"/>
        <v>Main Bus Bar Position</v>
      </c>
      <c r="F476" s="25" t="str">
        <f>SUBSTITUTE(IF(D476="","",'Root Material'!$C$2&amp;"_"&amp;B476&amp;"_"&amp;D476)," ","_")</f>
        <v/>
      </c>
      <c r="G476" s="25"/>
      <c r="H476" s="24"/>
      <c r="I476" s="47"/>
      <c r="J476" s="47"/>
      <c r="K476" s="47"/>
      <c r="L476" s="47"/>
      <c r="N476" s="44" t="str">
        <f>SUBSTITUTE(IF(M476="","",'Root Material'!$C$2&amp;"_"&amp;B476&amp;"_"&amp;E476&amp;"_"&amp;M476)," ","_")</f>
        <v/>
      </c>
      <c r="BW476" s="62" t="str">
        <f t="shared" si="84"/>
        <v/>
      </c>
      <c r="BZ476" s="27"/>
    </row>
    <row r="477" spans="2:78" ht="15" customHeight="1">
      <c r="B477" s="23" t="str">
        <f t="shared" si="85"/>
        <v>Cubicle</v>
      </c>
      <c r="D477" s="27"/>
      <c r="E477" s="25" t="str">
        <f t="shared" si="86"/>
        <v>Main Bus Bar Position</v>
      </c>
      <c r="F477" s="25" t="str">
        <f>SUBSTITUTE(IF(D477="","",'Root Material'!$C$2&amp;"_"&amp;B477&amp;"_"&amp;D477)," ","_")</f>
        <v/>
      </c>
      <c r="G477" s="25"/>
      <c r="H477" s="24"/>
      <c r="I477" s="47"/>
      <c r="J477" s="47"/>
      <c r="K477" s="47"/>
      <c r="L477" s="47"/>
      <c r="N477" s="44" t="str">
        <f>SUBSTITUTE(IF(M477="","",'Root Material'!$C$2&amp;"_"&amp;B477&amp;"_"&amp;E477&amp;"_"&amp;M477)," ","_")</f>
        <v/>
      </c>
      <c r="BW477" s="62" t="str">
        <f t="shared" si="84"/>
        <v/>
      </c>
      <c r="BZ477" s="27"/>
    </row>
    <row r="478" spans="2:78" ht="15" customHeight="1">
      <c r="B478" s="23" t="str">
        <f t="shared" si="85"/>
        <v>Cubicle</v>
      </c>
      <c r="D478" s="27"/>
      <c r="E478" s="25" t="str">
        <f t="shared" si="86"/>
        <v>Main Bus Bar Position</v>
      </c>
      <c r="F478" s="25" t="str">
        <f>SUBSTITUTE(IF(D478="","",'Root Material'!$C$2&amp;"_"&amp;B478&amp;"_"&amp;D478)," ","_")</f>
        <v/>
      </c>
      <c r="G478" s="25"/>
      <c r="H478" s="24"/>
      <c r="I478" s="47"/>
      <c r="J478" s="47"/>
      <c r="K478" s="47"/>
      <c r="L478" s="47"/>
      <c r="N478" s="44" t="str">
        <f>SUBSTITUTE(IF(M478="","",'Root Material'!$C$2&amp;"_"&amp;B478&amp;"_"&amp;E478&amp;"_"&amp;M478)," ","_")</f>
        <v/>
      </c>
      <c r="BW478" s="62" t="str">
        <f t="shared" si="84"/>
        <v/>
      </c>
      <c r="BZ478" s="27"/>
    </row>
    <row r="479" spans="2:78" ht="15" customHeight="1">
      <c r="B479" s="23" t="str">
        <f t="shared" si="85"/>
        <v>Cubicle</v>
      </c>
      <c r="D479" s="27"/>
      <c r="E479" s="25" t="str">
        <f t="shared" si="86"/>
        <v>Main Bus Bar Position</v>
      </c>
      <c r="F479" s="25" t="str">
        <f>SUBSTITUTE(IF(D479="","",'Root Material'!$C$2&amp;"_"&amp;B479&amp;"_"&amp;D479)," ","_")</f>
        <v/>
      </c>
      <c r="G479" s="25"/>
      <c r="H479" s="24"/>
      <c r="I479" s="47"/>
      <c r="J479" s="47"/>
      <c r="K479" s="47"/>
      <c r="L479" s="47"/>
      <c r="N479" s="44" t="str">
        <f>SUBSTITUTE(IF(M479="","",'Root Material'!$C$2&amp;"_"&amp;B479&amp;"_"&amp;E479&amp;"_"&amp;M479)," ","_")</f>
        <v/>
      </c>
      <c r="BW479" s="62" t="str">
        <f t="shared" si="84"/>
        <v/>
      </c>
      <c r="BZ479" s="27"/>
    </row>
    <row r="480" spans="2:78" ht="15" customHeight="1">
      <c r="B480" s="23" t="str">
        <f t="shared" si="85"/>
        <v>Cubicle</v>
      </c>
      <c r="D480" s="27"/>
      <c r="E480" s="25" t="str">
        <f t="shared" si="86"/>
        <v>Main Bus Bar Position</v>
      </c>
      <c r="F480" s="25" t="str">
        <f>SUBSTITUTE(IF(D480="","",'Root Material'!$C$2&amp;"_"&amp;B480&amp;"_"&amp;D480)," ","_")</f>
        <v/>
      </c>
      <c r="G480" s="25"/>
      <c r="H480" s="24"/>
      <c r="I480" s="47"/>
      <c r="J480" s="47"/>
      <c r="K480" s="47"/>
      <c r="L480" s="47"/>
      <c r="N480" s="44" t="str">
        <f>SUBSTITUTE(IF(M480="","",'Root Material'!$C$2&amp;"_"&amp;B480&amp;"_"&amp;E480&amp;"_"&amp;M480)," ","_")</f>
        <v/>
      </c>
      <c r="BW480" s="62" t="str">
        <f t="shared" si="84"/>
        <v/>
      </c>
      <c r="BZ480" s="27"/>
    </row>
    <row r="481" spans="2:78" ht="15" customHeight="1">
      <c r="B481" s="23" t="str">
        <f t="shared" si="85"/>
        <v>Cubicle</v>
      </c>
      <c r="D481" s="27"/>
      <c r="E481" s="25" t="str">
        <f t="shared" si="86"/>
        <v>Main Bus Bar Position</v>
      </c>
      <c r="F481" s="25" t="str">
        <f>SUBSTITUTE(IF(D481="","",'Root Material'!$C$2&amp;"_"&amp;B481&amp;"_"&amp;D481)," ","_")</f>
        <v/>
      </c>
      <c r="G481" s="25"/>
      <c r="H481" s="24"/>
      <c r="I481" s="47"/>
      <c r="J481" s="47"/>
      <c r="K481" s="47"/>
      <c r="L481" s="47"/>
      <c r="N481" s="44" t="str">
        <f>SUBSTITUTE(IF(M481="","",'Root Material'!$C$2&amp;"_"&amp;B481&amp;"_"&amp;E481&amp;"_"&amp;M481)," ","_")</f>
        <v/>
      </c>
      <c r="BW481" s="62" t="str">
        <f t="shared" si="84"/>
        <v/>
      </c>
      <c r="BZ481" s="27"/>
    </row>
    <row r="482" spans="2:78" ht="15" customHeight="1">
      <c r="B482" s="23" t="str">
        <f t="shared" si="85"/>
        <v>Cubicle</v>
      </c>
      <c r="D482" s="27"/>
      <c r="E482" s="25" t="str">
        <f t="shared" si="86"/>
        <v>Main Bus Bar Position</v>
      </c>
      <c r="F482" s="25" t="str">
        <f>SUBSTITUTE(IF(D482="","",'Root Material'!$C$2&amp;"_"&amp;B482&amp;"_"&amp;D482)," ","_")</f>
        <v/>
      </c>
      <c r="G482" s="25"/>
      <c r="H482" s="24"/>
      <c r="I482" s="47"/>
      <c r="J482" s="47"/>
      <c r="K482" s="47"/>
      <c r="L482" s="47"/>
      <c r="N482" s="44" t="str">
        <f>SUBSTITUTE(IF(M482="","",'Root Material'!$C$2&amp;"_"&amp;B482&amp;"_"&amp;E482&amp;"_"&amp;M482)," ","_")</f>
        <v/>
      </c>
      <c r="BW482" s="62" t="str">
        <f t="shared" si="84"/>
        <v/>
      </c>
      <c r="BZ482" s="27"/>
    </row>
    <row r="483" spans="2:78" ht="15" customHeight="1">
      <c r="B483" s="23" t="str">
        <f t="shared" si="85"/>
        <v>Cubicle</v>
      </c>
      <c r="D483" s="27"/>
      <c r="E483" s="25" t="str">
        <f t="shared" si="86"/>
        <v>Main Bus Bar Position</v>
      </c>
      <c r="F483" s="25" t="str">
        <f>SUBSTITUTE(IF(D483="","",'Root Material'!$C$2&amp;"_"&amp;B483&amp;"_"&amp;D483)," ","_")</f>
        <v/>
      </c>
      <c r="G483" s="25"/>
      <c r="H483" s="24"/>
      <c r="I483" s="47"/>
      <c r="J483" s="47"/>
      <c r="K483" s="47"/>
      <c r="L483" s="47"/>
      <c r="N483" s="44" t="str">
        <f>SUBSTITUTE(IF(M483="","",'Root Material'!$C$2&amp;"_"&amp;B483&amp;"_"&amp;E483&amp;"_"&amp;M483)," ","_")</f>
        <v/>
      </c>
      <c r="BW483" s="62" t="str">
        <f t="shared" si="84"/>
        <v/>
      </c>
      <c r="BZ483" s="27"/>
    </row>
    <row r="484" spans="2:78" ht="15" customHeight="1">
      <c r="B484" s="23" t="str">
        <f t="shared" si="85"/>
        <v>Cubicle</v>
      </c>
      <c r="D484" s="27"/>
      <c r="E484" s="25" t="str">
        <f t="shared" si="86"/>
        <v>Main Bus Bar Position</v>
      </c>
      <c r="F484" s="25" t="str">
        <f>SUBSTITUTE(IF(D484="","",'Root Material'!$C$2&amp;"_"&amp;B484&amp;"_"&amp;D484)," ","_")</f>
        <v/>
      </c>
      <c r="G484" s="25"/>
      <c r="H484" s="24"/>
      <c r="I484" s="47"/>
      <c r="J484" s="47"/>
      <c r="K484" s="47"/>
      <c r="L484" s="47"/>
      <c r="N484" s="44" t="str">
        <f>SUBSTITUTE(IF(M484="","",'Root Material'!$C$2&amp;"_"&amp;B484&amp;"_"&amp;E484&amp;"_"&amp;M484)," ","_")</f>
        <v/>
      </c>
      <c r="BW484" s="62" t="str">
        <f t="shared" si="84"/>
        <v/>
      </c>
      <c r="BZ484" s="27"/>
    </row>
    <row r="485" spans="2:78" ht="15" customHeight="1">
      <c r="B485" s="23" t="str">
        <f t="shared" si="85"/>
        <v>Cubicle</v>
      </c>
      <c r="D485" s="27"/>
      <c r="E485" s="25" t="str">
        <f t="shared" si="86"/>
        <v>Main Bus Bar Position</v>
      </c>
      <c r="F485" s="25" t="str">
        <f>SUBSTITUTE(IF(D485="","",'Root Material'!$C$2&amp;"_"&amp;B485&amp;"_"&amp;D485)," ","_")</f>
        <v/>
      </c>
      <c r="G485" s="25"/>
      <c r="H485" s="24"/>
      <c r="I485" s="47"/>
      <c r="J485" s="47"/>
      <c r="K485" s="47"/>
      <c r="L485" s="47"/>
      <c r="N485" s="44" t="str">
        <f>SUBSTITUTE(IF(M485="","",'Root Material'!$C$2&amp;"_"&amp;B485&amp;"_"&amp;E485&amp;"_"&amp;M485)," ","_")</f>
        <v/>
      </c>
      <c r="BW485" s="62" t="str">
        <f t="shared" si="84"/>
        <v/>
      </c>
      <c r="BZ485" s="27"/>
    </row>
    <row r="486" spans="2:78" ht="15" customHeight="1">
      <c r="B486" s="23" t="str">
        <f t="shared" si="85"/>
        <v>Cubicle</v>
      </c>
      <c r="D486" s="27"/>
      <c r="E486" s="25" t="str">
        <f t="shared" si="86"/>
        <v>Main Bus Bar Position</v>
      </c>
      <c r="F486" s="25" t="str">
        <f>SUBSTITUTE(IF(D486="","",'Root Material'!$C$2&amp;"_"&amp;B486&amp;"_"&amp;D486)," ","_")</f>
        <v/>
      </c>
      <c r="G486" s="25"/>
      <c r="H486" s="24"/>
      <c r="I486" s="47"/>
      <c r="J486" s="47"/>
      <c r="K486" s="47"/>
      <c r="L486" s="47"/>
      <c r="N486" s="44" t="str">
        <f>SUBSTITUTE(IF(M486="","",'Root Material'!$C$2&amp;"_"&amp;B486&amp;"_"&amp;E486&amp;"_"&amp;M486)," ","_")</f>
        <v/>
      </c>
      <c r="BW486" s="62" t="str">
        <f t="shared" si="84"/>
        <v/>
      </c>
      <c r="BZ486" s="27"/>
    </row>
    <row r="487" spans="2:78" ht="15" customHeight="1">
      <c r="B487" s="23" t="str">
        <f t="shared" si="85"/>
        <v>Cubicle</v>
      </c>
      <c r="D487" s="27"/>
      <c r="E487" s="25" t="str">
        <f t="shared" si="86"/>
        <v>Main Bus Bar Position</v>
      </c>
      <c r="F487" s="25" t="str">
        <f>SUBSTITUTE(IF(D487="","",'Root Material'!$C$2&amp;"_"&amp;B487&amp;"_"&amp;D487)," ","_")</f>
        <v/>
      </c>
      <c r="G487" s="25"/>
      <c r="H487" s="24"/>
      <c r="I487" s="47"/>
      <c r="J487" s="47"/>
      <c r="K487" s="47"/>
      <c r="L487" s="47"/>
      <c r="N487" s="44" t="str">
        <f>SUBSTITUTE(IF(M487="","",'Root Material'!$C$2&amp;"_"&amp;B487&amp;"_"&amp;E487&amp;"_"&amp;M487)," ","_")</f>
        <v/>
      </c>
      <c r="BW487" s="62" t="str">
        <f t="shared" ref="BW487" si="87">IF(AND(M487&lt;&gt;"true",M487&lt;&gt;"false"),A487&amp;D487&amp;M487,"")</f>
        <v/>
      </c>
      <c r="BZ487" s="27"/>
    </row>
    <row r="488" spans="2:78" ht="15" customHeight="1">
      <c r="B488" s="23" t="str">
        <f t="shared" si="85"/>
        <v>Cubicle</v>
      </c>
      <c r="D488" s="27"/>
      <c r="E488" s="25" t="str">
        <f t="shared" si="86"/>
        <v>Main Bus Bar Position</v>
      </c>
      <c r="F488" s="25" t="str">
        <f>SUBSTITUTE(IF(D488="","",'Root Material'!$C$2&amp;"_"&amp;B488&amp;"_"&amp;D488)," ","_")</f>
        <v/>
      </c>
      <c r="G488" s="25"/>
      <c r="H488" s="24"/>
      <c r="I488" s="47"/>
      <c r="J488" s="47"/>
      <c r="K488" s="47"/>
      <c r="L488" s="47"/>
      <c r="N488" s="44" t="str">
        <f>SUBSTITUTE(IF(M488="","",'Root Material'!$C$2&amp;"_"&amp;B488&amp;"_"&amp;E488&amp;"_"&amp;M488)," ","_")</f>
        <v/>
      </c>
      <c r="BW488" s="62" t="str">
        <f t="shared" ref="BW488:BW519" si="88">IF(AND(M488&lt;&gt;"true",M488&lt;&gt;"false"),A488&amp;D488&amp;M488,"")</f>
        <v/>
      </c>
      <c r="BZ488" s="27"/>
    </row>
    <row r="489" spans="2:78" ht="15" customHeight="1">
      <c r="B489" s="23" t="str">
        <f t="shared" ref="B489:B519" si="89">IF(A489="",B488,A489)</f>
        <v>Cubicle</v>
      </c>
      <c r="D489" s="27"/>
      <c r="E489" s="25" t="str">
        <f t="shared" si="86"/>
        <v>Main Bus Bar Position</v>
      </c>
      <c r="F489" s="25" t="str">
        <f>SUBSTITUTE(IF(D489="","",'Root Material'!$C$2&amp;"_"&amp;B489&amp;"_"&amp;D489)," ","_")</f>
        <v/>
      </c>
      <c r="G489" s="25"/>
      <c r="H489" s="24"/>
      <c r="I489" s="47"/>
      <c r="J489" s="47"/>
      <c r="K489" s="47"/>
      <c r="L489" s="47"/>
      <c r="N489" s="44" t="str">
        <f>SUBSTITUTE(IF(M489="","",'Root Material'!$C$2&amp;"_"&amp;B489&amp;"_"&amp;E489&amp;"_"&amp;M489)," ","_")</f>
        <v/>
      </c>
      <c r="BW489" s="62" t="str">
        <f t="shared" si="88"/>
        <v/>
      </c>
      <c r="BZ489" s="27"/>
    </row>
    <row r="490" spans="2:78" ht="15" customHeight="1">
      <c r="B490" s="23" t="str">
        <f t="shared" si="89"/>
        <v>Cubicle</v>
      </c>
      <c r="D490" s="27"/>
      <c r="E490" s="25" t="str">
        <f t="shared" ref="E490" si="90">IF(D490="",E489,D490)</f>
        <v>Main Bus Bar Position</v>
      </c>
      <c r="F490" s="25" t="str">
        <f>SUBSTITUTE(IF(D490="","",'Root Material'!$C$2&amp;"_"&amp;B490&amp;"_"&amp;D490)," ","_")</f>
        <v/>
      </c>
      <c r="G490" s="25"/>
      <c r="H490" s="24"/>
      <c r="I490" s="47"/>
      <c r="J490" s="47"/>
      <c r="K490" s="47"/>
      <c r="L490" s="47"/>
      <c r="N490" s="44" t="str">
        <f>SUBSTITUTE(IF(M490="","",'Root Material'!$C$2&amp;"_"&amp;B490&amp;"_"&amp;E490&amp;"_"&amp;M490)," ","_")</f>
        <v/>
      </c>
      <c r="BW490" s="62" t="str">
        <f t="shared" si="88"/>
        <v/>
      </c>
      <c r="BZ490" s="27"/>
    </row>
    <row r="491" spans="2:78" ht="15" customHeight="1">
      <c r="B491" s="23" t="str">
        <f t="shared" si="89"/>
        <v>Cubicle</v>
      </c>
      <c r="D491" s="27"/>
      <c r="E491" s="25" t="str">
        <f t="shared" ref="E491:E522" si="91">IF(D491="",E490,D491)</f>
        <v>Main Bus Bar Position</v>
      </c>
      <c r="F491" s="25" t="str">
        <f>SUBSTITUTE(IF(D491="","",'Root Material'!$C$2&amp;"_"&amp;B491&amp;"_"&amp;D491)," ","_")</f>
        <v/>
      </c>
      <c r="G491" s="25"/>
      <c r="H491" s="24"/>
      <c r="I491" s="47"/>
      <c r="J491" s="47"/>
      <c r="K491" s="47"/>
      <c r="L491" s="47"/>
      <c r="N491" s="44" t="str">
        <f>SUBSTITUTE(IF(M491="","",'Root Material'!$C$2&amp;"_"&amp;B491&amp;"_"&amp;E491&amp;"_"&amp;M491)," ","_")</f>
        <v/>
      </c>
      <c r="BW491" s="62" t="str">
        <f t="shared" si="88"/>
        <v/>
      </c>
      <c r="BZ491" s="27"/>
    </row>
    <row r="492" spans="2:78" ht="15" customHeight="1">
      <c r="B492" s="23" t="str">
        <f t="shared" si="89"/>
        <v>Cubicle</v>
      </c>
      <c r="D492" s="27"/>
      <c r="E492" s="25" t="str">
        <f t="shared" si="91"/>
        <v>Main Bus Bar Position</v>
      </c>
      <c r="F492" s="25" t="str">
        <f>SUBSTITUTE(IF(D492="","",'Root Material'!$C$2&amp;"_"&amp;B492&amp;"_"&amp;D492)," ","_")</f>
        <v/>
      </c>
      <c r="G492" s="25"/>
      <c r="H492" s="24"/>
      <c r="I492" s="47"/>
      <c r="J492" s="47"/>
      <c r="K492" s="47"/>
      <c r="L492" s="47"/>
      <c r="N492" s="44" t="str">
        <f>SUBSTITUTE(IF(M492="","",'Root Material'!$C$2&amp;"_"&amp;B492&amp;"_"&amp;E492&amp;"_"&amp;M492)," ","_")</f>
        <v/>
      </c>
      <c r="BW492" s="62" t="str">
        <f t="shared" si="88"/>
        <v/>
      </c>
      <c r="BZ492" s="27"/>
    </row>
    <row r="493" spans="2:78" ht="15" customHeight="1">
      <c r="B493" s="23" t="str">
        <f t="shared" si="89"/>
        <v>Cubicle</v>
      </c>
      <c r="D493" s="27"/>
      <c r="E493" s="25" t="str">
        <f t="shared" si="91"/>
        <v>Main Bus Bar Position</v>
      </c>
      <c r="F493" s="25" t="str">
        <f>SUBSTITUTE(IF(D493="","",'Root Material'!$C$2&amp;"_"&amp;B493&amp;"_"&amp;D493)," ","_")</f>
        <v/>
      </c>
      <c r="G493" s="25"/>
      <c r="H493" s="24"/>
      <c r="I493" s="47"/>
      <c r="J493" s="47"/>
      <c r="K493" s="47"/>
      <c r="L493" s="47"/>
      <c r="N493" s="44" t="str">
        <f>SUBSTITUTE(IF(M493="","",'Root Material'!$C$2&amp;"_"&amp;B493&amp;"_"&amp;E493&amp;"_"&amp;M493)," ","_")</f>
        <v/>
      </c>
      <c r="BW493" s="62" t="str">
        <f t="shared" si="88"/>
        <v/>
      </c>
      <c r="BZ493" s="27"/>
    </row>
    <row r="494" spans="2:78" ht="15" customHeight="1">
      <c r="B494" s="23" t="str">
        <f t="shared" si="89"/>
        <v>Cubicle</v>
      </c>
      <c r="D494" s="27"/>
      <c r="E494" s="25" t="str">
        <f t="shared" si="91"/>
        <v>Main Bus Bar Position</v>
      </c>
      <c r="F494" s="25" t="str">
        <f>SUBSTITUTE(IF(D494="","",'Root Material'!$C$2&amp;"_"&amp;B494&amp;"_"&amp;D494)," ","_")</f>
        <v/>
      </c>
      <c r="G494" s="25"/>
      <c r="H494" s="24"/>
      <c r="I494" s="47"/>
      <c r="J494" s="47"/>
      <c r="K494" s="47"/>
      <c r="L494" s="47"/>
      <c r="N494" s="44" t="str">
        <f>SUBSTITUTE(IF(M494="","",'Root Material'!$C$2&amp;"_"&amp;B494&amp;"_"&amp;E494&amp;"_"&amp;M494)," ","_")</f>
        <v/>
      </c>
      <c r="BW494" s="62" t="str">
        <f t="shared" si="88"/>
        <v/>
      </c>
      <c r="BZ494" s="27"/>
    </row>
    <row r="495" spans="2:78" ht="15" customHeight="1">
      <c r="B495" s="23" t="str">
        <f t="shared" si="89"/>
        <v>Cubicle</v>
      </c>
      <c r="D495" s="27"/>
      <c r="E495" s="25" t="str">
        <f t="shared" si="91"/>
        <v>Main Bus Bar Position</v>
      </c>
      <c r="F495" s="25" t="str">
        <f>SUBSTITUTE(IF(D495="","",'Root Material'!$C$2&amp;"_"&amp;B495&amp;"_"&amp;D495)," ","_")</f>
        <v/>
      </c>
      <c r="G495" s="25"/>
      <c r="H495" s="24"/>
      <c r="I495" s="47"/>
      <c r="J495" s="47"/>
      <c r="K495" s="47"/>
      <c r="L495" s="47"/>
      <c r="N495" s="44" t="str">
        <f>SUBSTITUTE(IF(M495="","",'Root Material'!$C$2&amp;"_"&amp;B495&amp;"_"&amp;E495&amp;"_"&amp;M495)," ","_")</f>
        <v/>
      </c>
      <c r="BW495" s="62" t="str">
        <f t="shared" si="88"/>
        <v/>
      </c>
      <c r="BZ495" s="27"/>
    </row>
    <row r="496" spans="2:78" ht="15" customHeight="1">
      <c r="B496" s="23" t="str">
        <f t="shared" si="89"/>
        <v>Cubicle</v>
      </c>
      <c r="D496" s="27"/>
      <c r="E496" s="25" t="str">
        <f t="shared" si="91"/>
        <v>Main Bus Bar Position</v>
      </c>
      <c r="F496" s="25" t="str">
        <f>SUBSTITUTE(IF(D496="","",'Root Material'!$C$2&amp;"_"&amp;B496&amp;"_"&amp;D496)," ","_")</f>
        <v/>
      </c>
      <c r="G496" s="25"/>
      <c r="H496" s="24"/>
      <c r="I496" s="47"/>
      <c r="J496" s="47"/>
      <c r="K496" s="47"/>
      <c r="L496" s="47"/>
      <c r="N496" s="44" t="str">
        <f>SUBSTITUTE(IF(M496="","",'Root Material'!$C$2&amp;"_"&amp;B496&amp;"_"&amp;E496&amp;"_"&amp;M496)," ","_")</f>
        <v/>
      </c>
      <c r="BW496" s="62" t="str">
        <f t="shared" si="88"/>
        <v/>
      </c>
      <c r="BZ496" s="27"/>
    </row>
    <row r="497" spans="2:78" ht="15" customHeight="1">
      <c r="B497" s="23" t="str">
        <f t="shared" si="89"/>
        <v>Cubicle</v>
      </c>
      <c r="D497" s="27"/>
      <c r="E497" s="25" t="str">
        <f t="shared" si="91"/>
        <v>Main Bus Bar Position</v>
      </c>
      <c r="F497" s="25" t="str">
        <f>SUBSTITUTE(IF(D497="","",'Root Material'!$C$2&amp;"_"&amp;B497&amp;"_"&amp;D497)," ","_")</f>
        <v/>
      </c>
      <c r="G497" s="25"/>
      <c r="H497" s="24"/>
      <c r="I497" s="47"/>
      <c r="J497" s="47"/>
      <c r="K497" s="47"/>
      <c r="L497" s="47"/>
      <c r="N497" s="44" t="str">
        <f>SUBSTITUTE(IF(M497="","",'Root Material'!$C$2&amp;"_"&amp;B497&amp;"_"&amp;E497&amp;"_"&amp;M497)," ","_")</f>
        <v/>
      </c>
      <c r="BW497" s="62" t="str">
        <f t="shared" si="88"/>
        <v/>
      </c>
      <c r="BZ497" s="27"/>
    </row>
    <row r="498" spans="2:78" ht="15" customHeight="1">
      <c r="B498" s="23" t="str">
        <f t="shared" si="89"/>
        <v>Cubicle</v>
      </c>
      <c r="D498" s="27"/>
      <c r="E498" s="25" t="str">
        <f t="shared" si="91"/>
        <v>Main Bus Bar Position</v>
      </c>
      <c r="F498" s="25" t="str">
        <f>SUBSTITUTE(IF(D498="","",'Root Material'!$C$2&amp;"_"&amp;B498&amp;"_"&amp;D498)," ","_")</f>
        <v/>
      </c>
      <c r="G498" s="25"/>
      <c r="H498" s="24"/>
      <c r="I498" s="47"/>
      <c r="J498" s="47"/>
      <c r="K498" s="47"/>
      <c r="L498" s="47"/>
      <c r="N498" s="44" t="str">
        <f>SUBSTITUTE(IF(M498="","",'Root Material'!$C$2&amp;"_"&amp;B498&amp;"_"&amp;E498&amp;"_"&amp;M498)," ","_")</f>
        <v/>
      </c>
      <c r="BW498" s="62" t="str">
        <f t="shared" si="88"/>
        <v/>
      </c>
      <c r="BZ498" s="27"/>
    </row>
    <row r="499" spans="2:78" ht="15" customHeight="1">
      <c r="B499" s="23" t="str">
        <f t="shared" si="89"/>
        <v>Cubicle</v>
      </c>
      <c r="D499" s="27"/>
      <c r="E499" s="25" t="str">
        <f t="shared" si="91"/>
        <v>Main Bus Bar Position</v>
      </c>
      <c r="F499" s="25" t="str">
        <f>SUBSTITUTE(IF(D499="","",'Root Material'!$C$2&amp;"_"&amp;B499&amp;"_"&amp;D499)," ","_")</f>
        <v/>
      </c>
      <c r="G499" s="25"/>
      <c r="H499" s="24"/>
      <c r="I499" s="47"/>
      <c r="J499" s="47"/>
      <c r="K499" s="47"/>
      <c r="L499" s="47"/>
      <c r="N499" s="44" t="str">
        <f>SUBSTITUTE(IF(M499="","",'Root Material'!$C$2&amp;"_"&amp;B499&amp;"_"&amp;E499&amp;"_"&amp;M499)," ","_")</f>
        <v/>
      </c>
      <c r="BW499" s="62" t="str">
        <f t="shared" si="88"/>
        <v/>
      </c>
      <c r="BZ499" s="27"/>
    </row>
    <row r="500" spans="2:78" ht="15" customHeight="1">
      <c r="B500" s="23" t="str">
        <f t="shared" si="89"/>
        <v>Cubicle</v>
      </c>
      <c r="D500" s="27"/>
      <c r="E500" s="25" t="str">
        <f t="shared" si="91"/>
        <v>Main Bus Bar Position</v>
      </c>
      <c r="F500" s="25" t="str">
        <f>SUBSTITUTE(IF(D500="","",'Root Material'!$C$2&amp;"_"&amp;B500&amp;"_"&amp;D500)," ","_")</f>
        <v/>
      </c>
      <c r="G500" s="25"/>
      <c r="H500" s="24"/>
      <c r="I500" s="47"/>
      <c r="J500" s="47"/>
      <c r="K500" s="47"/>
      <c r="L500" s="47"/>
      <c r="N500" s="44" t="str">
        <f>SUBSTITUTE(IF(M500="","",'Root Material'!$C$2&amp;"_"&amp;B500&amp;"_"&amp;E500&amp;"_"&amp;M500)," ","_")</f>
        <v/>
      </c>
      <c r="BW500" s="62" t="str">
        <f t="shared" si="88"/>
        <v/>
      </c>
      <c r="BZ500" s="27"/>
    </row>
    <row r="501" spans="2:78" ht="15" customHeight="1">
      <c r="B501" s="23" t="str">
        <f t="shared" si="89"/>
        <v>Cubicle</v>
      </c>
      <c r="D501" s="27"/>
      <c r="E501" s="25" t="str">
        <f t="shared" si="91"/>
        <v>Main Bus Bar Position</v>
      </c>
      <c r="F501" s="25" t="str">
        <f>SUBSTITUTE(IF(D501="","",'Root Material'!$C$2&amp;"_"&amp;B501&amp;"_"&amp;D501)," ","_")</f>
        <v/>
      </c>
      <c r="G501" s="25"/>
      <c r="H501" s="24"/>
      <c r="I501" s="47"/>
      <c r="J501" s="47"/>
      <c r="K501" s="47"/>
      <c r="L501" s="47"/>
      <c r="N501" s="44" t="str">
        <f>SUBSTITUTE(IF(M501="","",'Root Material'!$C$2&amp;"_"&amp;B501&amp;"_"&amp;E501&amp;"_"&amp;M501)," ","_")</f>
        <v/>
      </c>
      <c r="BW501" s="62" t="str">
        <f t="shared" si="88"/>
        <v/>
      </c>
      <c r="BZ501" s="27"/>
    </row>
    <row r="502" spans="2:78" ht="15" customHeight="1">
      <c r="B502" s="23" t="str">
        <f t="shared" si="89"/>
        <v>Cubicle</v>
      </c>
      <c r="D502" s="27"/>
      <c r="E502" s="25" t="str">
        <f t="shared" si="91"/>
        <v>Main Bus Bar Position</v>
      </c>
      <c r="F502" s="25" t="str">
        <f>SUBSTITUTE(IF(D502="","",'Root Material'!$C$2&amp;"_"&amp;B502&amp;"_"&amp;D502)," ","_")</f>
        <v/>
      </c>
      <c r="G502" s="25"/>
      <c r="H502" s="24"/>
      <c r="I502" s="47"/>
      <c r="J502" s="47"/>
      <c r="K502" s="47"/>
      <c r="L502" s="47"/>
      <c r="N502" s="44" t="str">
        <f>SUBSTITUTE(IF(M502="","",'Root Material'!$C$2&amp;"_"&amp;B502&amp;"_"&amp;E502&amp;"_"&amp;M502)," ","_")</f>
        <v/>
      </c>
      <c r="BW502" s="62" t="str">
        <f t="shared" si="88"/>
        <v/>
      </c>
      <c r="BZ502" s="27"/>
    </row>
    <row r="503" spans="2:78" ht="15" customHeight="1">
      <c r="B503" s="23" t="str">
        <f t="shared" si="89"/>
        <v>Cubicle</v>
      </c>
      <c r="D503" s="27"/>
      <c r="E503" s="25" t="str">
        <f t="shared" si="91"/>
        <v>Main Bus Bar Position</v>
      </c>
      <c r="F503" s="25" t="str">
        <f>SUBSTITUTE(IF(D503="","",'Root Material'!$C$2&amp;"_"&amp;B503&amp;"_"&amp;D503)," ","_")</f>
        <v/>
      </c>
      <c r="G503" s="25"/>
      <c r="H503" s="24"/>
      <c r="I503" s="47"/>
      <c r="J503" s="47"/>
      <c r="K503" s="47"/>
      <c r="L503" s="47"/>
      <c r="N503" s="44" t="str">
        <f>SUBSTITUTE(IF(M503="","",'Root Material'!$C$2&amp;"_"&amp;B503&amp;"_"&amp;E503&amp;"_"&amp;M503)," ","_")</f>
        <v/>
      </c>
      <c r="BW503" s="62" t="str">
        <f t="shared" si="88"/>
        <v/>
      </c>
      <c r="BZ503" s="27"/>
    </row>
    <row r="504" spans="2:78" ht="15" customHeight="1">
      <c r="B504" s="23" t="str">
        <f t="shared" si="89"/>
        <v>Cubicle</v>
      </c>
      <c r="D504" s="27"/>
      <c r="E504" s="25" t="str">
        <f t="shared" si="91"/>
        <v>Main Bus Bar Position</v>
      </c>
      <c r="F504" s="25" t="str">
        <f>SUBSTITUTE(IF(D504="","",'Root Material'!$C$2&amp;"_"&amp;B504&amp;"_"&amp;D504)," ","_")</f>
        <v/>
      </c>
      <c r="G504" s="25"/>
      <c r="H504" s="24"/>
      <c r="I504" s="47"/>
      <c r="J504" s="47"/>
      <c r="K504" s="47"/>
      <c r="L504" s="47"/>
      <c r="N504" s="44" t="str">
        <f>SUBSTITUTE(IF(M504="","",'Root Material'!$C$2&amp;"_"&amp;B504&amp;"_"&amp;E504&amp;"_"&amp;M504)," ","_")</f>
        <v/>
      </c>
      <c r="BW504" s="62" t="str">
        <f t="shared" si="88"/>
        <v/>
      </c>
      <c r="BZ504" s="27"/>
    </row>
    <row r="505" spans="2:78" ht="15" customHeight="1">
      <c r="B505" s="23" t="str">
        <f t="shared" si="89"/>
        <v>Cubicle</v>
      </c>
      <c r="D505" s="27"/>
      <c r="E505" s="25" t="str">
        <f t="shared" si="91"/>
        <v>Main Bus Bar Position</v>
      </c>
      <c r="F505" s="25" t="str">
        <f>SUBSTITUTE(IF(D505="","",'Root Material'!$C$2&amp;"_"&amp;B505&amp;"_"&amp;D505)," ","_")</f>
        <v/>
      </c>
      <c r="G505" s="25"/>
      <c r="H505" s="24"/>
      <c r="I505" s="47"/>
      <c r="J505" s="47"/>
      <c r="K505" s="47"/>
      <c r="L505" s="47"/>
      <c r="N505" s="44" t="str">
        <f>SUBSTITUTE(IF(M505="","",'Root Material'!$C$2&amp;"_"&amp;B505&amp;"_"&amp;E505&amp;"_"&amp;M505)," ","_")</f>
        <v/>
      </c>
      <c r="BW505" s="62" t="str">
        <f t="shared" si="88"/>
        <v/>
      </c>
      <c r="BZ505" s="27"/>
    </row>
    <row r="506" spans="2:78" ht="15" customHeight="1">
      <c r="B506" s="23" t="str">
        <f t="shared" si="89"/>
        <v>Cubicle</v>
      </c>
      <c r="D506" s="27"/>
      <c r="E506" s="25" t="str">
        <f t="shared" si="91"/>
        <v>Main Bus Bar Position</v>
      </c>
      <c r="F506" s="25" t="str">
        <f>SUBSTITUTE(IF(D506="","",'Root Material'!$C$2&amp;"_"&amp;B506&amp;"_"&amp;D506)," ","_")</f>
        <v/>
      </c>
      <c r="G506" s="25"/>
      <c r="H506" s="24"/>
      <c r="I506" s="47"/>
      <c r="J506" s="47"/>
      <c r="K506" s="47"/>
      <c r="L506" s="47"/>
      <c r="N506" s="44" t="str">
        <f>SUBSTITUTE(IF(M506="","",'Root Material'!$C$2&amp;"_"&amp;B506&amp;"_"&amp;E506&amp;"_"&amp;M506)," ","_")</f>
        <v/>
      </c>
      <c r="BW506" s="62" t="str">
        <f t="shared" si="88"/>
        <v/>
      </c>
      <c r="BZ506" s="27"/>
    </row>
    <row r="507" spans="2:78" ht="15" customHeight="1">
      <c r="B507" s="23" t="str">
        <f t="shared" si="89"/>
        <v>Cubicle</v>
      </c>
      <c r="D507" s="27"/>
      <c r="E507" s="25" t="str">
        <f t="shared" si="91"/>
        <v>Main Bus Bar Position</v>
      </c>
      <c r="F507" s="25" t="str">
        <f>SUBSTITUTE(IF(D507="","",'Root Material'!$C$2&amp;"_"&amp;B507&amp;"_"&amp;D507)," ","_")</f>
        <v/>
      </c>
      <c r="G507" s="25"/>
      <c r="H507" s="24"/>
      <c r="I507" s="47"/>
      <c r="J507" s="47"/>
      <c r="K507" s="47"/>
      <c r="L507" s="47"/>
      <c r="N507" s="44" t="str">
        <f>SUBSTITUTE(IF(M507="","",'Root Material'!$C$2&amp;"_"&amp;B507&amp;"_"&amp;E507&amp;"_"&amp;M507)," ","_")</f>
        <v/>
      </c>
      <c r="BW507" s="62" t="str">
        <f t="shared" si="88"/>
        <v/>
      </c>
      <c r="BZ507" s="27"/>
    </row>
    <row r="508" spans="2:78" ht="15" customHeight="1">
      <c r="B508" s="23" t="str">
        <f t="shared" si="89"/>
        <v>Cubicle</v>
      </c>
      <c r="D508" s="27"/>
      <c r="E508" s="25" t="str">
        <f t="shared" si="91"/>
        <v>Main Bus Bar Position</v>
      </c>
      <c r="F508" s="25" t="str">
        <f>SUBSTITUTE(IF(D508="","",'Root Material'!$C$2&amp;"_"&amp;B508&amp;"_"&amp;D508)," ","_")</f>
        <v/>
      </c>
      <c r="G508" s="25"/>
      <c r="H508" s="24"/>
      <c r="I508" s="47"/>
      <c r="J508" s="47"/>
      <c r="K508" s="47"/>
      <c r="L508" s="47"/>
      <c r="N508" s="44" t="str">
        <f>SUBSTITUTE(IF(M508="","",'Root Material'!$C$2&amp;"_"&amp;B508&amp;"_"&amp;E508&amp;"_"&amp;M508)," ","_")</f>
        <v/>
      </c>
      <c r="BW508" s="62" t="str">
        <f t="shared" si="88"/>
        <v/>
      </c>
      <c r="BZ508" s="27"/>
    </row>
    <row r="509" spans="2:78" ht="15" customHeight="1">
      <c r="B509" s="23" t="str">
        <f t="shared" si="89"/>
        <v>Cubicle</v>
      </c>
      <c r="D509" s="27"/>
      <c r="E509" s="25" t="str">
        <f t="shared" si="91"/>
        <v>Main Bus Bar Position</v>
      </c>
      <c r="F509" s="25" t="str">
        <f>SUBSTITUTE(IF(D509="","",'Root Material'!$C$2&amp;"_"&amp;B509&amp;"_"&amp;D509)," ","_")</f>
        <v/>
      </c>
      <c r="G509" s="25"/>
      <c r="H509" s="24"/>
      <c r="I509" s="47"/>
      <c r="J509" s="47"/>
      <c r="K509" s="47"/>
      <c r="L509" s="47"/>
      <c r="N509" s="44" t="str">
        <f>SUBSTITUTE(IF(M509="","",'Root Material'!$C$2&amp;"_"&amp;B509&amp;"_"&amp;E509&amp;"_"&amp;M509)," ","_")</f>
        <v/>
      </c>
      <c r="BW509" s="62" t="str">
        <f t="shared" si="88"/>
        <v/>
      </c>
      <c r="BZ509" s="27"/>
    </row>
    <row r="510" spans="2:78" ht="15" customHeight="1">
      <c r="B510" s="23" t="str">
        <f t="shared" si="89"/>
        <v>Cubicle</v>
      </c>
      <c r="D510" s="27"/>
      <c r="E510" s="25" t="str">
        <f t="shared" si="91"/>
        <v>Main Bus Bar Position</v>
      </c>
      <c r="F510" s="25" t="str">
        <f>SUBSTITUTE(IF(D510="","",'Root Material'!$C$2&amp;"_"&amp;B510&amp;"_"&amp;D510)," ","_")</f>
        <v/>
      </c>
      <c r="G510" s="25"/>
      <c r="H510" s="24"/>
      <c r="I510" s="47"/>
      <c r="J510" s="47"/>
      <c r="K510" s="47"/>
      <c r="L510" s="47"/>
      <c r="N510" s="44" t="str">
        <f>SUBSTITUTE(IF(M510="","",'Root Material'!$C$2&amp;"_"&amp;B510&amp;"_"&amp;E510&amp;"_"&amp;M510)," ","_")</f>
        <v/>
      </c>
      <c r="BW510" s="62" t="str">
        <f t="shared" si="88"/>
        <v/>
      </c>
      <c r="BZ510" s="27"/>
    </row>
    <row r="511" spans="2:78" ht="15" customHeight="1">
      <c r="B511" s="23" t="str">
        <f t="shared" si="89"/>
        <v>Cubicle</v>
      </c>
      <c r="D511" s="27"/>
      <c r="E511" s="25" t="str">
        <f t="shared" si="91"/>
        <v>Main Bus Bar Position</v>
      </c>
      <c r="F511" s="25" t="str">
        <f>SUBSTITUTE(IF(D511="","",'Root Material'!$C$2&amp;"_"&amp;B511&amp;"_"&amp;D511)," ","_")</f>
        <v/>
      </c>
      <c r="G511" s="25"/>
      <c r="H511" s="24"/>
      <c r="I511" s="47"/>
      <c r="J511" s="47"/>
      <c r="K511" s="47"/>
      <c r="L511" s="47"/>
      <c r="N511" s="44" t="str">
        <f>SUBSTITUTE(IF(M511="","",'Root Material'!$C$2&amp;"_"&amp;B511&amp;"_"&amp;E511&amp;"_"&amp;M511)," ","_")</f>
        <v/>
      </c>
      <c r="BW511" s="62" t="str">
        <f t="shared" si="88"/>
        <v/>
      </c>
      <c r="BZ511" s="27"/>
    </row>
    <row r="512" spans="2:78" ht="15" customHeight="1">
      <c r="B512" s="23" t="str">
        <f t="shared" si="89"/>
        <v>Cubicle</v>
      </c>
      <c r="D512" s="27"/>
      <c r="E512" s="25" t="str">
        <f t="shared" si="91"/>
        <v>Main Bus Bar Position</v>
      </c>
      <c r="F512" s="25" t="str">
        <f>SUBSTITUTE(IF(D512="","",'Root Material'!$C$2&amp;"_"&amp;B512&amp;"_"&amp;D512)," ","_")</f>
        <v/>
      </c>
      <c r="G512" s="25"/>
      <c r="H512" s="24"/>
      <c r="I512" s="47"/>
      <c r="J512" s="47"/>
      <c r="K512" s="47"/>
      <c r="L512" s="47"/>
      <c r="N512" s="44" t="str">
        <f>SUBSTITUTE(IF(M512="","",'Root Material'!$C$2&amp;"_"&amp;B512&amp;"_"&amp;E512&amp;"_"&amp;M512)," ","_")</f>
        <v/>
      </c>
      <c r="BW512" s="62" t="str">
        <f t="shared" si="88"/>
        <v/>
      </c>
      <c r="BZ512" s="27"/>
    </row>
    <row r="513" spans="2:78" ht="15" customHeight="1">
      <c r="B513" s="23" t="str">
        <f t="shared" si="89"/>
        <v>Cubicle</v>
      </c>
      <c r="D513" s="27"/>
      <c r="E513" s="25" t="str">
        <f t="shared" si="91"/>
        <v>Main Bus Bar Position</v>
      </c>
      <c r="F513" s="25" t="str">
        <f>SUBSTITUTE(IF(D513="","",'Root Material'!$C$2&amp;"_"&amp;B513&amp;"_"&amp;D513)," ","_")</f>
        <v/>
      </c>
      <c r="G513" s="25"/>
      <c r="H513" s="24"/>
      <c r="I513" s="47"/>
      <c r="J513" s="47"/>
      <c r="K513" s="47"/>
      <c r="L513" s="47"/>
      <c r="N513" s="44" t="str">
        <f>SUBSTITUTE(IF(M513="","",'Root Material'!$C$2&amp;"_"&amp;B513&amp;"_"&amp;E513&amp;"_"&amp;M513)," ","_")</f>
        <v/>
      </c>
      <c r="BW513" s="62" t="str">
        <f t="shared" si="88"/>
        <v/>
      </c>
      <c r="BZ513" s="27"/>
    </row>
    <row r="514" spans="2:78" ht="15" customHeight="1">
      <c r="B514" s="23" t="str">
        <f t="shared" si="89"/>
        <v>Cubicle</v>
      </c>
      <c r="D514" s="27"/>
      <c r="E514" s="25" t="str">
        <f t="shared" si="91"/>
        <v>Main Bus Bar Position</v>
      </c>
      <c r="F514" s="25" t="str">
        <f>SUBSTITUTE(IF(D514="","",'Root Material'!$C$2&amp;"_"&amp;B514&amp;"_"&amp;D514)," ","_")</f>
        <v/>
      </c>
      <c r="G514" s="25"/>
      <c r="H514" s="24"/>
      <c r="I514" s="47"/>
      <c r="J514" s="47"/>
      <c r="K514" s="47"/>
      <c r="L514" s="47"/>
      <c r="N514" s="44" t="str">
        <f>SUBSTITUTE(IF(M514="","",'Root Material'!$C$2&amp;"_"&amp;B514&amp;"_"&amp;E514&amp;"_"&amp;M514)," ","_")</f>
        <v/>
      </c>
      <c r="BW514" s="62" t="str">
        <f t="shared" si="88"/>
        <v/>
      </c>
      <c r="BZ514" s="27"/>
    </row>
    <row r="515" spans="2:78" ht="15" customHeight="1">
      <c r="B515" s="23" t="str">
        <f t="shared" si="89"/>
        <v>Cubicle</v>
      </c>
      <c r="D515" s="27"/>
      <c r="E515" s="25" t="str">
        <f t="shared" si="91"/>
        <v>Main Bus Bar Position</v>
      </c>
      <c r="F515" s="25" t="str">
        <f>SUBSTITUTE(IF(D515="","",'Root Material'!$C$2&amp;"_"&amp;B515&amp;"_"&amp;D515)," ","_")</f>
        <v/>
      </c>
      <c r="G515" s="25"/>
      <c r="H515" s="24"/>
      <c r="I515" s="47"/>
      <c r="J515" s="47"/>
      <c r="K515" s="47"/>
      <c r="L515" s="47"/>
      <c r="N515" s="44" t="str">
        <f>SUBSTITUTE(IF(M515="","",'Root Material'!$C$2&amp;"_"&amp;B515&amp;"_"&amp;E515&amp;"_"&amp;M515)," ","_")</f>
        <v/>
      </c>
      <c r="BW515" s="62" t="str">
        <f t="shared" si="88"/>
        <v/>
      </c>
      <c r="BZ515" s="27"/>
    </row>
    <row r="516" spans="2:78" ht="15" customHeight="1">
      <c r="B516" s="23" t="str">
        <f t="shared" si="89"/>
        <v>Cubicle</v>
      </c>
      <c r="D516" s="27"/>
      <c r="E516" s="25" t="str">
        <f t="shared" si="91"/>
        <v>Main Bus Bar Position</v>
      </c>
      <c r="F516" s="25" t="str">
        <f>SUBSTITUTE(IF(D516="","",'Root Material'!$C$2&amp;"_"&amp;B516&amp;"_"&amp;D516)," ","_")</f>
        <v/>
      </c>
      <c r="G516" s="25"/>
      <c r="H516" s="24"/>
      <c r="I516" s="47"/>
      <c r="J516" s="47"/>
      <c r="K516" s="47"/>
      <c r="L516" s="47"/>
      <c r="N516" s="44" t="str">
        <f>SUBSTITUTE(IF(M516="","",'Root Material'!$C$2&amp;"_"&amp;B516&amp;"_"&amp;E516&amp;"_"&amp;M516)," ","_")</f>
        <v/>
      </c>
      <c r="BW516" s="62" t="str">
        <f t="shared" si="88"/>
        <v/>
      </c>
      <c r="BZ516" s="27"/>
    </row>
    <row r="517" spans="2:78" ht="15" customHeight="1">
      <c r="B517" s="23" t="str">
        <f t="shared" si="89"/>
        <v>Cubicle</v>
      </c>
      <c r="D517" s="27"/>
      <c r="E517" s="25" t="str">
        <f t="shared" si="91"/>
        <v>Main Bus Bar Position</v>
      </c>
      <c r="F517" s="25" t="str">
        <f>SUBSTITUTE(IF(D517="","",'Root Material'!$C$2&amp;"_"&amp;B517&amp;"_"&amp;D517)," ","_")</f>
        <v/>
      </c>
      <c r="G517" s="25"/>
      <c r="H517" s="24"/>
      <c r="I517" s="47"/>
      <c r="J517" s="47"/>
      <c r="K517" s="47"/>
      <c r="L517" s="47"/>
      <c r="N517" s="44" t="str">
        <f>SUBSTITUTE(IF(M517="","",'Root Material'!$C$2&amp;"_"&amp;B517&amp;"_"&amp;E517&amp;"_"&amp;M517)," ","_")</f>
        <v/>
      </c>
      <c r="BW517" s="62" t="str">
        <f t="shared" si="88"/>
        <v/>
      </c>
      <c r="BZ517" s="27"/>
    </row>
    <row r="518" spans="2:78" ht="15" customHeight="1">
      <c r="B518" s="23" t="str">
        <f t="shared" si="89"/>
        <v>Cubicle</v>
      </c>
      <c r="D518" s="27"/>
      <c r="E518" s="25" t="str">
        <f t="shared" si="91"/>
        <v>Main Bus Bar Position</v>
      </c>
      <c r="F518" s="25" t="str">
        <f>SUBSTITUTE(IF(D518="","",'Root Material'!$C$2&amp;"_"&amp;B518&amp;"_"&amp;D518)," ","_")</f>
        <v/>
      </c>
      <c r="G518" s="25"/>
      <c r="H518" s="24"/>
      <c r="I518" s="47"/>
      <c r="J518" s="47"/>
      <c r="K518" s="47"/>
      <c r="L518" s="47"/>
      <c r="N518" s="44" t="str">
        <f>SUBSTITUTE(IF(M518="","",'Root Material'!$C$2&amp;"_"&amp;B518&amp;"_"&amp;E518&amp;"_"&amp;M518)," ","_")</f>
        <v/>
      </c>
      <c r="BW518" s="62" t="str">
        <f t="shared" si="88"/>
        <v/>
      </c>
      <c r="BZ518" s="27"/>
    </row>
    <row r="519" spans="2:78" ht="15" customHeight="1">
      <c r="B519" s="23" t="str">
        <f t="shared" si="89"/>
        <v>Cubicle</v>
      </c>
      <c r="D519" s="27"/>
      <c r="E519" s="25" t="str">
        <f t="shared" si="91"/>
        <v>Main Bus Bar Position</v>
      </c>
      <c r="F519" s="25" t="str">
        <f>SUBSTITUTE(IF(D519="","",'Root Material'!$C$2&amp;"_"&amp;B519&amp;"_"&amp;D519)," ","_")</f>
        <v/>
      </c>
      <c r="G519" s="25"/>
      <c r="H519" s="24"/>
      <c r="I519" s="47"/>
      <c r="J519" s="47"/>
      <c r="K519" s="47"/>
      <c r="L519" s="47"/>
      <c r="N519" s="44" t="str">
        <f>SUBSTITUTE(IF(M519="","",'Root Material'!$C$2&amp;"_"&amp;B519&amp;"_"&amp;E519&amp;"_"&amp;M519)," ","_")</f>
        <v/>
      </c>
      <c r="BW519" s="62" t="str">
        <f t="shared" si="88"/>
        <v/>
      </c>
      <c r="BZ519" s="27"/>
    </row>
    <row r="520" spans="2:78" ht="15" customHeight="1">
      <c r="B520" s="23" t="str">
        <f t="shared" ref="B520" si="92">IF(A520="",B519,A520)</f>
        <v>Cubicle</v>
      </c>
      <c r="D520" s="27"/>
      <c r="E520" s="25" t="str">
        <f t="shared" si="91"/>
        <v>Main Bus Bar Position</v>
      </c>
      <c r="F520" s="25" t="str">
        <f>SUBSTITUTE(IF(D520="","",'Root Material'!$C$2&amp;"_"&amp;B520&amp;"_"&amp;D520)," ","_")</f>
        <v/>
      </c>
      <c r="G520" s="25"/>
      <c r="H520" s="24"/>
      <c r="I520" s="47"/>
      <c r="J520" s="47"/>
      <c r="K520" s="47"/>
      <c r="L520" s="47"/>
      <c r="N520" s="44" t="str">
        <f>SUBSTITUTE(IF(M520="","",'Root Material'!$C$2&amp;"_"&amp;B520&amp;"_"&amp;E520&amp;"_"&amp;M520)," ","_")</f>
        <v/>
      </c>
      <c r="BW520" s="62" t="str">
        <f t="shared" ref="BW520:BW550" si="93">IF(AND(M520&lt;&gt;"true",M520&lt;&gt;"false"),A520&amp;D520&amp;M520,"")</f>
        <v/>
      </c>
      <c r="BZ520" s="27"/>
    </row>
    <row r="521" spans="2:78" ht="15" customHeight="1">
      <c r="B521" s="23" t="str">
        <f t="shared" ref="B521:B552" si="94">IF(A521="",B520,A521)</f>
        <v>Cubicle</v>
      </c>
      <c r="D521" s="27"/>
      <c r="E521" s="25" t="str">
        <f t="shared" si="91"/>
        <v>Main Bus Bar Position</v>
      </c>
      <c r="F521" s="25" t="str">
        <f>SUBSTITUTE(IF(D521="","",'Root Material'!$C$2&amp;"_"&amp;B521&amp;"_"&amp;D521)," ","_")</f>
        <v/>
      </c>
      <c r="G521" s="25"/>
      <c r="H521" s="24"/>
      <c r="I521" s="47"/>
      <c r="J521" s="47"/>
      <c r="K521" s="47"/>
      <c r="L521" s="47"/>
      <c r="N521" s="44" t="str">
        <f>SUBSTITUTE(IF(M521="","",'Root Material'!$C$2&amp;"_"&amp;B521&amp;"_"&amp;E521&amp;"_"&amp;M521)," ","_")</f>
        <v/>
      </c>
      <c r="BW521" s="62" t="str">
        <f t="shared" si="93"/>
        <v/>
      </c>
      <c r="BZ521" s="27"/>
    </row>
    <row r="522" spans="2:78" ht="15" customHeight="1">
      <c r="B522" s="23" t="str">
        <f t="shared" si="94"/>
        <v>Cubicle</v>
      </c>
      <c r="D522" s="27"/>
      <c r="E522" s="25" t="str">
        <f t="shared" si="91"/>
        <v>Main Bus Bar Position</v>
      </c>
      <c r="F522" s="25" t="str">
        <f>SUBSTITUTE(IF(D522="","",'Root Material'!$C$2&amp;"_"&amp;B522&amp;"_"&amp;D522)," ","_")</f>
        <v/>
      </c>
      <c r="G522" s="25"/>
      <c r="H522" s="24"/>
      <c r="I522" s="47"/>
      <c r="J522" s="47"/>
      <c r="K522" s="47"/>
      <c r="L522" s="47"/>
      <c r="N522" s="44" t="str">
        <f>SUBSTITUTE(IF(M522="","",'Root Material'!$C$2&amp;"_"&amp;B522&amp;"_"&amp;E522&amp;"_"&amp;M522)," ","_")</f>
        <v/>
      </c>
      <c r="BW522" s="62" t="str">
        <f t="shared" si="93"/>
        <v/>
      </c>
      <c r="BZ522" s="27"/>
    </row>
    <row r="523" spans="2:78" ht="15" customHeight="1">
      <c r="B523" s="23" t="str">
        <f t="shared" si="94"/>
        <v>Cubicle</v>
      </c>
      <c r="D523" s="27"/>
      <c r="E523" s="25" t="str">
        <f t="shared" ref="E523:E553" si="95">IF(D523="",E522,D523)</f>
        <v>Main Bus Bar Position</v>
      </c>
      <c r="F523" s="25" t="str">
        <f>SUBSTITUTE(IF(D523="","",'Root Material'!$C$2&amp;"_"&amp;B523&amp;"_"&amp;D523)," ","_")</f>
        <v/>
      </c>
      <c r="G523" s="25"/>
      <c r="H523" s="24"/>
      <c r="I523" s="47"/>
      <c r="J523" s="47"/>
      <c r="K523" s="47"/>
      <c r="L523" s="47"/>
      <c r="N523" s="44" t="str">
        <f>SUBSTITUTE(IF(M523="","",'Root Material'!$C$2&amp;"_"&amp;B523&amp;"_"&amp;E523&amp;"_"&amp;M523)," ","_")</f>
        <v/>
      </c>
      <c r="BW523" s="62" t="str">
        <f t="shared" si="93"/>
        <v/>
      </c>
      <c r="BZ523" s="27"/>
    </row>
    <row r="524" spans="2:78" ht="15" customHeight="1">
      <c r="B524" s="23" t="str">
        <f t="shared" si="94"/>
        <v>Cubicle</v>
      </c>
      <c r="D524" s="27"/>
      <c r="E524" s="25" t="str">
        <f t="shared" si="95"/>
        <v>Main Bus Bar Position</v>
      </c>
      <c r="F524" s="25" t="str">
        <f>SUBSTITUTE(IF(D524="","",'Root Material'!$C$2&amp;"_"&amp;B524&amp;"_"&amp;D524)," ","_")</f>
        <v/>
      </c>
      <c r="G524" s="25"/>
      <c r="H524" s="24"/>
      <c r="I524" s="47"/>
      <c r="J524" s="47"/>
      <c r="K524" s="47"/>
      <c r="L524" s="47"/>
      <c r="N524" s="44" t="str">
        <f>SUBSTITUTE(IF(M524="","",'Root Material'!$C$2&amp;"_"&amp;B524&amp;"_"&amp;E524&amp;"_"&amp;M524)," ","_")</f>
        <v/>
      </c>
      <c r="BW524" s="62" t="str">
        <f t="shared" si="93"/>
        <v/>
      </c>
      <c r="BZ524" s="27"/>
    </row>
    <row r="525" spans="2:78" ht="15" customHeight="1">
      <c r="B525" s="23" t="str">
        <f t="shared" si="94"/>
        <v>Cubicle</v>
      </c>
      <c r="D525" s="27"/>
      <c r="E525" s="25" t="str">
        <f t="shared" si="95"/>
        <v>Main Bus Bar Position</v>
      </c>
      <c r="F525" s="25" t="str">
        <f>SUBSTITUTE(IF(D525="","",'Root Material'!$C$2&amp;"_"&amp;B525&amp;"_"&amp;D525)," ","_")</f>
        <v/>
      </c>
      <c r="G525" s="25"/>
      <c r="H525" s="24"/>
      <c r="I525" s="47"/>
      <c r="J525" s="47"/>
      <c r="K525" s="47"/>
      <c r="L525" s="47"/>
      <c r="N525" s="44" t="str">
        <f>SUBSTITUTE(IF(M525="","",'Root Material'!$C$2&amp;"_"&amp;B525&amp;"_"&amp;E525&amp;"_"&amp;M525)," ","_")</f>
        <v/>
      </c>
      <c r="BW525" s="62" t="str">
        <f t="shared" si="93"/>
        <v/>
      </c>
      <c r="BZ525" s="27"/>
    </row>
    <row r="526" spans="2:78" ht="15" customHeight="1">
      <c r="B526" s="23" t="str">
        <f t="shared" si="94"/>
        <v>Cubicle</v>
      </c>
      <c r="D526" s="27"/>
      <c r="E526" s="25" t="str">
        <f t="shared" si="95"/>
        <v>Main Bus Bar Position</v>
      </c>
      <c r="F526" s="25" t="str">
        <f>SUBSTITUTE(IF(D526="","",'Root Material'!$C$2&amp;"_"&amp;B526&amp;"_"&amp;D526)," ","_")</f>
        <v/>
      </c>
      <c r="G526" s="25"/>
      <c r="H526" s="24"/>
      <c r="I526" s="47"/>
      <c r="J526" s="47"/>
      <c r="K526" s="47"/>
      <c r="L526" s="47"/>
      <c r="N526" s="44" t="str">
        <f>SUBSTITUTE(IF(M526="","",'Root Material'!$C$2&amp;"_"&amp;B526&amp;"_"&amp;E526&amp;"_"&amp;M526)," ","_")</f>
        <v/>
      </c>
      <c r="BW526" s="62" t="str">
        <f t="shared" si="93"/>
        <v/>
      </c>
      <c r="BZ526" s="27"/>
    </row>
    <row r="527" spans="2:78" ht="15" customHeight="1">
      <c r="B527" s="23" t="str">
        <f t="shared" si="94"/>
        <v>Cubicle</v>
      </c>
      <c r="D527" s="27"/>
      <c r="E527" s="25" t="str">
        <f t="shared" si="95"/>
        <v>Main Bus Bar Position</v>
      </c>
      <c r="F527" s="25" t="str">
        <f>SUBSTITUTE(IF(D527="","",'Root Material'!$C$2&amp;"_"&amp;B527&amp;"_"&amp;D527)," ","_")</f>
        <v/>
      </c>
      <c r="G527" s="25"/>
      <c r="H527" s="24"/>
      <c r="I527" s="47"/>
      <c r="J527" s="47"/>
      <c r="K527" s="47"/>
      <c r="L527" s="47"/>
      <c r="N527" s="44" t="str">
        <f>SUBSTITUTE(IF(M527="","",'Root Material'!$C$2&amp;"_"&amp;B527&amp;"_"&amp;E527&amp;"_"&amp;M527)," ","_")</f>
        <v/>
      </c>
      <c r="BW527" s="62" t="str">
        <f t="shared" si="93"/>
        <v/>
      </c>
      <c r="BZ527" s="27"/>
    </row>
    <row r="528" spans="2:78" ht="15" customHeight="1">
      <c r="B528" s="23" t="str">
        <f t="shared" si="94"/>
        <v>Cubicle</v>
      </c>
      <c r="D528" s="27"/>
      <c r="E528" s="25" t="str">
        <f t="shared" si="95"/>
        <v>Main Bus Bar Position</v>
      </c>
      <c r="F528" s="25" t="str">
        <f>SUBSTITUTE(IF(D528="","",'Root Material'!$C$2&amp;"_"&amp;B528&amp;"_"&amp;D528)," ","_")</f>
        <v/>
      </c>
      <c r="G528" s="25"/>
      <c r="H528" s="24"/>
      <c r="I528" s="47"/>
      <c r="J528" s="47"/>
      <c r="K528" s="47"/>
      <c r="L528" s="47"/>
      <c r="N528" s="44" t="str">
        <f>SUBSTITUTE(IF(M528="","",'Root Material'!$C$2&amp;"_"&amp;B528&amp;"_"&amp;E528&amp;"_"&amp;M528)," ","_")</f>
        <v/>
      </c>
      <c r="BW528" s="62" t="str">
        <f t="shared" si="93"/>
        <v/>
      </c>
      <c r="BZ528" s="27"/>
    </row>
    <row r="529" spans="2:78" ht="15" customHeight="1">
      <c r="B529" s="23" t="str">
        <f t="shared" si="94"/>
        <v>Cubicle</v>
      </c>
      <c r="D529" s="27"/>
      <c r="E529" s="25" t="str">
        <f t="shared" si="95"/>
        <v>Main Bus Bar Position</v>
      </c>
      <c r="F529" s="25" t="str">
        <f>SUBSTITUTE(IF(D529="","",'Root Material'!$C$2&amp;"_"&amp;B529&amp;"_"&amp;D529)," ","_")</f>
        <v/>
      </c>
      <c r="G529" s="25"/>
      <c r="H529" s="24"/>
      <c r="I529" s="47"/>
      <c r="J529" s="47"/>
      <c r="K529" s="47"/>
      <c r="L529" s="47"/>
      <c r="N529" s="44" t="str">
        <f>SUBSTITUTE(IF(M529="","",'Root Material'!$C$2&amp;"_"&amp;B529&amp;"_"&amp;E529&amp;"_"&amp;M529)," ","_")</f>
        <v/>
      </c>
      <c r="BW529" s="62" t="str">
        <f t="shared" si="93"/>
        <v/>
      </c>
      <c r="BZ529" s="27"/>
    </row>
    <row r="530" spans="2:78" ht="15" customHeight="1">
      <c r="B530" s="23" t="str">
        <f t="shared" si="94"/>
        <v>Cubicle</v>
      </c>
      <c r="D530" s="27"/>
      <c r="E530" s="25" t="str">
        <f t="shared" si="95"/>
        <v>Main Bus Bar Position</v>
      </c>
      <c r="F530" s="25" t="str">
        <f>SUBSTITUTE(IF(D530="","",'Root Material'!$C$2&amp;"_"&amp;B530&amp;"_"&amp;D530)," ","_")</f>
        <v/>
      </c>
      <c r="G530" s="25"/>
      <c r="H530" s="24"/>
      <c r="I530" s="47"/>
      <c r="J530" s="47"/>
      <c r="K530" s="47"/>
      <c r="L530" s="47"/>
      <c r="N530" s="44" t="str">
        <f>SUBSTITUTE(IF(M530="","",'Root Material'!$C$2&amp;"_"&amp;B530&amp;"_"&amp;E530&amp;"_"&amp;M530)," ","_")</f>
        <v/>
      </c>
      <c r="BW530" s="62" t="str">
        <f t="shared" si="93"/>
        <v/>
      </c>
      <c r="BZ530" s="27"/>
    </row>
    <row r="531" spans="2:78" ht="15" customHeight="1">
      <c r="B531" s="23" t="str">
        <f t="shared" si="94"/>
        <v>Cubicle</v>
      </c>
      <c r="D531" s="27"/>
      <c r="E531" s="25" t="str">
        <f t="shared" si="95"/>
        <v>Main Bus Bar Position</v>
      </c>
      <c r="F531" s="25" t="str">
        <f>SUBSTITUTE(IF(D531="","",'Root Material'!$C$2&amp;"_"&amp;B531&amp;"_"&amp;D531)," ","_")</f>
        <v/>
      </c>
      <c r="G531" s="25"/>
      <c r="H531" s="24"/>
      <c r="I531" s="47"/>
      <c r="J531" s="47"/>
      <c r="K531" s="47"/>
      <c r="L531" s="47"/>
      <c r="N531" s="44" t="str">
        <f>SUBSTITUTE(IF(M531="","",'Root Material'!$C$2&amp;"_"&amp;B531&amp;"_"&amp;E531&amp;"_"&amp;M531)," ","_")</f>
        <v/>
      </c>
      <c r="BW531" s="62" t="str">
        <f t="shared" si="93"/>
        <v/>
      </c>
      <c r="BZ531" s="27"/>
    </row>
    <row r="532" spans="2:78" ht="15" customHeight="1">
      <c r="B532" s="23" t="str">
        <f t="shared" si="94"/>
        <v>Cubicle</v>
      </c>
      <c r="D532" s="27"/>
      <c r="E532" s="25" t="str">
        <f t="shared" si="95"/>
        <v>Main Bus Bar Position</v>
      </c>
      <c r="F532" s="25" t="str">
        <f>SUBSTITUTE(IF(D532="","",'Root Material'!$C$2&amp;"_"&amp;B532&amp;"_"&amp;D532)," ","_")</f>
        <v/>
      </c>
      <c r="G532" s="25"/>
      <c r="H532" s="24"/>
      <c r="I532" s="47"/>
      <c r="J532" s="47"/>
      <c r="K532" s="47"/>
      <c r="L532" s="47"/>
      <c r="N532" s="44" t="str">
        <f>SUBSTITUTE(IF(M532="","",'Root Material'!$C$2&amp;"_"&amp;B532&amp;"_"&amp;E532&amp;"_"&amp;M532)," ","_")</f>
        <v/>
      </c>
      <c r="BW532" s="62" t="str">
        <f t="shared" si="93"/>
        <v/>
      </c>
      <c r="BZ532" s="27"/>
    </row>
    <row r="533" spans="2:78" ht="15" customHeight="1">
      <c r="B533" s="23" t="str">
        <f t="shared" si="94"/>
        <v>Cubicle</v>
      </c>
      <c r="D533" s="27"/>
      <c r="E533" s="25" t="str">
        <f t="shared" si="95"/>
        <v>Main Bus Bar Position</v>
      </c>
      <c r="F533" s="25" t="str">
        <f>SUBSTITUTE(IF(D533="","",'Root Material'!$C$2&amp;"_"&amp;B533&amp;"_"&amp;D533)," ","_")</f>
        <v/>
      </c>
      <c r="G533" s="25"/>
      <c r="H533" s="24"/>
      <c r="I533" s="47"/>
      <c r="J533" s="47"/>
      <c r="K533" s="47"/>
      <c r="L533" s="47"/>
      <c r="N533" s="44" t="str">
        <f>SUBSTITUTE(IF(M533="","",'Root Material'!$C$2&amp;"_"&amp;B533&amp;"_"&amp;E533&amp;"_"&amp;M533)," ","_")</f>
        <v/>
      </c>
      <c r="BW533" s="62" t="str">
        <f t="shared" si="93"/>
        <v/>
      </c>
      <c r="BZ533" s="27"/>
    </row>
    <row r="534" spans="2:78" ht="15" customHeight="1">
      <c r="B534" s="23" t="str">
        <f t="shared" si="94"/>
        <v>Cubicle</v>
      </c>
      <c r="D534" s="27"/>
      <c r="E534" s="25" t="str">
        <f t="shared" si="95"/>
        <v>Main Bus Bar Position</v>
      </c>
      <c r="F534" s="25" t="str">
        <f>SUBSTITUTE(IF(D534="","",'Root Material'!$C$2&amp;"_"&amp;B534&amp;"_"&amp;D534)," ","_")</f>
        <v/>
      </c>
      <c r="G534" s="25"/>
      <c r="H534" s="24"/>
      <c r="I534" s="47"/>
      <c r="J534" s="47"/>
      <c r="K534" s="47"/>
      <c r="L534" s="47"/>
      <c r="N534" s="44" t="str">
        <f>SUBSTITUTE(IF(M534="","",'Root Material'!$C$2&amp;"_"&amp;B534&amp;"_"&amp;E534&amp;"_"&amp;M534)," ","_")</f>
        <v/>
      </c>
      <c r="BW534" s="62" t="str">
        <f t="shared" si="93"/>
        <v/>
      </c>
      <c r="BZ534" s="27"/>
    </row>
    <row r="535" spans="2:78" ht="15" customHeight="1">
      <c r="B535" s="23" t="str">
        <f t="shared" si="94"/>
        <v>Cubicle</v>
      </c>
      <c r="D535" s="27"/>
      <c r="E535" s="25" t="str">
        <f t="shared" si="95"/>
        <v>Main Bus Bar Position</v>
      </c>
      <c r="F535" s="25" t="str">
        <f>SUBSTITUTE(IF(D535="","",'Root Material'!$C$2&amp;"_"&amp;B535&amp;"_"&amp;D535)," ","_")</f>
        <v/>
      </c>
      <c r="G535" s="25"/>
      <c r="H535" s="24"/>
      <c r="I535" s="47"/>
      <c r="J535" s="47"/>
      <c r="K535" s="47"/>
      <c r="L535" s="47"/>
      <c r="N535" s="44" t="str">
        <f>SUBSTITUTE(IF(M535="","",'Root Material'!$C$2&amp;"_"&amp;B535&amp;"_"&amp;E535&amp;"_"&amp;M535)," ","_")</f>
        <v/>
      </c>
      <c r="BW535" s="62" t="str">
        <f t="shared" si="93"/>
        <v/>
      </c>
      <c r="BZ535" s="27"/>
    </row>
    <row r="536" spans="2:78" ht="15" customHeight="1">
      <c r="B536" s="23" t="str">
        <f t="shared" si="94"/>
        <v>Cubicle</v>
      </c>
      <c r="D536" s="27"/>
      <c r="E536" s="25" t="str">
        <f t="shared" si="95"/>
        <v>Main Bus Bar Position</v>
      </c>
      <c r="F536" s="25" t="str">
        <f>SUBSTITUTE(IF(D536="","",'Root Material'!$C$2&amp;"_"&amp;B536&amp;"_"&amp;D536)," ","_")</f>
        <v/>
      </c>
      <c r="G536" s="25"/>
      <c r="H536" s="24"/>
      <c r="I536" s="47"/>
      <c r="J536" s="47"/>
      <c r="K536" s="47"/>
      <c r="L536" s="47"/>
      <c r="N536" s="44" t="str">
        <f>SUBSTITUTE(IF(M536="","",'Root Material'!$C$2&amp;"_"&amp;B536&amp;"_"&amp;E536&amp;"_"&amp;M536)," ","_")</f>
        <v/>
      </c>
      <c r="BW536" s="62" t="str">
        <f t="shared" si="93"/>
        <v/>
      </c>
      <c r="BZ536" s="27"/>
    </row>
    <row r="537" spans="2:78" ht="15" customHeight="1">
      <c r="B537" s="23" t="str">
        <f t="shared" si="94"/>
        <v>Cubicle</v>
      </c>
      <c r="D537" s="27"/>
      <c r="E537" s="25" t="str">
        <f t="shared" si="95"/>
        <v>Main Bus Bar Position</v>
      </c>
      <c r="F537" s="25" t="str">
        <f>SUBSTITUTE(IF(D537="","",'Root Material'!$C$2&amp;"_"&amp;B537&amp;"_"&amp;D537)," ","_")</f>
        <v/>
      </c>
      <c r="G537" s="25"/>
      <c r="H537" s="24"/>
      <c r="I537" s="47"/>
      <c r="J537" s="47"/>
      <c r="K537" s="47"/>
      <c r="L537" s="47"/>
      <c r="N537" s="44" t="str">
        <f>SUBSTITUTE(IF(M537="","",'Root Material'!$C$2&amp;"_"&amp;B537&amp;"_"&amp;E537&amp;"_"&amp;M537)," ","_")</f>
        <v/>
      </c>
      <c r="BW537" s="62" t="str">
        <f t="shared" si="93"/>
        <v/>
      </c>
      <c r="BZ537" s="27"/>
    </row>
    <row r="538" spans="2:78" ht="15" customHeight="1">
      <c r="B538" s="23" t="str">
        <f t="shared" si="94"/>
        <v>Cubicle</v>
      </c>
      <c r="D538" s="27"/>
      <c r="E538" s="25" t="str">
        <f t="shared" si="95"/>
        <v>Main Bus Bar Position</v>
      </c>
      <c r="F538" s="25" t="str">
        <f>SUBSTITUTE(IF(D538="","",'Root Material'!$C$2&amp;"_"&amp;B538&amp;"_"&amp;D538)," ","_")</f>
        <v/>
      </c>
      <c r="G538" s="25"/>
      <c r="H538" s="24"/>
      <c r="I538" s="47"/>
      <c r="J538" s="47"/>
      <c r="K538" s="47"/>
      <c r="L538" s="47"/>
      <c r="N538" s="44" t="str">
        <f>SUBSTITUTE(IF(M538="","",'Root Material'!$C$2&amp;"_"&amp;B538&amp;"_"&amp;E538&amp;"_"&amp;M538)," ","_")</f>
        <v/>
      </c>
      <c r="BW538" s="62" t="str">
        <f t="shared" si="93"/>
        <v/>
      </c>
      <c r="BZ538" s="27"/>
    </row>
    <row r="539" spans="2:78" ht="15" customHeight="1">
      <c r="B539" s="23" t="str">
        <f t="shared" si="94"/>
        <v>Cubicle</v>
      </c>
      <c r="D539" s="27"/>
      <c r="E539" s="25" t="str">
        <f t="shared" si="95"/>
        <v>Main Bus Bar Position</v>
      </c>
      <c r="F539" s="25" t="str">
        <f>SUBSTITUTE(IF(D539="","",'Root Material'!$C$2&amp;"_"&amp;B539&amp;"_"&amp;D539)," ","_")</f>
        <v/>
      </c>
      <c r="G539" s="25"/>
      <c r="H539" s="24"/>
      <c r="I539" s="47"/>
      <c r="J539" s="47"/>
      <c r="K539" s="47"/>
      <c r="L539" s="47"/>
      <c r="N539" s="44" t="str">
        <f>SUBSTITUTE(IF(M539="","",'Root Material'!$C$2&amp;"_"&amp;B539&amp;"_"&amp;E539&amp;"_"&amp;M539)," ","_")</f>
        <v/>
      </c>
      <c r="BW539" s="62" t="str">
        <f t="shared" si="93"/>
        <v/>
      </c>
      <c r="BZ539" s="27"/>
    </row>
    <row r="540" spans="2:78" ht="15" customHeight="1">
      <c r="B540" s="23" t="str">
        <f t="shared" si="94"/>
        <v>Cubicle</v>
      </c>
      <c r="D540" s="27"/>
      <c r="E540" s="25" t="str">
        <f t="shared" si="95"/>
        <v>Main Bus Bar Position</v>
      </c>
      <c r="F540" s="25" t="str">
        <f>SUBSTITUTE(IF(D540="","",'Root Material'!$C$2&amp;"_"&amp;B540&amp;"_"&amp;D540)," ","_")</f>
        <v/>
      </c>
      <c r="G540" s="25"/>
      <c r="H540" s="24"/>
      <c r="I540" s="47"/>
      <c r="J540" s="47"/>
      <c r="K540" s="47"/>
      <c r="L540" s="47"/>
      <c r="N540" s="44" t="str">
        <f>SUBSTITUTE(IF(M540="","",'Root Material'!$C$2&amp;"_"&amp;B540&amp;"_"&amp;E540&amp;"_"&amp;M540)," ","_")</f>
        <v/>
      </c>
      <c r="BW540" s="62" t="str">
        <f t="shared" si="93"/>
        <v/>
      </c>
      <c r="BZ540" s="27"/>
    </row>
    <row r="541" spans="2:78" ht="15" customHeight="1">
      <c r="B541" s="23" t="str">
        <f t="shared" si="94"/>
        <v>Cubicle</v>
      </c>
      <c r="D541" s="27"/>
      <c r="E541" s="25" t="str">
        <f t="shared" si="95"/>
        <v>Main Bus Bar Position</v>
      </c>
      <c r="F541" s="25" t="str">
        <f>SUBSTITUTE(IF(D541="","",'Root Material'!$C$2&amp;"_"&amp;B541&amp;"_"&amp;D541)," ","_")</f>
        <v/>
      </c>
      <c r="G541" s="25"/>
      <c r="H541" s="24"/>
      <c r="I541" s="47"/>
      <c r="J541" s="47"/>
      <c r="K541" s="47"/>
      <c r="L541" s="47"/>
      <c r="N541" s="44" t="str">
        <f>SUBSTITUTE(IF(M541="","",'Root Material'!$C$2&amp;"_"&amp;B541&amp;"_"&amp;E541&amp;"_"&amp;M541)," ","_")</f>
        <v/>
      </c>
      <c r="BW541" s="62" t="str">
        <f t="shared" si="93"/>
        <v/>
      </c>
      <c r="BZ541" s="27"/>
    </row>
    <row r="542" spans="2:78" ht="15" customHeight="1">
      <c r="B542" s="23" t="str">
        <f t="shared" si="94"/>
        <v>Cubicle</v>
      </c>
      <c r="D542" s="27"/>
      <c r="E542" s="25" t="str">
        <f t="shared" si="95"/>
        <v>Main Bus Bar Position</v>
      </c>
      <c r="F542" s="25" t="str">
        <f>SUBSTITUTE(IF(D542="","",'Root Material'!$C$2&amp;"_"&amp;B542&amp;"_"&amp;D542)," ","_")</f>
        <v/>
      </c>
      <c r="G542" s="25"/>
      <c r="H542" s="24"/>
      <c r="I542" s="47"/>
      <c r="J542" s="47"/>
      <c r="K542" s="47"/>
      <c r="L542" s="47"/>
      <c r="N542" s="44" t="str">
        <f>SUBSTITUTE(IF(M542="","",'Root Material'!$C$2&amp;"_"&amp;B542&amp;"_"&amp;E542&amp;"_"&amp;M542)," ","_")</f>
        <v/>
      </c>
      <c r="BW542" s="62" t="str">
        <f t="shared" si="93"/>
        <v/>
      </c>
      <c r="BZ542" s="27"/>
    </row>
    <row r="543" spans="2:78" ht="15" customHeight="1">
      <c r="B543" s="23" t="str">
        <f t="shared" si="94"/>
        <v>Cubicle</v>
      </c>
      <c r="D543" s="27"/>
      <c r="E543" s="25" t="str">
        <f t="shared" si="95"/>
        <v>Main Bus Bar Position</v>
      </c>
      <c r="F543" s="25" t="str">
        <f>SUBSTITUTE(IF(D543="","",'Root Material'!$C$2&amp;"_"&amp;B543&amp;"_"&amp;D543)," ","_")</f>
        <v/>
      </c>
      <c r="G543" s="25"/>
      <c r="H543" s="24"/>
      <c r="I543" s="47"/>
      <c r="J543" s="47"/>
      <c r="K543" s="47"/>
      <c r="L543" s="47"/>
      <c r="N543" s="44" t="str">
        <f>SUBSTITUTE(IF(M543="","",'Root Material'!$C$2&amp;"_"&amp;B543&amp;"_"&amp;E543&amp;"_"&amp;M543)," ","_")</f>
        <v/>
      </c>
      <c r="BW543" s="62" t="str">
        <f t="shared" si="93"/>
        <v/>
      </c>
      <c r="BZ543" s="27"/>
    </row>
    <row r="544" spans="2:78" ht="15" customHeight="1">
      <c r="B544" s="23" t="str">
        <f t="shared" si="94"/>
        <v>Cubicle</v>
      </c>
      <c r="D544" s="27"/>
      <c r="E544" s="25" t="str">
        <f t="shared" si="95"/>
        <v>Main Bus Bar Position</v>
      </c>
      <c r="F544" s="25" t="str">
        <f>SUBSTITUTE(IF(D544="","",'Root Material'!$C$2&amp;"_"&amp;B544&amp;"_"&amp;D544)," ","_")</f>
        <v/>
      </c>
      <c r="G544" s="25"/>
      <c r="H544" s="24"/>
      <c r="I544" s="47"/>
      <c r="J544" s="47"/>
      <c r="K544" s="47"/>
      <c r="L544" s="47"/>
      <c r="N544" s="44" t="str">
        <f>SUBSTITUTE(IF(M544="","",'Root Material'!$C$2&amp;"_"&amp;B544&amp;"_"&amp;E544&amp;"_"&amp;M544)," ","_")</f>
        <v/>
      </c>
      <c r="BW544" s="62" t="str">
        <f t="shared" si="93"/>
        <v/>
      </c>
      <c r="BZ544" s="27"/>
    </row>
    <row r="545" spans="2:78" ht="15" customHeight="1">
      <c r="B545" s="23" t="str">
        <f t="shared" si="94"/>
        <v>Cubicle</v>
      </c>
      <c r="D545" s="27"/>
      <c r="E545" s="25" t="str">
        <f t="shared" si="95"/>
        <v>Main Bus Bar Position</v>
      </c>
      <c r="F545" s="25" t="str">
        <f>SUBSTITUTE(IF(D545="","",'Root Material'!$C$2&amp;"_"&amp;B545&amp;"_"&amp;D545)," ","_")</f>
        <v/>
      </c>
      <c r="G545" s="25"/>
      <c r="H545" s="24"/>
      <c r="I545" s="47"/>
      <c r="J545" s="47"/>
      <c r="K545" s="47"/>
      <c r="L545" s="47"/>
      <c r="N545" s="44" t="str">
        <f>SUBSTITUTE(IF(M545="","",'Root Material'!$C$2&amp;"_"&amp;B545&amp;"_"&amp;E545&amp;"_"&amp;M545)," ","_")</f>
        <v/>
      </c>
      <c r="BW545" s="62" t="str">
        <f t="shared" si="93"/>
        <v/>
      </c>
      <c r="BZ545" s="27"/>
    </row>
    <row r="546" spans="2:78" ht="15" customHeight="1">
      <c r="B546" s="23" t="str">
        <f t="shared" si="94"/>
        <v>Cubicle</v>
      </c>
      <c r="D546" s="27"/>
      <c r="E546" s="25" t="str">
        <f t="shared" si="95"/>
        <v>Main Bus Bar Position</v>
      </c>
      <c r="F546" s="25" t="str">
        <f>SUBSTITUTE(IF(D546="","",'Root Material'!$C$2&amp;"_"&amp;B546&amp;"_"&amp;D546)," ","_")</f>
        <v/>
      </c>
      <c r="G546" s="25"/>
      <c r="H546" s="24"/>
      <c r="I546" s="47"/>
      <c r="J546" s="47"/>
      <c r="K546" s="47"/>
      <c r="L546" s="47"/>
      <c r="N546" s="44" t="str">
        <f>SUBSTITUTE(IF(M546="","",'Root Material'!$C$2&amp;"_"&amp;B546&amp;"_"&amp;E546&amp;"_"&amp;M546)," ","_")</f>
        <v/>
      </c>
      <c r="BW546" s="62" t="str">
        <f t="shared" si="93"/>
        <v/>
      </c>
      <c r="BZ546" s="27"/>
    </row>
    <row r="547" spans="2:78" ht="15" customHeight="1">
      <c r="B547" s="23" t="str">
        <f t="shared" si="94"/>
        <v>Cubicle</v>
      </c>
      <c r="D547" s="27"/>
      <c r="E547" s="25" t="str">
        <f t="shared" si="95"/>
        <v>Main Bus Bar Position</v>
      </c>
      <c r="F547" s="25" t="str">
        <f>SUBSTITUTE(IF(D547="","",'Root Material'!$C$2&amp;"_"&amp;B547&amp;"_"&amp;D547)," ","_")</f>
        <v/>
      </c>
      <c r="G547" s="25"/>
      <c r="H547" s="24"/>
      <c r="I547" s="47"/>
      <c r="J547" s="47"/>
      <c r="K547" s="47"/>
      <c r="L547" s="47"/>
      <c r="N547" s="44" t="str">
        <f>SUBSTITUTE(IF(M547="","",'Root Material'!$C$2&amp;"_"&amp;B547&amp;"_"&amp;E547&amp;"_"&amp;M547)," ","_")</f>
        <v/>
      </c>
      <c r="BW547" s="62" t="str">
        <f t="shared" si="93"/>
        <v/>
      </c>
      <c r="BZ547" s="27"/>
    </row>
    <row r="548" spans="2:78" ht="15" customHeight="1">
      <c r="B548" s="23" t="str">
        <f t="shared" si="94"/>
        <v>Cubicle</v>
      </c>
      <c r="D548" s="27"/>
      <c r="E548" s="25" t="str">
        <f t="shared" si="95"/>
        <v>Main Bus Bar Position</v>
      </c>
      <c r="F548" s="25" t="str">
        <f>SUBSTITUTE(IF(D548="","",'Root Material'!$C$2&amp;"_"&amp;B548&amp;"_"&amp;D548)," ","_")</f>
        <v/>
      </c>
      <c r="G548" s="25"/>
      <c r="H548" s="24"/>
      <c r="I548" s="47"/>
      <c r="J548" s="47"/>
      <c r="K548" s="47"/>
      <c r="L548" s="47"/>
      <c r="N548" s="44" t="str">
        <f>SUBSTITUTE(IF(M548="","",'Root Material'!$C$2&amp;"_"&amp;B548&amp;"_"&amp;E548&amp;"_"&amp;M548)," ","_")</f>
        <v/>
      </c>
      <c r="BW548" s="62" t="str">
        <f t="shared" si="93"/>
        <v/>
      </c>
      <c r="BZ548" s="27"/>
    </row>
    <row r="549" spans="2:78" ht="15" customHeight="1">
      <c r="B549" s="23" t="str">
        <f t="shared" si="94"/>
        <v>Cubicle</v>
      </c>
      <c r="D549" s="27"/>
      <c r="E549" s="25" t="str">
        <f t="shared" si="95"/>
        <v>Main Bus Bar Position</v>
      </c>
      <c r="F549" s="25" t="str">
        <f>SUBSTITUTE(IF(D549="","",'Root Material'!$C$2&amp;"_"&amp;B549&amp;"_"&amp;D549)," ","_")</f>
        <v/>
      </c>
      <c r="G549" s="25"/>
      <c r="H549" s="24"/>
      <c r="I549" s="47"/>
      <c r="J549" s="47"/>
      <c r="K549" s="47"/>
      <c r="L549" s="47"/>
      <c r="N549" s="44" t="str">
        <f>SUBSTITUTE(IF(M549="","",'Root Material'!$C$2&amp;"_"&amp;B549&amp;"_"&amp;E549&amp;"_"&amp;M549)," ","_")</f>
        <v/>
      </c>
      <c r="BW549" s="62" t="str">
        <f t="shared" si="93"/>
        <v/>
      </c>
      <c r="BZ549" s="27"/>
    </row>
    <row r="550" spans="2:78" ht="15" customHeight="1">
      <c r="B550" s="23" t="str">
        <f t="shared" si="94"/>
        <v>Cubicle</v>
      </c>
      <c r="D550" s="27"/>
      <c r="E550" s="25" t="str">
        <f t="shared" si="95"/>
        <v>Main Bus Bar Position</v>
      </c>
      <c r="F550" s="25" t="str">
        <f>SUBSTITUTE(IF(D550="","",'Root Material'!$C$2&amp;"_"&amp;B550&amp;"_"&amp;D550)," ","_")</f>
        <v/>
      </c>
      <c r="G550" s="25"/>
      <c r="H550" s="24"/>
      <c r="I550" s="47"/>
      <c r="J550" s="47"/>
      <c r="K550" s="47"/>
      <c r="L550" s="47"/>
      <c r="N550" s="44" t="str">
        <f>SUBSTITUTE(IF(M550="","",'Root Material'!$C$2&amp;"_"&amp;B550&amp;"_"&amp;E550&amp;"_"&amp;M550)," ","_")</f>
        <v/>
      </c>
      <c r="BW550" s="62" t="str">
        <f t="shared" si="93"/>
        <v/>
      </c>
      <c r="BZ550" s="27"/>
    </row>
    <row r="551" spans="2:78" ht="15" customHeight="1">
      <c r="B551" s="23" t="str">
        <f t="shared" si="94"/>
        <v>Cubicle</v>
      </c>
      <c r="D551" s="27"/>
      <c r="E551" s="25" t="str">
        <f t="shared" si="95"/>
        <v>Main Bus Bar Position</v>
      </c>
      <c r="F551" s="25" t="str">
        <f>SUBSTITUTE(IF(D551="","",'Root Material'!$C$2&amp;"_"&amp;B551&amp;"_"&amp;D551)," ","_")</f>
        <v/>
      </c>
      <c r="G551" s="25"/>
      <c r="H551" s="24"/>
      <c r="I551" s="47"/>
      <c r="J551" s="47"/>
      <c r="K551" s="47"/>
      <c r="L551" s="47"/>
      <c r="N551" s="44" t="str">
        <f>SUBSTITUTE(IF(M551="","",'Root Material'!$C$2&amp;"_"&amp;B551&amp;"_"&amp;E551&amp;"_"&amp;M551)," ","_")</f>
        <v/>
      </c>
      <c r="BW551" s="62" t="str">
        <f t="shared" ref="BW551" si="96">IF(AND(M551&lt;&gt;"true",M551&lt;&gt;"false"),A551&amp;D551&amp;M551,"")</f>
        <v/>
      </c>
      <c r="BZ551" s="27"/>
    </row>
    <row r="552" spans="2:78" ht="15" customHeight="1">
      <c r="B552" s="23" t="str">
        <f t="shared" si="94"/>
        <v>Cubicle</v>
      </c>
      <c r="D552" s="27"/>
      <c r="E552" s="25" t="str">
        <f t="shared" si="95"/>
        <v>Main Bus Bar Position</v>
      </c>
      <c r="F552" s="25" t="str">
        <f>SUBSTITUTE(IF(D552="","",'Root Material'!$C$2&amp;"_"&amp;B552&amp;"_"&amp;D552)," ","_")</f>
        <v/>
      </c>
      <c r="G552" s="25"/>
      <c r="H552" s="24"/>
      <c r="I552" s="47"/>
      <c r="J552" s="47"/>
      <c r="K552" s="47"/>
      <c r="L552" s="47"/>
      <c r="N552" s="44" t="str">
        <f>SUBSTITUTE(IF(M552="","",'Root Material'!$C$2&amp;"_"&amp;B552&amp;"_"&amp;E552&amp;"_"&amp;M552)," ","_")</f>
        <v/>
      </c>
      <c r="BW552" s="62" t="str">
        <f t="shared" ref="BW552:BW583" si="97">IF(AND(M552&lt;&gt;"true",M552&lt;&gt;"false"),A552&amp;D552&amp;M552,"")</f>
        <v/>
      </c>
      <c r="BZ552" s="27"/>
    </row>
    <row r="553" spans="2:78" ht="15" customHeight="1">
      <c r="B553" s="23" t="str">
        <f t="shared" ref="B553:B583" si="98">IF(A553="",B552,A553)</f>
        <v>Cubicle</v>
      </c>
      <c r="D553" s="27"/>
      <c r="E553" s="25" t="str">
        <f t="shared" si="95"/>
        <v>Main Bus Bar Position</v>
      </c>
      <c r="F553" s="25" t="str">
        <f>SUBSTITUTE(IF(D553="","",'Root Material'!$C$2&amp;"_"&amp;B553&amp;"_"&amp;D553)," ","_")</f>
        <v/>
      </c>
      <c r="G553" s="25"/>
      <c r="H553" s="24"/>
      <c r="I553" s="47"/>
      <c r="J553" s="47"/>
      <c r="K553" s="47"/>
      <c r="L553" s="47"/>
      <c r="N553" s="44" t="str">
        <f>SUBSTITUTE(IF(M553="","",'Root Material'!$C$2&amp;"_"&amp;B553&amp;"_"&amp;E553&amp;"_"&amp;M553)," ","_")</f>
        <v/>
      </c>
      <c r="BW553" s="62" t="str">
        <f t="shared" si="97"/>
        <v/>
      </c>
      <c r="BZ553" s="27"/>
    </row>
    <row r="554" spans="2:78" ht="15" customHeight="1">
      <c r="B554" s="23" t="str">
        <f t="shared" si="98"/>
        <v>Cubicle</v>
      </c>
      <c r="D554" s="27"/>
      <c r="E554" s="25" t="str">
        <f t="shared" ref="E554" si="99">IF(D554="",E553,D554)</f>
        <v>Main Bus Bar Position</v>
      </c>
      <c r="F554" s="25" t="str">
        <f>SUBSTITUTE(IF(D554="","",'Root Material'!$C$2&amp;"_"&amp;B554&amp;"_"&amp;D554)," ","_")</f>
        <v/>
      </c>
      <c r="G554" s="25"/>
      <c r="H554" s="24"/>
      <c r="I554" s="47"/>
      <c r="J554" s="47"/>
      <c r="K554" s="47"/>
      <c r="L554" s="47"/>
      <c r="N554" s="44" t="str">
        <f>SUBSTITUTE(IF(M554="","",'Root Material'!$C$2&amp;"_"&amp;B554&amp;"_"&amp;E554&amp;"_"&amp;M554)," ","_")</f>
        <v/>
      </c>
      <c r="BW554" s="62" t="str">
        <f t="shared" si="97"/>
        <v/>
      </c>
      <c r="BZ554" s="27"/>
    </row>
    <row r="555" spans="2:78" ht="15" customHeight="1">
      <c r="B555" s="23" t="str">
        <f t="shared" si="98"/>
        <v>Cubicle</v>
      </c>
      <c r="D555" s="27"/>
      <c r="E555" s="25" t="str">
        <f t="shared" ref="E555:E586" si="100">IF(D555="",E554,D555)</f>
        <v>Main Bus Bar Position</v>
      </c>
      <c r="F555" s="25" t="str">
        <f>SUBSTITUTE(IF(D555="","",'Root Material'!$C$2&amp;"_"&amp;B555&amp;"_"&amp;D555)," ","_")</f>
        <v/>
      </c>
      <c r="G555" s="25"/>
      <c r="H555" s="24"/>
      <c r="I555" s="47"/>
      <c r="J555" s="47"/>
      <c r="K555" s="47"/>
      <c r="L555" s="47"/>
      <c r="N555" s="44" t="str">
        <f>SUBSTITUTE(IF(M555="","",'Root Material'!$C$2&amp;"_"&amp;B555&amp;"_"&amp;E555&amp;"_"&amp;M555)," ","_")</f>
        <v/>
      </c>
      <c r="BW555" s="62" t="str">
        <f t="shared" si="97"/>
        <v/>
      </c>
      <c r="BZ555" s="27"/>
    </row>
    <row r="556" spans="2:78" ht="15" customHeight="1">
      <c r="B556" s="23" t="str">
        <f t="shared" si="98"/>
        <v>Cubicle</v>
      </c>
      <c r="D556" s="27"/>
      <c r="E556" s="25" t="str">
        <f t="shared" si="100"/>
        <v>Main Bus Bar Position</v>
      </c>
      <c r="F556" s="25" t="str">
        <f>SUBSTITUTE(IF(D556="","",'Root Material'!$C$2&amp;"_"&amp;B556&amp;"_"&amp;D556)," ","_")</f>
        <v/>
      </c>
      <c r="G556" s="25"/>
      <c r="H556" s="24"/>
      <c r="I556" s="47"/>
      <c r="J556" s="47"/>
      <c r="K556" s="47"/>
      <c r="L556" s="47"/>
      <c r="N556" s="44" t="str">
        <f>SUBSTITUTE(IF(M556="","",'Root Material'!$C$2&amp;"_"&amp;B556&amp;"_"&amp;E556&amp;"_"&amp;M556)," ","_")</f>
        <v/>
      </c>
      <c r="BW556" s="62" t="str">
        <f t="shared" si="97"/>
        <v/>
      </c>
      <c r="BZ556" s="27"/>
    </row>
    <row r="557" spans="2:78" ht="15" customHeight="1">
      <c r="B557" s="23" t="str">
        <f t="shared" si="98"/>
        <v>Cubicle</v>
      </c>
      <c r="D557" s="27"/>
      <c r="E557" s="25" t="str">
        <f t="shared" si="100"/>
        <v>Main Bus Bar Position</v>
      </c>
      <c r="F557" s="25" t="str">
        <f>SUBSTITUTE(IF(D557="","",'Root Material'!$C$2&amp;"_"&amp;B557&amp;"_"&amp;D557)," ","_")</f>
        <v/>
      </c>
      <c r="G557" s="25"/>
      <c r="H557" s="24"/>
      <c r="I557" s="47"/>
      <c r="J557" s="47"/>
      <c r="K557" s="47"/>
      <c r="L557" s="47"/>
      <c r="N557" s="44" t="str">
        <f>SUBSTITUTE(IF(M557="","",'Root Material'!$C$2&amp;"_"&amp;B557&amp;"_"&amp;E557&amp;"_"&amp;M557)," ","_")</f>
        <v/>
      </c>
      <c r="BW557" s="62" t="str">
        <f t="shared" si="97"/>
        <v/>
      </c>
      <c r="BZ557" s="27"/>
    </row>
    <row r="558" spans="2:78" ht="15" customHeight="1">
      <c r="B558" s="23" t="str">
        <f t="shared" si="98"/>
        <v>Cubicle</v>
      </c>
      <c r="D558" s="27"/>
      <c r="E558" s="25" t="str">
        <f t="shared" si="100"/>
        <v>Main Bus Bar Position</v>
      </c>
      <c r="F558" s="25" t="str">
        <f>SUBSTITUTE(IF(D558="","",'Root Material'!$C$2&amp;"_"&amp;B558&amp;"_"&amp;D558)," ","_")</f>
        <v/>
      </c>
      <c r="G558" s="25"/>
      <c r="H558" s="24"/>
      <c r="I558" s="47"/>
      <c r="J558" s="47"/>
      <c r="K558" s="47"/>
      <c r="L558" s="47"/>
      <c r="N558" s="44" t="str">
        <f>SUBSTITUTE(IF(M558="","",'Root Material'!$C$2&amp;"_"&amp;B558&amp;"_"&amp;E558&amp;"_"&amp;M558)," ","_")</f>
        <v/>
      </c>
      <c r="BW558" s="62" t="str">
        <f t="shared" si="97"/>
        <v/>
      </c>
      <c r="BZ558" s="27"/>
    </row>
    <row r="559" spans="2:78" ht="15" customHeight="1">
      <c r="B559" s="23" t="str">
        <f t="shared" si="98"/>
        <v>Cubicle</v>
      </c>
      <c r="D559" s="27"/>
      <c r="E559" s="25" t="str">
        <f t="shared" si="100"/>
        <v>Main Bus Bar Position</v>
      </c>
      <c r="F559" s="25" t="str">
        <f>SUBSTITUTE(IF(D559="","",'Root Material'!$C$2&amp;"_"&amp;B559&amp;"_"&amp;D559)," ","_")</f>
        <v/>
      </c>
      <c r="G559" s="25"/>
      <c r="H559" s="24"/>
      <c r="I559" s="47"/>
      <c r="J559" s="47"/>
      <c r="K559" s="47"/>
      <c r="L559" s="47"/>
      <c r="N559" s="44" t="str">
        <f>SUBSTITUTE(IF(M559="","",'Root Material'!$C$2&amp;"_"&amp;B559&amp;"_"&amp;E559&amp;"_"&amp;M559)," ","_")</f>
        <v/>
      </c>
      <c r="BW559" s="62" t="str">
        <f t="shared" si="97"/>
        <v/>
      </c>
      <c r="BZ559" s="27"/>
    </row>
    <row r="560" spans="2:78" ht="15" customHeight="1">
      <c r="B560" s="23" t="str">
        <f t="shared" si="98"/>
        <v>Cubicle</v>
      </c>
      <c r="D560" s="27"/>
      <c r="E560" s="25" t="str">
        <f t="shared" si="100"/>
        <v>Main Bus Bar Position</v>
      </c>
      <c r="F560" s="25" t="str">
        <f>SUBSTITUTE(IF(D560="","",'Root Material'!$C$2&amp;"_"&amp;B560&amp;"_"&amp;D560)," ","_")</f>
        <v/>
      </c>
      <c r="G560" s="25"/>
      <c r="H560" s="24"/>
      <c r="I560" s="47"/>
      <c r="J560" s="47"/>
      <c r="K560" s="47"/>
      <c r="L560" s="47"/>
      <c r="N560" s="44" t="str">
        <f>SUBSTITUTE(IF(M560="","",'Root Material'!$C$2&amp;"_"&amp;B560&amp;"_"&amp;E560&amp;"_"&amp;M560)," ","_")</f>
        <v/>
      </c>
      <c r="BW560" s="62" t="str">
        <f t="shared" si="97"/>
        <v/>
      </c>
      <c r="BZ560" s="27"/>
    </row>
    <row r="561" spans="2:78" ht="15" customHeight="1">
      <c r="B561" s="23" t="str">
        <f t="shared" si="98"/>
        <v>Cubicle</v>
      </c>
      <c r="D561" s="27"/>
      <c r="E561" s="25" t="str">
        <f t="shared" si="100"/>
        <v>Main Bus Bar Position</v>
      </c>
      <c r="F561" s="25" t="str">
        <f>SUBSTITUTE(IF(D561="","",'Root Material'!$C$2&amp;"_"&amp;B561&amp;"_"&amp;D561)," ","_")</f>
        <v/>
      </c>
      <c r="G561" s="25"/>
      <c r="H561" s="24"/>
      <c r="I561" s="47"/>
      <c r="J561" s="47"/>
      <c r="K561" s="47"/>
      <c r="L561" s="47"/>
      <c r="N561" s="44" t="str">
        <f>SUBSTITUTE(IF(M561="","",'Root Material'!$C$2&amp;"_"&amp;B561&amp;"_"&amp;E561&amp;"_"&amp;M561)," ","_")</f>
        <v/>
      </c>
      <c r="BW561" s="62" t="str">
        <f t="shared" si="97"/>
        <v/>
      </c>
      <c r="BZ561" s="27"/>
    </row>
    <row r="562" spans="2:78" ht="15" customHeight="1">
      <c r="B562" s="23" t="str">
        <f t="shared" si="98"/>
        <v>Cubicle</v>
      </c>
      <c r="D562" s="27"/>
      <c r="E562" s="25" t="str">
        <f t="shared" si="100"/>
        <v>Main Bus Bar Position</v>
      </c>
      <c r="F562" s="25" t="str">
        <f>SUBSTITUTE(IF(D562="","",'Root Material'!$C$2&amp;"_"&amp;B562&amp;"_"&amp;D562)," ","_")</f>
        <v/>
      </c>
      <c r="G562" s="25"/>
      <c r="H562" s="24"/>
      <c r="I562" s="47"/>
      <c r="J562" s="47"/>
      <c r="K562" s="47"/>
      <c r="L562" s="47"/>
      <c r="N562" s="44" t="str">
        <f>SUBSTITUTE(IF(M562="","",'Root Material'!$C$2&amp;"_"&amp;B562&amp;"_"&amp;E562&amp;"_"&amp;M562)," ","_")</f>
        <v/>
      </c>
      <c r="BW562" s="62" t="str">
        <f t="shared" si="97"/>
        <v/>
      </c>
      <c r="BZ562" s="27"/>
    </row>
    <row r="563" spans="2:78" ht="15" customHeight="1">
      <c r="B563" s="23" t="str">
        <f t="shared" si="98"/>
        <v>Cubicle</v>
      </c>
      <c r="D563" s="27"/>
      <c r="E563" s="25" t="str">
        <f t="shared" si="100"/>
        <v>Main Bus Bar Position</v>
      </c>
      <c r="F563" s="25" t="str">
        <f>SUBSTITUTE(IF(D563="","",'Root Material'!$C$2&amp;"_"&amp;B563&amp;"_"&amp;D563)," ","_")</f>
        <v/>
      </c>
      <c r="G563" s="25"/>
      <c r="H563" s="24"/>
      <c r="I563" s="47"/>
      <c r="J563" s="47"/>
      <c r="K563" s="47"/>
      <c r="L563" s="47"/>
      <c r="N563" s="44" t="str">
        <f>SUBSTITUTE(IF(M563="","",'Root Material'!$C$2&amp;"_"&amp;B563&amp;"_"&amp;E563&amp;"_"&amp;M563)," ","_")</f>
        <v/>
      </c>
      <c r="BW563" s="62" t="str">
        <f t="shared" si="97"/>
        <v/>
      </c>
      <c r="BZ563" s="27"/>
    </row>
    <row r="564" spans="2:78" ht="15" customHeight="1">
      <c r="B564" s="23" t="str">
        <f t="shared" si="98"/>
        <v>Cubicle</v>
      </c>
      <c r="D564" s="27"/>
      <c r="E564" s="25" t="str">
        <f t="shared" si="100"/>
        <v>Main Bus Bar Position</v>
      </c>
      <c r="F564" s="25" t="str">
        <f>SUBSTITUTE(IF(D564="","",'Root Material'!$C$2&amp;"_"&amp;B564&amp;"_"&amp;D564)," ","_")</f>
        <v/>
      </c>
      <c r="G564" s="25"/>
      <c r="H564" s="24"/>
      <c r="I564" s="47"/>
      <c r="J564" s="47"/>
      <c r="K564" s="47"/>
      <c r="L564" s="47"/>
      <c r="N564" s="44" t="str">
        <f>SUBSTITUTE(IF(M564="","",'Root Material'!$C$2&amp;"_"&amp;B564&amp;"_"&amp;E564&amp;"_"&amp;M564)," ","_")</f>
        <v/>
      </c>
      <c r="BW564" s="62" t="str">
        <f t="shared" si="97"/>
        <v/>
      </c>
      <c r="BZ564" s="27"/>
    </row>
    <row r="565" spans="2:78" ht="15" customHeight="1">
      <c r="B565" s="23" t="str">
        <f t="shared" si="98"/>
        <v>Cubicle</v>
      </c>
      <c r="D565" s="27"/>
      <c r="E565" s="25" t="str">
        <f t="shared" si="100"/>
        <v>Main Bus Bar Position</v>
      </c>
      <c r="F565" s="25" t="str">
        <f>SUBSTITUTE(IF(D565="","",'Root Material'!$C$2&amp;"_"&amp;B565&amp;"_"&amp;D565)," ","_")</f>
        <v/>
      </c>
      <c r="G565" s="25"/>
      <c r="H565" s="24"/>
      <c r="I565" s="47"/>
      <c r="J565" s="47"/>
      <c r="K565" s="47"/>
      <c r="L565" s="47"/>
      <c r="N565" s="44" t="str">
        <f>SUBSTITUTE(IF(M565="","",'Root Material'!$C$2&amp;"_"&amp;B565&amp;"_"&amp;E565&amp;"_"&amp;M565)," ","_")</f>
        <v/>
      </c>
      <c r="BW565" s="62" t="str">
        <f t="shared" si="97"/>
        <v/>
      </c>
      <c r="BZ565" s="27"/>
    </row>
    <row r="566" spans="2:78" ht="15" customHeight="1">
      <c r="B566" s="23" t="str">
        <f t="shared" si="98"/>
        <v>Cubicle</v>
      </c>
      <c r="D566" s="27"/>
      <c r="E566" s="25" t="str">
        <f t="shared" si="100"/>
        <v>Main Bus Bar Position</v>
      </c>
      <c r="F566" s="25" t="str">
        <f>SUBSTITUTE(IF(D566="","",'Root Material'!$C$2&amp;"_"&amp;B566&amp;"_"&amp;D566)," ","_")</f>
        <v/>
      </c>
      <c r="G566" s="25"/>
      <c r="H566" s="24"/>
      <c r="I566" s="47"/>
      <c r="J566" s="47"/>
      <c r="K566" s="47"/>
      <c r="L566" s="47"/>
      <c r="N566" s="44" t="str">
        <f>SUBSTITUTE(IF(M566="","",'Root Material'!$C$2&amp;"_"&amp;B566&amp;"_"&amp;E566&amp;"_"&amp;M566)," ","_")</f>
        <v/>
      </c>
      <c r="BW566" s="62" t="str">
        <f t="shared" si="97"/>
        <v/>
      </c>
      <c r="BZ566" s="27"/>
    </row>
    <row r="567" spans="2:78" ht="15" customHeight="1">
      <c r="B567" s="23" t="str">
        <f t="shared" si="98"/>
        <v>Cubicle</v>
      </c>
      <c r="D567" s="27"/>
      <c r="E567" s="25" t="str">
        <f t="shared" si="100"/>
        <v>Main Bus Bar Position</v>
      </c>
      <c r="F567" s="25" t="str">
        <f>SUBSTITUTE(IF(D567="","",'Root Material'!$C$2&amp;"_"&amp;B567&amp;"_"&amp;D567)," ","_")</f>
        <v/>
      </c>
      <c r="G567" s="25"/>
      <c r="H567" s="24"/>
      <c r="I567" s="47"/>
      <c r="J567" s="47"/>
      <c r="K567" s="47"/>
      <c r="L567" s="47"/>
      <c r="N567" s="44" t="str">
        <f>SUBSTITUTE(IF(M567="","",'Root Material'!$C$2&amp;"_"&amp;B567&amp;"_"&amp;E567&amp;"_"&amp;M567)," ","_")</f>
        <v/>
      </c>
      <c r="BW567" s="62" t="str">
        <f t="shared" si="97"/>
        <v/>
      </c>
      <c r="BZ567" s="27"/>
    </row>
    <row r="568" spans="2:78" ht="15" customHeight="1">
      <c r="B568" s="23" t="str">
        <f t="shared" si="98"/>
        <v>Cubicle</v>
      </c>
      <c r="D568" s="27"/>
      <c r="E568" s="25" t="str">
        <f t="shared" si="100"/>
        <v>Main Bus Bar Position</v>
      </c>
      <c r="F568" s="25" t="str">
        <f>SUBSTITUTE(IF(D568="","",'Root Material'!$C$2&amp;"_"&amp;B568&amp;"_"&amp;D568)," ","_")</f>
        <v/>
      </c>
      <c r="G568" s="25"/>
      <c r="H568" s="24"/>
      <c r="I568" s="47"/>
      <c r="J568" s="47"/>
      <c r="K568" s="47"/>
      <c r="L568" s="47"/>
      <c r="N568" s="44" t="str">
        <f>SUBSTITUTE(IF(M568="","",'Root Material'!$C$2&amp;"_"&amp;B568&amp;"_"&amp;E568&amp;"_"&amp;M568)," ","_")</f>
        <v/>
      </c>
      <c r="BW568" s="62" t="str">
        <f t="shared" si="97"/>
        <v/>
      </c>
      <c r="BZ568" s="27"/>
    </row>
    <row r="569" spans="2:78" ht="15" customHeight="1">
      <c r="B569" s="23" t="str">
        <f t="shared" si="98"/>
        <v>Cubicle</v>
      </c>
      <c r="D569" s="27"/>
      <c r="E569" s="25" t="str">
        <f t="shared" si="100"/>
        <v>Main Bus Bar Position</v>
      </c>
      <c r="F569" s="25" t="str">
        <f>SUBSTITUTE(IF(D569="","",'Root Material'!$C$2&amp;"_"&amp;B569&amp;"_"&amp;D569)," ","_")</f>
        <v/>
      </c>
      <c r="G569" s="25"/>
      <c r="H569" s="24"/>
      <c r="I569" s="47"/>
      <c r="J569" s="47"/>
      <c r="K569" s="47"/>
      <c r="L569" s="47"/>
      <c r="N569" s="44" t="str">
        <f>SUBSTITUTE(IF(M569="","",'Root Material'!$C$2&amp;"_"&amp;B569&amp;"_"&amp;E569&amp;"_"&amp;M569)," ","_")</f>
        <v/>
      </c>
      <c r="BW569" s="62" t="str">
        <f t="shared" si="97"/>
        <v/>
      </c>
      <c r="BZ569" s="27"/>
    </row>
    <row r="570" spans="2:78" ht="15" customHeight="1">
      <c r="B570" s="23" t="str">
        <f t="shared" si="98"/>
        <v>Cubicle</v>
      </c>
      <c r="D570" s="27"/>
      <c r="E570" s="25" t="str">
        <f t="shared" si="100"/>
        <v>Main Bus Bar Position</v>
      </c>
      <c r="F570" s="25" t="str">
        <f>SUBSTITUTE(IF(D570="","",'Root Material'!$C$2&amp;"_"&amp;B570&amp;"_"&amp;D570)," ","_")</f>
        <v/>
      </c>
      <c r="G570" s="25"/>
      <c r="H570" s="24"/>
      <c r="I570" s="47"/>
      <c r="J570" s="47"/>
      <c r="K570" s="47"/>
      <c r="L570" s="47"/>
      <c r="N570" s="44" t="str">
        <f>SUBSTITUTE(IF(M570="","",'Root Material'!$C$2&amp;"_"&amp;B570&amp;"_"&amp;E570&amp;"_"&amp;M570)," ","_")</f>
        <v/>
      </c>
      <c r="BW570" s="62" t="str">
        <f t="shared" si="97"/>
        <v/>
      </c>
      <c r="BZ570" s="27"/>
    </row>
    <row r="571" spans="2:78" ht="15" customHeight="1">
      <c r="B571" s="23" t="str">
        <f t="shared" si="98"/>
        <v>Cubicle</v>
      </c>
      <c r="D571" s="27"/>
      <c r="E571" s="25" t="str">
        <f t="shared" si="100"/>
        <v>Main Bus Bar Position</v>
      </c>
      <c r="F571" s="25" t="str">
        <f>SUBSTITUTE(IF(D571="","",'Root Material'!$C$2&amp;"_"&amp;B571&amp;"_"&amp;D571)," ","_")</f>
        <v/>
      </c>
      <c r="G571" s="25"/>
      <c r="H571" s="24"/>
      <c r="I571" s="47"/>
      <c r="J571" s="47"/>
      <c r="K571" s="47"/>
      <c r="L571" s="47"/>
      <c r="N571" s="44" t="str">
        <f>SUBSTITUTE(IF(M571="","",'Root Material'!$C$2&amp;"_"&amp;B571&amp;"_"&amp;E571&amp;"_"&amp;M571)," ","_")</f>
        <v/>
      </c>
      <c r="BW571" s="62" t="str">
        <f t="shared" si="97"/>
        <v/>
      </c>
      <c r="BZ571" s="27"/>
    </row>
    <row r="572" spans="2:78" ht="15" customHeight="1">
      <c r="B572" s="23" t="str">
        <f t="shared" si="98"/>
        <v>Cubicle</v>
      </c>
      <c r="D572" s="27"/>
      <c r="E572" s="25" t="str">
        <f t="shared" si="100"/>
        <v>Main Bus Bar Position</v>
      </c>
      <c r="F572" s="25" t="str">
        <f>SUBSTITUTE(IF(D572="","",'Root Material'!$C$2&amp;"_"&amp;B572&amp;"_"&amp;D572)," ","_")</f>
        <v/>
      </c>
      <c r="G572" s="25"/>
      <c r="H572" s="24"/>
      <c r="I572" s="47"/>
      <c r="J572" s="47"/>
      <c r="K572" s="47"/>
      <c r="L572" s="47"/>
      <c r="N572" s="44" t="str">
        <f>SUBSTITUTE(IF(M572="","",'Root Material'!$C$2&amp;"_"&amp;B572&amp;"_"&amp;E572&amp;"_"&amp;M572)," ","_")</f>
        <v/>
      </c>
      <c r="BW572" s="62" t="str">
        <f t="shared" si="97"/>
        <v/>
      </c>
      <c r="BZ572" s="27"/>
    </row>
    <row r="573" spans="2:78" ht="15" customHeight="1">
      <c r="B573" s="23" t="str">
        <f t="shared" si="98"/>
        <v>Cubicle</v>
      </c>
      <c r="D573" s="27"/>
      <c r="E573" s="25" t="str">
        <f t="shared" si="100"/>
        <v>Main Bus Bar Position</v>
      </c>
      <c r="F573" s="25" t="str">
        <f>SUBSTITUTE(IF(D573="","",'Root Material'!$C$2&amp;"_"&amp;B573&amp;"_"&amp;D573)," ","_")</f>
        <v/>
      </c>
      <c r="G573" s="25"/>
      <c r="H573" s="24"/>
      <c r="I573" s="47"/>
      <c r="J573" s="47"/>
      <c r="K573" s="47"/>
      <c r="L573" s="47"/>
      <c r="N573" s="44" t="str">
        <f>SUBSTITUTE(IF(M573="","",'Root Material'!$C$2&amp;"_"&amp;B573&amp;"_"&amp;E573&amp;"_"&amp;M573)," ","_")</f>
        <v/>
      </c>
      <c r="BW573" s="62" t="str">
        <f t="shared" si="97"/>
        <v/>
      </c>
      <c r="BZ573" s="27"/>
    </row>
    <row r="574" spans="2:78" ht="15" customHeight="1">
      <c r="B574" s="23" t="str">
        <f t="shared" si="98"/>
        <v>Cubicle</v>
      </c>
      <c r="D574" s="27"/>
      <c r="E574" s="25" t="str">
        <f t="shared" si="100"/>
        <v>Main Bus Bar Position</v>
      </c>
      <c r="F574" s="25" t="str">
        <f>SUBSTITUTE(IF(D574="","",'Root Material'!$C$2&amp;"_"&amp;B574&amp;"_"&amp;D574)," ","_")</f>
        <v/>
      </c>
      <c r="G574" s="25"/>
      <c r="H574" s="24"/>
      <c r="I574" s="47"/>
      <c r="J574" s="47"/>
      <c r="K574" s="47"/>
      <c r="L574" s="47"/>
      <c r="N574" s="44" t="str">
        <f>SUBSTITUTE(IF(M574="","",'Root Material'!$C$2&amp;"_"&amp;B574&amp;"_"&amp;E574&amp;"_"&amp;M574)," ","_")</f>
        <v/>
      </c>
      <c r="BW574" s="62" t="str">
        <f t="shared" si="97"/>
        <v/>
      </c>
      <c r="BZ574" s="27"/>
    </row>
    <row r="575" spans="2:78" ht="15" customHeight="1">
      <c r="B575" s="23" t="str">
        <f t="shared" si="98"/>
        <v>Cubicle</v>
      </c>
      <c r="D575" s="27"/>
      <c r="E575" s="25" t="str">
        <f t="shared" si="100"/>
        <v>Main Bus Bar Position</v>
      </c>
      <c r="F575" s="25" t="str">
        <f>SUBSTITUTE(IF(D575="","",'Root Material'!$C$2&amp;"_"&amp;B575&amp;"_"&amp;D575)," ","_")</f>
        <v/>
      </c>
      <c r="G575" s="25"/>
      <c r="H575" s="24"/>
      <c r="I575" s="47"/>
      <c r="J575" s="47"/>
      <c r="K575" s="47"/>
      <c r="L575" s="47"/>
      <c r="N575" s="44" t="str">
        <f>SUBSTITUTE(IF(M575="","",'Root Material'!$C$2&amp;"_"&amp;B575&amp;"_"&amp;E575&amp;"_"&amp;M575)," ","_")</f>
        <v/>
      </c>
      <c r="BW575" s="62" t="str">
        <f t="shared" si="97"/>
        <v/>
      </c>
      <c r="BZ575" s="27"/>
    </row>
    <row r="576" spans="2:78" ht="15" customHeight="1">
      <c r="B576" s="23" t="str">
        <f t="shared" si="98"/>
        <v>Cubicle</v>
      </c>
      <c r="D576" s="27"/>
      <c r="E576" s="25" t="str">
        <f t="shared" si="100"/>
        <v>Main Bus Bar Position</v>
      </c>
      <c r="F576" s="25" t="str">
        <f>SUBSTITUTE(IF(D576="","",'Root Material'!$C$2&amp;"_"&amp;B576&amp;"_"&amp;D576)," ","_")</f>
        <v/>
      </c>
      <c r="G576" s="25"/>
      <c r="H576" s="24"/>
      <c r="I576" s="47"/>
      <c r="J576" s="47"/>
      <c r="K576" s="47"/>
      <c r="L576" s="47"/>
      <c r="N576" s="44" t="str">
        <f>SUBSTITUTE(IF(M576="","",'Root Material'!$C$2&amp;"_"&amp;B576&amp;"_"&amp;E576&amp;"_"&amp;M576)," ","_")</f>
        <v/>
      </c>
      <c r="BW576" s="62" t="str">
        <f t="shared" si="97"/>
        <v/>
      </c>
      <c r="BZ576" s="27"/>
    </row>
    <row r="577" spans="2:78" ht="15" customHeight="1">
      <c r="B577" s="23" t="str">
        <f t="shared" si="98"/>
        <v>Cubicle</v>
      </c>
      <c r="D577" s="27"/>
      <c r="E577" s="25" t="str">
        <f t="shared" si="100"/>
        <v>Main Bus Bar Position</v>
      </c>
      <c r="F577" s="25" t="str">
        <f>SUBSTITUTE(IF(D577="","",'Root Material'!$C$2&amp;"_"&amp;B577&amp;"_"&amp;D577)," ","_")</f>
        <v/>
      </c>
      <c r="G577" s="25"/>
      <c r="H577" s="24"/>
      <c r="I577" s="47"/>
      <c r="J577" s="47"/>
      <c r="K577" s="47"/>
      <c r="L577" s="47"/>
      <c r="N577" s="44" t="str">
        <f>SUBSTITUTE(IF(M577="","",'Root Material'!$C$2&amp;"_"&amp;B577&amp;"_"&amp;E577&amp;"_"&amp;M577)," ","_")</f>
        <v/>
      </c>
      <c r="BW577" s="62" t="str">
        <f t="shared" si="97"/>
        <v/>
      </c>
      <c r="BZ577" s="27"/>
    </row>
    <row r="578" spans="2:78" ht="15" customHeight="1">
      <c r="B578" s="23" t="str">
        <f t="shared" si="98"/>
        <v>Cubicle</v>
      </c>
      <c r="D578" s="27"/>
      <c r="E578" s="25" t="str">
        <f t="shared" si="100"/>
        <v>Main Bus Bar Position</v>
      </c>
      <c r="F578" s="25" t="str">
        <f>SUBSTITUTE(IF(D578="","",'Root Material'!$C$2&amp;"_"&amp;B578&amp;"_"&amp;D578)," ","_")</f>
        <v/>
      </c>
      <c r="G578" s="25"/>
      <c r="H578" s="24"/>
      <c r="I578" s="47"/>
      <c r="J578" s="47"/>
      <c r="K578" s="47"/>
      <c r="L578" s="47"/>
      <c r="N578" s="44" t="str">
        <f>SUBSTITUTE(IF(M578="","",'Root Material'!$C$2&amp;"_"&amp;B578&amp;"_"&amp;E578&amp;"_"&amp;M578)," ","_")</f>
        <v/>
      </c>
      <c r="BW578" s="62" t="str">
        <f t="shared" si="97"/>
        <v/>
      </c>
      <c r="BZ578" s="27"/>
    </row>
    <row r="579" spans="2:78" ht="15" customHeight="1">
      <c r="B579" s="23" t="str">
        <f t="shared" si="98"/>
        <v>Cubicle</v>
      </c>
      <c r="D579" s="27"/>
      <c r="E579" s="25" t="str">
        <f t="shared" si="100"/>
        <v>Main Bus Bar Position</v>
      </c>
      <c r="F579" s="25" t="str">
        <f>SUBSTITUTE(IF(D579="","",'Root Material'!$C$2&amp;"_"&amp;B579&amp;"_"&amp;D579)," ","_")</f>
        <v/>
      </c>
      <c r="G579" s="25"/>
      <c r="H579" s="24"/>
      <c r="I579" s="47"/>
      <c r="J579" s="47"/>
      <c r="K579" s="47"/>
      <c r="L579" s="47"/>
      <c r="N579" s="44" t="str">
        <f>SUBSTITUTE(IF(M579="","",'Root Material'!$C$2&amp;"_"&amp;B579&amp;"_"&amp;E579&amp;"_"&amp;M579)," ","_")</f>
        <v/>
      </c>
      <c r="BW579" s="62" t="str">
        <f t="shared" si="97"/>
        <v/>
      </c>
      <c r="BZ579" s="27"/>
    </row>
    <row r="580" spans="2:78" ht="15" customHeight="1">
      <c r="B580" s="23" t="str">
        <f t="shared" si="98"/>
        <v>Cubicle</v>
      </c>
      <c r="D580" s="27"/>
      <c r="E580" s="25" t="str">
        <f t="shared" si="100"/>
        <v>Main Bus Bar Position</v>
      </c>
      <c r="F580" s="25" t="str">
        <f>SUBSTITUTE(IF(D580="","",'Root Material'!$C$2&amp;"_"&amp;B580&amp;"_"&amp;D580)," ","_")</f>
        <v/>
      </c>
      <c r="G580" s="25"/>
      <c r="H580" s="24"/>
      <c r="I580" s="47"/>
      <c r="J580" s="47"/>
      <c r="K580" s="47"/>
      <c r="L580" s="47"/>
      <c r="N580" s="44" t="str">
        <f>SUBSTITUTE(IF(M580="","",'Root Material'!$C$2&amp;"_"&amp;B580&amp;"_"&amp;E580&amp;"_"&amp;M580)," ","_")</f>
        <v/>
      </c>
      <c r="BW580" s="62" t="str">
        <f t="shared" si="97"/>
        <v/>
      </c>
      <c r="BZ580" s="27"/>
    </row>
    <row r="581" spans="2:78" ht="15" customHeight="1">
      <c r="B581" s="23" t="str">
        <f t="shared" si="98"/>
        <v>Cubicle</v>
      </c>
      <c r="D581" s="27"/>
      <c r="E581" s="25" t="str">
        <f t="shared" si="100"/>
        <v>Main Bus Bar Position</v>
      </c>
      <c r="F581" s="25" t="str">
        <f>SUBSTITUTE(IF(D581="","",'Root Material'!$C$2&amp;"_"&amp;B581&amp;"_"&amp;D581)," ","_")</f>
        <v/>
      </c>
      <c r="G581" s="25"/>
      <c r="H581" s="24"/>
      <c r="I581" s="47"/>
      <c r="J581" s="47"/>
      <c r="K581" s="47"/>
      <c r="L581" s="47"/>
      <c r="N581" s="44" t="str">
        <f>SUBSTITUTE(IF(M581="","",'Root Material'!$C$2&amp;"_"&amp;B581&amp;"_"&amp;E581&amp;"_"&amp;M581)," ","_")</f>
        <v/>
      </c>
      <c r="BW581" s="62" t="str">
        <f t="shared" si="97"/>
        <v/>
      </c>
      <c r="BZ581" s="27"/>
    </row>
    <row r="582" spans="2:78" ht="15" customHeight="1">
      <c r="B582" s="23" t="str">
        <f t="shared" si="98"/>
        <v>Cubicle</v>
      </c>
      <c r="D582" s="27"/>
      <c r="E582" s="25" t="str">
        <f t="shared" si="100"/>
        <v>Main Bus Bar Position</v>
      </c>
      <c r="F582" s="25" t="str">
        <f>SUBSTITUTE(IF(D582="","",'Root Material'!$C$2&amp;"_"&amp;B582&amp;"_"&amp;D582)," ","_")</f>
        <v/>
      </c>
      <c r="G582" s="25"/>
      <c r="H582" s="24"/>
      <c r="I582" s="47"/>
      <c r="J582" s="47"/>
      <c r="K582" s="47"/>
      <c r="L582" s="47"/>
      <c r="N582" s="44" t="str">
        <f>SUBSTITUTE(IF(M582="","",'Root Material'!$C$2&amp;"_"&amp;B582&amp;"_"&amp;E582&amp;"_"&amp;M582)," ","_")</f>
        <v/>
      </c>
      <c r="BW582" s="62" t="str">
        <f t="shared" si="97"/>
        <v/>
      </c>
      <c r="BZ582" s="27"/>
    </row>
    <row r="583" spans="2:78" ht="15" customHeight="1">
      <c r="B583" s="23" t="str">
        <f t="shared" si="98"/>
        <v>Cubicle</v>
      </c>
      <c r="D583" s="27"/>
      <c r="E583" s="25" t="str">
        <f t="shared" si="100"/>
        <v>Main Bus Bar Position</v>
      </c>
      <c r="F583" s="25" t="str">
        <f>SUBSTITUTE(IF(D583="","",'Root Material'!$C$2&amp;"_"&amp;B583&amp;"_"&amp;D583)," ","_")</f>
        <v/>
      </c>
      <c r="G583" s="25"/>
      <c r="H583" s="24"/>
      <c r="I583" s="47"/>
      <c r="J583" s="47"/>
      <c r="K583" s="47"/>
      <c r="L583" s="47"/>
      <c r="N583" s="44" t="str">
        <f>SUBSTITUTE(IF(M583="","",'Root Material'!$C$2&amp;"_"&amp;B583&amp;"_"&amp;E583&amp;"_"&amp;M583)," ","_")</f>
        <v/>
      </c>
      <c r="BW583" s="62" t="str">
        <f t="shared" si="97"/>
        <v/>
      </c>
      <c r="BZ583" s="27"/>
    </row>
    <row r="584" spans="2:78" ht="15" customHeight="1">
      <c r="B584" s="23" t="str">
        <f t="shared" ref="B584" si="101">IF(A584="",B583,A584)</f>
        <v>Cubicle</v>
      </c>
      <c r="D584" s="27"/>
      <c r="E584" s="25" t="str">
        <f t="shared" si="100"/>
        <v>Main Bus Bar Position</v>
      </c>
      <c r="F584" s="25" t="str">
        <f>SUBSTITUTE(IF(D584="","",'Root Material'!$C$2&amp;"_"&amp;B584&amp;"_"&amp;D584)," ","_")</f>
        <v/>
      </c>
      <c r="G584" s="25"/>
      <c r="H584" s="24"/>
      <c r="I584" s="47"/>
      <c r="J584" s="47"/>
      <c r="K584" s="47"/>
      <c r="L584" s="47"/>
      <c r="N584" s="44" t="str">
        <f>SUBSTITUTE(IF(M584="","",'Root Material'!$C$2&amp;"_"&amp;B584&amp;"_"&amp;E584&amp;"_"&amp;M584)," ","_")</f>
        <v/>
      </c>
      <c r="BW584" s="62" t="str">
        <f t="shared" ref="BW584:BW614" si="102">IF(AND(M584&lt;&gt;"true",M584&lt;&gt;"false"),A584&amp;D584&amp;M584,"")</f>
        <v/>
      </c>
      <c r="BZ584" s="27"/>
    </row>
    <row r="585" spans="2:78" ht="15" customHeight="1">
      <c r="B585" s="23" t="str">
        <f t="shared" ref="B585:B616" si="103">IF(A585="",B584,A585)</f>
        <v>Cubicle</v>
      </c>
      <c r="D585" s="27"/>
      <c r="E585" s="25" t="str">
        <f t="shared" si="100"/>
        <v>Main Bus Bar Position</v>
      </c>
      <c r="F585" s="25" t="str">
        <f>SUBSTITUTE(IF(D585="","",'Root Material'!$C$2&amp;"_"&amp;B585&amp;"_"&amp;D585)," ","_")</f>
        <v/>
      </c>
      <c r="G585" s="25"/>
      <c r="H585" s="24"/>
      <c r="I585" s="47"/>
      <c r="J585" s="47"/>
      <c r="K585" s="47"/>
      <c r="L585" s="47"/>
      <c r="N585" s="44" t="str">
        <f>SUBSTITUTE(IF(M585="","",'Root Material'!$C$2&amp;"_"&amp;B585&amp;"_"&amp;E585&amp;"_"&amp;M585)," ","_")</f>
        <v/>
      </c>
      <c r="BW585" s="62" t="str">
        <f t="shared" si="102"/>
        <v/>
      </c>
      <c r="BZ585" s="27"/>
    </row>
    <row r="586" spans="2:78" ht="15" customHeight="1">
      <c r="B586" s="23" t="str">
        <f t="shared" si="103"/>
        <v>Cubicle</v>
      </c>
      <c r="D586" s="27"/>
      <c r="E586" s="25" t="str">
        <f t="shared" si="100"/>
        <v>Main Bus Bar Position</v>
      </c>
      <c r="F586" s="25" t="str">
        <f>SUBSTITUTE(IF(D586="","",'Root Material'!$C$2&amp;"_"&amp;B586&amp;"_"&amp;D586)," ","_")</f>
        <v/>
      </c>
      <c r="G586" s="25"/>
      <c r="H586" s="24"/>
      <c r="I586" s="47"/>
      <c r="J586" s="47"/>
      <c r="K586" s="47"/>
      <c r="L586" s="47"/>
      <c r="N586" s="44" t="str">
        <f>SUBSTITUTE(IF(M586="","",'Root Material'!$C$2&amp;"_"&amp;B586&amp;"_"&amp;E586&amp;"_"&amp;M586)," ","_")</f>
        <v/>
      </c>
      <c r="BW586" s="62" t="str">
        <f t="shared" si="102"/>
        <v/>
      </c>
      <c r="BZ586" s="27"/>
    </row>
    <row r="587" spans="2:78" ht="15" customHeight="1">
      <c r="B587" s="23" t="str">
        <f t="shared" si="103"/>
        <v>Cubicle</v>
      </c>
      <c r="D587" s="27"/>
      <c r="E587" s="25" t="str">
        <f t="shared" ref="E587:E617" si="104">IF(D587="",E586,D587)</f>
        <v>Main Bus Bar Position</v>
      </c>
      <c r="F587" s="25" t="str">
        <f>SUBSTITUTE(IF(D587="","",'Root Material'!$C$2&amp;"_"&amp;B587&amp;"_"&amp;D587)," ","_")</f>
        <v/>
      </c>
      <c r="G587" s="25"/>
      <c r="H587" s="24"/>
      <c r="I587" s="47"/>
      <c r="J587" s="47"/>
      <c r="K587" s="47"/>
      <c r="L587" s="47"/>
      <c r="N587" s="44" t="str">
        <f>SUBSTITUTE(IF(M587="","",'Root Material'!$C$2&amp;"_"&amp;B587&amp;"_"&amp;E587&amp;"_"&amp;M587)," ","_")</f>
        <v/>
      </c>
      <c r="BW587" s="62" t="str">
        <f t="shared" si="102"/>
        <v/>
      </c>
      <c r="BZ587" s="27"/>
    </row>
    <row r="588" spans="2:78" ht="15" customHeight="1">
      <c r="B588" s="23" t="str">
        <f t="shared" si="103"/>
        <v>Cubicle</v>
      </c>
      <c r="D588" s="27"/>
      <c r="E588" s="25" t="str">
        <f t="shared" si="104"/>
        <v>Main Bus Bar Position</v>
      </c>
      <c r="F588" s="25" t="str">
        <f>SUBSTITUTE(IF(D588="","",'Root Material'!$C$2&amp;"_"&amp;B588&amp;"_"&amp;D588)," ","_")</f>
        <v/>
      </c>
      <c r="G588" s="25"/>
      <c r="H588" s="24"/>
      <c r="I588" s="47"/>
      <c r="J588" s="47"/>
      <c r="K588" s="47"/>
      <c r="L588" s="47"/>
      <c r="N588" s="44" t="str">
        <f>SUBSTITUTE(IF(M588="","",'Root Material'!$C$2&amp;"_"&amp;B588&amp;"_"&amp;E588&amp;"_"&amp;M588)," ","_")</f>
        <v/>
      </c>
      <c r="BW588" s="62" t="str">
        <f t="shared" si="102"/>
        <v/>
      </c>
      <c r="BZ588" s="27"/>
    </row>
    <row r="589" spans="2:78" ht="15" customHeight="1">
      <c r="B589" s="23" t="str">
        <f t="shared" si="103"/>
        <v>Cubicle</v>
      </c>
      <c r="D589" s="27"/>
      <c r="E589" s="25" t="str">
        <f t="shared" si="104"/>
        <v>Main Bus Bar Position</v>
      </c>
      <c r="F589" s="25" t="str">
        <f>SUBSTITUTE(IF(D589="","",'Root Material'!$C$2&amp;"_"&amp;B589&amp;"_"&amp;D589)," ","_")</f>
        <v/>
      </c>
      <c r="G589" s="25"/>
      <c r="H589" s="24"/>
      <c r="I589" s="47"/>
      <c r="J589" s="47"/>
      <c r="K589" s="47"/>
      <c r="L589" s="47"/>
      <c r="N589" s="44" t="str">
        <f>SUBSTITUTE(IF(M589="","",'Root Material'!$C$2&amp;"_"&amp;B589&amp;"_"&amp;E589&amp;"_"&amp;M589)," ","_")</f>
        <v/>
      </c>
      <c r="BW589" s="62" t="str">
        <f t="shared" si="102"/>
        <v/>
      </c>
      <c r="BZ589" s="27"/>
    </row>
    <row r="590" spans="2:78" ht="15" customHeight="1">
      <c r="B590" s="23" t="str">
        <f t="shared" si="103"/>
        <v>Cubicle</v>
      </c>
      <c r="D590" s="27"/>
      <c r="E590" s="25" t="str">
        <f t="shared" si="104"/>
        <v>Main Bus Bar Position</v>
      </c>
      <c r="F590" s="25" t="str">
        <f>SUBSTITUTE(IF(D590="","",'Root Material'!$C$2&amp;"_"&amp;B590&amp;"_"&amp;D590)," ","_")</f>
        <v/>
      </c>
      <c r="G590" s="25"/>
      <c r="H590" s="24"/>
      <c r="I590" s="47"/>
      <c r="J590" s="47"/>
      <c r="K590" s="47"/>
      <c r="L590" s="47"/>
      <c r="N590" s="44" t="str">
        <f>SUBSTITUTE(IF(M590="","",'Root Material'!$C$2&amp;"_"&amp;B590&amp;"_"&amp;E590&amp;"_"&amp;M590)," ","_")</f>
        <v/>
      </c>
      <c r="BW590" s="62" t="str">
        <f t="shared" si="102"/>
        <v/>
      </c>
      <c r="BZ590" s="27"/>
    </row>
    <row r="591" spans="2:78" ht="15" customHeight="1">
      <c r="B591" s="23" t="str">
        <f t="shared" si="103"/>
        <v>Cubicle</v>
      </c>
      <c r="D591" s="27"/>
      <c r="E591" s="25" t="str">
        <f t="shared" si="104"/>
        <v>Main Bus Bar Position</v>
      </c>
      <c r="F591" s="25" t="str">
        <f>SUBSTITUTE(IF(D591="","",'Root Material'!$C$2&amp;"_"&amp;B591&amp;"_"&amp;D591)," ","_")</f>
        <v/>
      </c>
      <c r="G591" s="25"/>
      <c r="H591" s="24"/>
      <c r="I591" s="47"/>
      <c r="J591" s="47"/>
      <c r="K591" s="47"/>
      <c r="L591" s="47"/>
      <c r="N591" s="44" t="str">
        <f>SUBSTITUTE(IF(M591="","",'Root Material'!$C$2&amp;"_"&amp;B591&amp;"_"&amp;E591&amp;"_"&amp;M591)," ","_")</f>
        <v/>
      </c>
      <c r="BW591" s="62" t="str">
        <f t="shared" si="102"/>
        <v/>
      </c>
      <c r="BZ591" s="27"/>
    </row>
    <row r="592" spans="2:78" ht="15" customHeight="1">
      <c r="B592" s="23" t="str">
        <f t="shared" si="103"/>
        <v>Cubicle</v>
      </c>
      <c r="D592" s="27"/>
      <c r="E592" s="25" t="str">
        <f t="shared" si="104"/>
        <v>Main Bus Bar Position</v>
      </c>
      <c r="F592" s="25" t="str">
        <f>SUBSTITUTE(IF(D592="","",'Root Material'!$C$2&amp;"_"&amp;B592&amp;"_"&amp;D592)," ","_")</f>
        <v/>
      </c>
      <c r="G592" s="25"/>
      <c r="H592" s="24"/>
      <c r="I592" s="47"/>
      <c r="J592" s="47"/>
      <c r="K592" s="47"/>
      <c r="L592" s="47"/>
      <c r="N592" s="44" t="str">
        <f>SUBSTITUTE(IF(M592="","",'Root Material'!$C$2&amp;"_"&amp;B592&amp;"_"&amp;E592&amp;"_"&amp;M592)," ","_")</f>
        <v/>
      </c>
      <c r="BW592" s="62" t="str">
        <f t="shared" si="102"/>
        <v/>
      </c>
      <c r="BZ592" s="27"/>
    </row>
    <row r="593" spans="2:78" ht="15" customHeight="1">
      <c r="B593" s="23" t="str">
        <f t="shared" si="103"/>
        <v>Cubicle</v>
      </c>
      <c r="D593" s="27"/>
      <c r="E593" s="25" t="str">
        <f t="shared" si="104"/>
        <v>Main Bus Bar Position</v>
      </c>
      <c r="F593" s="25" t="str">
        <f>SUBSTITUTE(IF(D593="","",'Root Material'!$C$2&amp;"_"&amp;B593&amp;"_"&amp;D593)," ","_")</f>
        <v/>
      </c>
      <c r="G593" s="25"/>
      <c r="H593" s="24"/>
      <c r="I593" s="47"/>
      <c r="J593" s="47"/>
      <c r="K593" s="47"/>
      <c r="L593" s="47"/>
      <c r="N593" s="44" t="str">
        <f>SUBSTITUTE(IF(M593="","",'Root Material'!$C$2&amp;"_"&amp;B593&amp;"_"&amp;E593&amp;"_"&amp;M593)," ","_")</f>
        <v/>
      </c>
      <c r="BW593" s="62" t="str">
        <f t="shared" si="102"/>
        <v/>
      </c>
      <c r="BZ593" s="27"/>
    </row>
    <row r="594" spans="2:78" ht="15" customHeight="1">
      <c r="B594" s="23" t="str">
        <f t="shared" si="103"/>
        <v>Cubicle</v>
      </c>
      <c r="D594" s="27"/>
      <c r="E594" s="25" t="str">
        <f t="shared" si="104"/>
        <v>Main Bus Bar Position</v>
      </c>
      <c r="F594" s="25" t="str">
        <f>SUBSTITUTE(IF(D594="","",'Root Material'!$C$2&amp;"_"&amp;B594&amp;"_"&amp;D594)," ","_")</f>
        <v/>
      </c>
      <c r="G594" s="25"/>
      <c r="H594" s="24"/>
      <c r="I594" s="47"/>
      <c r="J594" s="47"/>
      <c r="K594" s="47"/>
      <c r="L594" s="47"/>
      <c r="N594" s="44" t="str">
        <f>SUBSTITUTE(IF(M594="","",'Root Material'!$C$2&amp;"_"&amp;B594&amp;"_"&amp;E594&amp;"_"&amp;M594)," ","_")</f>
        <v/>
      </c>
      <c r="BW594" s="62" t="str">
        <f t="shared" si="102"/>
        <v/>
      </c>
      <c r="BZ594" s="27"/>
    </row>
    <row r="595" spans="2:78" ht="15" customHeight="1">
      <c r="B595" s="23" t="str">
        <f t="shared" si="103"/>
        <v>Cubicle</v>
      </c>
      <c r="D595" s="27"/>
      <c r="E595" s="25" t="str">
        <f t="shared" si="104"/>
        <v>Main Bus Bar Position</v>
      </c>
      <c r="F595" s="25" t="str">
        <f>SUBSTITUTE(IF(D595="","",'Root Material'!$C$2&amp;"_"&amp;B595&amp;"_"&amp;D595)," ","_")</f>
        <v/>
      </c>
      <c r="G595" s="25"/>
      <c r="H595" s="24"/>
      <c r="I595" s="47"/>
      <c r="J595" s="47"/>
      <c r="K595" s="47"/>
      <c r="L595" s="47"/>
      <c r="N595" s="44" t="str">
        <f>SUBSTITUTE(IF(M595="","",'Root Material'!$C$2&amp;"_"&amp;B595&amp;"_"&amp;E595&amp;"_"&amp;M595)," ","_")</f>
        <v/>
      </c>
      <c r="BW595" s="62" t="str">
        <f t="shared" si="102"/>
        <v/>
      </c>
      <c r="BZ595" s="27"/>
    </row>
    <row r="596" spans="2:78" ht="15" customHeight="1">
      <c r="B596" s="23" t="str">
        <f t="shared" si="103"/>
        <v>Cubicle</v>
      </c>
      <c r="D596" s="27"/>
      <c r="E596" s="25" t="str">
        <f t="shared" si="104"/>
        <v>Main Bus Bar Position</v>
      </c>
      <c r="F596" s="25" t="str">
        <f>SUBSTITUTE(IF(D596="","",'Root Material'!$C$2&amp;"_"&amp;B596&amp;"_"&amp;D596)," ","_")</f>
        <v/>
      </c>
      <c r="G596" s="25"/>
      <c r="H596" s="24"/>
      <c r="I596" s="47"/>
      <c r="J596" s="47"/>
      <c r="K596" s="47"/>
      <c r="L596" s="47"/>
      <c r="N596" s="44" t="str">
        <f>SUBSTITUTE(IF(M596="","",'Root Material'!$C$2&amp;"_"&amp;B596&amp;"_"&amp;E596&amp;"_"&amp;M596)," ","_")</f>
        <v/>
      </c>
      <c r="BW596" s="62" t="str">
        <f t="shared" si="102"/>
        <v/>
      </c>
      <c r="BZ596" s="27"/>
    </row>
    <row r="597" spans="2:78" ht="15" customHeight="1">
      <c r="B597" s="23" t="str">
        <f t="shared" si="103"/>
        <v>Cubicle</v>
      </c>
      <c r="D597" s="27"/>
      <c r="E597" s="25" t="str">
        <f t="shared" si="104"/>
        <v>Main Bus Bar Position</v>
      </c>
      <c r="F597" s="25" t="str">
        <f>SUBSTITUTE(IF(D597="","",'Root Material'!$C$2&amp;"_"&amp;B597&amp;"_"&amp;D597)," ","_")</f>
        <v/>
      </c>
      <c r="G597" s="25"/>
      <c r="H597" s="24"/>
      <c r="I597" s="47"/>
      <c r="J597" s="47"/>
      <c r="K597" s="47"/>
      <c r="L597" s="47"/>
      <c r="N597" s="44" t="str">
        <f>SUBSTITUTE(IF(M597="","",'Root Material'!$C$2&amp;"_"&amp;B597&amp;"_"&amp;E597&amp;"_"&amp;M597)," ","_")</f>
        <v/>
      </c>
      <c r="BW597" s="62" t="str">
        <f t="shared" si="102"/>
        <v/>
      </c>
      <c r="BZ597" s="27"/>
    </row>
    <row r="598" spans="2:78" ht="15" customHeight="1">
      <c r="B598" s="23" t="str">
        <f t="shared" si="103"/>
        <v>Cubicle</v>
      </c>
      <c r="D598" s="27"/>
      <c r="E598" s="25" t="str">
        <f t="shared" si="104"/>
        <v>Main Bus Bar Position</v>
      </c>
      <c r="F598" s="25" t="str">
        <f>SUBSTITUTE(IF(D598="","",'Root Material'!$C$2&amp;"_"&amp;B598&amp;"_"&amp;D598)," ","_")</f>
        <v/>
      </c>
      <c r="G598" s="25"/>
      <c r="H598" s="24"/>
      <c r="I598" s="47"/>
      <c r="J598" s="47"/>
      <c r="K598" s="47"/>
      <c r="L598" s="47"/>
      <c r="N598" s="44" t="str">
        <f>SUBSTITUTE(IF(M598="","",'Root Material'!$C$2&amp;"_"&amp;B598&amp;"_"&amp;E598&amp;"_"&amp;M598)," ","_")</f>
        <v/>
      </c>
      <c r="BW598" s="62" t="str">
        <f t="shared" si="102"/>
        <v/>
      </c>
      <c r="BZ598" s="27"/>
    </row>
    <row r="599" spans="2:78" ht="15" customHeight="1">
      <c r="B599" s="23" t="str">
        <f t="shared" si="103"/>
        <v>Cubicle</v>
      </c>
      <c r="D599" s="27"/>
      <c r="E599" s="25" t="str">
        <f t="shared" si="104"/>
        <v>Main Bus Bar Position</v>
      </c>
      <c r="F599" s="25" t="str">
        <f>SUBSTITUTE(IF(D599="","",'Root Material'!$C$2&amp;"_"&amp;B599&amp;"_"&amp;D599)," ","_")</f>
        <v/>
      </c>
      <c r="G599" s="25"/>
      <c r="H599" s="24"/>
      <c r="I599" s="47"/>
      <c r="J599" s="47"/>
      <c r="K599" s="47"/>
      <c r="L599" s="47"/>
      <c r="N599" s="44" t="str">
        <f>SUBSTITUTE(IF(M599="","",'Root Material'!$C$2&amp;"_"&amp;B599&amp;"_"&amp;E599&amp;"_"&amp;M599)," ","_")</f>
        <v/>
      </c>
      <c r="BW599" s="62" t="str">
        <f t="shared" si="102"/>
        <v/>
      </c>
      <c r="BZ599" s="27"/>
    </row>
    <row r="600" spans="2:78" ht="15" customHeight="1">
      <c r="B600" s="23" t="str">
        <f t="shared" si="103"/>
        <v>Cubicle</v>
      </c>
      <c r="D600" s="27"/>
      <c r="E600" s="25" t="str">
        <f t="shared" si="104"/>
        <v>Main Bus Bar Position</v>
      </c>
      <c r="F600" s="25" t="str">
        <f>SUBSTITUTE(IF(D600="","",'Root Material'!$C$2&amp;"_"&amp;B600&amp;"_"&amp;D600)," ","_")</f>
        <v/>
      </c>
      <c r="G600" s="25"/>
      <c r="H600" s="24"/>
      <c r="I600" s="47"/>
      <c r="J600" s="47"/>
      <c r="K600" s="47"/>
      <c r="L600" s="47"/>
      <c r="N600" s="44" t="str">
        <f>SUBSTITUTE(IF(M600="","",'Root Material'!$C$2&amp;"_"&amp;B600&amp;"_"&amp;E600&amp;"_"&amp;M600)," ","_")</f>
        <v/>
      </c>
      <c r="BW600" s="62" t="str">
        <f t="shared" si="102"/>
        <v/>
      </c>
      <c r="BZ600" s="27"/>
    </row>
    <row r="601" spans="2:78" ht="15" customHeight="1">
      <c r="B601" s="23" t="str">
        <f t="shared" si="103"/>
        <v>Cubicle</v>
      </c>
      <c r="D601" s="27"/>
      <c r="E601" s="25" t="str">
        <f t="shared" si="104"/>
        <v>Main Bus Bar Position</v>
      </c>
      <c r="F601" s="25" t="str">
        <f>SUBSTITUTE(IF(D601="","",'Root Material'!$C$2&amp;"_"&amp;B601&amp;"_"&amp;D601)," ","_")</f>
        <v/>
      </c>
      <c r="G601" s="25"/>
      <c r="H601" s="24"/>
      <c r="I601" s="47"/>
      <c r="J601" s="47"/>
      <c r="K601" s="47"/>
      <c r="L601" s="47"/>
      <c r="N601" s="44" t="str">
        <f>SUBSTITUTE(IF(M601="","",'Root Material'!$C$2&amp;"_"&amp;B601&amp;"_"&amp;E601&amp;"_"&amp;M601)," ","_")</f>
        <v/>
      </c>
      <c r="BW601" s="62" t="str">
        <f t="shared" si="102"/>
        <v/>
      </c>
      <c r="BZ601" s="27"/>
    </row>
    <row r="602" spans="2:78" ht="15" customHeight="1">
      <c r="B602" s="23" t="str">
        <f t="shared" si="103"/>
        <v>Cubicle</v>
      </c>
      <c r="D602" s="27"/>
      <c r="E602" s="25" t="str">
        <f t="shared" si="104"/>
        <v>Main Bus Bar Position</v>
      </c>
      <c r="F602" s="25" t="str">
        <f>SUBSTITUTE(IF(D602="","",'Root Material'!$C$2&amp;"_"&amp;B602&amp;"_"&amp;D602)," ","_")</f>
        <v/>
      </c>
      <c r="G602" s="25"/>
      <c r="H602" s="24"/>
      <c r="I602" s="47"/>
      <c r="J602" s="47"/>
      <c r="K602" s="47"/>
      <c r="L602" s="47"/>
      <c r="N602" s="44" t="str">
        <f>SUBSTITUTE(IF(M602="","",'Root Material'!$C$2&amp;"_"&amp;B602&amp;"_"&amp;E602&amp;"_"&amp;M602)," ","_")</f>
        <v/>
      </c>
      <c r="BW602" s="62" t="str">
        <f t="shared" si="102"/>
        <v/>
      </c>
      <c r="BZ602" s="27"/>
    </row>
    <row r="603" spans="2:78" ht="15" customHeight="1">
      <c r="B603" s="23" t="str">
        <f t="shared" si="103"/>
        <v>Cubicle</v>
      </c>
      <c r="D603" s="27"/>
      <c r="E603" s="25" t="str">
        <f t="shared" si="104"/>
        <v>Main Bus Bar Position</v>
      </c>
      <c r="F603" s="25" t="str">
        <f>SUBSTITUTE(IF(D603="","",'Root Material'!$C$2&amp;"_"&amp;B603&amp;"_"&amp;D603)," ","_")</f>
        <v/>
      </c>
      <c r="G603" s="25"/>
      <c r="H603" s="24"/>
      <c r="I603" s="47"/>
      <c r="J603" s="47"/>
      <c r="K603" s="47"/>
      <c r="L603" s="47"/>
      <c r="N603" s="44" t="str">
        <f>SUBSTITUTE(IF(M603="","",'Root Material'!$C$2&amp;"_"&amp;B603&amp;"_"&amp;E603&amp;"_"&amp;M603)," ","_")</f>
        <v/>
      </c>
      <c r="BW603" s="62" t="str">
        <f t="shared" si="102"/>
        <v/>
      </c>
      <c r="BZ603" s="27"/>
    </row>
    <row r="604" spans="2:78" ht="15" customHeight="1">
      <c r="B604" s="23" t="str">
        <f t="shared" si="103"/>
        <v>Cubicle</v>
      </c>
      <c r="D604" s="27"/>
      <c r="E604" s="25" t="str">
        <f t="shared" si="104"/>
        <v>Main Bus Bar Position</v>
      </c>
      <c r="F604" s="25" t="str">
        <f>SUBSTITUTE(IF(D604="","",'Root Material'!$C$2&amp;"_"&amp;B604&amp;"_"&amp;D604)," ","_")</f>
        <v/>
      </c>
      <c r="G604" s="25"/>
      <c r="H604" s="24"/>
      <c r="I604" s="47"/>
      <c r="J604" s="47"/>
      <c r="K604" s="47"/>
      <c r="L604" s="47"/>
      <c r="N604" s="44" t="str">
        <f>SUBSTITUTE(IF(M604="","",'Root Material'!$C$2&amp;"_"&amp;B604&amp;"_"&amp;E604&amp;"_"&amp;M604)," ","_")</f>
        <v/>
      </c>
      <c r="BW604" s="62" t="str">
        <f t="shared" si="102"/>
        <v/>
      </c>
      <c r="BZ604" s="27"/>
    </row>
    <row r="605" spans="2:78" ht="15" customHeight="1">
      <c r="B605" s="23" t="str">
        <f t="shared" si="103"/>
        <v>Cubicle</v>
      </c>
      <c r="D605" s="27"/>
      <c r="E605" s="25" t="str">
        <f t="shared" si="104"/>
        <v>Main Bus Bar Position</v>
      </c>
      <c r="F605" s="25" t="str">
        <f>SUBSTITUTE(IF(D605="","",'Root Material'!$C$2&amp;"_"&amp;B605&amp;"_"&amp;D605)," ","_")</f>
        <v/>
      </c>
      <c r="G605" s="25"/>
      <c r="H605" s="24"/>
      <c r="I605" s="47"/>
      <c r="J605" s="47"/>
      <c r="K605" s="47"/>
      <c r="L605" s="47"/>
      <c r="N605" s="44" t="str">
        <f>SUBSTITUTE(IF(M605="","",'Root Material'!$C$2&amp;"_"&amp;B605&amp;"_"&amp;E605&amp;"_"&amp;M605)," ","_")</f>
        <v/>
      </c>
      <c r="BW605" s="62" t="str">
        <f t="shared" si="102"/>
        <v/>
      </c>
      <c r="BZ605" s="27"/>
    </row>
    <row r="606" spans="2:78" ht="15" customHeight="1">
      <c r="B606" s="23" t="str">
        <f t="shared" si="103"/>
        <v>Cubicle</v>
      </c>
      <c r="D606" s="27"/>
      <c r="E606" s="25" t="str">
        <f t="shared" si="104"/>
        <v>Main Bus Bar Position</v>
      </c>
      <c r="F606" s="25" t="str">
        <f>SUBSTITUTE(IF(D606="","",'Root Material'!$C$2&amp;"_"&amp;B606&amp;"_"&amp;D606)," ","_")</f>
        <v/>
      </c>
      <c r="G606" s="25"/>
      <c r="H606" s="24"/>
      <c r="I606" s="47"/>
      <c r="J606" s="47"/>
      <c r="K606" s="47"/>
      <c r="L606" s="47"/>
      <c r="N606" s="44" t="str">
        <f>SUBSTITUTE(IF(M606="","",'Root Material'!$C$2&amp;"_"&amp;B606&amp;"_"&amp;E606&amp;"_"&amp;M606)," ","_")</f>
        <v/>
      </c>
      <c r="BW606" s="62" t="str">
        <f t="shared" si="102"/>
        <v/>
      </c>
      <c r="BZ606" s="27"/>
    </row>
    <row r="607" spans="2:78" ht="15" customHeight="1">
      <c r="B607" s="23" t="str">
        <f t="shared" si="103"/>
        <v>Cubicle</v>
      </c>
      <c r="D607" s="27"/>
      <c r="E607" s="25" t="str">
        <f t="shared" si="104"/>
        <v>Main Bus Bar Position</v>
      </c>
      <c r="F607" s="25" t="str">
        <f>SUBSTITUTE(IF(D607="","",'Root Material'!$C$2&amp;"_"&amp;B607&amp;"_"&amp;D607)," ","_")</f>
        <v/>
      </c>
      <c r="G607" s="25"/>
      <c r="H607" s="24"/>
      <c r="I607" s="47"/>
      <c r="J607" s="47"/>
      <c r="K607" s="47"/>
      <c r="L607" s="47"/>
      <c r="N607" s="44" t="str">
        <f>SUBSTITUTE(IF(M607="","",'Root Material'!$C$2&amp;"_"&amp;B607&amp;"_"&amp;E607&amp;"_"&amp;M607)," ","_")</f>
        <v/>
      </c>
      <c r="BW607" s="62" t="str">
        <f t="shared" si="102"/>
        <v/>
      </c>
      <c r="BZ607" s="27"/>
    </row>
    <row r="608" spans="2:78" ht="15" customHeight="1">
      <c r="B608" s="23" t="str">
        <f t="shared" si="103"/>
        <v>Cubicle</v>
      </c>
      <c r="D608" s="27"/>
      <c r="E608" s="25" t="str">
        <f t="shared" si="104"/>
        <v>Main Bus Bar Position</v>
      </c>
      <c r="F608" s="25" t="str">
        <f>SUBSTITUTE(IF(D608="","",'Root Material'!$C$2&amp;"_"&amp;B608&amp;"_"&amp;D608)," ","_")</f>
        <v/>
      </c>
      <c r="G608" s="25"/>
      <c r="H608" s="24"/>
      <c r="I608" s="47"/>
      <c r="J608" s="47"/>
      <c r="K608" s="47"/>
      <c r="L608" s="47"/>
      <c r="N608" s="44" t="str">
        <f>SUBSTITUTE(IF(M608="","",'Root Material'!$C$2&amp;"_"&amp;B608&amp;"_"&amp;E608&amp;"_"&amp;M608)," ","_")</f>
        <v/>
      </c>
      <c r="BW608" s="62" t="str">
        <f t="shared" si="102"/>
        <v/>
      </c>
      <c r="BZ608" s="27"/>
    </row>
    <row r="609" spans="2:78" ht="15" customHeight="1">
      <c r="B609" s="23" t="str">
        <f t="shared" si="103"/>
        <v>Cubicle</v>
      </c>
      <c r="D609" s="27"/>
      <c r="E609" s="25" t="str">
        <f t="shared" si="104"/>
        <v>Main Bus Bar Position</v>
      </c>
      <c r="F609" s="25" t="str">
        <f>SUBSTITUTE(IF(D609="","",'Root Material'!$C$2&amp;"_"&amp;B609&amp;"_"&amp;D609)," ","_")</f>
        <v/>
      </c>
      <c r="G609" s="25"/>
      <c r="H609" s="24"/>
      <c r="I609" s="47"/>
      <c r="J609" s="47"/>
      <c r="K609" s="47"/>
      <c r="L609" s="47"/>
      <c r="N609" s="44" t="str">
        <f>SUBSTITUTE(IF(M609="","",'Root Material'!$C$2&amp;"_"&amp;B609&amp;"_"&amp;E609&amp;"_"&amp;M609)," ","_")</f>
        <v/>
      </c>
      <c r="BW609" s="62" t="str">
        <f t="shared" si="102"/>
        <v/>
      </c>
      <c r="BZ609" s="27"/>
    </row>
    <row r="610" spans="2:78" ht="15" customHeight="1">
      <c r="B610" s="23" t="str">
        <f t="shared" si="103"/>
        <v>Cubicle</v>
      </c>
      <c r="D610" s="27"/>
      <c r="E610" s="25" t="str">
        <f t="shared" si="104"/>
        <v>Main Bus Bar Position</v>
      </c>
      <c r="F610" s="25" t="str">
        <f>SUBSTITUTE(IF(D610="","",'Root Material'!$C$2&amp;"_"&amp;B610&amp;"_"&amp;D610)," ","_")</f>
        <v/>
      </c>
      <c r="G610" s="25"/>
      <c r="H610" s="24"/>
      <c r="I610" s="47"/>
      <c r="J610" s="47"/>
      <c r="K610" s="47"/>
      <c r="L610" s="47"/>
      <c r="N610" s="44" t="str">
        <f>SUBSTITUTE(IF(M610="","",'Root Material'!$C$2&amp;"_"&amp;B610&amp;"_"&amp;E610&amp;"_"&amp;M610)," ","_")</f>
        <v/>
      </c>
      <c r="BW610" s="62" t="str">
        <f t="shared" si="102"/>
        <v/>
      </c>
      <c r="BZ610" s="27"/>
    </row>
    <row r="611" spans="2:78" ht="15" customHeight="1">
      <c r="B611" s="23" t="str">
        <f t="shared" si="103"/>
        <v>Cubicle</v>
      </c>
      <c r="D611" s="27"/>
      <c r="E611" s="25" t="str">
        <f t="shared" si="104"/>
        <v>Main Bus Bar Position</v>
      </c>
      <c r="F611" s="25" t="str">
        <f>SUBSTITUTE(IF(D611="","",'Root Material'!$C$2&amp;"_"&amp;B611&amp;"_"&amp;D611)," ","_")</f>
        <v/>
      </c>
      <c r="G611" s="25"/>
      <c r="H611" s="24"/>
      <c r="I611" s="47"/>
      <c r="J611" s="47"/>
      <c r="K611" s="47"/>
      <c r="L611" s="47"/>
      <c r="N611" s="44" t="str">
        <f>SUBSTITUTE(IF(M611="","",'Root Material'!$C$2&amp;"_"&amp;B611&amp;"_"&amp;E611&amp;"_"&amp;M611)," ","_")</f>
        <v/>
      </c>
      <c r="BW611" s="62" t="str">
        <f t="shared" si="102"/>
        <v/>
      </c>
      <c r="BZ611" s="27"/>
    </row>
    <row r="612" spans="2:78" ht="15" customHeight="1">
      <c r="B612" s="23" t="str">
        <f t="shared" si="103"/>
        <v>Cubicle</v>
      </c>
      <c r="D612" s="27"/>
      <c r="E612" s="25" t="str">
        <f t="shared" si="104"/>
        <v>Main Bus Bar Position</v>
      </c>
      <c r="F612" s="25" t="str">
        <f>SUBSTITUTE(IF(D612="","",'Root Material'!$C$2&amp;"_"&amp;B612&amp;"_"&amp;D612)," ","_")</f>
        <v/>
      </c>
      <c r="G612" s="25"/>
      <c r="H612" s="24"/>
      <c r="I612" s="47"/>
      <c r="J612" s="47"/>
      <c r="K612" s="47"/>
      <c r="L612" s="47"/>
      <c r="N612" s="44" t="str">
        <f>SUBSTITUTE(IF(M612="","",'Root Material'!$C$2&amp;"_"&amp;B612&amp;"_"&amp;E612&amp;"_"&amp;M612)," ","_")</f>
        <v/>
      </c>
      <c r="BW612" s="62" t="str">
        <f t="shared" si="102"/>
        <v/>
      </c>
      <c r="BZ612" s="27"/>
    </row>
    <row r="613" spans="2:78" ht="15" customHeight="1">
      <c r="B613" s="23" t="str">
        <f t="shared" si="103"/>
        <v>Cubicle</v>
      </c>
      <c r="D613" s="27"/>
      <c r="E613" s="25" t="str">
        <f t="shared" si="104"/>
        <v>Main Bus Bar Position</v>
      </c>
      <c r="F613" s="25" t="str">
        <f>SUBSTITUTE(IF(D613="","",'Root Material'!$C$2&amp;"_"&amp;B613&amp;"_"&amp;D613)," ","_")</f>
        <v/>
      </c>
      <c r="G613" s="25"/>
      <c r="H613" s="24"/>
      <c r="I613" s="47"/>
      <c r="J613" s="47"/>
      <c r="K613" s="47"/>
      <c r="L613" s="47"/>
      <c r="N613" s="44" t="str">
        <f>SUBSTITUTE(IF(M613="","",'Root Material'!$C$2&amp;"_"&amp;B613&amp;"_"&amp;E613&amp;"_"&amp;M613)," ","_")</f>
        <v/>
      </c>
      <c r="BW613" s="62" t="str">
        <f t="shared" si="102"/>
        <v/>
      </c>
      <c r="BZ613" s="27"/>
    </row>
    <row r="614" spans="2:78" ht="15" customHeight="1">
      <c r="B614" s="23" t="str">
        <f t="shared" si="103"/>
        <v>Cubicle</v>
      </c>
      <c r="D614" s="27"/>
      <c r="E614" s="25" t="str">
        <f t="shared" si="104"/>
        <v>Main Bus Bar Position</v>
      </c>
      <c r="F614" s="25" t="str">
        <f>SUBSTITUTE(IF(D614="","",'Root Material'!$C$2&amp;"_"&amp;B614&amp;"_"&amp;D614)," ","_")</f>
        <v/>
      </c>
      <c r="G614" s="25"/>
      <c r="H614" s="24"/>
      <c r="I614" s="47"/>
      <c r="J614" s="47"/>
      <c r="K614" s="47"/>
      <c r="L614" s="47"/>
      <c r="N614" s="44" t="str">
        <f>SUBSTITUTE(IF(M614="","",'Root Material'!$C$2&amp;"_"&amp;B614&amp;"_"&amp;E614&amp;"_"&amp;M614)," ","_")</f>
        <v/>
      </c>
      <c r="BW614" s="62" t="str">
        <f t="shared" si="102"/>
        <v/>
      </c>
      <c r="BZ614" s="27"/>
    </row>
    <row r="615" spans="2:78" ht="15" customHeight="1">
      <c r="B615" s="23" t="str">
        <f t="shared" si="103"/>
        <v>Cubicle</v>
      </c>
      <c r="D615" s="27"/>
      <c r="E615" s="25" t="str">
        <f t="shared" si="104"/>
        <v>Main Bus Bar Position</v>
      </c>
      <c r="F615" s="25" t="str">
        <f>SUBSTITUTE(IF(D615="","",'Root Material'!$C$2&amp;"_"&amp;B615&amp;"_"&amp;D615)," ","_")</f>
        <v/>
      </c>
      <c r="G615" s="25"/>
      <c r="H615" s="24"/>
      <c r="I615" s="47"/>
      <c r="J615" s="47"/>
      <c r="K615" s="47"/>
      <c r="L615" s="47"/>
      <c r="N615" s="44" t="str">
        <f>SUBSTITUTE(IF(M615="","",'Root Material'!$C$2&amp;"_"&amp;B615&amp;"_"&amp;E615&amp;"_"&amp;M615)," ","_")</f>
        <v/>
      </c>
      <c r="BW615" s="62" t="str">
        <f t="shared" ref="BW615" si="105">IF(AND(M615&lt;&gt;"true",M615&lt;&gt;"false"),A615&amp;D615&amp;M615,"")</f>
        <v/>
      </c>
      <c r="BZ615" s="27"/>
    </row>
    <row r="616" spans="2:78" ht="15" customHeight="1">
      <c r="B616" s="23" t="str">
        <f t="shared" si="103"/>
        <v>Cubicle</v>
      </c>
      <c r="D616" s="27"/>
      <c r="E616" s="25" t="str">
        <f t="shared" si="104"/>
        <v>Main Bus Bar Position</v>
      </c>
      <c r="F616" s="25" t="str">
        <f>SUBSTITUTE(IF(D616="","",'Root Material'!$C$2&amp;"_"&amp;B616&amp;"_"&amp;D616)," ","_")</f>
        <v/>
      </c>
      <c r="G616" s="25"/>
      <c r="H616" s="24"/>
      <c r="I616" s="47"/>
      <c r="J616" s="47"/>
      <c r="K616" s="47"/>
      <c r="L616" s="47"/>
      <c r="N616" s="44" t="str">
        <f>SUBSTITUTE(IF(M616="","",'Root Material'!$C$2&amp;"_"&amp;B616&amp;"_"&amp;E616&amp;"_"&amp;M616)," ","_")</f>
        <v/>
      </c>
      <c r="BW616" s="62" t="str">
        <f t="shared" ref="BW616:BW647" si="106">IF(AND(M616&lt;&gt;"true",M616&lt;&gt;"false"),A616&amp;D616&amp;M616,"")</f>
        <v/>
      </c>
      <c r="BZ616" s="27"/>
    </row>
    <row r="617" spans="2:78" ht="15" customHeight="1">
      <c r="B617" s="23" t="str">
        <f t="shared" ref="B617:B647" si="107">IF(A617="",B616,A617)</f>
        <v>Cubicle</v>
      </c>
      <c r="D617" s="27"/>
      <c r="E617" s="25" t="str">
        <f t="shared" si="104"/>
        <v>Main Bus Bar Position</v>
      </c>
      <c r="F617" s="25" t="str">
        <f>SUBSTITUTE(IF(D617="","",'Root Material'!$C$2&amp;"_"&amp;B617&amp;"_"&amp;D617)," ","_")</f>
        <v/>
      </c>
      <c r="G617" s="25"/>
      <c r="H617" s="24"/>
      <c r="I617" s="47"/>
      <c r="J617" s="47"/>
      <c r="K617" s="47"/>
      <c r="L617" s="47"/>
      <c r="N617" s="44" t="str">
        <f>SUBSTITUTE(IF(M617="","",'Root Material'!$C$2&amp;"_"&amp;B617&amp;"_"&amp;E617&amp;"_"&amp;M617)," ","_")</f>
        <v/>
      </c>
      <c r="BW617" s="62" t="str">
        <f t="shared" si="106"/>
        <v/>
      </c>
      <c r="BZ617" s="27"/>
    </row>
    <row r="618" spans="2:78" ht="15" customHeight="1">
      <c r="B618" s="23" t="str">
        <f t="shared" si="107"/>
        <v>Cubicle</v>
      </c>
      <c r="D618" s="27"/>
      <c r="E618" s="25" t="str">
        <f t="shared" ref="E618" si="108">IF(D618="",E617,D618)</f>
        <v>Main Bus Bar Position</v>
      </c>
      <c r="F618" s="25" t="str">
        <f>SUBSTITUTE(IF(D618="","",'Root Material'!$C$2&amp;"_"&amp;B618&amp;"_"&amp;D618)," ","_")</f>
        <v/>
      </c>
      <c r="G618" s="25"/>
      <c r="H618" s="24"/>
      <c r="I618" s="47"/>
      <c r="J618" s="47"/>
      <c r="K618" s="47"/>
      <c r="L618" s="47"/>
      <c r="N618" s="44" t="str">
        <f>SUBSTITUTE(IF(M618="","",'Root Material'!$C$2&amp;"_"&amp;B618&amp;"_"&amp;E618&amp;"_"&amp;M618)," ","_")</f>
        <v/>
      </c>
      <c r="BW618" s="62" t="str">
        <f t="shared" si="106"/>
        <v/>
      </c>
      <c r="BZ618" s="27"/>
    </row>
    <row r="619" spans="2:78" ht="15" customHeight="1">
      <c r="B619" s="23" t="str">
        <f t="shared" si="107"/>
        <v>Cubicle</v>
      </c>
      <c r="D619" s="27"/>
      <c r="E619" s="25" t="str">
        <f t="shared" ref="E619:E650" si="109">IF(D619="",E618,D619)</f>
        <v>Main Bus Bar Position</v>
      </c>
      <c r="F619" s="25" t="str">
        <f>SUBSTITUTE(IF(D619="","",'Root Material'!$C$2&amp;"_"&amp;B619&amp;"_"&amp;D619)," ","_")</f>
        <v/>
      </c>
      <c r="G619" s="25"/>
      <c r="H619" s="24"/>
      <c r="I619" s="47"/>
      <c r="J619" s="47"/>
      <c r="K619" s="47"/>
      <c r="L619" s="47"/>
      <c r="N619" s="44" t="str">
        <f>SUBSTITUTE(IF(M619="","",'Root Material'!$C$2&amp;"_"&amp;B619&amp;"_"&amp;E619&amp;"_"&amp;M619)," ","_")</f>
        <v/>
      </c>
      <c r="BW619" s="62" t="str">
        <f t="shared" si="106"/>
        <v/>
      </c>
      <c r="BZ619" s="27"/>
    </row>
    <row r="620" spans="2:78" ht="15" customHeight="1">
      <c r="B620" s="23" t="str">
        <f t="shared" si="107"/>
        <v>Cubicle</v>
      </c>
      <c r="D620" s="27"/>
      <c r="E620" s="25" t="str">
        <f t="shared" si="109"/>
        <v>Main Bus Bar Position</v>
      </c>
      <c r="F620" s="25" t="str">
        <f>SUBSTITUTE(IF(D620="","",'Root Material'!$C$2&amp;"_"&amp;B620&amp;"_"&amp;D620)," ","_")</f>
        <v/>
      </c>
      <c r="G620" s="25"/>
      <c r="H620" s="24"/>
      <c r="I620" s="47"/>
      <c r="J620" s="47"/>
      <c r="K620" s="47"/>
      <c r="L620" s="47"/>
      <c r="N620" s="44" t="str">
        <f>SUBSTITUTE(IF(M620="","",'Root Material'!$C$2&amp;"_"&amp;B620&amp;"_"&amp;E620&amp;"_"&amp;M620)," ","_")</f>
        <v/>
      </c>
      <c r="BW620" s="62" t="str">
        <f t="shared" si="106"/>
        <v/>
      </c>
      <c r="BZ620" s="27"/>
    </row>
    <row r="621" spans="2:78" ht="15" customHeight="1">
      <c r="B621" s="23" t="str">
        <f t="shared" si="107"/>
        <v>Cubicle</v>
      </c>
      <c r="D621" s="27"/>
      <c r="E621" s="25" t="str">
        <f t="shared" si="109"/>
        <v>Main Bus Bar Position</v>
      </c>
      <c r="F621" s="25" t="str">
        <f>SUBSTITUTE(IF(D621="","",'Root Material'!$C$2&amp;"_"&amp;B621&amp;"_"&amp;D621)," ","_")</f>
        <v/>
      </c>
      <c r="G621" s="25"/>
      <c r="H621" s="24"/>
      <c r="I621" s="47"/>
      <c r="J621" s="47"/>
      <c r="K621" s="47"/>
      <c r="L621" s="47"/>
      <c r="N621" s="44" t="str">
        <f>SUBSTITUTE(IF(M621="","",'Root Material'!$C$2&amp;"_"&amp;B621&amp;"_"&amp;E621&amp;"_"&amp;M621)," ","_")</f>
        <v/>
      </c>
      <c r="BW621" s="62" t="str">
        <f t="shared" si="106"/>
        <v/>
      </c>
      <c r="BZ621" s="27"/>
    </row>
    <row r="622" spans="2:78" ht="15" customHeight="1">
      <c r="B622" s="23" t="str">
        <f t="shared" si="107"/>
        <v>Cubicle</v>
      </c>
      <c r="D622" s="27"/>
      <c r="E622" s="25" t="str">
        <f t="shared" si="109"/>
        <v>Main Bus Bar Position</v>
      </c>
      <c r="F622" s="25" t="str">
        <f>SUBSTITUTE(IF(D622="","",'Root Material'!$C$2&amp;"_"&amp;B622&amp;"_"&amp;D622)," ","_")</f>
        <v/>
      </c>
      <c r="G622" s="25"/>
      <c r="H622" s="24"/>
      <c r="I622" s="47"/>
      <c r="J622" s="47"/>
      <c r="K622" s="47"/>
      <c r="L622" s="47"/>
      <c r="N622" s="44" t="str">
        <f>SUBSTITUTE(IF(M622="","",'Root Material'!$C$2&amp;"_"&amp;B622&amp;"_"&amp;E622&amp;"_"&amp;M622)," ","_")</f>
        <v/>
      </c>
      <c r="BW622" s="62" t="str">
        <f t="shared" si="106"/>
        <v/>
      </c>
      <c r="BZ622" s="27"/>
    </row>
    <row r="623" spans="2:78" ht="15" customHeight="1">
      <c r="B623" s="23" t="str">
        <f t="shared" si="107"/>
        <v>Cubicle</v>
      </c>
      <c r="D623" s="27"/>
      <c r="E623" s="25" t="str">
        <f t="shared" si="109"/>
        <v>Main Bus Bar Position</v>
      </c>
      <c r="F623" s="25" t="str">
        <f>SUBSTITUTE(IF(D623="","",'Root Material'!$C$2&amp;"_"&amp;B623&amp;"_"&amp;D623)," ","_")</f>
        <v/>
      </c>
      <c r="G623" s="25"/>
      <c r="H623" s="24"/>
      <c r="I623" s="47"/>
      <c r="J623" s="47"/>
      <c r="K623" s="47"/>
      <c r="L623" s="47"/>
      <c r="N623" s="44" t="str">
        <f>SUBSTITUTE(IF(M623="","",'Root Material'!$C$2&amp;"_"&amp;B623&amp;"_"&amp;E623&amp;"_"&amp;M623)," ","_")</f>
        <v/>
      </c>
      <c r="BW623" s="62" t="str">
        <f t="shared" si="106"/>
        <v/>
      </c>
      <c r="BZ623" s="27"/>
    </row>
    <row r="624" spans="2:78" ht="15" customHeight="1">
      <c r="B624" s="23" t="str">
        <f t="shared" si="107"/>
        <v>Cubicle</v>
      </c>
      <c r="D624" s="27"/>
      <c r="E624" s="25" t="str">
        <f t="shared" si="109"/>
        <v>Main Bus Bar Position</v>
      </c>
      <c r="F624" s="25" t="str">
        <f>SUBSTITUTE(IF(D624="","",'Root Material'!$C$2&amp;"_"&amp;B624&amp;"_"&amp;D624)," ","_")</f>
        <v/>
      </c>
      <c r="G624" s="25"/>
      <c r="H624" s="24"/>
      <c r="I624" s="47"/>
      <c r="J624" s="47"/>
      <c r="K624" s="47"/>
      <c r="L624" s="47"/>
      <c r="N624" s="44" t="str">
        <f>SUBSTITUTE(IF(M624="","",'Root Material'!$C$2&amp;"_"&amp;B624&amp;"_"&amp;E624&amp;"_"&amp;M624)," ","_")</f>
        <v/>
      </c>
      <c r="BW624" s="62" t="str">
        <f t="shared" si="106"/>
        <v/>
      </c>
      <c r="BZ624" s="27"/>
    </row>
    <row r="625" spans="2:78" ht="15" customHeight="1">
      <c r="B625" s="23" t="str">
        <f t="shared" si="107"/>
        <v>Cubicle</v>
      </c>
      <c r="D625" s="27"/>
      <c r="E625" s="25" t="str">
        <f t="shared" si="109"/>
        <v>Main Bus Bar Position</v>
      </c>
      <c r="F625" s="25" t="str">
        <f>SUBSTITUTE(IF(D625="","",'Root Material'!$C$2&amp;"_"&amp;B625&amp;"_"&amp;D625)," ","_")</f>
        <v/>
      </c>
      <c r="G625" s="25"/>
      <c r="H625" s="24"/>
      <c r="I625" s="47"/>
      <c r="J625" s="47"/>
      <c r="K625" s="47"/>
      <c r="L625" s="47"/>
      <c r="N625" s="44" t="str">
        <f>SUBSTITUTE(IF(M625="","",'Root Material'!$C$2&amp;"_"&amp;B625&amp;"_"&amp;E625&amp;"_"&amp;M625)," ","_")</f>
        <v/>
      </c>
      <c r="BW625" s="62" t="str">
        <f t="shared" si="106"/>
        <v/>
      </c>
      <c r="BZ625" s="27"/>
    </row>
    <row r="626" spans="2:78" ht="15" customHeight="1">
      <c r="B626" s="23" t="str">
        <f t="shared" si="107"/>
        <v>Cubicle</v>
      </c>
      <c r="D626" s="27"/>
      <c r="E626" s="25" t="str">
        <f t="shared" si="109"/>
        <v>Main Bus Bar Position</v>
      </c>
      <c r="F626" s="25" t="str">
        <f>SUBSTITUTE(IF(D626="","",'Root Material'!$C$2&amp;"_"&amp;B626&amp;"_"&amp;D626)," ","_")</f>
        <v/>
      </c>
      <c r="G626" s="25"/>
      <c r="H626" s="24"/>
      <c r="I626" s="47"/>
      <c r="J626" s="47"/>
      <c r="K626" s="47"/>
      <c r="L626" s="47"/>
      <c r="N626" s="44" t="str">
        <f>SUBSTITUTE(IF(M626="","",'Root Material'!$C$2&amp;"_"&amp;B626&amp;"_"&amp;E626&amp;"_"&amp;M626)," ","_")</f>
        <v/>
      </c>
      <c r="BW626" s="62" t="str">
        <f t="shared" si="106"/>
        <v/>
      </c>
      <c r="BZ626" s="27"/>
    </row>
    <row r="627" spans="2:78" ht="15" customHeight="1">
      <c r="B627" s="23" t="str">
        <f t="shared" si="107"/>
        <v>Cubicle</v>
      </c>
      <c r="D627" s="27"/>
      <c r="E627" s="25" t="str">
        <f t="shared" si="109"/>
        <v>Main Bus Bar Position</v>
      </c>
      <c r="F627" s="25" t="str">
        <f>SUBSTITUTE(IF(D627="","",'Root Material'!$C$2&amp;"_"&amp;B627&amp;"_"&amp;D627)," ","_")</f>
        <v/>
      </c>
      <c r="G627" s="25"/>
      <c r="H627" s="24"/>
      <c r="I627" s="47"/>
      <c r="J627" s="47"/>
      <c r="K627" s="47"/>
      <c r="L627" s="47"/>
      <c r="N627" s="44" t="str">
        <f>SUBSTITUTE(IF(M627="","",'Root Material'!$C$2&amp;"_"&amp;B627&amp;"_"&amp;E627&amp;"_"&amp;M627)," ","_")</f>
        <v/>
      </c>
      <c r="BW627" s="62" t="str">
        <f t="shared" si="106"/>
        <v/>
      </c>
      <c r="BZ627" s="27"/>
    </row>
    <row r="628" spans="2:78" ht="15" customHeight="1">
      <c r="B628" s="23" t="str">
        <f t="shared" si="107"/>
        <v>Cubicle</v>
      </c>
      <c r="D628" s="27"/>
      <c r="E628" s="25" t="str">
        <f t="shared" si="109"/>
        <v>Main Bus Bar Position</v>
      </c>
      <c r="F628" s="25" t="str">
        <f>SUBSTITUTE(IF(D628="","",'Root Material'!$C$2&amp;"_"&amp;B628&amp;"_"&amp;D628)," ","_")</f>
        <v/>
      </c>
      <c r="G628" s="25"/>
      <c r="H628" s="24"/>
      <c r="I628" s="47"/>
      <c r="J628" s="47"/>
      <c r="K628" s="47"/>
      <c r="L628" s="47"/>
      <c r="N628" s="44" t="str">
        <f>SUBSTITUTE(IF(M628="","",'Root Material'!$C$2&amp;"_"&amp;B628&amp;"_"&amp;E628&amp;"_"&amp;M628)," ","_")</f>
        <v/>
      </c>
      <c r="BW628" s="62" t="str">
        <f t="shared" si="106"/>
        <v/>
      </c>
      <c r="BZ628" s="27"/>
    </row>
    <row r="629" spans="2:78" ht="15" customHeight="1">
      <c r="B629" s="23" t="str">
        <f t="shared" si="107"/>
        <v>Cubicle</v>
      </c>
      <c r="D629" s="27"/>
      <c r="E629" s="25" t="str">
        <f t="shared" si="109"/>
        <v>Main Bus Bar Position</v>
      </c>
      <c r="F629" s="25" t="str">
        <f>SUBSTITUTE(IF(D629="","",'Root Material'!$C$2&amp;"_"&amp;B629&amp;"_"&amp;D629)," ","_")</f>
        <v/>
      </c>
      <c r="G629" s="25"/>
      <c r="H629" s="24"/>
      <c r="I629" s="47"/>
      <c r="J629" s="47"/>
      <c r="K629" s="47"/>
      <c r="L629" s="47"/>
      <c r="N629" s="44" t="str">
        <f>SUBSTITUTE(IF(M629="","",'Root Material'!$C$2&amp;"_"&amp;B629&amp;"_"&amp;E629&amp;"_"&amp;M629)," ","_")</f>
        <v/>
      </c>
      <c r="BW629" s="62" t="str">
        <f t="shared" si="106"/>
        <v/>
      </c>
      <c r="BZ629" s="27"/>
    </row>
    <row r="630" spans="2:78" ht="15" customHeight="1">
      <c r="B630" s="23" t="str">
        <f t="shared" si="107"/>
        <v>Cubicle</v>
      </c>
      <c r="D630" s="27"/>
      <c r="E630" s="25" t="str">
        <f t="shared" si="109"/>
        <v>Main Bus Bar Position</v>
      </c>
      <c r="F630" s="25" t="str">
        <f>SUBSTITUTE(IF(D630="","",'Root Material'!$C$2&amp;"_"&amp;B630&amp;"_"&amp;D630)," ","_")</f>
        <v/>
      </c>
      <c r="G630" s="25"/>
      <c r="H630" s="24"/>
      <c r="I630" s="47"/>
      <c r="J630" s="47"/>
      <c r="K630" s="47"/>
      <c r="L630" s="47"/>
      <c r="N630" s="44" t="str">
        <f>SUBSTITUTE(IF(M630="","",'Root Material'!$C$2&amp;"_"&amp;B630&amp;"_"&amp;E630&amp;"_"&amp;M630)," ","_")</f>
        <v/>
      </c>
      <c r="BW630" s="62" t="str">
        <f t="shared" si="106"/>
        <v/>
      </c>
      <c r="BZ630" s="27"/>
    </row>
    <row r="631" spans="2:78" ht="15" customHeight="1">
      <c r="B631" s="23" t="str">
        <f t="shared" si="107"/>
        <v>Cubicle</v>
      </c>
      <c r="D631" s="27"/>
      <c r="E631" s="25" t="str">
        <f t="shared" si="109"/>
        <v>Main Bus Bar Position</v>
      </c>
      <c r="F631" s="25" t="str">
        <f>SUBSTITUTE(IF(D631="","",'Root Material'!$C$2&amp;"_"&amp;B631&amp;"_"&amp;D631)," ","_")</f>
        <v/>
      </c>
      <c r="G631" s="25"/>
      <c r="H631" s="24"/>
      <c r="I631" s="47"/>
      <c r="J631" s="47"/>
      <c r="K631" s="47"/>
      <c r="L631" s="47"/>
      <c r="N631" s="44" t="str">
        <f>SUBSTITUTE(IF(M631="","",'Root Material'!$C$2&amp;"_"&amp;B631&amp;"_"&amp;E631&amp;"_"&amp;M631)," ","_")</f>
        <v/>
      </c>
      <c r="BW631" s="62" t="str">
        <f t="shared" si="106"/>
        <v/>
      </c>
      <c r="BZ631" s="27"/>
    </row>
    <row r="632" spans="2:78" ht="15" customHeight="1">
      <c r="B632" s="23" t="str">
        <f t="shared" si="107"/>
        <v>Cubicle</v>
      </c>
      <c r="D632" s="27"/>
      <c r="E632" s="25" t="str">
        <f t="shared" si="109"/>
        <v>Main Bus Bar Position</v>
      </c>
      <c r="F632" s="25" t="str">
        <f>SUBSTITUTE(IF(D632="","",'Root Material'!$C$2&amp;"_"&amp;B632&amp;"_"&amp;D632)," ","_")</f>
        <v/>
      </c>
      <c r="G632" s="25"/>
      <c r="H632" s="24"/>
      <c r="I632" s="47"/>
      <c r="J632" s="47"/>
      <c r="K632" s="47"/>
      <c r="L632" s="47"/>
      <c r="N632" s="44" t="str">
        <f>SUBSTITUTE(IF(M632="","",'Root Material'!$C$2&amp;"_"&amp;B632&amp;"_"&amp;E632&amp;"_"&amp;M632)," ","_")</f>
        <v/>
      </c>
      <c r="BW632" s="62" t="str">
        <f t="shared" si="106"/>
        <v/>
      </c>
      <c r="BZ632" s="27"/>
    </row>
    <row r="633" spans="2:78" ht="15" customHeight="1">
      <c r="B633" s="23" t="str">
        <f t="shared" si="107"/>
        <v>Cubicle</v>
      </c>
      <c r="D633" s="27"/>
      <c r="E633" s="25" t="str">
        <f t="shared" si="109"/>
        <v>Main Bus Bar Position</v>
      </c>
      <c r="F633" s="25" t="str">
        <f>SUBSTITUTE(IF(D633="","",'Root Material'!$C$2&amp;"_"&amp;B633&amp;"_"&amp;D633)," ","_")</f>
        <v/>
      </c>
      <c r="G633" s="25"/>
      <c r="H633" s="24"/>
      <c r="I633" s="47"/>
      <c r="J633" s="47"/>
      <c r="K633" s="47"/>
      <c r="L633" s="47"/>
      <c r="N633" s="44" t="str">
        <f>SUBSTITUTE(IF(M633="","",'Root Material'!$C$2&amp;"_"&amp;B633&amp;"_"&amp;E633&amp;"_"&amp;M633)," ","_")</f>
        <v/>
      </c>
      <c r="BW633" s="62" t="str">
        <f t="shared" si="106"/>
        <v/>
      </c>
      <c r="BZ633" s="27"/>
    </row>
    <row r="634" spans="2:78" ht="15" customHeight="1">
      <c r="B634" s="23" t="str">
        <f t="shared" si="107"/>
        <v>Cubicle</v>
      </c>
      <c r="D634" s="27"/>
      <c r="E634" s="25" t="str">
        <f t="shared" si="109"/>
        <v>Main Bus Bar Position</v>
      </c>
      <c r="F634" s="25" t="str">
        <f>SUBSTITUTE(IF(D634="","",'Root Material'!$C$2&amp;"_"&amp;B634&amp;"_"&amp;D634)," ","_")</f>
        <v/>
      </c>
      <c r="G634" s="25"/>
      <c r="H634" s="24"/>
      <c r="I634" s="47"/>
      <c r="J634" s="47"/>
      <c r="K634" s="47"/>
      <c r="L634" s="47"/>
      <c r="N634" s="44" t="str">
        <f>SUBSTITUTE(IF(M634="","",'Root Material'!$C$2&amp;"_"&amp;B634&amp;"_"&amp;E634&amp;"_"&amp;M634)," ","_")</f>
        <v/>
      </c>
      <c r="BW634" s="62" t="str">
        <f t="shared" si="106"/>
        <v/>
      </c>
      <c r="BZ634" s="27"/>
    </row>
    <row r="635" spans="2:78" ht="15" customHeight="1">
      <c r="B635" s="23" t="str">
        <f t="shared" si="107"/>
        <v>Cubicle</v>
      </c>
      <c r="D635" s="27"/>
      <c r="E635" s="25" t="str">
        <f t="shared" si="109"/>
        <v>Main Bus Bar Position</v>
      </c>
      <c r="F635" s="25" t="str">
        <f>SUBSTITUTE(IF(D635="","",'Root Material'!$C$2&amp;"_"&amp;B635&amp;"_"&amp;D635)," ","_")</f>
        <v/>
      </c>
      <c r="G635" s="25"/>
      <c r="H635" s="24"/>
      <c r="I635" s="47"/>
      <c r="J635" s="47"/>
      <c r="K635" s="47"/>
      <c r="L635" s="47"/>
      <c r="N635" s="44" t="str">
        <f>SUBSTITUTE(IF(M635="","",'Root Material'!$C$2&amp;"_"&amp;B635&amp;"_"&amp;E635&amp;"_"&amp;M635)," ","_")</f>
        <v/>
      </c>
      <c r="BW635" s="62" t="str">
        <f t="shared" si="106"/>
        <v/>
      </c>
      <c r="BZ635" s="27"/>
    </row>
    <row r="636" spans="2:78" ht="15" customHeight="1">
      <c r="B636" s="23" t="str">
        <f t="shared" si="107"/>
        <v>Cubicle</v>
      </c>
      <c r="D636" s="27"/>
      <c r="E636" s="25" t="str">
        <f t="shared" si="109"/>
        <v>Main Bus Bar Position</v>
      </c>
      <c r="F636" s="25" t="str">
        <f>SUBSTITUTE(IF(D636="","",'Root Material'!$C$2&amp;"_"&amp;B636&amp;"_"&amp;D636)," ","_")</f>
        <v/>
      </c>
      <c r="G636" s="25"/>
      <c r="H636" s="24"/>
      <c r="I636" s="47"/>
      <c r="J636" s="47"/>
      <c r="K636" s="47"/>
      <c r="L636" s="47"/>
      <c r="N636" s="44" t="str">
        <f>SUBSTITUTE(IF(M636="","",'Root Material'!$C$2&amp;"_"&amp;B636&amp;"_"&amp;E636&amp;"_"&amp;M636)," ","_")</f>
        <v/>
      </c>
      <c r="BW636" s="62" t="str">
        <f t="shared" si="106"/>
        <v/>
      </c>
      <c r="BZ636" s="27"/>
    </row>
    <row r="637" spans="2:78" ht="15" customHeight="1">
      <c r="B637" s="23" t="str">
        <f t="shared" si="107"/>
        <v>Cubicle</v>
      </c>
      <c r="D637" s="27"/>
      <c r="E637" s="25" t="str">
        <f t="shared" si="109"/>
        <v>Main Bus Bar Position</v>
      </c>
      <c r="F637" s="25" t="str">
        <f>SUBSTITUTE(IF(D637="","",'Root Material'!$C$2&amp;"_"&amp;B637&amp;"_"&amp;D637)," ","_")</f>
        <v/>
      </c>
      <c r="G637" s="25"/>
      <c r="H637" s="24"/>
      <c r="I637" s="47"/>
      <c r="J637" s="47"/>
      <c r="K637" s="47"/>
      <c r="L637" s="47"/>
      <c r="N637" s="44" t="str">
        <f>SUBSTITUTE(IF(M637="","",'Root Material'!$C$2&amp;"_"&amp;B637&amp;"_"&amp;E637&amp;"_"&amp;M637)," ","_")</f>
        <v/>
      </c>
      <c r="BW637" s="62" t="str">
        <f t="shared" si="106"/>
        <v/>
      </c>
      <c r="BZ637" s="27"/>
    </row>
    <row r="638" spans="2:78" ht="15" customHeight="1">
      <c r="B638" s="23" t="str">
        <f t="shared" si="107"/>
        <v>Cubicle</v>
      </c>
      <c r="D638" s="27"/>
      <c r="E638" s="25" t="str">
        <f t="shared" si="109"/>
        <v>Main Bus Bar Position</v>
      </c>
      <c r="F638" s="25" t="str">
        <f>SUBSTITUTE(IF(D638="","",'Root Material'!$C$2&amp;"_"&amp;B638&amp;"_"&amp;D638)," ","_")</f>
        <v/>
      </c>
      <c r="G638" s="25"/>
      <c r="H638" s="24"/>
      <c r="I638" s="47"/>
      <c r="J638" s="47"/>
      <c r="K638" s="47"/>
      <c r="L638" s="47"/>
      <c r="N638" s="44" t="str">
        <f>SUBSTITUTE(IF(M638="","",'Root Material'!$C$2&amp;"_"&amp;B638&amp;"_"&amp;E638&amp;"_"&amp;M638)," ","_")</f>
        <v/>
      </c>
      <c r="BW638" s="62" t="str">
        <f t="shared" si="106"/>
        <v/>
      </c>
      <c r="BZ638" s="27"/>
    </row>
    <row r="639" spans="2:78" ht="15" customHeight="1">
      <c r="B639" s="23" t="str">
        <f t="shared" si="107"/>
        <v>Cubicle</v>
      </c>
      <c r="D639" s="27"/>
      <c r="E639" s="25" t="str">
        <f t="shared" si="109"/>
        <v>Main Bus Bar Position</v>
      </c>
      <c r="F639" s="25" t="str">
        <f>SUBSTITUTE(IF(D639="","",'Root Material'!$C$2&amp;"_"&amp;B639&amp;"_"&amp;D639)," ","_")</f>
        <v/>
      </c>
      <c r="G639" s="25"/>
      <c r="H639" s="24"/>
      <c r="I639" s="47"/>
      <c r="J639" s="47"/>
      <c r="K639" s="47"/>
      <c r="L639" s="47"/>
      <c r="N639" s="44" t="str">
        <f>SUBSTITUTE(IF(M639="","",'Root Material'!$C$2&amp;"_"&amp;B639&amp;"_"&amp;E639&amp;"_"&amp;M639)," ","_")</f>
        <v/>
      </c>
      <c r="BW639" s="62" t="str">
        <f t="shared" si="106"/>
        <v/>
      </c>
      <c r="BZ639" s="27"/>
    </row>
    <row r="640" spans="2:78" ht="15" customHeight="1">
      <c r="B640" s="23" t="str">
        <f t="shared" si="107"/>
        <v>Cubicle</v>
      </c>
      <c r="D640" s="27"/>
      <c r="E640" s="25" t="str">
        <f t="shared" si="109"/>
        <v>Main Bus Bar Position</v>
      </c>
      <c r="F640" s="25" t="str">
        <f>SUBSTITUTE(IF(D640="","",'Root Material'!$C$2&amp;"_"&amp;B640&amp;"_"&amp;D640)," ","_")</f>
        <v/>
      </c>
      <c r="G640" s="25"/>
      <c r="H640" s="24"/>
      <c r="I640" s="47"/>
      <c r="J640" s="47"/>
      <c r="K640" s="47"/>
      <c r="L640" s="47"/>
      <c r="N640" s="44" t="str">
        <f>SUBSTITUTE(IF(M640="","",'Root Material'!$C$2&amp;"_"&amp;B640&amp;"_"&amp;E640&amp;"_"&amp;M640)," ","_")</f>
        <v/>
      </c>
      <c r="BW640" s="62" t="str">
        <f t="shared" si="106"/>
        <v/>
      </c>
      <c r="BZ640" s="27"/>
    </row>
    <row r="641" spans="2:78" ht="15" customHeight="1">
      <c r="B641" s="23" t="str">
        <f t="shared" si="107"/>
        <v>Cubicle</v>
      </c>
      <c r="D641" s="27"/>
      <c r="E641" s="25" t="str">
        <f t="shared" si="109"/>
        <v>Main Bus Bar Position</v>
      </c>
      <c r="F641" s="25" t="str">
        <f>SUBSTITUTE(IF(D641="","",'Root Material'!$C$2&amp;"_"&amp;B641&amp;"_"&amp;D641)," ","_")</f>
        <v/>
      </c>
      <c r="G641" s="25"/>
      <c r="H641" s="24"/>
      <c r="I641" s="47"/>
      <c r="J641" s="47"/>
      <c r="K641" s="47"/>
      <c r="L641" s="47"/>
      <c r="N641" s="44" t="str">
        <f>SUBSTITUTE(IF(M641="","",'Root Material'!$C$2&amp;"_"&amp;B641&amp;"_"&amp;E641&amp;"_"&amp;M641)," ","_")</f>
        <v/>
      </c>
      <c r="BW641" s="62" t="str">
        <f t="shared" si="106"/>
        <v/>
      </c>
      <c r="BZ641" s="27"/>
    </row>
    <row r="642" spans="2:78" ht="15" customHeight="1">
      <c r="B642" s="23" t="str">
        <f t="shared" si="107"/>
        <v>Cubicle</v>
      </c>
      <c r="D642" s="27"/>
      <c r="E642" s="25" t="str">
        <f t="shared" si="109"/>
        <v>Main Bus Bar Position</v>
      </c>
      <c r="F642" s="25" t="str">
        <f>SUBSTITUTE(IF(D642="","",'Root Material'!$C$2&amp;"_"&amp;B642&amp;"_"&amp;D642)," ","_")</f>
        <v/>
      </c>
      <c r="G642" s="25"/>
      <c r="H642" s="24"/>
      <c r="I642" s="47"/>
      <c r="J642" s="47"/>
      <c r="K642" s="47"/>
      <c r="L642" s="47"/>
      <c r="N642" s="44" t="str">
        <f>SUBSTITUTE(IF(M642="","",'Root Material'!$C$2&amp;"_"&amp;B642&amp;"_"&amp;E642&amp;"_"&amp;M642)," ","_")</f>
        <v/>
      </c>
      <c r="BW642" s="62" t="str">
        <f t="shared" si="106"/>
        <v/>
      </c>
      <c r="BZ642" s="27"/>
    </row>
    <row r="643" spans="2:78" ht="15" customHeight="1">
      <c r="B643" s="23" t="str">
        <f t="shared" si="107"/>
        <v>Cubicle</v>
      </c>
      <c r="D643" s="27"/>
      <c r="E643" s="25" t="str">
        <f t="shared" si="109"/>
        <v>Main Bus Bar Position</v>
      </c>
      <c r="F643" s="25" t="str">
        <f>SUBSTITUTE(IF(D643="","",'Root Material'!$C$2&amp;"_"&amp;B643&amp;"_"&amp;D643)," ","_")</f>
        <v/>
      </c>
      <c r="G643" s="25"/>
      <c r="H643" s="24"/>
      <c r="I643" s="47"/>
      <c r="J643" s="47"/>
      <c r="K643" s="47"/>
      <c r="L643" s="47"/>
      <c r="N643" s="44" t="str">
        <f>SUBSTITUTE(IF(M643="","",'Root Material'!$C$2&amp;"_"&amp;B643&amp;"_"&amp;E643&amp;"_"&amp;M643)," ","_")</f>
        <v/>
      </c>
      <c r="BW643" s="62" t="str">
        <f t="shared" si="106"/>
        <v/>
      </c>
      <c r="BZ643" s="27"/>
    </row>
    <row r="644" spans="2:78" ht="15" customHeight="1">
      <c r="B644" s="23" t="str">
        <f t="shared" si="107"/>
        <v>Cubicle</v>
      </c>
      <c r="D644" s="27"/>
      <c r="E644" s="25" t="str">
        <f t="shared" si="109"/>
        <v>Main Bus Bar Position</v>
      </c>
      <c r="F644" s="25" t="str">
        <f>SUBSTITUTE(IF(D644="","",'Root Material'!$C$2&amp;"_"&amp;B644&amp;"_"&amp;D644)," ","_")</f>
        <v/>
      </c>
      <c r="G644" s="25"/>
      <c r="H644" s="24"/>
      <c r="I644" s="47"/>
      <c r="J644" s="47"/>
      <c r="K644" s="47"/>
      <c r="L644" s="47"/>
      <c r="N644" s="44" t="str">
        <f>SUBSTITUTE(IF(M644="","",'Root Material'!$C$2&amp;"_"&amp;B644&amp;"_"&amp;E644&amp;"_"&amp;M644)," ","_")</f>
        <v/>
      </c>
      <c r="BW644" s="62" t="str">
        <f t="shared" si="106"/>
        <v/>
      </c>
      <c r="BZ644" s="27"/>
    </row>
    <row r="645" spans="2:78" ht="15" customHeight="1">
      <c r="B645" s="23" t="str">
        <f t="shared" si="107"/>
        <v>Cubicle</v>
      </c>
      <c r="D645" s="27"/>
      <c r="E645" s="25" t="str">
        <f t="shared" si="109"/>
        <v>Main Bus Bar Position</v>
      </c>
      <c r="F645" s="25" t="str">
        <f>SUBSTITUTE(IF(D645="","",'Root Material'!$C$2&amp;"_"&amp;B645&amp;"_"&amp;D645)," ","_")</f>
        <v/>
      </c>
      <c r="G645" s="25"/>
      <c r="H645" s="24"/>
      <c r="I645" s="47"/>
      <c r="J645" s="47"/>
      <c r="K645" s="47"/>
      <c r="L645" s="47"/>
      <c r="N645" s="44" t="str">
        <f>SUBSTITUTE(IF(M645="","",'Root Material'!$C$2&amp;"_"&amp;B645&amp;"_"&amp;E645&amp;"_"&amp;M645)," ","_")</f>
        <v/>
      </c>
      <c r="BW645" s="62" t="str">
        <f t="shared" si="106"/>
        <v/>
      </c>
      <c r="BZ645" s="27"/>
    </row>
    <row r="646" spans="2:78" ht="15" customHeight="1">
      <c r="B646" s="23" t="str">
        <f t="shared" si="107"/>
        <v>Cubicle</v>
      </c>
      <c r="D646" s="27"/>
      <c r="E646" s="25" t="str">
        <f t="shared" si="109"/>
        <v>Main Bus Bar Position</v>
      </c>
      <c r="F646" s="25" t="str">
        <f>SUBSTITUTE(IF(D646="","",'Root Material'!$C$2&amp;"_"&amp;B646&amp;"_"&amp;D646)," ","_")</f>
        <v/>
      </c>
      <c r="G646" s="25"/>
      <c r="H646" s="24"/>
      <c r="I646" s="47"/>
      <c r="J646" s="47"/>
      <c r="K646" s="47"/>
      <c r="L646" s="47"/>
      <c r="N646" s="44" t="str">
        <f>SUBSTITUTE(IF(M646="","",'Root Material'!$C$2&amp;"_"&amp;B646&amp;"_"&amp;E646&amp;"_"&amp;M646)," ","_")</f>
        <v/>
      </c>
      <c r="BW646" s="62" t="str">
        <f t="shared" si="106"/>
        <v/>
      </c>
      <c r="BZ646" s="27"/>
    </row>
    <row r="647" spans="2:78" ht="15" customHeight="1">
      <c r="B647" s="23" t="str">
        <f t="shared" si="107"/>
        <v>Cubicle</v>
      </c>
      <c r="D647" s="27"/>
      <c r="E647" s="25" t="str">
        <f t="shared" si="109"/>
        <v>Main Bus Bar Position</v>
      </c>
      <c r="F647" s="25" t="str">
        <f>SUBSTITUTE(IF(D647="","",'Root Material'!$C$2&amp;"_"&amp;B647&amp;"_"&amp;D647)," ","_")</f>
        <v/>
      </c>
      <c r="G647" s="25"/>
      <c r="H647" s="24"/>
      <c r="I647" s="47"/>
      <c r="J647" s="47"/>
      <c r="K647" s="47"/>
      <c r="L647" s="47"/>
      <c r="N647" s="44" t="str">
        <f>SUBSTITUTE(IF(M647="","",'Root Material'!$C$2&amp;"_"&amp;B647&amp;"_"&amp;E647&amp;"_"&amp;M647)," ","_")</f>
        <v/>
      </c>
      <c r="BW647" s="62" t="str">
        <f t="shared" si="106"/>
        <v/>
      </c>
      <c r="BZ647" s="27"/>
    </row>
    <row r="648" spans="2:78" ht="15" customHeight="1">
      <c r="B648" s="23" t="str">
        <f t="shared" ref="B648" si="110">IF(A648="",B647,A648)</f>
        <v>Cubicle</v>
      </c>
      <c r="D648" s="27"/>
      <c r="E648" s="25" t="str">
        <f t="shared" si="109"/>
        <v>Main Bus Bar Position</v>
      </c>
      <c r="F648" s="25" t="str">
        <f>SUBSTITUTE(IF(D648="","",'Root Material'!$C$2&amp;"_"&amp;B648&amp;"_"&amp;D648)," ","_")</f>
        <v/>
      </c>
      <c r="G648" s="25"/>
      <c r="H648" s="24"/>
      <c r="I648" s="47"/>
      <c r="J648" s="47"/>
      <c r="K648" s="47"/>
      <c r="L648" s="47"/>
      <c r="N648" s="44" t="str">
        <f>SUBSTITUTE(IF(M648="","",'Root Material'!$C$2&amp;"_"&amp;B648&amp;"_"&amp;E648&amp;"_"&amp;M648)," ","_")</f>
        <v/>
      </c>
      <c r="BW648" s="62" t="str">
        <f t="shared" ref="BW648:BW678" si="111">IF(AND(M648&lt;&gt;"true",M648&lt;&gt;"false"),A648&amp;D648&amp;M648,"")</f>
        <v/>
      </c>
      <c r="BZ648" s="27"/>
    </row>
    <row r="649" spans="2:78" ht="15" customHeight="1">
      <c r="B649" s="23" t="str">
        <f t="shared" ref="B649:B680" si="112">IF(A649="",B648,A649)</f>
        <v>Cubicle</v>
      </c>
      <c r="D649" s="27"/>
      <c r="E649" s="25" t="str">
        <f t="shared" si="109"/>
        <v>Main Bus Bar Position</v>
      </c>
      <c r="F649" s="25" t="str">
        <f>SUBSTITUTE(IF(D649="","",'Root Material'!$C$2&amp;"_"&amp;B649&amp;"_"&amp;D649)," ","_")</f>
        <v/>
      </c>
      <c r="G649" s="25"/>
      <c r="H649" s="24"/>
      <c r="I649" s="47"/>
      <c r="J649" s="47"/>
      <c r="K649" s="47"/>
      <c r="L649" s="47"/>
      <c r="N649" s="44" t="str">
        <f>SUBSTITUTE(IF(M649="","",'Root Material'!$C$2&amp;"_"&amp;B649&amp;"_"&amp;E649&amp;"_"&amp;M649)," ","_")</f>
        <v/>
      </c>
      <c r="BW649" s="62" t="str">
        <f t="shared" si="111"/>
        <v/>
      </c>
      <c r="BZ649" s="27"/>
    </row>
    <row r="650" spans="2:78" ht="15" customHeight="1">
      <c r="B650" s="23" t="str">
        <f t="shared" si="112"/>
        <v>Cubicle</v>
      </c>
      <c r="D650" s="27"/>
      <c r="E650" s="25" t="str">
        <f t="shared" si="109"/>
        <v>Main Bus Bar Position</v>
      </c>
      <c r="F650" s="25" t="str">
        <f>SUBSTITUTE(IF(D650="","",'Root Material'!$C$2&amp;"_"&amp;B650&amp;"_"&amp;D650)," ","_")</f>
        <v/>
      </c>
      <c r="G650" s="25"/>
      <c r="H650" s="24"/>
      <c r="I650" s="47"/>
      <c r="J650" s="47"/>
      <c r="K650" s="47"/>
      <c r="L650" s="47"/>
      <c r="N650" s="44" t="str">
        <f>SUBSTITUTE(IF(M650="","",'Root Material'!$C$2&amp;"_"&amp;B650&amp;"_"&amp;E650&amp;"_"&amp;M650)," ","_")</f>
        <v/>
      </c>
      <c r="BW650" s="62" t="str">
        <f t="shared" si="111"/>
        <v/>
      </c>
      <c r="BZ650" s="27"/>
    </row>
    <row r="651" spans="2:78" ht="15" customHeight="1">
      <c r="B651" s="23" t="str">
        <f t="shared" si="112"/>
        <v>Cubicle</v>
      </c>
      <c r="D651" s="27"/>
      <c r="E651" s="25" t="str">
        <f t="shared" ref="E651:E681" si="113">IF(D651="",E650,D651)</f>
        <v>Main Bus Bar Position</v>
      </c>
      <c r="F651" s="25" t="str">
        <f>SUBSTITUTE(IF(D651="","",'Root Material'!$C$2&amp;"_"&amp;B651&amp;"_"&amp;D651)," ","_")</f>
        <v/>
      </c>
      <c r="G651" s="25"/>
      <c r="H651" s="24"/>
      <c r="I651" s="47"/>
      <c r="J651" s="47"/>
      <c r="K651" s="47"/>
      <c r="L651" s="47"/>
      <c r="N651" s="44" t="str">
        <f>SUBSTITUTE(IF(M651="","",'Root Material'!$C$2&amp;"_"&amp;B651&amp;"_"&amp;E651&amp;"_"&amp;M651)," ","_")</f>
        <v/>
      </c>
      <c r="BW651" s="62" t="str">
        <f t="shared" si="111"/>
        <v/>
      </c>
      <c r="BZ651" s="27"/>
    </row>
    <row r="652" spans="2:78" ht="15" customHeight="1">
      <c r="B652" s="23" t="str">
        <f t="shared" si="112"/>
        <v>Cubicle</v>
      </c>
      <c r="D652" s="27"/>
      <c r="E652" s="25" t="str">
        <f t="shared" si="113"/>
        <v>Main Bus Bar Position</v>
      </c>
      <c r="F652" s="25" t="str">
        <f>SUBSTITUTE(IF(D652="","",'Root Material'!$C$2&amp;"_"&amp;B652&amp;"_"&amp;D652)," ","_")</f>
        <v/>
      </c>
      <c r="G652" s="25"/>
      <c r="H652" s="24"/>
      <c r="I652" s="47"/>
      <c r="J652" s="47"/>
      <c r="K652" s="47"/>
      <c r="L652" s="47"/>
      <c r="N652" s="44" t="str">
        <f>SUBSTITUTE(IF(M652="","",'Root Material'!$C$2&amp;"_"&amp;B652&amp;"_"&amp;E652&amp;"_"&amp;M652)," ","_")</f>
        <v/>
      </c>
      <c r="BW652" s="62" t="str">
        <f t="shared" si="111"/>
        <v/>
      </c>
      <c r="BZ652" s="27"/>
    </row>
    <row r="653" spans="2:78" ht="15" customHeight="1">
      <c r="B653" s="23" t="str">
        <f t="shared" si="112"/>
        <v>Cubicle</v>
      </c>
      <c r="D653" s="27"/>
      <c r="E653" s="25" t="str">
        <f t="shared" si="113"/>
        <v>Main Bus Bar Position</v>
      </c>
      <c r="F653" s="25" t="str">
        <f>SUBSTITUTE(IF(D653="","",'Root Material'!$C$2&amp;"_"&amp;B653&amp;"_"&amp;D653)," ","_")</f>
        <v/>
      </c>
      <c r="G653" s="25"/>
      <c r="H653" s="24"/>
      <c r="I653" s="47"/>
      <c r="J653" s="47"/>
      <c r="K653" s="47"/>
      <c r="L653" s="47"/>
      <c r="N653" s="44" t="str">
        <f>SUBSTITUTE(IF(M653="","",'Root Material'!$C$2&amp;"_"&amp;B653&amp;"_"&amp;E653&amp;"_"&amp;M653)," ","_")</f>
        <v/>
      </c>
      <c r="BW653" s="62" t="str">
        <f t="shared" si="111"/>
        <v/>
      </c>
      <c r="BZ653" s="27"/>
    </row>
    <row r="654" spans="2:78" ht="15" customHeight="1">
      <c r="B654" s="23" t="str">
        <f t="shared" si="112"/>
        <v>Cubicle</v>
      </c>
      <c r="D654" s="27"/>
      <c r="E654" s="25" t="str">
        <f t="shared" si="113"/>
        <v>Main Bus Bar Position</v>
      </c>
      <c r="F654" s="25" t="str">
        <f>SUBSTITUTE(IF(D654="","",'Root Material'!$C$2&amp;"_"&amp;B654&amp;"_"&amp;D654)," ","_")</f>
        <v/>
      </c>
      <c r="G654" s="25"/>
      <c r="H654" s="24"/>
      <c r="I654" s="47"/>
      <c r="J654" s="47"/>
      <c r="K654" s="47"/>
      <c r="L654" s="47"/>
      <c r="N654" s="44" t="str">
        <f>SUBSTITUTE(IF(M654="","",'Root Material'!$C$2&amp;"_"&amp;B654&amp;"_"&amp;E654&amp;"_"&amp;M654)," ","_")</f>
        <v/>
      </c>
      <c r="BW654" s="62" t="str">
        <f t="shared" si="111"/>
        <v/>
      </c>
      <c r="BZ654" s="27"/>
    </row>
    <row r="655" spans="2:78" ht="15" customHeight="1">
      <c r="B655" s="23" t="str">
        <f t="shared" si="112"/>
        <v>Cubicle</v>
      </c>
      <c r="D655" s="27"/>
      <c r="E655" s="25" t="str">
        <f t="shared" si="113"/>
        <v>Main Bus Bar Position</v>
      </c>
      <c r="F655" s="25" t="str">
        <f>SUBSTITUTE(IF(D655="","",'Root Material'!$C$2&amp;"_"&amp;B655&amp;"_"&amp;D655)," ","_")</f>
        <v/>
      </c>
      <c r="G655" s="25"/>
      <c r="H655" s="24"/>
      <c r="I655" s="47"/>
      <c r="J655" s="47"/>
      <c r="K655" s="47"/>
      <c r="L655" s="47"/>
      <c r="N655" s="44" t="str">
        <f>SUBSTITUTE(IF(M655="","",'Root Material'!$C$2&amp;"_"&amp;B655&amp;"_"&amp;E655&amp;"_"&amp;M655)," ","_")</f>
        <v/>
      </c>
      <c r="BW655" s="62" t="str">
        <f t="shared" si="111"/>
        <v/>
      </c>
      <c r="BZ655" s="27"/>
    </row>
    <row r="656" spans="2:78" ht="15" customHeight="1">
      <c r="B656" s="23" t="str">
        <f t="shared" si="112"/>
        <v>Cubicle</v>
      </c>
      <c r="D656" s="27"/>
      <c r="E656" s="25" t="str">
        <f t="shared" si="113"/>
        <v>Main Bus Bar Position</v>
      </c>
      <c r="F656" s="25" t="str">
        <f>SUBSTITUTE(IF(D656="","",'Root Material'!$C$2&amp;"_"&amp;B656&amp;"_"&amp;D656)," ","_")</f>
        <v/>
      </c>
      <c r="G656" s="25"/>
      <c r="H656" s="24"/>
      <c r="I656" s="47"/>
      <c r="J656" s="47"/>
      <c r="K656" s="47"/>
      <c r="L656" s="47"/>
      <c r="N656" s="44" t="str">
        <f>SUBSTITUTE(IF(M656="","",'Root Material'!$C$2&amp;"_"&amp;B656&amp;"_"&amp;E656&amp;"_"&amp;M656)," ","_")</f>
        <v/>
      </c>
      <c r="BW656" s="62" t="str">
        <f t="shared" si="111"/>
        <v/>
      </c>
      <c r="BZ656" s="27"/>
    </row>
    <row r="657" spans="2:78" ht="15" customHeight="1">
      <c r="B657" s="23" t="str">
        <f t="shared" si="112"/>
        <v>Cubicle</v>
      </c>
      <c r="D657" s="27"/>
      <c r="E657" s="25" t="str">
        <f t="shared" si="113"/>
        <v>Main Bus Bar Position</v>
      </c>
      <c r="F657" s="25" t="str">
        <f>SUBSTITUTE(IF(D657="","",'Root Material'!$C$2&amp;"_"&amp;B657&amp;"_"&amp;D657)," ","_")</f>
        <v/>
      </c>
      <c r="G657" s="25"/>
      <c r="H657" s="24"/>
      <c r="I657" s="47"/>
      <c r="J657" s="47"/>
      <c r="K657" s="47"/>
      <c r="L657" s="47"/>
      <c r="N657" s="44" t="str">
        <f>SUBSTITUTE(IF(M657="","",'Root Material'!$C$2&amp;"_"&amp;B657&amp;"_"&amp;E657&amp;"_"&amp;M657)," ","_")</f>
        <v/>
      </c>
      <c r="BW657" s="62" t="str">
        <f t="shared" si="111"/>
        <v/>
      </c>
      <c r="BZ657" s="27"/>
    </row>
    <row r="658" spans="2:78" ht="15" customHeight="1">
      <c r="B658" s="23" t="str">
        <f t="shared" si="112"/>
        <v>Cubicle</v>
      </c>
      <c r="D658" s="27"/>
      <c r="E658" s="25" t="str">
        <f t="shared" si="113"/>
        <v>Main Bus Bar Position</v>
      </c>
      <c r="F658" s="25" t="str">
        <f>SUBSTITUTE(IF(D658="","",'Root Material'!$C$2&amp;"_"&amp;B658&amp;"_"&amp;D658)," ","_")</f>
        <v/>
      </c>
      <c r="G658" s="25"/>
      <c r="H658" s="24"/>
      <c r="I658" s="47"/>
      <c r="J658" s="47"/>
      <c r="K658" s="47"/>
      <c r="L658" s="47"/>
      <c r="N658" s="44" t="str">
        <f>SUBSTITUTE(IF(M658="","",'Root Material'!$C$2&amp;"_"&amp;B658&amp;"_"&amp;E658&amp;"_"&amp;M658)," ","_")</f>
        <v/>
      </c>
      <c r="BW658" s="62" t="str">
        <f t="shared" si="111"/>
        <v/>
      </c>
      <c r="BZ658" s="27"/>
    </row>
    <row r="659" spans="2:78" ht="15" customHeight="1">
      <c r="B659" s="23" t="str">
        <f t="shared" si="112"/>
        <v>Cubicle</v>
      </c>
      <c r="D659" s="27"/>
      <c r="E659" s="25" t="str">
        <f t="shared" si="113"/>
        <v>Main Bus Bar Position</v>
      </c>
      <c r="F659" s="25" t="str">
        <f>SUBSTITUTE(IF(D659="","",'Root Material'!$C$2&amp;"_"&amp;B659&amp;"_"&amp;D659)," ","_")</f>
        <v/>
      </c>
      <c r="G659" s="25"/>
      <c r="H659" s="24"/>
      <c r="I659" s="47"/>
      <c r="J659" s="47"/>
      <c r="K659" s="47"/>
      <c r="L659" s="47"/>
      <c r="N659" s="44" t="str">
        <f>SUBSTITUTE(IF(M659="","",'Root Material'!$C$2&amp;"_"&amp;B659&amp;"_"&amp;E659&amp;"_"&amp;M659)," ","_")</f>
        <v/>
      </c>
      <c r="BW659" s="62" t="str">
        <f t="shared" si="111"/>
        <v/>
      </c>
      <c r="BZ659" s="27"/>
    </row>
    <row r="660" spans="2:78" ht="15" customHeight="1">
      <c r="B660" s="23" t="str">
        <f t="shared" si="112"/>
        <v>Cubicle</v>
      </c>
      <c r="D660" s="27"/>
      <c r="E660" s="25" t="str">
        <f t="shared" si="113"/>
        <v>Main Bus Bar Position</v>
      </c>
      <c r="F660" s="25" t="str">
        <f>SUBSTITUTE(IF(D660="","",'Root Material'!$C$2&amp;"_"&amp;B660&amp;"_"&amp;D660)," ","_")</f>
        <v/>
      </c>
      <c r="G660" s="25"/>
      <c r="H660" s="24"/>
      <c r="I660" s="47"/>
      <c r="J660" s="47"/>
      <c r="K660" s="47"/>
      <c r="L660" s="47"/>
      <c r="N660" s="44" t="str">
        <f>SUBSTITUTE(IF(M660="","",'Root Material'!$C$2&amp;"_"&amp;B660&amp;"_"&amp;E660&amp;"_"&amp;M660)," ","_")</f>
        <v/>
      </c>
      <c r="BW660" s="62" t="str">
        <f t="shared" si="111"/>
        <v/>
      </c>
      <c r="BZ660" s="27"/>
    </row>
    <row r="661" spans="2:78" ht="15" customHeight="1">
      <c r="B661" s="23" t="str">
        <f t="shared" si="112"/>
        <v>Cubicle</v>
      </c>
      <c r="D661" s="27"/>
      <c r="E661" s="25" t="str">
        <f t="shared" si="113"/>
        <v>Main Bus Bar Position</v>
      </c>
      <c r="F661" s="25" t="str">
        <f>SUBSTITUTE(IF(D661="","",'Root Material'!$C$2&amp;"_"&amp;B661&amp;"_"&amp;D661)," ","_")</f>
        <v/>
      </c>
      <c r="G661" s="25"/>
      <c r="H661" s="24"/>
      <c r="I661" s="47"/>
      <c r="J661" s="47"/>
      <c r="K661" s="47"/>
      <c r="L661" s="47"/>
      <c r="N661" s="44" t="str">
        <f>SUBSTITUTE(IF(M661="","",'Root Material'!$C$2&amp;"_"&amp;B661&amp;"_"&amp;E661&amp;"_"&amp;M661)," ","_")</f>
        <v/>
      </c>
      <c r="BW661" s="62" t="str">
        <f t="shared" si="111"/>
        <v/>
      </c>
      <c r="BZ661" s="27"/>
    </row>
    <row r="662" spans="2:78" ht="15" customHeight="1">
      <c r="B662" s="23" t="str">
        <f t="shared" si="112"/>
        <v>Cubicle</v>
      </c>
      <c r="D662" s="27"/>
      <c r="E662" s="25" t="str">
        <f t="shared" si="113"/>
        <v>Main Bus Bar Position</v>
      </c>
      <c r="F662" s="25" t="str">
        <f>SUBSTITUTE(IF(D662="","",'Root Material'!$C$2&amp;"_"&amp;B662&amp;"_"&amp;D662)," ","_")</f>
        <v/>
      </c>
      <c r="G662" s="25"/>
      <c r="H662" s="24"/>
      <c r="I662" s="47"/>
      <c r="J662" s="47"/>
      <c r="K662" s="47"/>
      <c r="L662" s="47"/>
      <c r="N662" s="44" t="str">
        <f>SUBSTITUTE(IF(M662="","",'Root Material'!$C$2&amp;"_"&amp;B662&amp;"_"&amp;E662&amp;"_"&amp;M662)," ","_")</f>
        <v/>
      </c>
      <c r="BW662" s="62" t="str">
        <f t="shared" si="111"/>
        <v/>
      </c>
      <c r="BZ662" s="27"/>
    </row>
    <row r="663" spans="2:78" ht="15" customHeight="1">
      <c r="B663" s="23" t="str">
        <f t="shared" si="112"/>
        <v>Cubicle</v>
      </c>
      <c r="D663" s="27"/>
      <c r="E663" s="25" t="str">
        <f t="shared" si="113"/>
        <v>Main Bus Bar Position</v>
      </c>
      <c r="F663" s="25" t="str">
        <f>SUBSTITUTE(IF(D663="","",'Root Material'!$C$2&amp;"_"&amp;B663&amp;"_"&amp;D663)," ","_")</f>
        <v/>
      </c>
      <c r="G663" s="25"/>
      <c r="H663" s="24"/>
      <c r="I663" s="47"/>
      <c r="J663" s="47"/>
      <c r="K663" s="47"/>
      <c r="L663" s="47"/>
      <c r="N663" s="44" t="str">
        <f>SUBSTITUTE(IF(M663="","",'Root Material'!$C$2&amp;"_"&amp;B663&amp;"_"&amp;E663&amp;"_"&amp;M663)," ","_")</f>
        <v/>
      </c>
      <c r="BW663" s="62" t="str">
        <f t="shared" si="111"/>
        <v/>
      </c>
      <c r="BZ663" s="27"/>
    </row>
    <row r="664" spans="2:78" ht="15" customHeight="1">
      <c r="B664" s="23" t="str">
        <f t="shared" si="112"/>
        <v>Cubicle</v>
      </c>
      <c r="D664" s="27"/>
      <c r="E664" s="25" t="str">
        <f t="shared" si="113"/>
        <v>Main Bus Bar Position</v>
      </c>
      <c r="F664" s="25" t="str">
        <f>SUBSTITUTE(IF(D664="","",'Root Material'!$C$2&amp;"_"&amp;B664&amp;"_"&amp;D664)," ","_")</f>
        <v/>
      </c>
      <c r="G664" s="25"/>
      <c r="H664" s="24"/>
      <c r="I664" s="47"/>
      <c r="J664" s="47"/>
      <c r="K664" s="47"/>
      <c r="L664" s="47"/>
      <c r="N664" s="44" t="str">
        <f>SUBSTITUTE(IF(M664="","",'Root Material'!$C$2&amp;"_"&amp;B664&amp;"_"&amp;E664&amp;"_"&amp;M664)," ","_")</f>
        <v/>
      </c>
      <c r="BW664" s="62" t="str">
        <f t="shared" si="111"/>
        <v/>
      </c>
      <c r="BZ664" s="27"/>
    </row>
    <row r="665" spans="2:78" ht="15" customHeight="1">
      <c r="B665" s="23" t="str">
        <f t="shared" si="112"/>
        <v>Cubicle</v>
      </c>
      <c r="D665" s="27"/>
      <c r="E665" s="25" t="str">
        <f t="shared" si="113"/>
        <v>Main Bus Bar Position</v>
      </c>
      <c r="F665" s="25" t="str">
        <f>SUBSTITUTE(IF(D665="","",'Root Material'!$C$2&amp;"_"&amp;B665&amp;"_"&amp;D665)," ","_")</f>
        <v/>
      </c>
      <c r="G665" s="25"/>
      <c r="H665" s="24"/>
      <c r="I665" s="47"/>
      <c r="J665" s="47"/>
      <c r="K665" s="47"/>
      <c r="L665" s="47"/>
      <c r="N665" s="44" t="str">
        <f>SUBSTITUTE(IF(M665="","",'Root Material'!$C$2&amp;"_"&amp;B665&amp;"_"&amp;E665&amp;"_"&amp;M665)," ","_")</f>
        <v/>
      </c>
      <c r="BW665" s="62" t="str">
        <f t="shared" si="111"/>
        <v/>
      </c>
      <c r="BZ665" s="27"/>
    </row>
    <row r="666" spans="2:78" ht="15" customHeight="1">
      <c r="B666" s="23" t="str">
        <f t="shared" si="112"/>
        <v>Cubicle</v>
      </c>
      <c r="D666" s="27"/>
      <c r="E666" s="25" t="str">
        <f t="shared" si="113"/>
        <v>Main Bus Bar Position</v>
      </c>
      <c r="F666" s="25" t="str">
        <f>SUBSTITUTE(IF(D666="","",'Root Material'!$C$2&amp;"_"&amp;B666&amp;"_"&amp;D666)," ","_")</f>
        <v/>
      </c>
      <c r="G666" s="25"/>
      <c r="H666" s="24"/>
      <c r="I666" s="47"/>
      <c r="J666" s="47"/>
      <c r="K666" s="47"/>
      <c r="L666" s="47"/>
      <c r="N666" s="44" t="str">
        <f>SUBSTITUTE(IF(M666="","",'Root Material'!$C$2&amp;"_"&amp;B666&amp;"_"&amp;E666&amp;"_"&amp;M666)," ","_")</f>
        <v/>
      </c>
      <c r="BW666" s="62" t="str">
        <f t="shared" si="111"/>
        <v/>
      </c>
      <c r="BZ666" s="27"/>
    </row>
    <row r="667" spans="2:78" ht="15" customHeight="1">
      <c r="B667" s="23" t="str">
        <f t="shared" si="112"/>
        <v>Cubicle</v>
      </c>
      <c r="D667" s="27"/>
      <c r="E667" s="25" t="str">
        <f t="shared" si="113"/>
        <v>Main Bus Bar Position</v>
      </c>
      <c r="F667" s="25" t="str">
        <f>SUBSTITUTE(IF(D667="","",'Root Material'!$C$2&amp;"_"&amp;B667&amp;"_"&amp;D667)," ","_")</f>
        <v/>
      </c>
      <c r="G667" s="25"/>
      <c r="H667" s="24"/>
      <c r="I667" s="47"/>
      <c r="J667" s="47"/>
      <c r="K667" s="47"/>
      <c r="L667" s="47"/>
      <c r="N667" s="44" t="str">
        <f>SUBSTITUTE(IF(M667="","",'Root Material'!$C$2&amp;"_"&amp;B667&amp;"_"&amp;E667&amp;"_"&amp;M667)," ","_")</f>
        <v/>
      </c>
      <c r="BW667" s="62" t="str">
        <f t="shared" si="111"/>
        <v/>
      </c>
      <c r="BZ667" s="27"/>
    </row>
    <row r="668" spans="2:78" ht="15" customHeight="1">
      <c r="B668" s="23" t="str">
        <f t="shared" si="112"/>
        <v>Cubicle</v>
      </c>
      <c r="D668" s="27"/>
      <c r="E668" s="25" t="str">
        <f t="shared" si="113"/>
        <v>Main Bus Bar Position</v>
      </c>
      <c r="F668" s="25" t="str">
        <f>SUBSTITUTE(IF(D668="","",'Root Material'!$C$2&amp;"_"&amp;B668&amp;"_"&amp;D668)," ","_")</f>
        <v/>
      </c>
      <c r="G668" s="25"/>
      <c r="H668" s="24"/>
      <c r="I668" s="47"/>
      <c r="J668" s="47"/>
      <c r="K668" s="47"/>
      <c r="L668" s="47"/>
      <c r="N668" s="44" t="str">
        <f>SUBSTITUTE(IF(M668="","",'Root Material'!$C$2&amp;"_"&amp;B668&amp;"_"&amp;E668&amp;"_"&amp;M668)," ","_")</f>
        <v/>
      </c>
      <c r="BW668" s="62" t="str">
        <f t="shared" si="111"/>
        <v/>
      </c>
      <c r="BZ668" s="27"/>
    </row>
    <row r="669" spans="2:78" ht="15" customHeight="1">
      <c r="B669" s="23" t="str">
        <f t="shared" si="112"/>
        <v>Cubicle</v>
      </c>
      <c r="D669" s="27"/>
      <c r="E669" s="25" t="str">
        <f t="shared" si="113"/>
        <v>Main Bus Bar Position</v>
      </c>
      <c r="F669" s="25" t="str">
        <f>SUBSTITUTE(IF(D669="","",'Root Material'!$C$2&amp;"_"&amp;B669&amp;"_"&amp;D669)," ","_")</f>
        <v/>
      </c>
      <c r="G669" s="25"/>
      <c r="H669" s="24"/>
      <c r="I669" s="47"/>
      <c r="J669" s="47"/>
      <c r="K669" s="47"/>
      <c r="L669" s="47"/>
      <c r="N669" s="44" t="str">
        <f>SUBSTITUTE(IF(M669="","",'Root Material'!$C$2&amp;"_"&amp;B669&amp;"_"&amp;E669&amp;"_"&amp;M669)," ","_")</f>
        <v/>
      </c>
      <c r="BW669" s="62" t="str">
        <f t="shared" si="111"/>
        <v/>
      </c>
      <c r="BZ669" s="27"/>
    </row>
    <row r="670" spans="2:78" ht="15" customHeight="1">
      <c r="B670" s="23" t="str">
        <f t="shared" si="112"/>
        <v>Cubicle</v>
      </c>
      <c r="D670" s="27"/>
      <c r="E670" s="25" t="str">
        <f t="shared" si="113"/>
        <v>Main Bus Bar Position</v>
      </c>
      <c r="F670" s="25" t="str">
        <f>SUBSTITUTE(IF(D670="","",'Root Material'!$C$2&amp;"_"&amp;B670&amp;"_"&amp;D670)," ","_")</f>
        <v/>
      </c>
      <c r="G670" s="25"/>
      <c r="H670" s="24"/>
      <c r="I670" s="47"/>
      <c r="J670" s="47"/>
      <c r="K670" s="47"/>
      <c r="L670" s="47"/>
      <c r="N670" s="44" t="str">
        <f>SUBSTITUTE(IF(M670="","",'Root Material'!$C$2&amp;"_"&amp;B670&amp;"_"&amp;E670&amp;"_"&amp;M670)," ","_")</f>
        <v/>
      </c>
      <c r="BW670" s="62" t="str">
        <f t="shared" si="111"/>
        <v/>
      </c>
      <c r="BZ670" s="27"/>
    </row>
    <row r="671" spans="2:78" ht="15" customHeight="1">
      <c r="B671" s="23" t="str">
        <f t="shared" si="112"/>
        <v>Cubicle</v>
      </c>
      <c r="D671" s="27"/>
      <c r="E671" s="25" t="str">
        <f t="shared" si="113"/>
        <v>Main Bus Bar Position</v>
      </c>
      <c r="F671" s="25" t="str">
        <f>SUBSTITUTE(IF(D671="","",'Root Material'!$C$2&amp;"_"&amp;B671&amp;"_"&amp;D671)," ","_")</f>
        <v/>
      </c>
      <c r="G671" s="25"/>
      <c r="H671" s="24"/>
      <c r="I671" s="47"/>
      <c r="J671" s="47"/>
      <c r="K671" s="47"/>
      <c r="L671" s="47"/>
      <c r="N671" s="44" t="str">
        <f>SUBSTITUTE(IF(M671="","",'Root Material'!$C$2&amp;"_"&amp;B671&amp;"_"&amp;E671&amp;"_"&amp;M671)," ","_")</f>
        <v/>
      </c>
      <c r="BW671" s="62" t="str">
        <f t="shared" si="111"/>
        <v/>
      </c>
      <c r="BZ671" s="27"/>
    </row>
    <row r="672" spans="2:78" ht="15" customHeight="1">
      <c r="B672" s="23" t="str">
        <f t="shared" si="112"/>
        <v>Cubicle</v>
      </c>
      <c r="D672" s="27"/>
      <c r="E672" s="25" t="str">
        <f t="shared" si="113"/>
        <v>Main Bus Bar Position</v>
      </c>
      <c r="F672" s="25" t="str">
        <f>SUBSTITUTE(IF(D672="","",'Root Material'!$C$2&amp;"_"&amp;B672&amp;"_"&amp;D672)," ","_")</f>
        <v/>
      </c>
      <c r="G672" s="25"/>
      <c r="H672" s="24"/>
      <c r="I672" s="47"/>
      <c r="J672" s="47"/>
      <c r="K672" s="47"/>
      <c r="L672" s="47"/>
      <c r="N672" s="44" t="str">
        <f>SUBSTITUTE(IF(M672="","",'Root Material'!$C$2&amp;"_"&amp;B672&amp;"_"&amp;E672&amp;"_"&amp;M672)," ","_")</f>
        <v/>
      </c>
      <c r="BW672" s="62" t="str">
        <f t="shared" si="111"/>
        <v/>
      </c>
      <c r="BZ672" s="27"/>
    </row>
    <row r="673" spans="2:78" ht="15" customHeight="1">
      <c r="B673" s="23" t="str">
        <f t="shared" si="112"/>
        <v>Cubicle</v>
      </c>
      <c r="D673" s="27"/>
      <c r="E673" s="25" t="str">
        <f t="shared" si="113"/>
        <v>Main Bus Bar Position</v>
      </c>
      <c r="F673" s="25" t="str">
        <f>SUBSTITUTE(IF(D673="","",'Root Material'!$C$2&amp;"_"&amp;B673&amp;"_"&amp;D673)," ","_")</f>
        <v/>
      </c>
      <c r="G673" s="25"/>
      <c r="H673" s="24"/>
      <c r="I673" s="47"/>
      <c r="J673" s="47"/>
      <c r="K673" s="47"/>
      <c r="L673" s="47"/>
      <c r="N673" s="44" t="str">
        <f>SUBSTITUTE(IF(M673="","",'Root Material'!$C$2&amp;"_"&amp;B673&amp;"_"&amp;E673&amp;"_"&amp;M673)," ","_")</f>
        <v/>
      </c>
      <c r="BW673" s="62" t="str">
        <f t="shared" si="111"/>
        <v/>
      </c>
      <c r="BZ673" s="27"/>
    </row>
    <row r="674" spans="2:78" ht="15" customHeight="1">
      <c r="B674" s="23" t="str">
        <f t="shared" si="112"/>
        <v>Cubicle</v>
      </c>
      <c r="D674" s="27"/>
      <c r="E674" s="25" t="str">
        <f t="shared" si="113"/>
        <v>Main Bus Bar Position</v>
      </c>
      <c r="F674" s="25" t="str">
        <f>SUBSTITUTE(IF(D674="","",'Root Material'!$C$2&amp;"_"&amp;B674&amp;"_"&amp;D674)," ","_")</f>
        <v/>
      </c>
      <c r="G674" s="25"/>
      <c r="H674" s="24"/>
      <c r="I674" s="47"/>
      <c r="J674" s="47"/>
      <c r="K674" s="47"/>
      <c r="L674" s="47"/>
      <c r="N674" s="44" t="str">
        <f>SUBSTITUTE(IF(M674="","",'Root Material'!$C$2&amp;"_"&amp;B674&amp;"_"&amp;E674&amp;"_"&amp;M674)," ","_")</f>
        <v/>
      </c>
      <c r="BW674" s="62" t="str">
        <f t="shared" si="111"/>
        <v/>
      </c>
      <c r="BZ674" s="27"/>
    </row>
    <row r="675" spans="2:78" ht="15" customHeight="1">
      <c r="B675" s="23" t="str">
        <f t="shared" si="112"/>
        <v>Cubicle</v>
      </c>
      <c r="D675" s="27"/>
      <c r="E675" s="25" t="str">
        <f t="shared" si="113"/>
        <v>Main Bus Bar Position</v>
      </c>
      <c r="F675" s="25" t="str">
        <f>SUBSTITUTE(IF(D675="","",'Root Material'!$C$2&amp;"_"&amp;B675&amp;"_"&amp;D675)," ","_")</f>
        <v/>
      </c>
      <c r="G675" s="25"/>
      <c r="H675" s="24"/>
      <c r="I675" s="47"/>
      <c r="J675" s="47"/>
      <c r="K675" s="47"/>
      <c r="L675" s="47"/>
      <c r="N675" s="44" t="str">
        <f>SUBSTITUTE(IF(M675="","",'Root Material'!$C$2&amp;"_"&amp;B675&amp;"_"&amp;E675&amp;"_"&amp;M675)," ","_")</f>
        <v/>
      </c>
      <c r="BW675" s="62" t="str">
        <f t="shared" si="111"/>
        <v/>
      </c>
      <c r="BZ675" s="27"/>
    </row>
    <row r="676" spans="2:78" ht="15" customHeight="1">
      <c r="B676" s="23" t="str">
        <f t="shared" si="112"/>
        <v>Cubicle</v>
      </c>
      <c r="D676" s="27"/>
      <c r="E676" s="25" t="str">
        <f t="shared" si="113"/>
        <v>Main Bus Bar Position</v>
      </c>
      <c r="F676" s="25" t="str">
        <f>SUBSTITUTE(IF(D676="","",'Root Material'!$C$2&amp;"_"&amp;B676&amp;"_"&amp;D676)," ","_")</f>
        <v/>
      </c>
      <c r="G676" s="25"/>
      <c r="H676" s="24"/>
      <c r="I676" s="47"/>
      <c r="J676" s="47"/>
      <c r="K676" s="47"/>
      <c r="L676" s="47"/>
      <c r="N676" s="44" t="str">
        <f>SUBSTITUTE(IF(M676="","",'Root Material'!$C$2&amp;"_"&amp;B676&amp;"_"&amp;E676&amp;"_"&amp;M676)," ","_")</f>
        <v/>
      </c>
      <c r="BW676" s="62" t="str">
        <f t="shared" si="111"/>
        <v/>
      </c>
      <c r="BZ676" s="27"/>
    </row>
    <row r="677" spans="2:78" ht="15" customHeight="1">
      <c r="B677" s="23" t="str">
        <f t="shared" si="112"/>
        <v>Cubicle</v>
      </c>
      <c r="D677" s="27"/>
      <c r="E677" s="25" t="str">
        <f t="shared" si="113"/>
        <v>Main Bus Bar Position</v>
      </c>
      <c r="F677" s="25" t="str">
        <f>SUBSTITUTE(IF(D677="","",'Root Material'!$C$2&amp;"_"&amp;B677&amp;"_"&amp;D677)," ","_")</f>
        <v/>
      </c>
      <c r="G677" s="25"/>
      <c r="H677" s="24"/>
      <c r="I677" s="47"/>
      <c r="J677" s="47"/>
      <c r="K677" s="47"/>
      <c r="L677" s="47"/>
      <c r="N677" s="44" t="str">
        <f>SUBSTITUTE(IF(M677="","",'Root Material'!$C$2&amp;"_"&amp;B677&amp;"_"&amp;E677&amp;"_"&amp;M677)," ","_")</f>
        <v/>
      </c>
      <c r="BW677" s="62" t="str">
        <f t="shared" si="111"/>
        <v/>
      </c>
      <c r="BZ677" s="27"/>
    </row>
    <row r="678" spans="2:78" ht="15" customHeight="1">
      <c r="B678" s="23" t="str">
        <f t="shared" si="112"/>
        <v>Cubicle</v>
      </c>
      <c r="D678" s="27"/>
      <c r="E678" s="25" t="str">
        <f t="shared" si="113"/>
        <v>Main Bus Bar Position</v>
      </c>
      <c r="F678" s="25" t="str">
        <f>SUBSTITUTE(IF(D678="","",'Root Material'!$C$2&amp;"_"&amp;B678&amp;"_"&amp;D678)," ","_")</f>
        <v/>
      </c>
      <c r="G678" s="25"/>
      <c r="H678" s="24"/>
      <c r="I678" s="47"/>
      <c r="J678" s="47"/>
      <c r="K678" s="47"/>
      <c r="L678" s="47"/>
      <c r="N678" s="44" t="str">
        <f>SUBSTITUTE(IF(M678="","",'Root Material'!$C$2&amp;"_"&amp;B678&amp;"_"&amp;E678&amp;"_"&amp;M678)," ","_")</f>
        <v/>
      </c>
      <c r="BW678" s="62" t="str">
        <f t="shared" si="111"/>
        <v/>
      </c>
      <c r="BZ678" s="27"/>
    </row>
    <row r="679" spans="2:78" ht="15" customHeight="1">
      <c r="B679" s="23" t="str">
        <f t="shared" si="112"/>
        <v>Cubicle</v>
      </c>
      <c r="D679" s="27"/>
      <c r="E679" s="25" t="str">
        <f t="shared" si="113"/>
        <v>Main Bus Bar Position</v>
      </c>
      <c r="F679" s="25" t="str">
        <f>SUBSTITUTE(IF(D679="","",'Root Material'!$C$2&amp;"_"&amp;B679&amp;"_"&amp;D679)," ","_")</f>
        <v/>
      </c>
      <c r="G679" s="25"/>
      <c r="H679" s="24"/>
      <c r="I679" s="47"/>
      <c r="J679" s="47"/>
      <c r="K679" s="47"/>
      <c r="L679" s="47"/>
      <c r="N679" s="44" t="str">
        <f>SUBSTITUTE(IF(M679="","",'Root Material'!$C$2&amp;"_"&amp;B679&amp;"_"&amp;E679&amp;"_"&amp;M679)," ","_")</f>
        <v/>
      </c>
      <c r="BW679" s="62" t="str">
        <f t="shared" ref="BW679" si="114">IF(AND(M679&lt;&gt;"true",M679&lt;&gt;"false"),A679&amp;D679&amp;M679,"")</f>
        <v/>
      </c>
      <c r="BZ679" s="27"/>
    </row>
    <row r="680" spans="2:78" ht="15" customHeight="1">
      <c r="B680" s="23" t="str">
        <f t="shared" si="112"/>
        <v>Cubicle</v>
      </c>
      <c r="D680" s="27"/>
      <c r="E680" s="25" t="str">
        <f t="shared" si="113"/>
        <v>Main Bus Bar Position</v>
      </c>
      <c r="F680" s="25" t="str">
        <f>SUBSTITUTE(IF(D680="","",'Root Material'!$C$2&amp;"_"&amp;B680&amp;"_"&amp;D680)," ","_")</f>
        <v/>
      </c>
      <c r="G680" s="25"/>
      <c r="H680" s="24"/>
      <c r="I680" s="47"/>
      <c r="J680" s="47"/>
      <c r="K680" s="47"/>
      <c r="L680" s="47"/>
      <c r="N680" s="44" t="str">
        <f>SUBSTITUTE(IF(M680="","",'Root Material'!$C$2&amp;"_"&amp;B680&amp;"_"&amp;E680&amp;"_"&amp;M680)," ","_")</f>
        <v/>
      </c>
      <c r="BW680" s="62" t="str">
        <f t="shared" ref="BW680:BW711" si="115">IF(AND(M680&lt;&gt;"true",M680&lt;&gt;"false"),A680&amp;D680&amp;M680,"")</f>
        <v/>
      </c>
      <c r="BZ680" s="27"/>
    </row>
    <row r="681" spans="2:78" ht="15" customHeight="1">
      <c r="B681" s="23" t="str">
        <f t="shared" ref="B681:B711" si="116">IF(A681="",B680,A681)</f>
        <v>Cubicle</v>
      </c>
      <c r="D681" s="27"/>
      <c r="E681" s="25" t="str">
        <f t="shared" si="113"/>
        <v>Main Bus Bar Position</v>
      </c>
      <c r="F681" s="25" t="str">
        <f>SUBSTITUTE(IF(D681="","",'Root Material'!$C$2&amp;"_"&amp;B681&amp;"_"&amp;D681)," ","_")</f>
        <v/>
      </c>
      <c r="G681" s="25"/>
      <c r="H681" s="24"/>
      <c r="I681" s="47"/>
      <c r="J681" s="47"/>
      <c r="K681" s="47"/>
      <c r="L681" s="47"/>
      <c r="N681" s="44" t="str">
        <f>SUBSTITUTE(IF(M681="","",'Root Material'!$C$2&amp;"_"&amp;B681&amp;"_"&amp;E681&amp;"_"&amp;M681)," ","_")</f>
        <v/>
      </c>
      <c r="BW681" s="62" t="str">
        <f t="shared" si="115"/>
        <v/>
      </c>
      <c r="BZ681" s="27"/>
    </row>
    <row r="682" spans="2:78" ht="15" customHeight="1">
      <c r="B682" s="23" t="str">
        <f t="shared" si="116"/>
        <v>Cubicle</v>
      </c>
      <c r="D682" s="27"/>
      <c r="E682" s="25" t="str">
        <f t="shared" ref="E682" si="117">IF(D682="",E681,D682)</f>
        <v>Main Bus Bar Position</v>
      </c>
      <c r="F682" s="25" t="str">
        <f>SUBSTITUTE(IF(D682="","",'Root Material'!$C$2&amp;"_"&amp;B682&amp;"_"&amp;D682)," ","_")</f>
        <v/>
      </c>
      <c r="G682" s="25"/>
      <c r="H682" s="24"/>
      <c r="I682" s="47"/>
      <c r="J682" s="47"/>
      <c r="K682" s="47"/>
      <c r="L682" s="47"/>
      <c r="N682" s="44" t="str">
        <f>SUBSTITUTE(IF(M682="","",'Root Material'!$C$2&amp;"_"&amp;B682&amp;"_"&amp;E682&amp;"_"&amp;M682)," ","_")</f>
        <v/>
      </c>
      <c r="BW682" s="62" t="str">
        <f t="shared" si="115"/>
        <v/>
      </c>
      <c r="BZ682" s="27"/>
    </row>
    <row r="683" spans="2:78" ht="15" customHeight="1">
      <c r="B683" s="23" t="str">
        <f t="shared" si="116"/>
        <v>Cubicle</v>
      </c>
      <c r="D683" s="27"/>
      <c r="E683" s="25" t="str">
        <f t="shared" ref="E683:E714" si="118">IF(D683="",E682,D683)</f>
        <v>Main Bus Bar Position</v>
      </c>
      <c r="F683" s="25" t="str">
        <f>SUBSTITUTE(IF(D683="","",'Root Material'!$C$2&amp;"_"&amp;B683&amp;"_"&amp;D683)," ","_")</f>
        <v/>
      </c>
      <c r="G683" s="25"/>
      <c r="H683" s="24"/>
      <c r="I683" s="47"/>
      <c r="J683" s="47"/>
      <c r="K683" s="47"/>
      <c r="L683" s="47"/>
      <c r="N683" s="44" t="str">
        <f>SUBSTITUTE(IF(M683="","",'Root Material'!$C$2&amp;"_"&amp;B683&amp;"_"&amp;E683&amp;"_"&amp;M683)," ","_")</f>
        <v/>
      </c>
      <c r="BW683" s="62" t="str">
        <f t="shared" si="115"/>
        <v/>
      </c>
      <c r="BZ683" s="27"/>
    </row>
    <row r="684" spans="2:78" ht="15" customHeight="1">
      <c r="B684" s="23" t="str">
        <f t="shared" si="116"/>
        <v>Cubicle</v>
      </c>
      <c r="D684" s="27"/>
      <c r="E684" s="25" t="str">
        <f t="shared" si="118"/>
        <v>Main Bus Bar Position</v>
      </c>
      <c r="F684" s="25" t="str">
        <f>SUBSTITUTE(IF(D684="","",'Root Material'!$C$2&amp;"_"&amp;B684&amp;"_"&amp;D684)," ","_")</f>
        <v/>
      </c>
      <c r="G684" s="25"/>
      <c r="H684" s="24"/>
      <c r="I684" s="47"/>
      <c r="J684" s="47"/>
      <c r="K684" s="47"/>
      <c r="L684" s="47"/>
      <c r="N684" s="44" t="str">
        <f>SUBSTITUTE(IF(M684="","",'Root Material'!$C$2&amp;"_"&amp;B684&amp;"_"&amp;E684&amp;"_"&amp;M684)," ","_")</f>
        <v/>
      </c>
      <c r="BW684" s="62" t="str">
        <f t="shared" si="115"/>
        <v/>
      </c>
      <c r="BZ684" s="27"/>
    </row>
    <row r="685" spans="2:78" ht="15" customHeight="1">
      <c r="B685" s="23" t="str">
        <f t="shared" si="116"/>
        <v>Cubicle</v>
      </c>
      <c r="D685" s="27"/>
      <c r="E685" s="25" t="str">
        <f t="shared" si="118"/>
        <v>Main Bus Bar Position</v>
      </c>
      <c r="F685" s="25" t="str">
        <f>SUBSTITUTE(IF(D685="","",'Root Material'!$C$2&amp;"_"&amp;B685&amp;"_"&amp;D685)," ","_")</f>
        <v/>
      </c>
      <c r="G685" s="25"/>
      <c r="H685" s="24"/>
      <c r="I685" s="47"/>
      <c r="J685" s="47"/>
      <c r="K685" s="47"/>
      <c r="L685" s="47"/>
      <c r="N685" s="44" t="str">
        <f>SUBSTITUTE(IF(M685="","",'Root Material'!$C$2&amp;"_"&amp;B685&amp;"_"&amp;E685&amp;"_"&amp;M685)," ","_")</f>
        <v/>
      </c>
      <c r="BW685" s="62" t="str">
        <f t="shared" si="115"/>
        <v/>
      </c>
      <c r="BZ685" s="27"/>
    </row>
    <row r="686" spans="2:78" ht="15" customHeight="1">
      <c r="B686" s="23" t="str">
        <f t="shared" si="116"/>
        <v>Cubicle</v>
      </c>
      <c r="D686" s="27"/>
      <c r="E686" s="25" t="str">
        <f t="shared" si="118"/>
        <v>Main Bus Bar Position</v>
      </c>
      <c r="F686" s="25" t="str">
        <f>SUBSTITUTE(IF(D686="","",'Root Material'!$C$2&amp;"_"&amp;B686&amp;"_"&amp;D686)," ","_")</f>
        <v/>
      </c>
      <c r="G686" s="25"/>
      <c r="H686" s="24"/>
      <c r="I686" s="47"/>
      <c r="J686" s="47"/>
      <c r="K686" s="47"/>
      <c r="L686" s="47"/>
      <c r="N686" s="44" t="str">
        <f>SUBSTITUTE(IF(M686="","",'Root Material'!$C$2&amp;"_"&amp;B686&amp;"_"&amp;E686&amp;"_"&amp;M686)," ","_")</f>
        <v/>
      </c>
      <c r="BW686" s="62" t="str">
        <f t="shared" si="115"/>
        <v/>
      </c>
      <c r="BZ686" s="27"/>
    </row>
    <row r="687" spans="2:78" ht="15" customHeight="1">
      <c r="B687" s="23" t="str">
        <f t="shared" si="116"/>
        <v>Cubicle</v>
      </c>
      <c r="D687" s="27"/>
      <c r="E687" s="25" t="str">
        <f t="shared" si="118"/>
        <v>Main Bus Bar Position</v>
      </c>
      <c r="F687" s="25" t="str">
        <f>SUBSTITUTE(IF(D687="","",'Root Material'!$C$2&amp;"_"&amp;B687&amp;"_"&amp;D687)," ","_")</f>
        <v/>
      </c>
      <c r="G687" s="25"/>
      <c r="H687" s="24"/>
      <c r="I687" s="47"/>
      <c r="J687" s="47"/>
      <c r="K687" s="47"/>
      <c r="L687" s="47"/>
      <c r="N687" s="44" t="str">
        <f>SUBSTITUTE(IF(M687="","",'Root Material'!$C$2&amp;"_"&amp;B687&amp;"_"&amp;E687&amp;"_"&amp;M687)," ","_")</f>
        <v/>
      </c>
      <c r="BW687" s="62" t="str">
        <f t="shared" si="115"/>
        <v/>
      </c>
      <c r="BZ687" s="27"/>
    </row>
    <row r="688" spans="2:78" ht="15" customHeight="1">
      <c r="B688" s="23" t="str">
        <f t="shared" si="116"/>
        <v>Cubicle</v>
      </c>
      <c r="D688" s="27"/>
      <c r="E688" s="25" t="str">
        <f t="shared" si="118"/>
        <v>Main Bus Bar Position</v>
      </c>
      <c r="F688" s="25" t="str">
        <f>SUBSTITUTE(IF(D688="","",'Root Material'!$C$2&amp;"_"&amp;B688&amp;"_"&amp;D688)," ","_")</f>
        <v/>
      </c>
      <c r="G688" s="25"/>
      <c r="H688" s="24"/>
      <c r="I688" s="47"/>
      <c r="J688" s="47"/>
      <c r="K688" s="47"/>
      <c r="L688" s="47"/>
      <c r="N688" s="44" t="str">
        <f>SUBSTITUTE(IF(M688="","",'Root Material'!$C$2&amp;"_"&amp;B688&amp;"_"&amp;E688&amp;"_"&amp;M688)," ","_")</f>
        <v/>
      </c>
      <c r="BW688" s="62" t="str">
        <f t="shared" si="115"/>
        <v/>
      </c>
      <c r="BZ688" s="27"/>
    </row>
    <row r="689" spans="2:78" ht="15" customHeight="1">
      <c r="B689" s="23" t="str">
        <f t="shared" si="116"/>
        <v>Cubicle</v>
      </c>
      <c r="D689" s="27"/>
      <c r="E689" s="25" t="str">
        <f t="shared" si="118"/>
        <v>Main Bus Bar Position</v>
      </c>
      <c r="F689" s="25" t="str">
        <f>SUBSTITUTE(IF(D689="","",'Root Material'!$C$2&amp;"_"&amp;B689&amp;"_"&amp;D689)," ","_")</f>
        <v/>
      </c>
      <c r="G689" s="25"/>
      <c r="H689" s="24"/>
      <c r="I689" s="47"/>
      <c r="J689" s="47"/>
      <c r="K689" s="47"/>
      <c r="L689" s="47"/>
      <c r="N689" s="44" t="str">
        <f>SUBSTITUTE(IF(M689="","",'Root Material'!$C$2&amp;"_"&amp;B689&amp;"_"&amp;E689&amp;"_"&amp;M689)," ","_")</f>
        <v/>
      </c>
      <c r="BW689" s="62" t="str">
        <f t="shared" si="115"/>
        <v/>
      </c>
      <c r="BZ689" s="27"/>
    </row>
    <row r="690" spans="2:78" ht="15" customHeight="1">
      <c r="B690" s="23" t="str">
        <f t="shared" si="116"/>
        <v>Cubicle</v>
      </c>
      <c r="D690" s="27"/>
      <c r="E690" s="25" t="str">
        <f t="shared" si="118"/>
        <v>Main Bus Bar Position</v>
      </c>
      <c r="F690" s="25" t="str">
        <f>SUBSTITUTE(IF(D690="","",'Root Material'!$C$2&amp;"_"&amp;B690&amp;"_"&amp;D690)," ","_")</f>
        <v/>
      </c>
      <c r="G690" s="25"/>
      <c r="H690" s="24"/>
      <c r="I690" s="47"/>
      <c r="J690" s="47"/>
      <c r="K690" s="47"/>
      <c r="L690" s="47"/>
      <c r="N690" s="44" t="str">
        <f>SUBSTITUTE(IF(M690="","",'Root Material'!$C$2&amp;"_"&amp;B690&amp;"_"&amp;E690&amp;"_"&amp;M690)," ","_")</f>
        <v/>
      </c>
      <c r="BW690" s="62" t="str">
        <f t="shared" si="115"/>
        <v/>
      </c>
      <c r="BZ690" s="27"/>
    </row>
    <row r="691" spans="2:78" ht="15" customHeight="1">
      <c r="B691" s="23" t="str">
        <f t="shared" si="116"/>
        <v>Cubicle</v>
      </c>
      <c r="D691" s="27"/>
      <c r="E691" s="25" t="str">
        <f t="shared" si="118"/>
        <v>Main Bus Bar Position</v>
      </c>
      <c r="F691" s="25" t="str">
        <f>SUBSTITUTE(IF(D691="","",'Root Material'!$C$2&amp;"_"&amp;B691&amp;"_"&amp;D691)," ","_")</f>
        <v/>
      </c>
      <c r="G691" s="25"/>
      <c r="H691" s="24"/>
      <c r="I691" s="47"/>
      <c r="J691" s="47"/>
      <c r="K691" s="47"/>
      <c r="L691" s="47"/>
      <c r="N691" s="44" t="str">
        <f>SUBSTITUTE(IF(M691="","",'Root Material'!$C$2&amp;"_"&amp;B691&amp;"_"&amp;E691&amp;"_"&amp;M691)," ","_")</f>
        <v/>
      </c>
      <c r="BW691" s="62" t="str">
        <f t="shared" si="115"/>
        <v/>
      </c>
      <c r="BZ691" s="27"/>
    </row>
    <row r="692" spans="2:78" ht="15" customHeight="1">
      <c r="B692" s="23" t="str">
        <f t="shared" si="116"/>
        <v>Cubicle</v>
      </c>
      <c r="D692" s="27"/>
      <c r="E692" s="25" t="str">
        <f t="shared" si="118"/>
        <v>Main Bus Bar Position</v>
      </c>
      <c r="F692" s="25" t="str">
        <f>SUBSTITUTE(IF(D692="","",'Root Material'!$C$2&amp;"_"&amp;B692&amp;"_"&amp;D692)," ","_")</f>
        <v/>
      </c>
      <c r="G692" s="25"/>
      <c r="H692" s="24"/>
      <c r="I692" s="47"/>
      <c r="J692" s="47"/>
      <c r="K692" s="47"/>
      <c r="L692" s="47"/>
      <c r="N692" s="44" t="str">
        <f>SUBSTITUTE(IF(M692="","",'Root Material'!$C$2&amp;"_"&amp;B692&amp;"_"&amp;E692&amp;"_"&amp;M692)," ","_")</f>
        <v/>
      </c>
      <c r="BW692" s="62" t="str">
        <f t="shared" si="115"/>
        <v/>
      </c>
      <c r="BZ692" s="27"/>
    </row>
    <row r="693" spans="2:78" ht="15" customHeight="1">
      <c r="B693" s="23" t="str">
        <f t="shared" si="116"/>
        <v>Cubicle</v>
      </c>
      <c r="D693" s="27"/>
      <c r="E693" s="25" t="str">
        <f t="shared" si="118"/>
        <v>Main Bus Bar Position</v>
      </c>
      <c r="F693" s="25" t="str">
        <f>SUBSTITUTE(IF(D693="","",'Root Material'!$C$2&amp;"_"&amp;B693&amp;"_"&amp;D693)," ","_")</f>
        <v/>
      </c>
      <c r="G693" s="25"/>
      <c r="H693" s="24"/>
      <c r="I693" s="47"/>
      <c r="J693" s="47"/>
      <c r="K693" s="47"/>
      <c r="L693" s="47"/>
      <c r="N693" s="44" t="str">
        <f>SUBSTITUTE(IF(M693="","",'Root Material'!$C$2&amp;"_"&amp;B693&amp;"_"&amp;E693&amp;"_"&amp;M693)," ","_")</f>
        <v/>
      </c>
      <c r="BW693" s="62" t="str">
        <f t="shared" si="115"/>
        <v/>
      </c>
      <c r="BZ693" s="27"/>
    </row>
    <row r="694" spans="2:78" ht="15" customHeight="1">
      <c r="B694" s="23" t="str">
        <f t="shared" si="116"/>
        <v>Cubicle</v>
      </c>
      <c r="D694" s="27"/>
      <c r="E694" s="25" t="str">
        <f t="shared" si="118"/>
        <v>Main Bus Bar Position</v>
      </c>
      <c r="F694" s="25" t="str">
        <f>SUBSTITUTE(IF(D694="","",'Root Material'!$C$2&amp;"_"&amp;B694&amp;"_"&amp;D694)," ","_")</f>
        <v/>
      </c>
      <c r="G694" s="25"/>
      <c r="H694" s="24"/>
      <c r="I694" s="47"/>
      <c r="J694" s="47"/>
      <c r="K694" s="47"/>
      <c r="L694" s="47"/>
      <c r="N694" s="44" t="str">
        <f>SUBSTITUTE(IF(M694="","",'Root Material'!$C$2&amp;"_"&amp;B694&amp;"_"&amp;E694&amp;"_"&amp;M694)," ","_")</f>
        <v/>
      </c>
      <c r="BW694" s="62" t="str">
        <f t="shared" si="115"/>
        <v/>
      </c>
      <c r="BZ694" s="27"/>
    </row>
    <row r="695" spans="2:78" ht="15" customHeight="1">
      <c r="B695" s="23" t="str">
        <f t="shared" si="116"/>
        <v>Cubicle</v>
      </c>
      <c r="D695" s="27"/>
      <c r="E695" s="25" t="str">
        <f t="shared" si="118"/>
        <v>Main Bus Bar Position</v>
      </c>
      <c r="F695" s="25" t="str">
        <f>SUBSTITUTE(IF(D695="","",'Root Material'!$C$2&amp;"_"&amp;B695&amp;"_"&amp;D695)," ","_")</f>
        <v/>
      </c>
      <c r="G695" s="25"/>
      <c r="H695" s="24"/>
      <c r="I695" s="47"/>
      <c r="J695" s="47"/>
      <c r="K695" s="47"/>
      <c r="L695" s="47"/>
      <c r="N695" s="44" t="str">
        <f>SUBSTITUTE(IF(M695="","",'Root Material'!$C$2&amp;"_"&amp;B695&amp;"_"&amp;E695&amp;"_"&amp;M695)," ","_")</f>
        <v/>
      </c>
      <c r="BW695" s="62" t="str">
        <f t="shared" si="115"/>
        <v/>
      </c>
      <c r="BZ695" s="27"/>
    </row>
    <row r="696" spans="2:78" ht="15" customHeight="1">
      <c r="B696" s="23" t="str">
        <f t="shared" si="116"/>
        <v>Cubicle</v>
      </c>
      <c r="D696" s="27"/>
      <c r="E696" s="25" t="str">
        <f t="shared" si="118"/>
        <v>Main Bus Bar Position</v>
      </c>
      <c r="F696" s="25" t="str">
        <f>SUBSTITUTE(IF(D696="","",'Root Material'!$C$2&amp;"_"&amp;B696&amp;"_"&amp;D696)," ","_")</f>
        <v/>
      </c>
      <c r="G696" s="25"/>
      <c r="H696" s="24"/>
      <c r="I696" s="47"/>
      <c r="J696" s="47"/>
      <c r="K696" s="47"/>
      <c r="L696" s="47"/>
      <c r="N696" s="44" t="str">
        <f>SUBSTITUTE(IF(M696="","",'Root Material'!$C$2&amp;"_"&amp;B696&amp;"_"&amp;E696&amp;"_"&amp;M696)," ","_")</f>
        <v/>
      </c>
      <c r="BW696" s="62" t="str">
        <f t="shared" si="115"/>
        <v/>
      </c>
      <c r="BZ696" s="27"/>
    </row>
    <row r="697" spans="2:78" ht="15" customHeight="1">
      <c r="B697" s="23" t="str">
        <f t="shared" si="116"/>
        <v>Cubicle</v>
      </c>
      <c r="D697" s="27"/>
      <c r="E697" s="25" t="str">
        <f t="shared" si="118"/>
        <v>Main Bus Bar Position</v>
      </c>
      <c r="F697" s="25" t="str">
        <f>SUBSTITUTE(IF(D697="","",'Root Material'!$C$2&amp;"_"&amp;B697&amp;"_"&amp;D697)," ","_")</f>
        <v/>
      </c>
      <c r="G697" s="25"/>
      <c r="H697" s="24"/>
      <c r="I697" s="47"/>
      <c r="J697" s="47"/>
      <c r="K697" s="47"/>
      <c r="L697" s="47"/>
      <c r="N697" s="44" t="str">
        <f>SUBSTITUTE(IF(M697="","",'Root Material'!$C$2&amp;"_"&amp;B697&amp;"_"&amp;E697&amp;"_"&amp;M697)," ","_")</f>
        <v/>
      </c>
      <c r="BW697" s="62" t="str">
        <f t="shared" si="115"/>
        <v/>
      </c>
      <c r="BZ697" s="27"/>
    </row>
    <row r="698" spans="2:78" ht="15" customHeight="1">
      <c r="B698" s="23" t="str">
        <f t="shared" si="116"/>
        <v>Cubicle</v>
      </c>
      <c r="D698" s="27"/>
      <c r="E698" s="25" t="str">
        <f t="shared" si="118"/>
        <v>Main Bus Bar Position</v>
      </c>
      <c r="F698" s="25" t="str">
        <f>SUBSTITUTE(IF(D698="","",'Root Material'!$C$2&amp;"_"&amp;B698&amp;"_"&amp;D698)," ","_")</f>
        <v/>
      </c>
      <c r="G698" s="25"/>
      <c r="H698" s="24"/>
      <c r="I698" s="47"/>
      <c r="J698" s="47"/>
      <c r="K698" s="47"/>
      <c r="L698" s="47"/>
      <c r="N698" s="44" t="str">
        <f>SUBSTITUTE(IF(M698="","",'Root Material'!$C$2&amp;"_"&amp;B698&amp;"_"&amp;E698&amp;"_"&amp;M698)," ","_")</f>
        <v/>
      </c>
      <c r="BW698" s="62" t="str">
        <f t="shared" si="115"/>
        <v/>
      </c>
      <c r="BZ698" s="27"/>
    </row>
    <row r="699" spans="2:78" ht="15" customHeight="1">
      <c r="B699" s="23" t="str">
        <f t="shared" si="116"/>
        <v>Cubicle</v>
      </c>
      <c r="D699" s="27"/>
      <c r="E699" s="25" t="str">
        <f t="shared" si="118"/>
        <v>Main Bus Bar Position</v>
      </c>
      <c r="F699" s="25" t="str">
        <f>SUBSTITUTE(IF(D699="","",'Root Material'!$C$2&amp;"_"&amp;B699&amp;"_"&amp;D699)," ","_")</f>
        <v/>
      </c>
      <c r="G699" s="25"/>
      <c r="H699" s="24"/>
      <c r="I699" s="47"/>
      <c r="J699" s="47"/>
      <c r="K699" s="47"/>
      <c r="L699" s="47"/>
      <c r="N699" s="44" t="str">
        <f>SUBSTITUTE(IF(M699="","",'Root Material'!$C$2&amp;"_"&amp;B699&amp;"_"&amp;E699&amp;"_"&amp;M699)," ","_")</f>
        <v/>
      </c>
      <c r="BW699" s="62" t="str">
        <f t="shared" si="115"/>
        <v/>
      </c>
      <c r="BZ699" s="27"/>
    </row>
    <row r="700" spans="2:78" ht="15" customHeight="1">
      <c r="B700" s="23" t="str">
        <f t="shared" si="116"/>
        <v>Cubicle</v>
      </c>
      <c r="D700" s="27"/>
      <c r="E700" s="25" t="str">
        <f t="shared" si="118"/>
        <v>Main Bus Bar Position</v>
      </c>
      <c r="F700" s="25" t="str">
        <f>SUBSTITUTE(IF(D700="","",'Root Material'!$C$2&amp;"_"&amp;B700&amp;"_"&amp;D700)," ","_")</f>
        <v/>
      </c>
      <c r="G700" s="25"/>
      <c r="H700" s="24"/>
      <c r="I700" s="47"/>
      <c r="J700" s="47"/>
      <c r="K700" s="47"/>
      <c r="L700" s="47"/>
      <c r="N700" s="44" t="str">
        <f>SUBSTITUTE(IF(M700="","",'Root Material'!$C$2&amp;"_"&amp;B700&amp;"_"&amp;E700&amp;"_"&amp;M700)," ","_")</f>
        <v/>
      </c>
      <c r="BW700" s="62" t="str">
        <f t="shared" si="115"/>
        <v/>
      </c>
      <c r="BZ700" s="27"/>
    </row>
    <row r="701" spans="2:78" ht="15" customHeight="1">
      <c r="B701" s="23" t="str">
        <f t="shared" si="116"/>
        <v>Cubicle</v>
      </c>
      <c r="D701" s="27"/>
      <c r="E701" s="25" t="str">
        <f t="shared" si="118"/>
        <v>Main Bus Bar Position</v>
      </c>
      <c r="F701" s="25" t="str">
        <f>SUBSTITUTE(IF(D701="","",'Root Material'!$C$2&amp;"_"&amp;B701&amp;"_"&amp;D701)," ","_")</f>
        <v/>
      </c>
      <c r="G701" s="25"/>
      <c r="H701" s="24"/>
      <c r="I701" s="47"/>
      <c r="J701" s="47"/>
      <c r="K701" s="47"/>
      <c r="L701" s="47"/>
      <c r="N701" s="44" t="str">
        <f>SUBSTITUTE(IF(M701="","",'Root Material'!$C$2&amp;"_"&amp;B701&amp;"_"&amp;E701&amp;"_"&amp;M701)," ","_")</f>
        <v/>
      </c>
      <c r="BW701" s="62" t="str">
        <f t="shared" si="115"/>
        <v/>
      </c>
      <c r="BZ701" s="27"/>
    </row>
    <row r="702" spans="2:78" ht="15" customHeight="1">
      <c r="B702" s="23" t="str">
        <f t="shared" si="116"/>
        <v>Cubicle</v>
      </c>
      <c r="D702" s="27"/>
      <c r="E702" s="25" t="str">
        <f t="shared" si="118"/>
        <v>Main Bus Bar Position</v>
      </c>
      <c r="F702" s="25" t="str">
        <f>SUBSTITUTE(IF(D702="","",'Root Material'!$C$2&amp;"_"&amp;B702&amp;"_"&amp;D702)," ","_")</f>
        <v/>
      </c>
      <c r="G702" s="25"/>
      <c r="H702" s="24"/>
      <c r="I702" s="47"/>
      <c r="J702" s="47"/>
      <c r="K702" s="47"/>
      <c r="L702" s="47"/>
      <c r="N702" s="44" t="str">
        <f>SUBSTITUTE(IF(M702="","",'Root Material'!$C$2&amp;"_"&amp;B702&amp;"_"&amp;E702&amp;"_"&amp;M702)," ","_")</f>
        <v/>
      </c>
      <c r="BW702" s="62" t="str">
        <f t="shared" si="115"/>
        <v/>
      </c>
      <c r="BZ702" s="27"/>
    </row>
    <row r="703" spans="2:78" ht="15" customHeight="1">
      <c r="B703" s="23" t="str">
        <f t="shared" si="116"/>
        <v>Cubicle</v>
      </c>
      <c r="D703" s="27"/>
      <c r="E703" s="25" t="str">
        <f t="shared" si="118"/>
        <v>Main Bus Bar Position</v>
      </c>
      <c r="F703" s="25" t="str">
        <f>SUBSTITUTE(IF(D703="","",'Root Material'!$C$2&amp;"_"&amp;B703&amp;"_"&amp;D703)," ","_")</f>
        <v/>
      </c>
      <c r="G703" s="25"/>
      <c r="H703" s="24"/>
      <c r="I703" s="47"/>
      <c r="J703" s="47"/>
      <c r="K703" s="47"/>
      <c r="L703" s="47"/>
      <c r="N703" s="44" t="str">
        <f>SUBSTITUTE(IF(M703="","",'Root Material'!$C$2&amp;"_"&amp;B703&amp;"_"&amp;E703&amp;"_"&amp;M703)," ","_")</f>
        <v/>
      </c>
      <c r="BW703" s="62" t="str">
        <f t="shared" si="115"/>
        <v/>
      </c>
      <c r="BZ703" s="27"/>
    </row>
    <row r="704" spans="2:78" ht="15" customHeight="1">
      <c r="B704" s="23" t="str">
        <f t="shared" si="116"/>
        <v>Cubicle</v>
      </c>
      <c r="D704" s="27"/>
      <c r="E704" s="25" t="str">
        <f t="shared" si="118"/>
        <v>Main Bus Bar Position</v>
      </c>
      <c r="F704" s="25" t="str">
        <f>SUBSTITUTE(IF(D704="","",'Root Material'!$C$2&amp;"_"&amp;B704&amp;"_"&amp;D704)," ","_")</f>
        <v/>
      </c>
      <c r="G704" s="25"/>
      <c r="H704" s="24"/>
      <c r="I704" s="47"/>
      <c r="J704" s="47"/>
      <c r="K704" s="47"/>
      <c r="L704" s="47"/>
      <c r="N704" s="44" t="str">
        <f>SUBSTITUTE(IF(M704="","",'Root Material'!$C$2&amp;"_"&amp;B704&amp;"_"&amp;E704&amp;"_"&amp;M704)," ","_")</f>
        <v/>
      </c>
      <c r="BW704" s="62" t="str">
        <f t="shared" si="115"/>
        <v/>
      </c>
      <c r="BZ704" s="27"/>
    </row>
    <row r="705" spans="2:78" ht="15" customHeight="1">
      <c r="B705" s="23" t="str">
        <f t="shared" si="116"/>
        <v>Cubicle</v>
      </c>
      <c r="D705" s="27"/>
      <c r="E705" s="25" t="str">
        <f t="shared" si="118"/>
        <v>Main Bus Bar Position</v>
      </c>
      <c r="F705" s="25" t="str">
        <f>SUBSTITUTE(IF(D705="","",'Root Material'!$C$2&amp;"_"&amp;B705&amp;"_"&amp;D705)," ","_")</f>
        <v/>
      </c>
      <c r="G705" s="25"/>
      <c r="H705" s="24"/>
      <c r="I705" s="47"/>
      <c r="J705" s="47"/>
      <c r="K705" s="47"/>
      <c r="L705" s="47"/>
      <c r="N705" s="44" t="str">
        <f>SUBSTITUTE(IF(M705="","",'Root Material'!$C$2&amp;"_"&amp;B705&amp;"_"&amp;E705&amp;"_"&amp;M705)," ","_")</f>
        <v/>
      </c>
      <c r="BW705" s="62" t="str">
        <f t="shared" si="115"/>
        <v/>
      </c>
      <c r="BZ705" s="27"/>
    </row>
    <row r="706" spans="2:78" ht="15" customHeight="1">
      <c r="B706" s="23" t="str">
        <f t="shared" si="116"/>
        <v>Cubicle</v>
      </c>
      <c r="D706" s="27"/>
      <c r="E706" s="25" t="str">
        <f t="shared" si="118"/>
        <v>Main Bus Bar Position</v>
      </c>
      <c r="F706" s="25" t="str">
        <f>SUBSTITUTE(IF(D706="","",'Root Material'!$C$2&amp;"_"&amp;B706&amp;"_"&amp;D706)," ","_")</f>
        <v/>
      </c>
      <c r="G706" s="25"/>
      <c r="H706" s="24"/>
      <c r="I706" s="47"/>
      <c r="J706" s="47"/>
      <c r="K706" s="47"/>
      <c r="L706" s="47"/>
      <c r="N706" s="44" t="str">
        <f>SUBSTITUTE(IF(M706="","",'Root Material'!$C$2&amp;"_"&amp;B706&amp;"_"&amp;E706&amp;"_"&amp;M706)," ","_")</f>
        <v/>
      </c>
      <c r="BW706" s="62" t="str">
        <f t="shared" si="115"/>
        <v/>
      </c>
      <c r="BZ706" s="27"/>
    </row>
    <row r="707" spans="2:78" ht="15" customHeight="1">
      <c r="B707" s="23" t="str">
        <f t="shared" si="116"/>
        <v>Cubicle</v>
      </c>
      <c r="D707" s="27"/>
      <c r="E707" s="25" t="str">
        <f t="shared" si="118"/>
        <v>Main Bus Bar Position</v>
      </c>
      <c r="F707" s="25" t="str">
        <f>SUBSTITUTE(IF(D707="","",'Root Material'!$C$2&amp;"_"&amp;B707&amp;"_"&amp;D707)," ","_")</f>
        <v/>
      </c>
      <c r="G707" s="25"/>
      <c r="H707" s="24"/>
      <c r="I707" s="47"/>
      <c r="J707" s="47"/>
      <c r="K707" s="47"/>
      <c r="L707" s="47"/>
      <c r="N707" s="44" t="str">
        <f>SUBSTITUTE(IF(M707="","",'Root Material'!$C$2&amp;"_"&amp;B707&amp;"_"&amp;E707&amp;"_"&amp;M707)," ","_")</f>
        <v/>
      </c>
      <c r="BW707" s="62" t="str">
        <f t="shared" si="115"/>
        <v/>
      </c>
      <c r="BZ707" s="27"/>
    </row>
    <row r="708" spans="2:78" ht="15" customHeight="1">
      <c r="B708" s="23" t="str">
        <f t="shared" si="116"/>
        <v>Cubicle</v>
      </c>
      <c r="D708" s="27"/>
      <c r="E708" s="25" t="str">
        <f t="shared" si="118"/>
        <v>Main Bus Bar Position</v>
      </c>
      <c r="F708" s="25" t="str">
        <f>SUBSTITUTE(IF(D708="","",'Root Material'!$C$2&amp;"_"&amp;B708&amp;"_"&amp;D708)," ","_")</f>
        <v/>
      </c>
      <c r="G708" s="25"/>
      <c r="H708" s="24"/>
      <c r="I708" s="47"/>
      <c r="J708" s="47"/>
      <c r="K708" s="47"/>
      <c r="L708" s="47"/>
      <c r="N708" s="44" t="str">
        <f>SUBSTITUTE(IF(M708="","",'Root Material'!$C$2&amp;"_"&amp;B708&amp;"_"&amp;E708&amp;"_"&amp;M708)," ","_")</f>
        <v/>
      </c>
      <c r="BW708" s="62" t="str">
        <f t="shared" si="115"/>
        <v/>
      </c>
      <c r="BZ708" s="27"/>
    </row>
    <row r="709" spans="2:78" ht="15" customHeight="1">
      <c r="B709" s="23" t="str">
        <f t="shared" si="116"/>
        <v>Cubicle</v>
      </c>
      <c r="D709" s="27"/>
      <c r="E709" s="25" t="str">
        <f t="shared" si="118"/>
        <v>Main Bus Bar Position</v>
      </c>
      <c r="F709" s="25" t="str">
        <f>SUBSTITUTE(IF(D709="","",'Root Material'!$C$2&amp;"_"&amp;B709&amp;"_"&amp;D709)," ","_")</f>
        <v/>
      </c>
      <c r="G709" s="25"/>
      <c r="H709" s="24"/>
      <c r="I709" s="47"/>
      <c r="J709" s="47"/>
      <c r="K709" s="47"/>
      <c r="L709" s="47"/>
      <c r="N709" s="44" t="str">
        <f>SUBSTITUTE(IF(M709="","",'Root Material'!$C$2&amp;"_"&amp;B709&amp;"_"&amp;E709&amp;"_"&amp;M709)," ","_")</f>
        <v/>
      </c>
      <c r="BW709" s="62" t="str">
        <f t="shared" si="115"/>
        <v/>
      </c>
      <c r="BZ709" s="27"/>
    </row>
    <row r="710" spans="2:78" ht="15" customHeight="1">
      <c r="B710" s="23" t="str">
        <f t="shared" si="116"/>
        <v>Cubicle</v>
      </c>
      <c r="D710" s="27"/>
      <c r="E710" s="25" t="str">
        <f t="shared" si="118"/>
        <v>Main Bus Bar Position</v>
      </c>
      <c r="F710" s="25" t="str">
        <f>SUBSTITUTE(IF(D710="","",'Root Material'!$C$2&amp;"_"&amp;B710&amp;"_"&amp;D710)," ","_")</f>
        <v/>
      </c>
      <c r="G710" s="25"/>
      <c r="H710" s="24"/>
      <c r="I710" s="47"/>
      <c r="J710" s="47"/>
      <c r="K710" s="47"/>
      <c r="L710" s="47"/>
      <c r="N710" s="44" t="str">
        <f>SUBSTITUTE(IF(M710="","",'Root Material'!$C$2&amp;"_"&amp;B710&amp;"_"&amp;E710&amp;"_"&amp;M710)," ","_")</f>
        <v/>
      </c>
      <c r="BW710" s="62" t="str">
        <f t="shared" si="115"/>
        <v/>
      </c>
      <c r="BZ710" s="27"/>
    </row>
    <row r="711" spans="2:78" ht="15" customHeight="1">
      <c r="B711" s="23" t="str">
        <f t="shared" si="116"/>
        <v>Cubicle</v>
      </c>
      <c r="D711" s="27"/>
      <c r="E711" s="25" t="str">
        <f t="shared" si="118"/>
        <v>Main Bus Bar Position</v>
      </c>
      <c r="F711" s="25" t="str">
        <f>SUBSTITUTE(IF(D711="","",'Root Material'!$C$2&amp;"_"&amp;B711&amp;"_"&amp;D711)," ","_")</f>
        <v/>
      </c>
      <c r="G711" s="25"/>
      <c r="H711" s="24"/>
      <c r="I711" s="47"/>
      <c r="J711" s="47"/>
      <c r="K711" s="47"/>
      <c r="L711" s="47"/>
      <c r="N711" s="44" t="str">
        <f>SUBSTITUTE(IF(M711="","",'Root Material'!$C$2&amp;"_"&amp;B711&amp;"_"&amp;E711&amp;"_"&amp;M711)," ","_")</f>
        <v/>
      </c>
      <c r="BW711" s="62" t="str">
        <f t="shared" si="115"/>
        <v/>
      </c>
      <c r="BZ711" s="27"/>
    </row>
    <row r="712" spans="2:78" ht="15" customHeight="1">
      <c r="B712" s="23" t="str">
        <f t="shared" ref="B712" si="119">IF(A712="",B711,A712)</f>
        <v>Cubicle</v>
      </c>
      <c r="D712" s="27"/>
      <c r="E712" s="25" t="str">
        <f t="shared" si="118"/>
        <v>Main Bus Bar Position</v>
      </c>
      <c r="F712" s="25" t="str">
        <f>SUBSTITUTE(IF(D712="","",'Root Material'!$C$2&amp;"_"&amp;B712&amp;"_"&amp;D712)," ","_")</f>
        <v/>
      </c>
      <c r="G712" s="25"/>
      <c r="H712" s="24"/>
      <c r="I712" s="47"/>
      <c r="J712" s="47"/>
      <c r="K712" s="47"/>
      <c r="L712" s="47"/>
      <c r="N712" s="44" t="str">
        <f>SUBSTITUTE(IF(M712="","",'Root Material'!$C$2&amp;"_"&amp;B712&amp;"_"&amp;E712&amp;"_"&amp;M712)," ","_")</f>
        <v/>
      </c>
      <c r="BW712" s="62" t="str">
        <f t="shared" ref="BW712:BW742" si="120">IF(AND(M712&lt;&gt;"true",M712&lt;&gt;"false"),A712&amp;D712&amp;M712,"")</f>
        <v/>
      </c>
      <c r="BZ712" s="27"/>
    </row>
    <row r="713" spans="2:78" ht="15" customHeight="1">
      <c r="B713" s="23" t="str">
        <f t="shared" ref="B713:B744" si="121">IF(A713="",B712,A713)</f>
        <v>Cubicle</v>
      </c>
      <c r="D713" s="27"/>
      <c r="E713" s="25" t="str">
        <f t="shared" si="118"/>
        <v>Main Bus Bar Position</v>
      </c>
      <c r="F713" s="25" t="str">
        <f>SUBSTITUTE(IF(D713="","",'Root Material'!$C$2&amp;"_"&amp;B713&amp;"_"&amp;D713)," ","_")</f>
        <v/>
      </c>
      <c r="G713" s="25"/>
      <c r="H713" s="24"/>
      <c r="I713" s="47"/>
      <c r="J713" s="47"/>
      <c r="K713" s="47"/>
      <c r="L713" s="47"/>
      <c r="N713" s="44" t="str">
        <f>SUBSTITUTE(IF(M713="","",'Root Material'!$C$2&amp;"_"&amp;B713&amp;"_"&amp;E713&amp;"_"&amp;M713)," ","_")</f>
        <v/>
      </c>
      <c r="BW713" s="62" t="str">
        <f t="shared" si="120"/>
        <v/>
      </c>
      <c r="BZ713" s="27"/>
    </row>
    <row r="714" spans="2:78" ht="15" customHeight="1">
      <c r="B714" s="23" t="str">
        <f t="shared" si="121"/>
        <v>Cubicle</v>
      </c>
      <c r="D714" s="27"/>
      <c r="E714" s="25" t="str">
        <f t="shared" si="118"/>
        <v>Main Bus Bar Position</v>
      </c>
      <c r="F714" s="25" t="str">
        <f>SUBSTITUTE(IF(D714="","",'Root Material'!$C$2&amp;"_"&amp;B714&amp;"_"&amp;D714)," ","_")</f>
        <v/>
      </c>
      <c r="G714" s="25"/>
      <c r="H714" s="24"/>
      <c r="I714" s="47"/>
      <c r="J714" s="47"/>
      <c r="K714" s="47"/>
      <c r="L714" s="47"/>
      <c r="N714" s="44" t="str">
        <f>SUBSTITUTE(IF(M714="","",'Root Material'!$C$2&amp;"_"&amp;B714&amp;"_"&amp;E714&amp;"_"&amp;M714)," ","_")</f>
        <v/>
      </c>
      <c r="BW714" s="62" t="str">
        <f t="shared" si="120"/>
        <v/>
      </c>
      <c r="BZ714" s="27"/>
    </row>
    <row r="715" spans="2:78" ht="15" customHeight="1">
      <c r="B715" s="23" t="str">
        <f t="shared" si="121"/>
        <v>Cubicle</v>
      </c>
      <c r="D715" s="27"/>
      <c r="E715" s="25" t="str">
        <f t="shared" ref="E715:E745" si="122">IF(D715="",E714,D715)</f>
        <v>Main Bus Bar Position</v>
      </c>
      <c r="F715" s="25" t="str">
        <f>SUBSTITUTE(IF(D715="","",'Root Material'!$C$2&amp;"_"&amp;B715&amp;"_"&amp;D715)," ","_")</f>
        <v/>
      </c>
      <c r="G715" s="25"/>
      <c r="H715" s="24"/>
      <c r="I715" s="47"/>
      <c r="J715" s="47"/>
      <c r="K715" s="47"/>
      <c r="L715" s="47"/>
      <c r="N715" s="44" t="str">
        <f>SUBSTITUTE(IF(M715="","",'Root Material'!$C$2&amp;"_"&amp;B715&amp;"_"&amp;E715&amp;"_"&amp;M715)," ","_")</f>
        <v/>
      </c>
      <c r="BW715" s="62" t="str">
        <f t="shared" si="120"/>
        <v/>
      </c>
      <c r="BZ715" s="27"/>
    </row>
    <row r="716" spans="2:78" ht="15" customHeight="1">
      <c r="B716" s="23" t="str">
        <f t="shared" si="121"/>
        <v>Cubicle</v>
      </c>
      <c r="D716" s="27"/>
      <c r="E716" s="25" t="str">
        <f t="shared" si="122"/>
        <v>Main Bus Bar Position</v>
      </c>
      <c r="F716" s="25" t="str">
        <f>SUBSTITUTE(IF(D716="","",'Root Material'!$C$2&amp;"_"&amp;B716&amp;"_"&amp;D716)," ","_")</f>
        <v/>
      </c>
      <c r="G716" s="25"/>
      <c r="H716" s="24"/>
      <c r="I716" s="47"/>
      <c r="J716" s="47"/>
      <c r="K716" s="47"/>
      <c r="L716" s="47"/>
      <c r="N716" s="44" t="str">
        <f>SUBSTITUTE(IF(M716="","",'Root Material'!$C$2&amp;"_"&amp;B716&amp;"_"&amp;E716&amp;"_"&amp;M716)," ","_")</f>
        <v/>
      </c>
      <c r="BW716" s="62" t="str">
        <f t="shared" si="120"/>
        <v/>
      </c>
      <c r="BZ716" s="27"/>
    </row>
    <row r="717" spans="2:78" ht="15" customHeight="1">
      <c r="B717" s="23" t="str">
        <f t="shared" si="121"/>
        <v>Cubicle</v>
      </c>
      <c r="D717" s="27"/>
      <c r="E717" s="25" t="str">
        <f t="shared" si="122"/>
        <v>Main Bus Bar Position</v>
      </c>
      <c r="F717" s="25" t="str">
        <f>SUBSTITUTE(IF(D717="","",'Root Material'!$C$2&amp;"_"&amp;B717&amp;"_"&amp;D717)," ","_")</f>
        <v/>
      </c>
      <c r="G717" s="25"/>
      <c r="H717" s="24"/>
      <c r="I717" s="47"/>
      <c r="J717" s="47"/>
      <c r="K717" s="47"/>
      <c r="L717" s="47"/>
      <c r="N717" s="44" t="str">
        <f>SUBSTITUTE(IF(M717="","",'Root Material'!$C$2&amp;"_"&amp;B717&amp;"_"&amp;E717&amp;"_"&amp;M717)," ","_")</f>
        <v/>
      </c>
      <c r="BW717" s="62" t="str">
        <f t="shared" si="120"/>
        <v/>
      </c>
      <c r="BZ717" s="27"/>
    </row>
    <row r="718" spans="2:78" ht="15" customHeight="1">
      <c r="B718" s="23" t="str">
        <f t="shared" si="121"/>
        <v>Cubicle</v>
      </c>
      <c r="D718" s="27"/>
      <c r="E718" s="25" t="str">
        <f t="shared" si="122"/>
        <v>Main Bus Bar Position</v>
      </c>
      <c r="F718" s="25" t="str">
        <f>SUBSTITUTE(IF(D718="","",'Root Material'!$C$2&amp;"_"&amp;B718&amp;"_"&amp;D718)," ","_")</f>
        <v/>
      </c>
      <c r="G718" s="25"/>
      <c r="H718" s="24"/>
      <c r="I718" s="47"/>
      <c r="J718" s="47"/>
      <c r="K718" s="47"/>
      <c r="L718" s="47"/>
      <c r="N718" s="44" t="str">
        <f>SUBSTITUTE(IF(M718="","",'Root Material'!$C$2&amp;"_"&amp;B718&amp;"_"&amp;E718&amp;"_"&amp;M718)," ","_")</f>
        <v/>
      </c>
      <c r="BW718" s="62" t="str">
        <f t="shared" si="120"/>
        <v/>
      </c>
      <c r="BZ718" s="27"/>
    </row>
    <row r="719" spans="2:78" ht="15" customHeight="1">
      <c r="B719" s="23" t="str">
        <f t="shared" si="121"/>
        <v>Cubicle</v>
      </c>
      <c r="D719" s="27"/>
      <c r="E719" s="25" t="str">
        <f t="shared" si="122"/>
        <v>Main Bus Bar Position</v>
      </c>
      <c r="F719" s="25" t="str">
        <f>SUBSTITUTE(IF(D719="","",'Root Material'!$C$2&amp;"_"&amp;B719&amp;"_"&amp;D719)," ","_")</f>
        <v/>
      </c>
      <c r="G719" s="25"/>
      <c r="H719" s="24"/>
      <c r="I719" s="47"/>
      <c r="J719" s="47"/>
      <c r="K719" s="47"/>
      <c r="L719" s="47"/>
      <c r="N719" s="44" t="str">
        <f>SUBSTITUTE(IF(M719="","",'Root Material'!$C$2&amp;"_"&amp;B719&amp;"_"&amp;E719&amp;"_"&amp;M719)," ","_")</f>
        <v/>
      </c>
      <c r="BW719" s="62" t="str">
        <f t="shared" si="120"/>
        <v/>
      </c>
      <c r="BZ719" s="27"/>
    </row>
    <row r="720" spans="2:78" ht="15" customHeight="1">
      <c r="B720" s="23" t="str">
        <f t="shared" si="121"/>
        <v>Cubicle</v>
      </c>
      <c r="D720" s="27"/>
      <c r="E720" s="25" t="str">
        <f t="shared" si="122"/>
        <v>Main Bus Bar Position</v>
      </c>
      <c r="F720" s="25" t="str">
        <f>SUBSTITUTE(IF(D720="","",'Root Material'!$C$2&amp;"_"&amp;B720&amp;"_"&amp;D720)," ","_")</f>
        <v/>
      </c>
      <c r="G720" s="25"/>
      <c r="H720" s="24"/>
      <c r="I720" s="47"/>
      <c r="J720" s="47"/>
      <c r="K720" s="47"/>
      <c r="L720" s="47"/>
      <c r="N720" s="44" t="str">
        <f>SUBSTITUTE(IF(M720="","",'Root Material'!$C$2&amp;"_"&amp;B720&amp;"_"&amp;E720&amp;"_"&amp;M720)," ","_")</f>
        <v/>
      </c>
      <c r="BW720" s="62" t="str">
        <f t="shared" si="120"/>
        <v/>
      </c>
      <c r="BZ720" s="27"/>
    </row>
    <row r="721" spans="2:78" ht="15" customHeight="1">
      <c r="B721" s="23" t="str">
        <f t="shared" si="121"/>
        <v>Cubicle</v>
      </c>
      <c r="D721" s="27"/>
      <c r="E721" s="25" t="str">
        <f t="shared" si="122"/>
        <v>Main Bus Bar Position</v>
      </c>
      <c r="F721" s="25" t="str">
        <f>SUBSTITUTE(IF(D721="","",'Root Material'!$C$2&amp;"_"&amp;B721&amp;"_"&amp;D721)," ","_")</f>
        <v/>
      </c>
      <c r="G721" s="25"/>
      <c r="H721" s="24"/>
      <c r="I721" s="47"/>
      <c r="J721" s="47"/>
      <c r="K721" s="47"/>
      <c r="L721" s="47"/>
      <c r="N721" s="44" t="str">
        <f>SUBSTITUTE(IF(M721="","",'Root Material'!$C$2&amp;"_"&amp;B721&amp;"_"&amp;E721&amp;"_"&amp;M721)," ","_")</f>
        <v/>
      </c>
      <c r="BW721" s="62" t="str">
        <f t="shared" si="120"/>
        <v/>
      </c>
      <c r="BZ721" s="27"/>
    </row>
    <row r="722" spans="2:78" ht="15" customHeight="1">
      <c r="B722" s="23" t="str">
        <f t="shared" si="121"/>
        <v>Cubicle</v>
      </c>
      <c r="D722" s="27"/>
      <c r="E722" s="25" t="str">
        <f t="shared" si="122"/>
        <v>Main Bus Bar Position</v>
      </c>
      <c r="F722" s="25" t="str">
        <f>SUBSTITUTE(IF(D722="","",'Root Material'!$C$2&amp;"_"&amp;B722&amp;"_"&amp;D722)," ","_")</f>
        <v/>
      </c>
      <c r="G722" s="25"/>
      <c r="H722" s="24"/>
      <c r="I722" s="47"/>
      <c r="J722" s="47"/>
      <c r="K722" s="47"/>
      <c r="L722" s="47"/>
      <c r="N722" s="44" t="str">
        <f>SUBSTITUTE(IF(M722="","",'Root Material'!$C$2&amp;"_"&amp;B722&amp;"_"&amp;E722&amp;"_"&amp;M722)," ","_")</f>
        <v/>
      </c>
      <c r="BW722" s="62" t="str">
        <f t="shared" si="120"/>
        <v/>
      </c>
      <c r="BZ722" s="27"/>
    </row>
    <row r="723" spans="2:78" ht="15" customHeight="1">
      <c r="B723" s="23" t="str">
        <f t="shared" si="121"/>
        <v>Cubicle</v>
      </c>
      <c r="D723" s="27"/>
      <c r="E723" s="25" t="str">
        <f t="shared" si="122"/>
        <v>Main Bus Bar Position</v>
      </c>
      <c r="F723" s="25" t="str">
        <f>SUBSTITUTE(IF(D723="","",'Root Material'!$C$2&amp;"_"&amp;B723&amp;"_"&amp;D723)," ","_")</f>
        <v/>
      </c>
      <c r="G723" s="25"/>
      <c r="H723" s="24"/>
      <c r="I723" s="47"/>
      <c r="J723" s="47"/>
      <c r="K723" s="47"/>
      <c r="L723" s="47"/>
      <c r="N723" s="44" t="str">
        <f>SUBSTITUTE(IF(M723="","",'Root Material'!$C$2&amp;"_"&amp;B723&amp;"_"&amp;E723&amp;"_"&amp;M723)," ","_")</f>
        <v/>
      </c>
      <c r="BW723" s="62" t="str">
        <f t="shared" si="120"/>
        <v/>
      </c>
      <c r="BZ723" s="27"/>
    </row>
    <row r="724" spans="2:78" ht="15" customHeight="1">
      <c r="B724" s="23" t="str">
        <f t="shared" si="121"/>
        <v>Cubicle</v>
      </c>
      <c r="D724" s="27"/>
      <c r="E724" s="25" t="str">
        <f t="shared" si="122"/>
        <v>Main Bus Bar Position</v>
      </c>
      <c r="F724" s="25" t="str">
        <f>SUBSTITUTE(IF(D724="","",'Root Material'!$C$2&amp;"_"&amp;B724&amp;"_"&amp;D724)," ","_")</f>
        <v/>
      </c>
      <c r="G724" s="25"/>
      <c r="H724" s="24"/>
      <c r="I724" s="47"/>
      <c r="J724" s="47"/>
      <c r="K724" s="47"/>
      <c r="L724" s="47"/>
      <c r="N724" s="44" t="str">
        <f>SUBSTITUTE(IF(M724="","",'Root Material'!$C$2&amp;"_"&amp;B724&amp;"_"&amp;E724&amp;"_"&amp;M724)," ","_")</f>
        <v/>
      </c>
      <c r="BW724" s="62" t="str">
        <f t="shared" si="120"/>
        <v/>
      </c>
      <c r="BZ724" s="27"/>
    </row>
    <row r="725" spans="2:78" ht="15" customHeight="1">
      <c r="B725" s="23" t="str">
        <f t="shared" si="121"/>
        <v>Cubicle</v>
      </c>
      <c r="D725" s="27"/>
      <c r="E725" s="25" t="str">
        <f t="shared" si="122"/>
        <v>Main Bus Bar Position</v>
      </c>
      <c r="F725" s="25" t="str">
        <f>SUBSTITUTE(IF(D725="","",'Root Material'!$C$2&amp;"_"&amp;B725&amp;"_"&amp;D725)," ","_")</f>
        <v/>
      </c>
      <c r="G725" s="25"/>
      <c r="H725" s="24"/>
      <c r="I725" s="47"/>
      <c r="J725" s="47"/>
      <c r="K725" s="47"/>
      <c r="L725" s="47"/>
      <c r="N725" s="44" t="str">
        <f>SUBSTITUTE(IF(M725="","",'Root Material'!$C$2&amp;"_"&amp;B725&amp;"_"&amp;E725&amp;"_"&amp;M725)," ","_")</f>
        <v/>
      </c>
      <c r="BW725" s="62" t="str">
        <f t="shared" si="120"/>
        <v/>
      </c>
      <c r="BZ725" s="27"/>
    </row>
    <row r="726" spans="2:78" ht="15" customHeight="1">
      <c r="B726" s="23" t="str">
        <f t="shared" si="121"/>
        <v>Cubicle</v>
      </c>
      <c r="D726" s="27"/>
      <c r="E726" s="25" t="str">
        <f t="shared" si="122"/>
        <v>Main Bus Bar Position</v>
      </c>
      <c r="F726" s="25" t="str">
        <f>SUBSTITUTE(IF(D726="","",'Root Material'!$C$2&amp;"_"&amp;B726&amp;"_"&amp;D726)," ","_")</f>
        <v/>
      </c>
      <c r="G726" s="25"/>
      <c r="H726" s="24"/>
      <c r="I726" s="47"/>
      <c r="J726" s="47"/>
      <c r="K726" s="47"/>
      <c r="L726" s="47"/>
      <c r="N726" s="44" t="str">
        <f>SUBSTITUTE(IF(M726="","",'Root Material'!$C$2&amp;"_"&amp;B726&amp;"_"&amp;E726&amp;"_"&amp;M726)," ","_")</f>
        <v/>
      </c>
      <c r="BW726" s="62" t="str">
        <f t="shared" si="120"/>
        <v/>
      </c>
      <c r="BZ726" s="27"/>
    </row>
    <row r="727" spans="2:78" ht="15" customHeight="1">
      <c r="B727" s="23" t="str">
        <f t="shared" si="121"/>
        <v>Cubicle</v>
      </c>
      <c r="D727" s="27"/>
      <c r="E727" s="25" t="str">
        <f t="shared" si="122"/>
        <v>Main Bus Bar Position</v>
      </c>
      <c r="F727" s="25" t="str">
        <f>SUBSTITUTE(IF(D727="","",'Root Material'!$C$2&amp;"_"&amp;B727&amp;"_"&amp;D727)," ","_")</f>
        <v/>
      </c>
      <c r="G727" s="25"/>
      <c r="H727" s="24"/>
      <c r="I727" s="47"/>
      <c r="J727" s="47"/>
      <c r="K727" s="47"/>
      <c r="L727" s="47"/>
      <c r="N727" s="44" t="str">
        <f>SUBSTITUTE(IF(M727="","",'Root Material'!$C$2&amp;"_"&amp;B727&amp;"_"&amp;E727&amp;"_"&amp;M727)," ","_")</f>
        <v/>
      </c>
      <c r="BW727" s="62" t="str">
        <f t="shared" si="120"/>
        <v/>
      </c>
      <c r="BZ727" s="27"/>
    </row>
    <row r="728" spans="2:78" ht="15" customHeight="1">
      <c r="B728" s="23" t="str">
        <f t="shared" si="121"/>
        <v>Cubicle</v>
      </c>
      <c r="D728" s="27"/>
      <c r="E728" s="25" t="str">
        <f t="shared" si="122"/>
        <v>Main Bus Bar Position</v>
      </c>
      <c r="F728" s="25" t="str">
        <f>SUBSTITUTE(IF(D728="","",'Root Material'!$C$2&amp;"_"&amp;B728&amp;"_"&amp;D728)," ","_")</f>
        <v/>
      </c>
      <c r="G728" s="25"/>
      <c r="H728" s="24"/>
      <c r="I728" s="47"/>
      <c r="J728" s="47"/>
      <c r="K728" s="47"/>
      <c r="L728" s="47"/>
      <c r="N728" s="44" t="str">
        <f>SUBSTITUTE(IF(M728="","",'Root Material'!$C$2&amp;"_"&amp;B728&amp;"_"&amp;E728&amp;"_"&amp;M728)," ","_")</f>
        <v/>
      </c>
      <c r="BW728" s="62" t="str">
        <f t="shared" si="120"/>
        <v/>
      </c>
      <c r="BZ728" s="27"/>
    </row>
    <row r="729" spans="2:78" ht="15" customHeight="1">
      <c r="B729" s="23" t="str">
        <f t="shared" si="121"/>
        <v>Cubicle</v>
      </c>
      <c r="D729" s="27"/>
      <c r="E729" s="25" t="str">
        <f t="shared" si="122"/>
        <v>Main Bus Bar Position</v>
      </c>
      <c r="F729" s="25" t="str">
        <f>SUBSTITUTE(IF(D729="","",'Root Material'!$C$2&amp;"_"&amp;B729&amp;"_"&amp;D729)," ","_")</f>
        <v/>
      </c>
      <c r="G729" s="25"/>
      <c r="H729" s="24"/>
      <c r="I729" s="47"/>
      <c r="J729" s="47"/>
      <c r="K729" s="47"/>
      <c r="L729" s="47"/>
      <c r="N729" s="44" t="str">
        <f>SUBSTITUTE(IF(M729="","",'Root Material'!$C$2&amp;"_"&amp;B729&amp;"_"&amp;E729&amp;"_"&amp;M729)," ","_")</f>
        <v/>
      </c>
      <c r="BW729" s="62" t="str">
        <f t="shared" si="120"/>
        <v/>
      </c>
      <c r="BZ729" s="27"/>
    </row>
    <row r="730" spans="2:78" ht="15" customHeight="1">
      <c r="B730" s="23" t="str">
        <f t="shared" si="121"/>
        <v>Cubicle</v>
      </c>
      <c r="D730" s="27"/>
      <c r="E730" s="25" t="str">
        <f t="shared" si="122"/>
        <v>Main Bus Bar Position</v>
      </c>
      <c r="F730" s="25" t="str">
        <f>SUBSTITUTE(IF(D730="","",'Root Material'!$C$2&amp;"_"&amp;B730&amp;"_"&amp;D730)," ","_")</f>
        <v/>
      </c>
      <c r="G730" s="25"/>
      <c r="H730" s="24"/>
      <c r="I730" s="47"/>
      <c r="J730" s="47"/>
      <c r="K730" s="47"/>
      <c r="L730" s="47"/>
      <c r="N730" s="44" t="str">
        <f>SUBSTITUTE(IF(M730="","",'Root Material'!$C$2&amp;"_"&amp;B730&amp;"_"&amp;E730&amp;"_"&amp;M730)," ","_")</f>
        <v/>
      </c>
      <c r="BW730" s="62" t="str">
        <f t="shared" si="120"/>
        <v/>
      </c>
      <c r="BZ730" s="27"/>
    </row>
    <row r="731" spans="2:78" ht="15" customHeight="1">
      <c r="B731" s="23" t="str">
        <f t="shared" si="121"/>
        <v>Cubicle</v>
      </c>
      <c r="D731" s="27"/>
      <c r="E731" s="25" t="str">
        <f t="shared" si="122"/>
        <v>Main Bus Bar Position</v>
      </c>
      <c r="F731" s="25" t="str">
        <f>SUBSTITUTE(IF(D731="","",'Root Material'!$C$2&amp;"_"&amp;B731&amp;"_"&amp;D731)," ","_")</f>
        <v/>
      </c>
      <c r="G731" s="25"/>
      <c r="H731" s="24"/>
      <c r="I731" s="47"/>
      <c r="J731" s="47"/>
      <c r="K731" s="47"/>
      <c r="L731" s="47"/>
      <c r="N731" s="44" t="str">
        <f>SUBSTITUTE(IF(M731="","",'Root Material'!$C$2&amp;"_"&amp;B731&amp;"_"&amp;E731&amp;"_"&amp;M731)," ","_")</f>
        <v/>
      </c>
      <c r="BW731" s="62" t="str">
        <f t="shared" si="120"/>
        <v/>
      </c>
      <c r="BZ731" s="27"/>
    </row>
    <row r="732" spans="2:78" ht="15" customHeight="1">
      <c r="B732" s="23" t="str">
        <f t="shared" si="121"/>
        <v>Cubicle</v>
      </c>
      <c r="D732" s="27"/>
      <c r="E732" s="25" t="str">
        <f t="shared" si="122"/>
        <v>Main Bus Bar Position</v>
      </c>
      <c r="F732" s="25" t="str">
        <f>SUBSTITUTE(IF(D732="","",'Root Material'!$C$2&amp;"_"&amp;B732&amp;"_"&amp;D732)," ","_")</f>
        <v/>
      </c>
      <c r="G732" s="25"/>
      <c r="H732" s="24"/>
      <c r="I732" s="47"/>
      <c r="J732" s="47"/>
      <c r="K732" s="47"/>
      <c r="L732" s="47"/>
      <c r="N732" s="44" t="str">
        <f>SUBSTITUTE(IF(M732="","",'Root Material'!$C$2&amp;"_"&amp;B732&amp;"_"&amp;E732&amp;"_"&amp;M732)," ","_")</f>
        <v/>
      </c>
      <c r="BW732" s="62" t="str">
        <f t="shared" si="120"/>
        <v/>
      </c>
      <c r="BZ732" s="27"/>
    </row>
    <row r="733" spans="2:78" ht="15" customHeight="1">
      <c r="B733" s="23" t="str">
        <f t="shared" si="121"/>
        <v>Cubicle</v>
      </c>
      <c r="D733" s="27"/>
      <c r="E733" s="25" t="str">
        <f t="shared" si="122"/>
        <v>Main Bus Bar Position</v>
      </c>
      <c r="F733" s="25" t="str">
        <f>SUBSTITUTE(IF(D733="","",'Root Material'!$C$2&amp;"_"&amp;B733&amp;"_"&amp;D733)," ","_")</f>
        <v/>
      </c>
      <c r="G733" s="25"/>
      <c r="H733" s="24"/>
      <c r="I733" s="47"/>
      <c r="J733" s="47"/>
      <c r="K733" s="47"/>
      <c r="L733" s="47"/>
      <c r="N733" s="44" t="str">
        <f>SUBSTITUTE(IF(M733="","",'Root Material'!$C$2&amp;"_"&amp;B733&amp;"_"&amp;E733&amp;"_"&amp;M733)," ","_")</f>
        <v/>
      </c>
      <c r="BW733" s="62" t="str">
        <f t="shared" si="120"/>
        <v/>
      </c>
      <c r="BZ733" s="27"/>
    </row>
    <row r="734" spans="2:78" ht="15" customHeight="1">
      <c r="B734" s="23" t="str">
        <f t="shared" si="121"/>
        <v>Cubicle</v>
      </c>
      <c r="D734" s="27"/>
      <c r="E734" s="25" t="str">
        <f t="shared" si="122"/>
        <v>Main Bus Bar Position</v>
      </c>
      <c r="F734" s="25" t="str">
        <f>SUBSTITUTE(IF(D734="","",'Root Material'!$C$2&amp;"_"&amp;B734&amp;"_"&amp;D734)," ","_")</f>
        <v/>
      </c>
      <c r="G734" s="25"/>
      <c r="H734" s="24"/>
      <c r="I734" s="47"/>
      <c r="J734" s="47"/>
      <c r="K734" s="47"/>
      <c r="L734" s="47"/>
      <c r="N734" s="44" t="str">
        <f>SUBSTITUTE(IF(M734="","",'Root Material'!$C$2&amp;"_"&amp;B734&amp;"_"&amp;E734&amp;"_"&amp;M734)," ","_")</f>
        <v/>
      </c>
      <c r="BW734" s="62" t="str">
        <f t="shared" si="120"/>
        <v/>
      </c>
      <c r="BZ734" s="27"/>
    </row>
    <row r="735" spans="2:78" ht="15" customHeight="1">
      <c r="B735" s="23" t="str">
        <f t="shared" si="121"/>
        <v>Cubicle</v>
      </c>
      <c r="D735" s="27"/>
      <c r="E735" s="25" t="str">
        <f t="shared" si="122"/>
        <v>Main Bus Bar Position</v>
      </c>
      <c r="F735" s="25" t="str">
        <f>SUBSTITUTE(IF(D735="","",'Root Material'!$C$2&amp;"_"&amp;B735&amp;"_"&amp;D735)," ","_")</f>
        <v/>
      </c>
      <c r="G735" s="25"/>
      <c r="H735" s="24"/>
      <c r="I735" s="47"/>
      <c r="J735" s="47"/>
      <c r="K735" s="47"/>
      <c r="L735" s="47"/>
      <c r="N735" s="44" t="str">
        <f>SUBSTITUTE(IF(M735="","",'Root Material'!$C$2&amp;"_"&amp;B735&amp;"_"&amp;E735&amp;"_"&amp;M735)," ","_")</f>
        <v/>
      </c>
      <c r="BW735" s="62" t="str">
        <f t="shared" si="120"/>
        <v/>
      </c>
      <c r="BZ735" s="27"/>
    </row>
    <row r="736" spans="2:78" ht="15" customHeight="1">
      <c r="B736" s="23" t="str">
        <f t="shared" si="121"/>
        <v>Cubicle</v>
      </c>
      <c r="D736" s="27"/>
      <c r="E736" s="25" t="str">
        <f t="shared" si="122"/>
        <v>Main Bus Bar Position</v>
      </c>
      <c r="F736" s="25" t="str">
        <f>SUBSTITUTE(IF(D736="","",'Root Material'!$C$2&amp;"_"&amp;B736&amp;"_"&amp;D736)," ","_")</f>
        <v/>
      </c>
      <c r="G736" s="25"/>
      <c r="H736" s="24"/>
      <c r="I736" s="47"/>
      <c r="J736" s="47"/>
      <c r="K736" s="47"/>
      <c r="L736" s="47"/>
      <c r="N736" s="44" t="str">
        <f>SUBSTITUTE(IF(M736="","",'Root Material'!$C$2&amp;"_"&amp;B736&amp;"_"&amp;E736&amp;"_"&amp;M736)," ","_")</f>
        <v/>
      </c>
      <c r="BW736" s="62" t="str">
        <f t="shared" si="120"/>
        <v/>
      </c>
      <c r="BZ736" s="27"/>
    </row>
    <row r="737" spans="2:78" ht="15" customHeight="1">
      <c r="B737" s="23" t="str">
        <f t="shared" si="121"/>
        <v>Cubicle</v>
      </c>
      <c r="D737" s="27"/>
      <c r="E737" s="25" t="str">
        <f t="shared" si="122"/>
        <v>Main Bus Bar Position</v>
      </c>
      <c r="F737" s="25" t="str">
        <f>SUBSTITUTE(IF(D737="","",'Root Material'!$C$2&amp;"_"&amp;B737&amp;"_"&amp;D737)," ","_")</f>
        <v/>
      </c>
      <c r="G737" s="25"/>
      <c r="H737" s="24"/>
      <c r="I737" s="47"/>
      <c r="J737" s="47"/>
      <c r="K737" s="47"/>
      <c r="L737" s="47"/>
      <c r="N737" s="44" t="str">
        <f>SUBSTITUTE(IF(M737="","",'Root Material'!$C$2&amp;"_"&amp;B737&amp;"_"&amp;E737&amp;"_"&amp;M737)," ","_")</f>
        <v/>
      </c>
      <c r="BW737" s="62" t="str">
        <f t="shared" si="120"/>
        <v/>
      </c>
      <c r="BZ737" s="27"/>
    </row>
    <row r="738" spans="2:78" ht="15" customHeight="1">
      <c r="B738" s="23" t="str">
        <f t="shared" si="121"/>
        <v>Cubicle</v>
      </c>
      <c r="D738" s="27"/>
      <c r="E738" s="25" t="str">
        <f t="shared" si="122"/>
        <v>Main Bus Bar Position</v>
      </c>
      <c r="F738" s="25" t="str">
        <f>SUBSTITUTE(IF(D738="","",'Root Material'!$C$2&amp;"_"&amp;B738&amp;"_"&amp;D738)," ","_")</f>
        <v/>
      </c>
      <c r="G738" s="25"/>
      <c r="H738" s="24"/>
      <c r="I738" s="47"/>
      <c r="J738" s="47"/>
      <c r="K738" s="47"/>
      <c r="L738" s="47"/>
      <c r="N738" s="44" t="str">
        <f>SUBSTITUTE(IF(M738="","",'Root Material'!$C$2&amp;"_"&amp;B738&amp;"_"&amp;E738&amp;"_"&amp;M738)," ","_")</f>
        <v/>
      </c>
      <c r="BW738" s="62" t="str">
        <f t="shared" si="120"/>
        <v/>
      </c>
      <c r="BZ738" s="27"/>
    </row>
    <row r="739" spans="2:78" ht="15" customHeight="1">
      <c r="B739" s="23" t="str">
        <f t="shared" si="121"/>
        <v>Cubicle</v>
      </c>
      <c r="D739" s="27"/>
      <c r="E739" s="25" t="str">
        <f t="shared" si="122"/>
        <v>Main Bus Bar Position</v>
      </c>
      <c r="F739" s="25" t="str">
        <f>SUBSTITUTE(IF(D739="","",'Root Material'!$C$2&amp;"_"&amp;B739&amp;"_"&amp;D739)," ","_")</f>
        <v/>
      </c>
      <c r="G739" s="25"/>
      <c r="H739" s="24"/>
      <c r="I739" s="47"/>
      <c r="J739" s="47"/>
      <c r="K739" s="47"/>
      <c r="L739" s="47"/>
      <c r="N739" s="44" t="str">
        <f>SUBSTITUTE(IF(M739="","",'Root Material'!$C$2&amp;"_"&amp;B739&amp;"_"&amp;E739&amp;"_"&amp;M739)," ","_")</f>
        <v/>
      </c>
      <c r="BW739" s="62" t="str">
        <f t="shared" si="120"/>
        <v/>
      </c>
      <c r="BZ739" s="27"/>
    </row>
    <row r="740" spans="2:78" ht="15" customHeight="1">
      <c r="B740" s="23" t="str">
        <f t="shared" si="121"/>
        <v>Cubicle</v>
      </c>
      <c r="D740" s="27"/>
      <c r="E740" s="25" t="str">
        <f t="shared" si="122"/>
        <v>Main Bus Bar Position</v>
      </c>
      <c r="F740" s="25" t="str">
        <f>SUBSTITUTE(IF(D740="","",'Root Material'!$C$2&amp;"_"&amp;B740&amp;"_"&amp;D740)," ","_")</f>
        <v/>
      </c>
      <c r="G740" s="25"/>
      <c r="H740" s="24"/>
      <c r="I740" s="47"/>
      <c r="J740" s="47"/>
      <c r="K740" s="47"/>
      <c r="L740" s="47"/>
      <c r="N740" s="44" t="str">
        <f>SUBSTITUTE(IF(M740="","",'Root Material'!$C$2&amp;"_"&amp;B740&amp;"_"&amp;E740&amp;"_"&amp;M740)," ","_")</f>
        <v/>
      </c>
      <c r="BW740" s="62" t="str">
        <f t="shared" si="120"/>
        <v/>
      </c>
      <c r="BZ740" s="27"/>
    </row>
    <row r="741" spans="2:78" ht="15" customHeight="1">
      <c r="B741" s="23" t="str">
        <f t="shared" si="121"/>
        <v>Cubicle</v>
      </c>
      <c r="D741" s="27"/>
      <c r="E741" s="25" t="str">
        <f t="shared" si="122"/>
        <v>Main Bus Bar Position</v>
      </c>
      <c r="F741" s="25" t="str">
        <f>SUBSTITUTE(IF(D741="","",'Root Material'!$C$2&amp;"_"&amp;B741&amp;"_"&amp;D741)," ","_")</f>
        <v/>
      </c>
      <c r="G741" s="25"/>
      <c r="H741" s="24"/>
      <c r="I741" s="47"/>
      <c r="J741" s="47"/>
      <c r="K741" s="47"/>
      <c r="L741" s="47"/>
      <c r="N741" s="44" t="str">
        <f>SUBSTITUTE(IF(M741="","",'Root Material'!$C$2&amp;"_"&amp;B741&amp;"_"&amp;E741&amp;"_"&amp;M741)," ","_")</f>
        <v/>
      </c>
      <c r="BW741" s="62" t="str">
        <f t="shared" si="120"/>
        <v/>
      </c>
      <c r="BZ741" s="27"/>
    </row>
    <row r="742" spans="2:78" ht="15" customHeight="1">
      <c r="B742" s="23" t="str">
        <f t="shared" si="121"/>
        <v>Cubicle</v>
      </c>
      <c r="D742" s="27"/>
      <c r="E742" s="25" t="str">
        <f t="shared" si="122"/>
        <v>Main Bus Bar Position</v>
      </c>
      <c r="F742" s="25" t="str">
        <f>SUBSTITUTE(IF(D742="","",'Root Material'!$C$2&amp;"_"&amp;B742&amp;"_"&amp;D742)," ","_")</f>
        <v/>
      </c>
      <c r="G742" s="25"/>
      <c r="H742" s="24"/>
      <c r="I742" s="47"/>
      <c r="J742" s="47"/>
      <c r="K742" s="47"/>
      <c r="L742" s="47"/>
      <c r="N742" s="44" t="str">
        <f>SUBSTITUTE(IF(M742="","",'Root Material'!$C$2&amp;"_"&amp;B742&amp;"_"&amp;E742&amp;"_"&amp;M742)," ","_")</f>
        <v/>
      </c>
      <c r="BW742" s="62" t="str">
        <f t="shared" si="120"/>
        <v/>
      </c>
      <c r="BZ742" s="27"/>
    </row>
    <row r="743" spans="2:78" ht="15" customHeight="1">
      <c r="B743" s="23" t="str">
        <f t="shared" si="121"/>
        <v>Cubicle</v>
      </c>
      <c r="D743" s="27"/>
      <c r="E743" s="25" t="str">
        <f t="shared" si="122"/>
        <v>Main Bus Bar Position</v>
      </c>
      <c r="F743" s="25" t="str">
        <f>SUBSTITUTE(IF(D743="","",'Root Material'!$C$2&amp;"_"&amp;B743&amp;"_"&amp;D743)," ","_")</f>
        <v/>
      </c>
      <c r="G743" s="25"/>
      <c r="H743" s="24"/>
      <c r="I743" s="47"/>
      <c r="J743" s="47"/>
      <c r="K743" s="47"/>
      <c r="L743" s="47"/>
      <c r="N743" s="44" t="str">
        <f>SUBSTITUTE(IF(M743="","",'Root Material'!$C$2&amp;"_"&amp;B743&amp;"_"&amp;E743&amp;"_"&amp;M743)," ","_")</f>
        <v/>
      </c>
      <c r="BW743" s="62" t="str">
        <f t="shared" ref="BW743" si="123">IF(AND(M743&lt;&gt;"true",M743&lt;&gt;"false"),A743&amp;D743&amp;M743,"")</f>
        <v/>
      </c>
      <c r="BZ743" s="27"/>
    </row>
    <row r="744" spans="2:78" ht="15" customHeight="1">
      <c r="B744" s="23" t="str">
        <f t="shared" si="121"/>
        <v>Cubicle</v>
      </c>
      <c r="D744" s="27"/>
      <c r="E744" s="25" t="str">
        <f t="shared" si="122"/>
        <v>Main Bus Bar Position</v>
      </c>
      <c r="F744" s="25" t="str">
        <f>SUBSTITUTE(IF(D744="","",'Root Material'!$C$2&amp;"_"&amp;B744&amp;"_"&amp;D744)," ","_")</f>
        <v/>
      </c>
      <c r="G744" s="25"/>
      <c r="H744" s="24"/>
      <c r="I744" s="47"/>
      <c r="J744" s="47"/>
      <c r="K744" s="47"/>
      <c r="L744" s="47"/>
      <c r="N744" s="44" t="str">
        <f>SUBSTITUTE(IF(M744="","",'Root Material'!$C$2&amp;"_"&amp;B744&amp;"_"&amp;E744&amp;"_"&amp;M744)," ","_")</f>
        <v/>
      </c>
      <c r="BW744" s="62" t="str">
        <f t="shared" ref="BW744:BW775" si="124">IF(AND(M744&lt;&gt;"true",M744&lt;&gt;"false"),A744&amp;D744&amp;M744,"")</f>
        <v/>
      </c>
      <c r="BZ744" s="27"/>
    </row>
    <row r="745" spans="2:78" ht="15" customHeight="1">
      <c r="B745" s="23" t="str">
        <f t="shared" ref="B745:B775" si="125">IF(A745="",B744,A745)</f>
        <v>Cubicle</v>
      </c>
      <c r="D745" s="27"/>
      <c r="E745" s="25" t="str">
        <f t="shared" si="122"/>
        <v>Main Bus Bar Position</v>
      </c>
      <c r="F745" s="25" t="str">
        <f>SUBSTITUTE(IF(D745="","",'Root Material'!$C$2&amp;"_"&amp;B745&amp;"_"&amp;D745)," ","_")</f>
        <v/>
      </c>
      <c r="G745" s="25"/>
      <c r="H745" s="24"/>
      <c r="I745" s="47"/>
      <c r="J745" s="47"/>
      <c r="K745" s="47"/>
      <c r="L745" s="47"/>
      <c r="N745" s="44" t="str">
        <f>SUBSTITUTE(IF(M745="","",'Root Material'!$C$2&amp;"_"&amp;B745&amp;"_"&amp;E745&amp;"_"&amp;M745)," ","_")</f>
        <v/>
      </c>
      <c r="BW745" s="62" t="str">
        <f t="shared" si="124"/>
        <v/>
      </c>
      <c r="BZ745" s="27"/>
    </row>
    <row r="746" spans="2:78" ht="15" customHeight="1">
      <c r="B746" s="23" t="str">
        <f t="shared" si="125"/>
        <v>Cubicle</v>
      </c>
      <c r="D746" s="27"/>
      <c r="E746" s="25" t="str">
        <f t="shared" ref="E746" si="126">IF(D746="",E745,D746)</f>
        <v>Main Bus Bar Position</v>
      </c>
      <c r="F746" s="25" t="str">
        <f>SUBSTITUTE(IF(D746="","",'Root Material'!$C$2&amp;"_"&amp;B746&amp;"_"&amp;D746)," ","_")</f>
        <v/>
      </c>
      <c r="G746" s="25"/>
      <c r="H746" s="24"/>
      <c r="I746" s="47"/>
      <c r="J746" s="47"/>
      <c r="K746" s="47"/>
      <c r="L746" s="47"/>
      <c r="N746" s="44" t="str">
        <f>SUBSTITUTE(IF(M746="","",'Root Material'!$C$2&amp;"_"&amp;B746&amp;"_"&amp;E746&amp;"_"&amp;M746)," ","_")</f>
        <v/>
      </c>
      <c r="BW746" s="62" t="str">
        <f t="shared" si="124"/>
        <v/>
      </c>
      <c r="BZ746" s="27"/>
    </row>
    <row r="747" spans="2:78" ht="15" customHeight="1">
      <c r="B747" s="23" t="str">
        <f t="shared" si="125"/>
        <v>Cubicle</v>
      </c>
      <c r="D747" s="27"/>
      <c r="E747" s="25" t="str">
        <f t="shared" ref="E747:E778" si="127">IF(D747="",E746,D747)</f>
        <v>Main Bus Bar Position</v>
      </c>
      <c r="F747" s="25" t="str">
        <f>SUBSTITUTE(IF(D747="","",'Root Material'!$C$2&amp;"_"&amp;B747&amp;"_"&amp;D747)," ","_")</f>
        <v/>
      </c>
      <c r="G747" s="25"/>
      <c r="H747" s="24"/>
      <c r="I747" s="47"/>
      <c r="J747" s="47"/>
      <c r="K747" s="47"/>
      <c r="L747" s="47"/>
      <c r="N747" s="44" t="str">
        <f>SUBSTITUTE(IF(M747="","",'Root Material'!$C$2&amp;"_"&amp;B747&amp;"_"&amp;E747&amp;"_"&amp;M747)," ","_")</f>
        <v/>
      </c>
      <c r="BW747" s="62" t="str">
        <f t="shared" si="124"/>
        <v/>
      </c>
      <c r="BZ747" s="27"/>
    </row>
    <row r="748" spans="2:78" ht="15" customHeight="1">
      <c r="B748" s="23" t="str">
        <f t="shared" si="125"/>
        <v>Cubicle</v>
      </c>
      <c r="D748" s="27"/>
      <c r="E748" s="25" t="str">
        <f t="shared" si="127"/>
        <v>Main Bus Bar Position</v>
      </c>
      <c r="F748" s="25" t="str">
        <f>SUBSTITUTE(IF(D748="","",'Root Material'!$C$2&amp;"_"&amp;B748&amp;"_"&amp;D748)," ","_")</f>
        <v/>
      </c>
      <c r="G748" s="25"/>
      <c r="H748" s="24"/>
      <c r="I748" s="47"/>
      <c r="J748" s="47"/>
      <c r="K748" s="47"/>
      <c r="L748" s="47"/>
      <c r="N748" s="44" t="str">
        <f>SUBSTITUTE(IF(M748="","",'Root Material'!$C$2&amp;"_"&amp;B748&amp;"_"&amp;E748&amp;"_"&amp;M748)," ","_")</f>
        <v/>
      </c>
      <c r="BW748" s="62" t="str">
        <f t="shared" si="124"/>
        <v/>
      </c>
      <c r="BZ748" s="27"/>
    </row>
    <row r="749" spans="2:78" ht="15" customHeight="1">
      <c r="B749" s="23" t="str">
        <f t="shared" si="125"/>
        <v>Cubicle</v>
      </c>
      <c r="D749" s="27"/>
      <c r="E749" s="25" t="str">
        <f t="shared" si="127"/>
        <v>Main Bus Bar Position</v>
      </c>
      <c r="F749" s="25" t="str">
        <f>SUBSTITUTE(IF(D749="","",'Root Material'!$C$2&amp;"_"&amp;B749&amp;"_"&amp;D749)," ","_")</f>
        <v/>
      </c>
      <c r="G749" s="25"/>
      <c r="H749" s="24"/>
      <c r="I749" s="47"/>
      <c r="J749" s="47"/>
      <c r="K749" s="47"/>
      <c r="L749" s="47"/>
      <c r="N749" s="44" t="str">
        <f>SUBSTITUTE(IF(M749="","",'Root Material'!$C$2&amp;"_"&amp;B749&amp;"_"&amp;E749&amp;"_"&amp;M749)," ","_")</f>
        <v/>
      </c>
      <c r="BW749" s="62" t="str">
        <f t="shared" si="124"/>
        <v/>
      </c>
      <c r="BZ749" s="27"/>
    </row>
    <row r="750" spans="2:78" ht="15" customHeight="1">
      <c r="B750" s="23" t="str">
        <f t="shared" si="125"/>
        <v>Cubicle</v>
      </c>
      <c r="D750" s="27"/>
      <c r="E750" s="25" t="str">
        <f t="shared" si="127"/>
        <v>Main Bus Bar Position</v>
      </c>
      <c r="F750" s="25" t="str">
        <f>SUBSTITUTE(IF(D750="","",'Root Material'!$C$2&amp;"_"&amp;B750&amp;"_"&amp;D750)," ","_")</f>
        <v/>
      </c>
      <c r="G750" s="25"/>
      <c r="H750" s="24"/>
      <c r="I750" s="47"/>
      <c r="J750" s="47"/>
      <c r="K750" s="47"/>
      <c r="L750" s="47"/>
      <c r="N750" s="44" t="str">
        <f>SUBSTITUTE(IF(M750="","",'Root Material'!$C$2&amp;"_"&amp;B750&amp;"_"&amp;E750&amp;"_"&amp;M750)," ","_")</f>
        <v/>
      </c>
      <c r="BW750" s="62" t="str">
        <f t="shared" si="124"/>
        <v/>
      </c>
      <c r="BZ750" s="27"/>
    </row>
    <row r="751" spans="2:78" ht="15" customHeight="1">
      <c r="B751" s="23" t="str">
        <f t="shared" si="125"/>
        <v>Cubicle</v>
      </c>
      <c r="D751" s="27"/>
      <c r="E751" s="25" t="str">
        <f t="shared" si="127"/>
        <v>Main Bus Bar Position</v>
      </c>
      <c r="F751" s="25" t="str">
        <f>SUBSTITUTE(IF(D751="","",'Root Material'!$C$2&amp;"_"&amp;B751&amp;"_"&amp;D751)," ","_")</f>
        <v/>
      </c>
      <c r="G751" s="25"/>
      <c r="H751" s="24"/>
      <c r="I751" s="47"/>
      <c r="J751" s="47"/>
      <c r="K751" s="47"/>
      <c r="L751" s="47"/>
      <c r="N751" s="44" t="str">
        <f>SUBSTITUTE(IF(M751="","",'Root Material'!$C$2&amp;"_"&amp;B751&amp;"_"&amp;E751&amp;"_"&amp;M751)," ","_")</f>
        <v/>
      </c>
      <c r="BW751" s="62" t="str">
        <f t="shared" si="124"/>
        <v/>
      </c>
      <c r="BZ751" s="27"/>
    </row>
    <row r="752" spans="2:78" ht="15" customHeight="1">
      <c r="B752" s="23" t="str">
        <f t="shared" si="125"/>
        <v>Cubicle</v>
      </c>
      <c r="D752" s="27"/>
      <c r="E752" s="25" t="str">
        <f t="shared" si="127"/>
        <v>Main Bus Bar Position</v>
      </c>
      <c r="F752" s="25" t="str">
        <f>SUBSTITUTE(IF(D752="","",'Root Material'!$C$2&amp;"_"&amp;B752&amp;"_"&amp;D752)," ","_")</f>
        <v/>
      </c>
      <c r="G752" s="25"/>
      <c r="H752" s="24"/>
      <c r="I752" s="47"/>
      <c r="J752" s="47"/>
      <c r="K752" s="47"/>
      <c r="L752" s="47"/>
      <c r="N752" s="44" t="str">
        <f>SUBSTITUTE(IF(M752="","",'Root Material'!$C$2&amp;"_"&amp;B752&amp;"_"&amp;E752&amp;"_"&amp;M752)," ","_")</f>
        <v/>
      </c>
      <c r="BW752" s="62" t="str">
        <f t="shared" si="124"/>
        <v/>
      </c>
      <c r="BZ752" s="27"/>
    </row>
    <row r="753" spans="2:78" ht="15" customHeight="1">
      <c r="B753" s="23" t="str">
        <f t="shared" si="125"/>
        <v>Cubicle</v>
      </c>
      <c r="D753" s="27"/>
      <c r="E753" s="25" t="str">
        <f t="shared" si="127"/>
        <v>Main Bus Bar Position</v>
      </c>
      <c r="F753" s="25" t="str">
        <f>SUBSTITUTE(IF(D753="","",'Root Material'!$C$2&amp;"_"&amp;B753&amp;"_"&amp;D753)," ","_")</f>
        <v/>
      </c>
      <c r="G753" s="25"/>
      <c r="H753" s="24"/>
      <c r="I753" s="47"/>
      <c r="J753" s="47"/>
      <c r="K753" s="47"/>
      <c r="L753" s="47"/>
      <c r="N753" s="44" t="str">
        <f>SUBSTITUTE(IF(M753="","",'Root Material'!$C$2&amp;"_"&amp;B753&amp;"_"&amp;E753&amp;"_"&amp;M753)," ","_")</f>
        <v/>
      </c>
      <c r="BW753" s="62" t="str">
        <f t="shared" si="124"/>
        <v/>
      </c>
      <c r="BZ753" s="27"/>
    </row>
    <row r="754" spans="2:78" ht="15" customHeight="1">
      <c r="B754" s="23" t="str">
        <f t="shared" si="125"/>
        <v>Cubicle</v>
      </c>
      <c r="D754" s="27"/>
      <c r="E754" s="25" t="str">
        <f t="shared" si="127"/>
        <v>Main Bus Bar Position</v>
      </c>
      <c r="F754" s="25" t="str">
        <f>SUBSTITUTE(IF(D754="","",'Root Material'!$C$2&amp;"_"&amp;B754&amp;"_"&amp;D754)," ","_")</f>
        <v/>
      </c>
      <c r="G754" s="25"/>
      <c r="H754" s="24"/>
      <c r="I754" s="47"/>
      <c r="J754" s="47"/>
      <c r="K754" s="47"/>
      <c r="L754" s="47"/>
      <c r="N754" s="44" t="str">
        <f>SUBSTITUTE(IF(M754="","",'Root Material'!$C$2&amp;"_"&amp;B754&amp;"_"&amp;E754&amp;"_"&amp;M754)," ","_")</f>
        <v/>
      </c>
      <c r="BW754" s="62" t="str">
        <f t="shared" si="124"/>
        <v/>
      </c>
      <c r="BZ754" s="27"/>
    </row>
    <row r="755" spans="2:78" ht="15" customHeight="1">
      <c r="B755" s="23" t="str">
        <f t="shared" si="125"/>
        <v>Cubicle</v>
      </c>
      <c r="D755" s="27"/>
      <c r="E755" s="25" t="str">
        <f t="shared" si="127"/>
        <v>Main Bus Bar Position</v>
      </c>
      <c r="F755" s="25" t="str">
        <f>SUBSTITUTE(IF(D755="","",'Root Material'!$C$2&amp;"_"&amp;B755&amp;"_"&amp;D755)," ","_")</f>
        <v/>
      </c>
      <c r="G755" s="25"/>
      <c r="H755" s="24"/>
      <c r="I755" s="47"/>
      <c r="J755" s="47"/>
      <c r="K755" s="47"/>
      <c r="L755" s="47"/>
      <c r="N755" s="44" t="str">
        <f>SUBSTITUTE(IF(M755="","",'Root Material'!$C$2&amp;"_"&amp;B755&amp;"_"&amp;E755&amp;"_"&amp;M755)," ","_")</f>
        <v/>
      </c>
      <c r="BW755" s="62" t="str">
        <f t="shared" si="124"/>
        <v/>
      </c>
      <c r="BZ755" s="27"/>
    </row>
    <row r="756" spans="2:78" ht="15" customHeight="1">
      <c r="B756" s="23" t="str">
        <f t="shared" si="125"/>
        <v>Cubicle</v>
      </c>
      <c r="D756" s="27"/>
      <c r="E756" s="25" t="str">
        <f t="shared" si="127"/>
        <v>Main Bus Bar Position</v>
      </c>
      <c r="F756" s="25" t="str">
        <f>SUBSTITUTE(IF(D756="","",'Root Material'!$C$2&amp;"_"&amp;B756&amp;"_"&amp;D756)," ","_")</f>
        <v/>
      </c>
      <c r="G756" s="25"/>
      <c r="H756" s="24"/>
      <c r="I756" s="47"/>
      <c r="J756" s="47"/>
      <c r="K756" s="47"/>
      <c r="L756" s="47"/>
      <c r="N756" s="44" t="str">
        <f>SUBSTITUTE(IF(M756="","",'Root Material'!$C$2&amp;"_"&amp;B756&amp;"_"&amp;E756&amp;"_"&amp;M756)," ","_")</f>
        <v/>
      </c>
      <c r="BW756" s="62" t="str">
        <f t="shared" si="124"/>
        <v/>
      </c>
      <c r="BZ756" s="27"/>
    </row>
    <row r="757" spans="2:78" ht="15" customHeight="1">
      <c r="B757" s="23" t="str">
        <f t="shared" si="125"/>
        <v>Cubicle</v>
      </c>
      <c r="D757" s="27"/>
      <c r="E757" s="25" t="str">
        <f t="shared" si="127"/>
        <v>Main Bus Bar Position</v>
      </c>
      <c r="F757" s="25" t="str">
        <f>SUBSTITUTE(IF(D757="","",'Root Material'!$C$2&amp;"_"&amp;B757&amp;"_"&amp;D757)," ","_")</f>
        <v/>
      </c>
      <c r="G757" s="25"/>
      <c r="H757" s="24"/>
      <c r="I757" s="47"/>
      <c r="J757" s="47"/>
      <c r="K757" s="47"/>
      <c r="L757" s="47"/>
      <c r="N757" s="44" t="str">
        <f>SUBSTITUTE(IF(M757="","",'Root Material'!$C$2&amp;"_"&amp;B757&amp;"_"&amp;E757&amp;"_"&amp;M757)," ","_")</f>
        <v/>
      </c>
      <c r="BW757" s="62" t="str">
        <f t="shared" si="124"/>
        <v/>
      </c>
      <c r="BZ757" s="27"/>
    </row>
    <row r="758" spans="2:78" ht="15" customHeight="1">
      <c r="B758" s="23" t="str">
        <f t="shared" si="125"/>
        <v>Cubicle</v>
      </c>
      <c r="D758" s="27"/>
      <c r="E758" s="25" t="str">
        <f t="shared" si="127"/>
        <v>Main Bus Bar Position</v>
      </c>
      <c r="F758" s="25" t="str">
        <f>SUBSTITUTE(IF(D758="","",'Root Material'!$C$2&amp;"_"&amp;B758&amp;"_"&amp;D758)," ","_")</f>
        <v/>
      </c>
      <c r="G758" s="25"/>
      <c r="H758" s="24"/>
      <c r="I758" s="47"/>
      <c r="J758" s="47"/>
      <c r="K758" s="47"/>
      <c r="L758" s="47"/>
      <c r="N758" s="44" t="str">
        <f>SUBSTITUTE(IF(M758="","",'Root Material'!$C$2&amp;"_"&amp;B758&amp;"_"&amp;E758&amp;"_"&amp;M758)," ","_")</f>
        <v/>
      </c>
      <c r="BW758" s="62" t="str">
        <f t="shared" si="124"/>
        <v/>
      </c>
      <c r="BZ758" s="27"/>
    </row>
    <row r="759" spans="2:78" ht="15" customHeight="1">
      <c r="B759" s="23" t="str">
        <f t="shared" si="125"/>
        <v>Cubicle</v>
      </c>
      <c r="D759" s="27"/>
      <c r="E759" s="25" t="str">
        <f t="shared" si="127"/>
        <v>Main Bus Bar Position</v>
      </c>
      <c r="F759" s="25" t="str">
        <f>SUBSTITUTE(IF(D759="","",'Root Material'!$C$2&amp;"_"&amp;B759&amp;"_"&amp;D759)," ","_")</f>
        <v/>
      </c>
      <c r="G759" s="25"/>
      <c r="H759" s="24"/>
      <c r="I759" s="47"/>
      <c r="J759" s="47"/>
      <c r="K759" s="47"/>
      <c r="L759" s="47"/>
      <c r="N759" s="44" t="str">
        <f>SUBSTITUTE(IF(M759="","",'Root Material'!$C$2&amp;"_"&amp;B759&amp;"_"&amp;E759&amp;"_"&amp;M759)," ","_")</f>
        <v/>
      </c>
      <c r="BW759" s="62" t="str">
        <f t="shared" si="124"/>
        <v/>
      </c>
      <c r="BZ759" s="27"/>
    </row>
    <row r="760" spans="2:78" ht="15" customHeight="1">
      <c r="B760" s="23" t="str">
        <f t="shared" si="125"/>
        <v>Cubicle</v>
      </c>
      <c r="D760" s="27"/>
      <c r="E760" s="25" t="str">
        <f t="shared" si="127"/>
        <v>Main Bus Bar Position</v>
      </c>
      <c r="F760" s="25" t="str">
        <f>SUBSTITUTE(IF(D760="","",'Root Material'!$C$2&amp;"_"&amp;B760&amp;"_"&amp;D760)," ","_")</f>
        <v/>
      </c>
      <c r="G760" s="25"/>
      <c r="H760" s="24"/>
      <c r="I760" s="47"/>
      <c r="J760" s="47"/>
      <c r="K760" s="47"/>
      <c r="L760" s="47"/>
      <c r="N760" s="44" t="str">
        <f>SUBSTITUTE(IF(M760="","",'Root Material'!$C$2&amp;"_"&amp;B760&amp;"_"&amp;E760&amp;"_"&amp;M760)," ","_")</f>
        <v/>
      </c>
      <c r="BW760" s="62" t="str">
        <f t="shared" si="124"/>
        <v/>
      </c>
      <c r="BZ760" s="27"/>
    </row>
    <row r="761" spans="2:78" ht="15" customHeight="1">
      <c r="B761" s="23" t="str">
        <f t="shared" si="125"/>
        <v>Cubicle</v>
      </c>
      <c r="D761" s="27"/>
      <c r="E761" s="25" t="str">
        <f t="shared" si="127"/>
        <v>Main Bus Bar Position</v>
      </c>
      <c r="F761" s="25" t="str">
        <f>SUBSTITUTE(IF(D761="","",'Root Material'!$C$2&amp;"_"&amp;B761&amp;"_"&amp;D761)," ","_")</f>
        <v/>
      </c>
      <c r="G761" s="25"/>
      <c r="H761" s="24"/>
      <c r="I761" s="47"/>
      <c r="J761" s="47"/>
      <c r="K761" s="47"/>
      <c r="L761" s="47"/>
      <c r="N761" s="44" t="str">
        <f>SUBSTITUTE(IF(M761="","",'Root Material'!$C$2&amp;"_"&amp;B761&amp;"_"&amp;E761&amp;"_"&amp;M761)," ","_")</f>
        <v/>
      </c>
      <c r="BW761" s="62" t="str">
        <f t="shared" si="124"/>
        <v/>
      </c>
      <c r="BZ761" s="27"/>
    </row>
    <row r="762" spans="2:78" ht="15" customHeight="1">
      <c r="B762" s="23" t="str">
        <f t="shared" si="125"/>
        <v>Cubicle</v>
      </c>
      <c r="D762" s="27"/>
      <c r="E762" s="25" t="str">
        <f t="shared" si="127"/>
        <v>Main Bus Bar Position</v>
      </c>
      <c r="F762" s="25" t="str">
        <f>SUBSTITUTE(IF(D762="","",'Root Material'!$C$2&amp;"_"&amp;B762&amp;"_"&amp;D762)," ","_")</f>
        <v/>
      </c>
      <c r="G762" s="25"/>
      <c r="H762" s="24"/>
      <c r="I762" s="47"/>
      <c r="J762" s="47"/>
      <c r="K762" s="47"/>
      <c r="L762" s="47"/>
      <c r="N762" s="44" t="str">
        <f>SUBSTITUTE(IF(M762="","",'Root Material'!$C$2&amp;"_"&amp;B762&amp;"_"&amp;E762&amp;"_"&amp;M762)," ","_")</f>
        <v/>
      </c>
      <c r="BW762" s="62" t="str">
        <f t="shared" si="124"/>
        <v/>
      </c>
    </row>
    <row r="763" spans="2:78" ht="15" customHeight="1">
      <c r="B763" s="23" t="str">
        <f t="shared" si="125"/>
        <v>Cubicle</v>
      </c>
      <c r="D763" s="27"/>
      <c r="E763" s="25" t="str">
        <f t="shared" si="127"/>
        <v>Main Bus Bar Position</v>
      </c>
      <c r="F763" s="25" t="str">
        <f>SUBSTITUTE(IF(D763="","",'Root Material'!$C$2&amp;"_"&amp;B763&amp;"_"&amp;D763)," ","_")</f>
        <v/>
      </c>
      <c r="G763" s="25"/>
      <c r="H763" s="24"/>
      <c r="I763" s="47"/>
      <c r="J763" s="47"/>
      <c r="K763" s="47"/>
      <c r="L763" s="47"/>
      <c r="N763" s="44" t="str">
        <f>SUBSTITUTE(IF(M763="","",'Root Material'!$C$2&amp;"_"&amp;B763&amp;"_"&amp;E763&amp;"_"&amp;M763)," ","_")</f>
        <v/>
      </c>
      <c r="BW763" s="62" t="str">
        <f t="shared" si="124"/>
        <v/>
      </c>
    </row>
    <row r="764" spans="2:78" ht="15" customHeight="1">
      <c r="B764" s="23" t="str">
        <f t="shared" si="125"/>
        <v>Cubicle</v>
      </c>
      <c r="D764" s="27"/>
      <c r="E764" s="25" t="str">
        <f t="shared" si="127"/>
        <v>Main Bus Bar Position</v>
      </c>
      <c r="F764" s="25" t="str">
        <f>SUBSTITUTE(IF(D764="","",'Root Material'!$C$2&amp;"_"&amp;B764&amp;"_"&amp;D764)," ","_")</f>
        <v/>
      </c>
      <c r="G764" s="25"/>
      <c r="H764" s="24"/>
      <c r="I764" s="47"/>
      <c r="J764" s="47"/>
      <c r="K764" s="47"/>
      <c r="L764" s="47"/>
      <c r="N764" s="44" t="str">
        <f>SUBSTITUTE(IF(M764="","",'Root Material'!$C$2&amp;"_"&amp;B764&amp;"_"&amp;E764&amp;"_"&amp;M764)," ","_")</f>
        <v/>
      </c>
      <c r="BW764" s="62" t="str">
        <f t="shared" si="124"/>
        <v/>
      </c>
    </row>
    <row r="765" spans="2:78" ht="15" customHeight="1">
      <c r="B765" s="23" t="str">
        <f t="shared" si="125"/>
        <v>Cubicle</v>
      </c>
      <c r="D765" s="27"/>
      <c r="E765" s="25" t="str">
        <f t="shared" si="127"/>
        <v>Main Bus Bar Position</v>
      </c>
      <c r="F765" s="25" t="str">
        <f>SUBSTITUTE(IF(D765="","",'Root Material'!$C$2&amp;"_"&amp;B765&amp;"_"&amp;D765)," ","_")</f>
        <v/>
      </c>
      <c r="G765" s="25"/>
      <c r="H765" s="24"/>
      <c r="I765" s="47"/>
      <c r="J765" s="47"/>
      <c r="K765" s="47"/>
      <c r="L765" s="47"/>
      <c r="N765" s="44" t="str">
        <f>SUBSTITUTE(IF(M765="","",'Root Material'!$C$2&amp;"_"&amp;B765&amp;"_"&amp;E765&amp;"_"&amp;M765)," ","_")</f>
        <v/>
      </c>
      <c r="BW765" s="62" t="str">
        <f t="shared" si="124"/>
        <v/>
      </c>
    </row>
    <row r="766" spans="2:78" ht="15" customHeight="1">
      <c r="B766" s="23" t="str">
        <f t="shared" si="125"/>
        <v>Cubicle</v>
      </c>
      <c r="D766" s="27"/>
      <c r="E766" s="25" t="str">
        <f t="shared" si="127"/>
        <v>Main Bus Bar Position</v>
      </c>
      <c r="F766" s="25" t="str">
        <f>SUBSTITUTE(IF(D766="","",'Root Material'!$C$2&amp;"_"&amp;B766&amp;"_"&amp;D766)," ","_")</f>
        <v/>
      </c>
      <c r="G766" s="25"/>
      <c r="H766" s="24"/>
      <c r="I766" s="47"/>
      <c r="J766" s="47"/>
      <c r="K766" s="47"/>
      <c r="L766" s="47"/>
      <c r="N766" s="44" t="str">
        <f>SUBSTITUTE(IF(M766="","",'Root Material'!$C$2&amp;"_"&amp;B766&amp;"_"&amp;E766&amp;"_"&amp;M766)," ","_")</f>
        <v/>
      </c>
      <c r="BW766" s="62" t="str">
        <f t="shared" si="124"/>
        <v/>
      </c>
    </row>
    <row r="767" spans="2:78" ht="15" customHeight="1">
      <c r="B767" s="23" t="str">
        <f t="shared" si="125"/>
        <v>Cubicle</v>
      </c>
      <c r="D767" s="27"/>
      <c r="E767" s="25" t="str">
        <f t="shared" si="127"/>
        <v>Main Bus Bar Position</v>
      </c>
      <c r="F767" s="25" t="str">
        <f>SUBSTITUTE(IF(D767="","",'Root Material'!$C$2&amp;"_"&amp;B767&amp;"_"&amp;D767)," ","_")</f>
        <v/>
      </c>
      <c r="G767" s="25"/>
      <c r="H767" s="24"/>
      <c r="I767" s="47"/>
      <c r="J767" s="47"/>
      <c r="K767" s="47"/>
      <c r="L767" s="47"/>
      <c r="N767" s="44" t="str">
        <f>SUBSTITUTE(IF(M767="","",'Root Material'!$C$2&amp;"_"&amp;B767&amp;"_"&amp;E767&amp;"_"&amp;M767)," ","_")</f>
        <v/>
      </c>
      <c r="BW767" s="62" t="str">
        <f t="shared" si="124"/>
        <v/>
      </c>
    </row>
    <row r="768" spans="2:78" ht="15" customHeight="1">
      <c r="B768" s="23" t="str">
        <f t="shared" si="125"/>
        <v>Cubicle</v>
      </c>
      <c r="D768" s="27"/>
      <c r="E768" s="25" t="str">
        <f t="shared" si="127"/>
        <v>Main Bus Bar Position</v>
      </c>
      <c r="F768" s="25" t="str">
        <f>SUBSTITUTE(IF(D768="","",'Root Material'!$C$2&amp;"_"&amp;B768&amp;"_"&amp;D768)," ","_")</f>
        <v/>
      </c>
      <c r="G768" s="25"/>
      <c r="H768" s="24"/>
      <c r="I768" s="47"/>
      <c r="J768" s="47"/>
      <c r="K768" s="47"/>
      <c r="L768" s="47"/>
      <c r="N768" s="44" t="str">
        <f>SUBSTITUTE(IF(M768="","",'Root Material'!$C$2&amp;"_"&amp;B768&amp;"_"&amp;E768&amp;"_"&amp;M768)," ","_")</f>
        <v/>
      </c>
      <c r="BW768" s="62" t="str">
        <f t="shared" si="124"/>
        <v/>
      </c>
    </row>
    <row r="769" spans="2:75" ht="15" customHeight="1">
      <c r="B769" s="23" t="str">
        <f t="shared" si="125"/>
        <v>Cubicle</v>
      </c>
      <c r="D769" s="27"/>
      <c r="E769" s="25" t="str">
        <f t="shared" si="127"/>
        <v>Main Bus Bar Position</v>
      </c>
      <c r="F769" s="25" t="str">
        <f>SUBSTITUTE(IF(D769="","",'Root Material'!$C$2&amp;"_"&amp;B769&amp;"_"&amp;D769)," ","_")</f>
        <v/>
      </c>
      <c r="G769" s="25"/>
      <c r="H769" s="24"/>
      <c r="I769" s="47"/>
      <c r="J769" s="47"/>
      <c r="K769" s="47"/>
      <c r="L769" s="47"/>
      <c r="N769" s="44" t="str">
        <f>SUBSTITUTE(IF(M769="","",'Root Material'!$C$2&amp;"_"&amp;B769&amp;"_"&amp;E769&amp;"_"&amp;M769)," ","_")</f>
        <v/>
      </c>
      <c r="BW769" s="62" t="str">
        <f t="shared" si="124"/>
        <v/>
      </c>
    </row>
    <row r="770" spans="2:75" ht="15" customHeight="1">
      <c r="B770" s="23" t="str">
        <f t="shared" si="125"/>
        <v>Cubicle</v>
      </c>
      <c r="D770" s="27"/>
      <c r="E770" s="25" t="str">
        <f t="shared" si="127"/>
        <v>Main Bus Bar Position</v>
      </c>
      <c r="F770" s="25" t="str">
        <f>SUBSTITUTE(IF(D770="","",'Root Material'!$C$2&amp;"_"&amp;B770&amp;"_"&amp;D770)," ","_")</f>
        <v/>
      </c>
      <c r="G770" s="25"/>
      <c r="H770" s="24"/>
      <c r="I770" s="47"/>
      <c r="J770" s="47"/>
      <c r="K770" s="47"/>
      <c r="L770" s="47"/>
      <c r="N770" s="44" t="str">
        <f>SUBSTITUTE(IF(M770="","",'Root Material'!$C$2&amp;"_"&amp;B770&amp;"_"&amp;E770&amp;"_"&amp;M770)," ","_")</f>
        <v/>
      </c>
      <c r="BW770" s="62" t="str">
        <f t="shared" si="124"/>
        <v/>
      </c>
    </row>
    <row r="771" spans="2:75" ht="15" customHeight="1">
      <c r="B771" s="23" t="str">
        <f t="shared" si="125"/>
        <v>Cubicle</v>
      </c>
      <c r="D771" s="27"/>
      <c r="E771" s="25" t="str">
        <f t="shared" si="127"/>
        <v>Main Bus Bar Position</v>
      </c>
      <c r="F771" s="25" t="str">
        <f>SUBSTITUTE(IF(D771="","",'Root Material'!$C$2&amp;"_"&amp;B771&amp;"_"&amp;D771)," ","_")</f>
        <v/>
      </c>
      <c r="G771" s="25"/>
      <c r="H771" s="24"/>
      <c r="I771" s="47"/>
      <c r="J771" s="47"/>
      <c r="K771" s="47"/>
      <c r="L771" s="47"/>
      <c r="N771" s="44" t="str">
        <f>SUBSTITUTE(IF(M771="","",'Root Material'!$C$2&amp;"_"&amp;B771&amp;"_"&amp;E771&amp;"_"&amp;M771)," ","_")</f>
        <v/>
      </c>
      <c r="BW771" s="62" t="str">
        <f t="shared" si="124"/>
        <v/>
      </c>
    </row>
    <row r="772" spans="2:75" ht="15" customHeight="1">
      <c r="B772" s="23" t="str">
        <f t="shared" si="125"/>
        <v>Cubicle</v>
      </c>
      <c r="D772" s="27"/>
      <c r="E772" s="25" t="str">
        <f t="shared" si="127"/>
        <v>Main Bus Bar Position</v>
      </c>
      <c r="F772" s="25" t="str">
        <f>SUBSTITUTE(IF(D772="","",'Root Material'!$C$2&amp;"_"&amp;B772&amp;"_"&amp;D772)," ","_")</f>
        <v/>
      </c>
      <c r="G772" s="25"/>
      <c r="H772" s="24"/>
      <c r="I772" s="47"/>
      <c r="J772" s="47"/>
      <c r="K772" s="47"/>
      <c r="L772" s="47"/>
      <c r="N772" s="44" t="str">
        <f>SUBSTITUTE(IF(M772="","",'Root Material'!$C$2&amp;"_"&amp;B772&amp;"_"&amp;E772&amp;"_"&amp;M772)," ","_")</f>
        <v/>
      </c>
      <c r="BW772" s="62" t="str">
        <f t="shared" si="124"/>
        <v/>
      </c>
    </row>
    <row r="773" spans="2:75" ht="15" customHeight="1">
      <c r="B773" s="23" t="str">
        <f t="shared" si="125"/>
        <v>Cubicle</v>
      </c>
      <c r="D773" s="27"/>
      <c r="E773" s="25" t="str">
        <f t="shared" si="127"/>
        <v>Main Bus Bar Position</v>
      </c>
      <c r="F773" s="25" t="str">
        <f>SUBSTITUTE(IF(D773="","",'Root Material'!$C$2&amp;"_"&amp;B773&amp;"_"&amp;D773)," ","_")</f>
        <v/>
      </c>
      <c r="G773" s="25"/>
      <c r="H773" s="24"/>
      <c r="I773" s="47"/>
      <c r="J773" s="47"/>
      <c r="K773" s="47"/>
      <c r="L773" s="47"/>
      <c r="N773" s="44" t="str">
        <f>SUBSTITUTE(IF(M773="","",'Root Material'!$C$2&amp;"_"&amp;B773&amp;"_"&amp;E773&amp;"_"&amp;M773)," ","_")</f>
        <v/>
      </c>
      <c r="BW773" s="62" t="str">
        <f t="shared" si="124"/>
        <v/>
      </c>
    </row>
    <row r="774" spans="2:75" ht="15" customHeight="1">
      <c r="B774" s="23" t="str">
        <f t="shared" si="125"/>
        <v>Cubicle</v>
      </c>
      <c r="D774" s="27"/>
      <c r="E774" s="25" t="str">
        <f t="shared" si="127"/>
        <v>Main Bus Bar Position</v>
      </c>
      <c r="F774" s="25" t="str">
        <f>SUBSTITUTE(IF(D774="","",'Root Material'!$C$2&amp;"_"&amp;B774&amp;"_"&amp;D774)," ","_")</f>
        <v/>
      </c>
      <c r="G774" s="25"/>
      <c r="H774" s="24"/>
      <c r="I774" s="47"/>
      <c r="J774" s="47"/>
      <c r="K774" s="47"/>
      <c r="L774" s="47"/>
      <c r="N774" s="44" t="str">
        <f>SUBSTITUTE(IF(M774="","",'Root Material'!$C$2&amp;"_"&amp;B774&amp;"_"&amp;E774&amp;"_"&amp;M774)," ","_")</f>
        <v/>
      </c>
      <c r="BW774" s="62" t="str">
        <f t="shared" si="124"/>
        <v/>
      </c>
    </row>
    <row r="775" spans="2:75" ht="15" customHeight="1">
      <c r="B775" s="23" t="str">
        <f t="shared" si="125"/>
        <v>Cubicle</v>
      </c>
      <c r="D775" s="27"/>
      <c r="E775" s="25" t="str">
        <f t="shared" si="127"/>
        <v>Main Bus Bar Position</v>
      </c>
      <c r="F775" s="25" t="str">
        <f>SUBSTITUTE(IF(D775="","",'Root Material'!$C$2&amp;"_"&amp;B775&amp;"_"&amp;D775)," ","_")</f>
        <v/>
      </c>
      <c r="G775" s="25"/>
      <c r="H775" s="24"/>
      <c r="I775" s="47"/>
      <c r="J775" s="47"/>
      <c r="K775" s="47"/>
      <c r="L775" s="47"/>
      <c r="N775" s="44" t="str">
        <f>SUBSTITUTE(IF(M775="","",'Root Material'!$C$2&amp;"_"&amp;B775&amp;"_"&amp;E775&amp;"_"&amp;M775)," ","_")</f>
        <v/>
      </c>
      <c r="BW775" s="62" t="str">
        <f t="shared" si="124"/>
        <v/>
      </c>
    </row>
    <row r="776" spans="2:75" ht="15" customHeight="1">
      <c r="B776" s="23" t="str">
        <f t="shared" ref="B776" si="128">IF(A776="",B775,A776)</f>
        <v>Cubicle</v>
      </c>
      <c r="D776" s="27"/>
      <c r="E776" s="25" t="str">
        <f t="shared" si="127"/>
        <v>Main Bus Bar Position</v>
      </c>
      <c r="F776" s="25" t="str">
        <f>SUBSTITUTE(IF(D776="","",'Root Material'!$C$2&amp;"_"&amp;B776&amp;"_"&amp;D776)," ","_")</f>
        <v/>
      </c>
      <c r="G776" s="25"/>
      <c r="H776" s="24"/>
      <c r="I776" s="47"/>
      <c r="J776" s="47"/>
      <c r="K776" s="47"/>
      <c r="L776" s="47"/>
      <c r="N776" s="44" t="str">
        <f>SUBSTITUTE(IF(M776="","",'Root Material'!$C$2&amp;"_"&amp;B776&amp;"_"&amp;E776&amp;"_"&amp;M776)," ","_")</f>
        <v/>
      </c>
      <c r="BW776" s="62" t="str">
        <f t="shared" ref="BW776:BW806" si="129">IF(AND(M776&lt;&gt;"true",M776&lt;&gt;"false"),A776&amp;D776&amp;M776,"")</f>
        <v/>
      </c>
    </row>
    <row r="777" spans="2:75" ht="15" customHeight="1">
      <c r="B777" s="23" t="str">
        <f t="shared" ref="B777:B808" si="130">IF(A777="",B776,A777)</f>
        <v>Cubicle</v>
      </c>
      <c r="D777" s="27"/>
      <c r="E777" s="25" t="str">
        <f t="shared" si="127"/>
        <v>Main Bus Bar Position</v>
      </c>
      <c r="F777" s="25" t="str">
        <f>SUBSTITUTE(IF(D777="","",'Root Material'!$C$2&amp;"_"&amp;B777&amp;"_"&amp;D777)," ","_")</f>
        <v/>
      </c>
      <c r="G777" s="25"/>
      <c r="H777" s="24"/>
      <c r="I777" s="47"/>
      <c r="J777" s="47"/>
      <c r="K777" s="47"/>
      <c r="L777" s="47"/>
      <c r="N777" s="44" t="str">
        <f>SUBSTITUTE(IF(M777="","",'Root Material'!$C$2&amp;"_"&amp;B777&amp;"_"&amp;E777&amp;"_"&amp;M777)," ","_")</f>
        <v/>
      </c>
      <c r="BW777" s="62" t="str">
        <f t="shared" si="129"/>
        <v/>
      </c>
    </row>
    <row r="778" spans="2:75" ht="15" customHeight="1">
      <c r="B778" s="23" t="str">
        <f t="shared" si="130"/>
        <v>Cubicle</v>
      </c>
      <c r="D778" s="27"/>
      <c r="E778" s="25" t="str">
        <f t="shared" si="127"/>
        <v>Main Bus Bar Position</v>
      </c>
      <c r="F778" s="25" t="str">
        <f>SUBSTITUTE(IF(D778="","",'Root Material'!$C$2&amp;"_"&amp;B778&amp;"_"&amp;D778)," ","_")</f>
        <v/>
      </c>
      <c r="G778" s="25"/>
      <c r="H778" s="24"/>
      <c r="I778" s="47"/>
      <c r="J778" s="47"/>
      <c r="K778" s="47"/>
      <c r="L778" s="47"/>
      <c r="N778" s="44" t="str">
        <f>SUBSTITUTE(IF(M778="","",'Root Material'!$C$2&amp;"_"&amp;B778&amp;"_"&amp;E778&amp;"_"&amp;M778)," ","_")</f>
        <v/>
      </c>
      <c r="BW778" s="62" t="str">
        <f t="shared" si="129"/>
        <v/>
      </c>
    </row>
    <row r="779" spans="2:75" ht="15" customHeight="1">
      <c r="B779" s="23" t="str">
        <f t="shared" si="130"/>
        <v>Cubicle</v>
      </c>
      <c r="D779" s="27"/>
      <c r="E779" s="25" t="str">
        <f t="shared" ref="E779:E809" si="131">IF(D779="",E778,D779)</f>
        <v>Main Bus Bar Position</v>
      </c>
      <c r="F779" s="25" t="str">
        <f>SUBSTITUTE(IF(D779="","",'Root Material'!$C$2&amp;"_"&amp;B779&amp;"_"&amp;D779)," ","_")</f>
        <v/>
      </c>
      <c r="G779" s="25"/>
      <c r="H779" s="24"/>
      <c r="I779" s="47"/>
      <c r="J779" s="47"/>
      <c r="K779" s="47"/>
      <c r="L779" s="47"/>
      <c r="N779" s="44" t="str">
        <f>SUBSTITUTE(IF(M779="","",'Root Material'!$C$2&amp;"_"&amp;B779&amp;"_"&amp;E779&amp;"_"&amp;M779)," ","_")</f>
        <v/>
      </c>
      <c r="BW779" s="62" t="str">
        <f t="shared" si="129"/>
        <v/>
      </c>
    </row>
    <row r="780" spans="2:75" ht="15" customHeight="1">
      <c r="B780" s="23" t="str">
        <f t="shared" si="130"/>
        <v>Cubicle</v>
      </c>
      <c r="D780" s="27"/>
      <c r="E780" s="25" t="str">
        <f t="shared" si="131"/>
        <v>Main Bus Bar Position</v>
      </c>
      <c r="F780" s="25" t="str">
        <f>SUBSTITUTE(IF(D780="","",'Root Material'!$C$2&amp;"_"&amp;B780&amp;"_"&amp;D780)," ","_")</f>
        <v/>
      </c>
      <c r="G780" s="25"/>
      <c r="H780" s="24"/>
      <c r="I780" s="47"/>
      <c r="J780" s="47"/>
      <c r="K780" s="47"/>
      <c r="L780" s="47"/>
      <c r="N780" s="44" t="str">
        <f>SUBSTITUTE(IF(M780="","",'Root Material'!$C$2&amp;"_"&amp;B780&amp;"_"&amp;E780&amp;"_"&amp;M780)," ","_")</f>
        <v/>
      </c>
      <c r="BW780" s="62" t="str">
        <f t="shared" si="129"/>
        <v/>
      </c>
    </row>
    <row r="781" spans="2:75" ht="15" customHeight="1">
      <c r="B781" s="23" t="str">
        <f t="shared" si="130"/>
        <v>Cubicle</v>
      </c>
      <c r="D781" s="27"/>
      <c r="E781" s="25" t="str">
        <f t="shared" si="131"/>
        <v>Main Bus Bar Position</v>
      </c>
      <c r="F781" s="25" t="str">
        <f>SUBSTITUTE(IF(D781="","",'Root Material'!$C$2&amp;"_"&amp;B781&amp;"_"&amp;D781)," ","_")</f>
        <v/>
      </c>
      <c r="G781" s="25"/>
      <c r="H781" s="24"/>
      <c r="I781" s="47"/>
      <c r="J781" s="47"/>
      <c r="K781" s="47"/>
      <c r="L781" s="47"/>
      <c r="N781" s="44" t="str">
        <f>SUBSTITUTE(IF(M781="","",'Root Material'!$C$2&amp;"_"&amp;B781&amp;"_"&amp;E781&amp;"_"&amp;M781)," ","_")</f>
        <v/>
      </c>
      <c r="BW781" s="62" t="str">
        <f t="shared" si="129"/>
        <v/>
      </c>
    </row>
    <row r="782" spans="2:75" ht="15" customHeight="1">
      <c r="B782" s="23" t="str">
        <f t="shared" si="130"/>
        <v>Cubicle</v>
      </c>
      <c r="D782" s="27"/>
      <c r="E782" s="25" t="str">
        <f t="shared" si="131"/>
        <v>Main Bus Bar Position</v>
      </c>
      <c r="F782" s="25" t="str">
        <f>SUBSTITUTE(IF(D782="","",'Root Material'!$C$2&amp;"_"&amp;B782&amp;"_"&amp;D782)," ","_")</f>
        <v/>
      </c>
      <c r="G782" s="25"/>
      <c r="H782" s="24"/>
      <c r="I782" s="47"/>
      <c r="J782" s="47"/>
      <c r="K782" s="47"/>
      <c r="L782" s="47"/>
      <c r="N782" s="44" t="str">
        <f>SUBSTITUTE(IF(M782="","",'Root Material'!$C$2&amp;"_"&amp;B782&amp;"_"&amp;E782&amp;"_"&amp;M782)," ","_")</f>
        <v/>
      </c>
      <c r="BW782" s="62" t="str">
        <f t="shared" si="129"/>
        <v/>
      </c>
    </row>
    <row r="783" spans="2:75" ht="15" customHeight="1">
      <c r="B783" s="23" t="str">
        <f t="shared" si="130"/>
        <v>Cubicle</v>
      </c>
      <c r="D783" s="27"/>
      <c r="E783" s="25" t="str">
        <f t="shared" si="131"/>
        <v>Main Bus Bar Position</v>
      </c>
      <c r="F783" s="25" t="str">
        <f>SUBSTITUTE(IF(D783="","",'Root Material'!$C$2&amp;"_"&amp;B783&amp;"_"&amp;D783)," ","_")</f>
        <v/>
      </c>
      <c r="G783" s="25"/>
      <c r="H783" s="24"/>
      <c r="I783" s="47"/>
      <c r="J783" s="47"/>
      <c r="K783" s="47"/>
      <c r="L783" s="47"/>
      <c r="N783" s="44" t="str">
        <f>SUBSTITUTE(IF(M783="","",'Root Material'!$C$2&amp;"_"&amp;B783&amp;"_"&amp;E783&amp;"_"&amp;M783)," ","_")</f>
        <v/>
      </c>
      <c r="BW783" s="62" t="str">
        <f t="shared" si="129"/>
        <v/>
      </c>
    </row>
    <row r="784" spans="2:75" ht="15" customHeight="1">
      <c r="B784" s="23" t="str">
        <f t="shared" si="130"/>
        <v>Cubicle</v>
      </c>
      <c r="D784" s="27"/>
      <c r="E784" s="25" t="str">
        <f t="shared" si="131"/>
        <v>Main Bus Bar Position</v>
      </c>
      <c r="F784" s="25" t="str">
        <f>SUBSTITUTE(IF(D784="","",'Root Material'!$C$2&amp;"_"&amp;B784&amp;"_"&amp;D784)," ","_")</f>
        <v/>
      </c>
      <c r="G784" s="25"/>
      <c r="H784" s="24"/>
      <c r="I784" s="47"/>
      <c r="J784" s="47"/>
      <c r="K784" s="47"/>
      <c r="L784" s="47"/>
      <c r="N784" s="44" t="str">
        <f>SUBSTITUTE(IF(M784="","",'Root Material'!$C$2&amp;"_"&amp;B784&amp;"_"&amp;E784&amp;"_"&amp;M784)," ","_")</f>
        <v/>
      </c>
      <c r="BW784" s="62" t="str">
        <f t="shared" si="129"/>
        <v/>
      </c>
    </row>
    <row r="785" spans="2:75" ht="15" customHeight="1">
      <c r="B785" s="23" t="str">
        <f t="shared" si="130"/>
        <v>Cubicle</v>
      </c>
      <c r="D785" s="27"/>
      <c r="E785" s="25" t="str">
        <f t="shared" si="131"/>
        <v>Main Bus Bar Position</v>
      </c>
      <c r="F785" s="25" t="str">
        <f>SUBSTITUTE(IF(D785="","",'Root Material'!$C$2&amp;"_"&amp;B785&amp;"_"&amp;D785)," ","_")</f>
        <v/>
      </c>
      <c r="G785" s="25"/>
      <c r="H785" s="24"/>
      <c r="I785" s="47"/>
      <c r="J785" s="47"/>
      <c r="K785" s="47"/>
      <c r="L785" s="47"/>
      <c r="N785" s="44" t="str">
        <f>SUBSTITUTE(IF(M785="","",'Root Material'!$C$2&amp;"_"&amp;B785&amp;"_"&amp;E785&amp;"_"&amp;M785)," ","_")</f>
        <v/>
      </c>
      <c r="BW785" s="62" t="str">
        <f t="shared" si="129"/>
        <v/>
      </c>
    </row>
    <row r="786" spans="2:75" ht="15" customHeight="1">
      <c r="B786" s="23" t="str">
        <f t="shared" si="130"/>
        <v>Cubicle</v>
      </c>
      <c r="D786" s="27"/>
      <c r="E786" s="25" t="str">
        <f t="shared" si="131"/>
        <v>Main Bus Bar Position</v>
      </c>
      <c r="F786" s="25" t="str">
        <f>SUBSTITUTE(IF(D786="","",'Root Material'!$C$2&amp;"_"&amp;B786&amp;"_"&amp;D786)," ","_")</f>
        <v/>
      </c>
      <c r="G786" s="25"/>
      <c r="H786" s="24"/>
      <c r="I786" s="47"/>
      <c r="J786" s="47"/>
      <c r="K786" s="47"/>
      <c r="L786" s="47"/>
      <c r="N786" s="44" t="str">
        <f>SUBSTITUTE(IF(M786="","",'Root Material'!$C$2&amp;"_"&amp;B786&amp;"_"&amp;E786&amp;"_"&amp;M786)," ","_")</f>
        <v/>
      </c>
      <c r="BW786" s="62" t="str">
        <f t="shared" si="129"/>
        <v/>
      </c>
    </row>
    <row r="787" spans="2:75" ht="15" customHeight="1">
      <c r="B787" s="23" t="str">
        <f t="shared" si="130"/>
        <v>Cubicle</v>
      </c>
      <c r="D787" s="27"/>
      <c r="E787" s="25" t="str">
        <f t="shared" si="131"/>
        <v>Main Bus Bar Position</v>
      </c>
      <c r="F787" s="25" t="str">
        <f>SUBSTITUTE(IF(D787="","",'Root Material'!$C$2&amp;"_"&amp;B787&amp;"_"&amp;D787)," ","_")</f>
        <v/>
      </c>
      <c r="G787" s="25"/>
      <c r="H787" s="24"/>
      <c r="I787" s="47"/>
      <c r="J787" s="47"/>
      <c r="K787" s="47"/>
      <c r="L787" s="47"/>
      <c r="N787" s="44" t="str">
        <f>SUBSTITUTE(IF(M787="","",'Root Material'!$C$2&amp;"_"&amp;B787&amp;"_"&amp;E787&amp;"_"&amp;M787)," ","_")</f>
        <v/>
      </c>
      <c r="BW787" s="62" t="str">
        <f t="shared" si="129"/>
        <v/>
      </c>
    </row>
    <row r="788" spans="2:75" ht="15" customHeight="1">
      <c r="B788" s="23" t="str">
        <f t="shared" si="130"/>
        <v>Cubicle</v>
      </c>
      <c r="D788" s="27"/>
      <c r="E788" s="25" t="str">
        <f t="shared" si="131"/>
        <v>Main Bus Bar Position</v>
      </c>
      <c r="F788" s="25" t="str">
        <f>SUBSTITUTE(IF(D788="","",'Root Material'!$C$2&amp;"_"&amp;B788&amp;"_"&amp;D788)," ","_")</f>
        <v/>
      </c>
      <c r="G788" s="25"/>
      <c r="H788" s="24"/>
      <c r="I788" s="47"/>
      <c r="J788" s="47"/>
      <c r="K788" s="47"/>
      <c r="L788" s="47"/>
      <c r="N788" s="44" t="str">
        <f>SUBSTITUTE(IF(M788="","",'[1]Root Material'!$C$2&amp;"_"&amp;B788&amp;"_"&amp;E788&amp;"_"&amp;M788)," ","_")</f>
        <v/>
      </c>
      <c r="BW788" s="62" t="str">
        <f t="shared" si="129"/>
        <v/>
      </c>
    </row>
    <row r="789" spans="2:75" ht="15" customHeight="1">
      <c r="B789" s="23" t="str">
        <f t="shared" si="130"/>
        <v>Cubicle</v>
      </c>
      <c r="D789" s="27"/>
      <c r="E789" s="25" t="str">
        <f t="shared" si="131"/>
        <v>Main Bus Bar Position</v>
      </c>
      <c r="F789" s="25" t="str">
        <f>SUBSTITUTE(IF(D789="","",'Root Material'!$C$2&amp;"_"&amp;B789&amp;"_"&amp;D789)," ","_")</f>
        <v/>
      </c>
      <c r="G789" s="25"/>
      <c r="H789" s="24"/>
      <c r="I789" s="47"/>
      <c r="J789" s="47"/>
      <c r="K789" s="47"/>
      <c r="L789" s="47"/>
      <c r="N789" s="44" t="str">
        <f>SUBSTITUTE(IF(M789="","",'[1]Root Material'!$C$2&amp;"_"&amp;B789&amp;"_"&amp;E789&amp;"_"&amp;M789)," ","_")</f>
        <v/>
      </c>
      <c r="BW789" s="62" t="str">
        <f t="shared" si="129"/>
        <v/>
      </c>
    </row>
    <row r="790" spans="2:75" ht="15" customHeight="1">
      <c r="B790" s="23" t="str">
        <f t="shared" si="130"/>
        <v>Cubicle</v>
      </c>
      <c r="D790" s="27"/>
      <c r="E790" s="25" t="str">
        <f t="shared" si="131"/>
        <v>Main Bus Bar Position</v>
      </c>
      <c r="F790" s="25" t="str">
        <f>SUBSTITUTE(IF(D790="","",'Root Material'!$C$2&amp;"_"&amp;B790&amp;"_"&amp;D790)," ","_")</f>
        <v/>
      </c>
      <c r="G790" s="25"/>
      <c r="H790" s="24"/>
      <c r="I790" s="47"/>
      <c r="J790" s="47"/>
      <c r="K790" s="47"/>
      <c r="L790" s="47"/>
      <c r="N790" s="44" t="str">
        <f>SUBSTITUTE(IF(M790="","",'[1]Root Material'!$C$2&amp;"_"&amp;B790&amp;"_"&amp;E790&amp;"_"&amp;M790)," ","_")</f>
        <v/>
      </c>
      <c r="BW790" s="62" t="str">
        <f t="shared" si="129"/>
        <v/>
      </c>
    </row>
    <row r="791" spans="2:75" ht="15" customHeight="1">
      <c r="B791" s="23" t="str">
        <f t="shared" si="130"/>
        <v>Cubicle</v>
      </c>
      <c r="D791" s="27"/>
      <c r="E791" s="25" t="str">
        <f t="shared" si="131"/>
        <v>Main Bus Bar Position</v>
      </c>
      <c r="F791" s="25" t="str">
        <f>SUBSTITUTE(IF(D791="","",'Root Material'!$C$2&amp;"_"&amp;B791&amp;"_"&amp;D791)," ","_")</f>
        <v/>
      </c>
      <c r="G791" s="25"/>
      <c r="H791" s="24"/>
      <c r="I791" s="47"/>
      <c r="J791" s="47"/>
      <c r="K791" s="47"/>
      <c r="L791" s="47"/>
      <c r="N791" s="44" t="str">
        <f>SUBSTITUTE(IF(M791="","",'[1]Root Material'!$C$2&amp;"_"&amp;B791&amp;"_"&amp;E791&amp;"_"&amp;M791)," ","_")</f>
        <v/>
      </c>
      <c r="BW791" s="62" t="str">
        <f t="shared" si="129"/>
        <v/>
      </c>
    </row>
    <row r="792" spans="2:75" ht="15" customHeight="1">
      <c r="B792" s="23" t="str">
        <f t="shared" si="130"/>
        <v>Cubicle</v>
      </c>
      <c r="D792" s="27"/>
      <c r="E792" s="25" t="str">
        <f t="shared" si="131"/>
        <v>Main Bus Bar Position</v>
      </c>
      <c r="F792" s="25" t="str">
        <f>SUBSTITUTE(IF(D792="","",'Root Material'!$C$2&amp;"_"&amp;B792&amp;"_"&amp;D792)," ","_")</f>
        <v/>
      </c>
      <c r="G792" s="25"/>
      <c r="H792" s="24"/>
      <c r="I792" s="47"/>
      <c r="J792" s="47"/>
      <c r="K792" s="47"/>
      <c r="L792" s="47"/>
      <c r="N792" s="44" t="str">
        <f>SUBSTITUTE(IF(M792="","",'[1]Root Material'!$C$2&amp;"_"&amp;B792&amp;"_"&amp;E792&amp;"_"&amp;M792)," ","_")</f>
        <v/>
      </c>
      <c r="BW792" s="62" t="str">
        <f t="shared" si="129"/>
        <v/>
      </c>
    </row>
    <row r="793" spans="2:75" ht="15" customHeight="1">
      <c r="B793" s="23" t="str">
        <f t="shared" si="130"/>
        <v>Cubicle</v>
      </c>
      <c r="D793" s="27"/>
      <c r="E793" s="25" t="str">
        <f t="shared" si="131"/>
        <v>Main Bus Bar Position</v>
      </c>
      <c r="F793" s="25" t="str">
        <f>SUBSTITUTE(IF(D793="","",'Root Material'!$C$2&amp;"_"&amp;B793&amp;"_"&amp;D793)," ","_")</f>
        <v/>
      </c>
      <c r="G793" s="25"/>
      <c r="H793" s="24"/>
      <c r="I793" s="47"/>
      <c r="J793" s="47"/>
      <c r="K793" s="47"/>
      <c r="L793" s="47"/>
      <c r="N793" s="44" t="str">
        <f>SUBSTITUTE(IF(M793="","",'[1]Root Material'!$C$2&amp;"_"&amp;B793&amp;"_"&amp;E793&amp;"_"&amp;M793)," ","_")</f>
        <v/>
      </c>
      <c r="BW793" s="62" t="str">
        <f t="shared" si="129"/>
        <v/>
      </c>
    </row>
    <row r="794" spans="2:75" ht="15" customHeight="1">
      <c r="B794" s="23" t="str">
        <f t="shared" si="130"/>
        <v>Cubicle</v>
      </c>
      <c r="D794" s="27"/>
      <c r="E794" s="25" t="str">
        <f t="shared" si="131"/>
        <v>Main Bus Bar Position</v>
      </c>
      <c r="F794" s="25" t="str">
        <f>SUBSTITUTE(IF(D794="","",'Root Material'!$C$2&amp;"_"&amp;B794&amp;"_"&amp;D794)," ","_")</f>
        <v/>
      </c>
      <c r="G794" s="25"/>
      <c r="H794" s="24"/>
      <c r="I794" s="47"/>
      <c r="J794" s="47"/>
      <c r="K794" s="47"/>
      <c r="L794" s="47"/>
      <c r="N794" s="44" t="str">
        <f>SUBSTITUTE(IF(M794="","",'[1]Root Material'!$C$2&amp;"_"&amp;B794&amp;"_"&amp;E794&amp;"_"&amp;M794)," ","_")</f>
        <v/>
      </c>
      <c r="BW794" s="62" t="str">
        <f t="shared" si="129"/>
        <v/>
      </c>
    </row>
    <row r="795" spans="2:75" ht="15" customHeight="1">
      <c r="B795" s="23" t="str">
        <f t="shared" si="130"/>
        <v>Cubicle</v>
      </c>
      <c r="D795" s="27"/>
      <c r="E795" s="25" t="str">
        <f t="shared" si="131"/>
        <v>Main Bus Bar Position</v>
      </c>
      <c r="F795" s="25" t="str">
        <f>SUBSTITUTE(IF(D795="","",'Root Material'!$C$2&amp;"_"&amp;B795&amp;"_"&amp;D795)," ","_")</f>
        <v/>
      </c>
      <c r="G795" s="25"/>
      <c r="H795" s="24"/>
      <c r="I795" s="47"/>
      <c r="J795" s="47"/>
      <c r="K795" s="47"/>
      <c r="L795" s="47"/>
      <c r="N795" s="44" t="str">
        <f>SUBSTITUTE(IF(M795="","",'[1]Root Material'!$C$2&amp;"_"&amp;B795&amp;"_"&amp;E795&amp;"_"&amp;M795)," ","_")</f>
        <v/>
      </c>
      <c r="BW795" s="62" t="str">
        <f t="shared" si="129"/>
        <v/>
      </c>
    </row>
    <row r="796" spans="2:75" ht="15" customHeight="1">
      <c r="B796" s="23" t="str">
        <f t="shared" si="130"/>
        <v>Cubicle</v>
      </c>
      <c r="D796" s="27"/>
      <c r="E796" s="25" t="str">
        <f t="shared" si="131"/>
        <v>Main Bus Bar Position</v>
      </c>
      <c r="F796" s="25" t="str">
        <f>SUBSTITUTE(IF(D796="","",'Root Material'!$C$2&amp;"_"&amp;B796&amp;"_"&amp;D796)," ","_")</f>
        <v/>
      </c>
      <c r="G796" s="25"/>
      <c r="H796" s="24"/>
      <c r="I796" s="47"/>
      <c r="J796" s="47"/>
      <c r="K796" s="47"/>
      <c r="L796" s="47"/>
      <c r="N796" s="44" t="str">
        <f>SUBSTITUTE(IF(M796="","",'[1]Root Material'!$C$2&amp;"_"&amp;B796&amp;"_"&amp;E796&amp;"_"&amp;M796)," ","_")</f>
        <v/>
      </c>
      <c r="BW796" s="62" t="str">
        <f t="shared" si="129"/>
        <v/>
      </c>
    </row>
    <row r="797" spans="2:75" ht="15" customHeight="1">
      <c r="B797" s="23" t="str">
        <f t="shared" si="130"/>
        <v>Cubicle</v>
      </c>
      <c r="D797" s="27"/>
      <c r="E797" s="25" t="str">
        <f t="shared" si="131"/>
        <v>Main Bus Bar Position</v>
      </c>
      <c r="F797" s="25" t="str">
        <f>SUBSTITUTE(IF(D797="","",'Root Material'!$C$2&amp;"_"&amp;B797&amp;"_"&amp;D797)," ","_")</f>
        <v/>
      </c>
      <c r="G797" s="25"/>
      <c r="H797" s="24"/>
      <c r="I797" s="47"/>
      <c r="J797" s="47"/>
      <c r="K797" s="47"/>
      <c r="L797" s="47"/>
      <c r="N797" s="44" t="str">
        <f>SUBSTITUTE(IF(M797="","",'[1]Root Material'!$C$2&amp;"_"&amp;B797&amp;"_"&amp;E797&amp;"_"&amp;M797)," ","_")</f>
        <v/>
      </c>
      <c r="BW797" s="62" t="str">
        <f t="shared" si="129"/>
        <v/>
      </c>
    </row>
    <row r="798" spans="2:75" ht="15" customHeight="1">
      <c r="B798" s="23" t="str">
        <f t="shared" si="130"/>
        <v>Cubicle</v>
      </c>
      <c r="D798" s="27"/>
      <c r="E798" s="25" t="str">
        <f t="shared" si="131"/>
        <v>Main Bus Bar Position</v>
      </c>
      <c r="F798" s="25" t="str">
        <f>SUBSTITUTE(IF(D798="","",'Root Material'!$C$2&amp;"_"&amp;B798&amp;"_"&amp;D798)," ","_")</f>
        <v/>
      </c>
      <c r="G798" s="25"/>
      <c r="H798" s="24"/>
      <c r="I798" s="47"/>
      <c r="J798" s="47"/>
      <c r="K798" s="47"/>
      <c r="L798" s="47"/>
      <c r="N798" s="44" t="str">
        <f>SUBSTITUTE(IF(M798="","",'[1]Root Material'!$C$2&amp;"_"&amp;B798&amp;"_"&amp;E798&amp;"_"&amp;M798)," ","_")</f>
        <v/>
      </c>
      <c r="BW798" s="62" t="str">
        <f t="shared" si="129"/>
        <v/>
      </c>
    </row>
    <row r="799" spans="2:75" ht="15" customHeight="1">
      <c r="B799" s="23" t="str">
        <f t="shared" si="130"/>
        <v>Cubicle</v>
      </c>
      <c r="D799" s="27"/>
      <c r="E799" s="25" t="str">
        <f t="shared" si="131"/>
        <v>Main Bus Bar Position</v>
      </c>
      <c r="F799" s="25" t="str">
        <f>SUBSTITUTE(IF(D799="","",'Root Material'!$C$2&amp;"_"&amp;B799&amp;"_"&amp;D799)," ","_")</f>
        <v/>
      </c>
      <c r="G799" s="25"/>
      <c r="H799" s="24"/>
      <c r="I799" s="47"/>
      <c r="J799" s="47"/>
      <c r="K799" s="47"/>
      <c r="L799" s="47"/>
      <c r="N799" s="44" t="str">
        <f>SUBSTITUTE(IF(M799="","",'[1]Root Material'!$C$2&amp;"_"&amp;B799&amp;"_"&amp;E799&amp;"_"&amp;M799)," ","_")</f>
        <v/>
      </c>
      <c r="BW799" s="62" t="str">
        <f t="shared" si="129"/>
        <v/>
      </c>
    </row>
    <row r="800" spans="2:75" ht="15" customHeight="1">
      <c r="B800" s="23" t="str">
        <f t="shared" si="130"/>
        <v>Cubicle</v>
      </c>
      <c r="D800" s="27"/>
      <c r="E800" s="25" t="str">
        <f t="shared" si="131"/>
        <v>Main Bus Bar Position</v>
      </c>
      <c r="F800" s="25" t="str">
        <f>SUBSTITUTE(IF(D800="","",'Root Material'!$C$2&amp;"_"&amp;B800&amp;"_"&amp;D800)," ","_")</f>
        <v/>
      </c>
      <c r="G800" s="25"/>
      <c r="H800" s="24"/>
      <c r="I800" s="47"/>
      <c r="J800" s="47"/>
      <c r="K800" s="47"/>
      <c r="L800" s="47"/>
      <c r="N800" s="44" t="str">
        <f>SUBSTITUTE(IF(M800="","",'[1]Root Material'!$C$2&amp;"_"&amp;B800&amp;"_"&amp;E800&amp;"_"&amp;M800)," ","_")</f>
        <v/>
      </c>
      <c r="BW800" s="62" t="str">
        <f t="shared" si="129"/>
        <v/>
      </c>
    </row>
    <row r="801" spans="2:75" ht="15" customHeight="1">
      <c r="B801" s="23" t="str">
        <f t="shared" si="130"/>
        <v>Cubicle</v>
      </c>
      <c r="D801" s="27"/>
      <c r="E801" s="25" t="str">
        <f t="shared" si="131"/>
        <v>Main Bus Bar Position</v>
      </c>
      <c r="F801" s="25" t="str">
        <f>SUBSTITUTE(IF(D801="","",'Root Material'!$C$2&amp;"_"&amp;B801&amp;"_"&amp;D801)," ","_")</f>
        <v/>
      </c>
      <c r="G801" s="25"/>
      <c r="H801" s="24"/>
      <c r="I801" s="47"/>
      <c r="J801" s="47"/>
      <c r="K801" s="47"/>
      <c r="L801" s="47"/>
      <c r="N801" s="44" t="str">
        <f>SUBSTITUTE(IF(M801="","",'[1]Root Material'!$C$2&amp;"_"&amp;B801&amp;"_"&amp;E801&amp;"_"&amp;M801)," ","_")</f>
        <v/>
      </c>
      <c r="BW801" s="62" t="str">
        <f t="shared" si="129"/>
        <v/>
      </c>
    </row>
    <row r="802" spans="2:75" ht="15" customHeight="1">
      <c r="B802" s="23" t="str">
        <f t="shared" si="130"/>
        <v>Cubicle</v>
      </c>
      <c r="D802" s="27"/>
      <c r="E802" s="25" t="str">
        <f t="shared" si="131"/>
        <v>Main Bus Bar Position</v>
      </c>
      <c r="F802" s="25" t="str">
        <f>SUBSTITUTE(IF(D802="","",'Root Material'!$C$2&amp;"_"&amp;B802&amp;"_"&amp;D802)," ","_")</f>
        <v/>
      </c>
      <c r="G802" s="25"/>
      <c r="H802" s="24"/>
      <c r="I802" s="47"/>
      <c r="J802" s="47"/>
      <c r="K802" s="47"/>
      <c r="L802" s="47"/>
      <c r="N802" s="44" t="str">
        <f>SUBSTITUTE(IF(M802="","",'[1]Root Material'!$C$2&amp;"_"&amp;B802&amp;"_"&amp;E802&amp;"_"&amp;M802)," ","_")</f>
        <v/>
      </c>
      <c r="BW802" s="62" t="str">
        <f t="shared" si="129"/>
        <v/>
      </c>
    </row>
    <row r="803" spans="2:75" ht="15" customHeight="1">
      <c r="B803" s="23" t="str">
        <f t="shared" si="130"/>
        <v>Cubicle</v>
      </c>
      <c r="D803" s="27"/>
      <c r="E803" s="25" t="str">
        <f t="shared" si="131"/>
        <v>Main Bus Bar Position</v>
      </c>
      <c r="F803" s="25" t="str">
        <f>SUBSTITUTE(IF(D803="","",'Root Material'!$C$2&amp;"_"&amp;B803&amp;"_"&amp;D803)," ","_")</f>
        <v/>
      </c>
      <c r="G803" s="25"/>
      <c r="H803" s="24"/>
      <c r="I803" s="47"/>
      <c r="J803" s="47"/>
      <c r="K803" s="47"/>
      <c r="L803" s="47"/>
      <c r="N803" s="44" t="str">
        <f>SUBSTITUTE(IF(M803="","",'[1]Root Material'!$C$2&amp;"_"&amp;B803&amp;"_"&amp;E803&amp;"_"&amp;M803)," ","_")</f>
        <v/>
      </c>
      <c r="BW803" s="62" t="str">
        <f t="shared" si="129"/>
        <v/>
      </c>
    </row>
    <row r="804" spans="2:75" ht="15" customHeight="1">
      <c r="B804" s="23" t="str">
        <f t="shared" si="130"/>
        <v>Cubicle</v>
      </c>
      <c r="D804" s="27"/>
      <c r="E804" s="25" t="str">
        <f t="shared" si="131"/>
        <v>Main Bus Bar Position</v>
      </c>
      <c r="F804" s="25" t="str">
        <f>SUBSTITUTE(IF(D804="","",'Root Material'!$C$2&amp;"_"&amp;B804&amp;"_"&amp;D804)," ","_")</f>
        <v/>
      </c>
      <c r="G804" s="25"/>
      <c r="H804" s="24"/>
      <c r="I804" s="47"/>
      <c r="J804" s="47"/>
      <c r="K804" s="47"/>
      <c r="L804" s="47"/>
      <c r="N804" s="44" t="str">
        <f>SUBSTITUTE(IF(M804="","",'[1]Root Material'!$C$2&amp;"_"&amp;B804&amp;"_"&amp;E804&amp;"_"&amp;M804)," ","_")</f>
        <v/>
      </c>
      <c r="BW804" s="62" t="str">
        <f t="shared" si="129"/>
        <v/>
      </c>
    </row>
    <row r="805" spans="2:75" ht="15" customHeight="1">
      <c r="B805" s="23" t="str">
        <f t="shared" si="130"/>
        <v>Cubicle</v>
      </c>
      <c r="D805" s="27"/>
      <c r="E805" s="25" t="str">
        <f t="shared" si="131"/>
        <v>Main Bus Bar Position</v>
      </c>
      <c r="F805" s="25" t="str">
        <f>SUBSTITUTE(IF(D805="","",'Root Material'!$C$2&amp;"_"&amp;B805&amp;"_"&amp;D805)," ","_")</f>
        <v/>
      </c>
      <c r="G805" s="25"/>
      <c r="H805" s="24"/>
      <c r="I805" s="47"/>
      <c r="J805" s="47"/>
      <c r="K805" s="47"/>
      <c r="L805" s="47"/>
      <c r="N805" s="44" t="str">
        <f>SUBSTITUTE(IF(M805="","",'[1]Root Material'!$C$2&amp;"_"&amp;B805&amp;"_"&amp;E805&amp;"_"&amp;M805)," ","_")</f>
        <v/>
      </c>
      <c r="BW805" s="62" t="str">
        <f t="shared" si="129"/>
        <v/>
      </c>
    </row>
    <row r="806" spans="2:75" ht="15" customHeight="1">
      <c r="B806" s="23" t="str">
        <f t="shared" si="130"/>
        <v>Cubicle</v>
      </c>
      <c r="D806" s="27"/>
      <c r="E806" s="25" t="str">
        <f t="shared" si="131"/>
        <v>Main Bus Bar Position</v>
      </c>
      <c r="F806" s="25" t="str">
        <f>SUBSTITUTE(IF(D806="","",'Root Material'!$C$2&amp;"_"&amp;B806&amp;"_"&amp;D806)," ","_")</f>
        <v/>
      </c>
      <c r="G806" s="25"/>
      <c r="H806" s="24"/>
      <c r="I806" s="47"/>
      <c r="J806" s="47"/>
      <c r="K806" s="47"/>
      <c r="L806" s="47"/>
      <c r="N806" s="44" t="str">
        <f>SUBSTITUTE(IF(M806="","",'[1]Root Material'!$C$2&amp;"_"&amp;B806&amp;"_"&amp;E806&amp;"_"&amp;M806)," ","_")</f>
        <v/>
      </c>
      <c r="BW806" s="62" t="str">
        <f t="shared" si="129"/>
        <v/>
      </c>
    </row>
    <row r="807" spans="2:75" ht="15" customHeight="1">
      <c r="B807" s="23" t="str">
        <f t="shared" si="130"/>
        <v>Cubicle</v>
      </c>
      <c r="D807" s="27"/>
      <c r="E807" s="25" t="str">
        <f t="shared" si="131"/>
        <v>Main Bus Bar Position</v>
      </c>
      <c r="F807" s="25" t="str">
        <f>SUBSTITUTE(IF(D807="","",'Root Material'!$C$2&amp;"_"&amp;B807&amp;"_"&amp;D807)," ","_")</f>
        <v/>
      </c>
      <c r="G807" s="25"/>
      <c r="H807" s="24"/>
      <c r="I807" s="47"/>
      <c r="J807" s="47"/>
      <c r="K807" s="47"/>
      <c r="L807" s="47"/>
      <c r="N807" s="44" t="str">
        <f>SUBSTITUTE(IF(M807="","",'[1]Root Material'!$C$2&amp;"_"&amp;B807&amp;"_"&amp;E807&amp;"_"&amp;M807)," ","_")</f>
        <v/>
      </c>
      <c r="BW807" s="62" t="str">
        <f t="shared" ref="BW807" si="132">IF(AND(M807&lt;&gt;"true",M807&lt;&gt;"false"),A807&amp;D807&amp;M807,"")</f>
        <v/>
      </c>
    </row>
    <row r="808" spans="2:75" ht="15" customHeight="1">
      <c r="B808" s="23" t="str">
        <f t="shared" si="130"/>
        <v>Cubicle</v>
      </c>
      <c r="D808" s="27"/>
      <c r="E808" s="25" t="str">
        <f t="shared" si="131"/>
        <v>Main Bus Bar Position</v>
      </c>
      <c r="F808" s="25" t="str">
        <f>SUBSTITUTE(IF(D808="","",'Root Material'!$C$2&amp;"_"&amp;B808&amp;"_"&amp;D808)," ","_")</f>
        <v/>
      </c>
      <c r="G808" s="25"/>
      <c r="H808" s="24"/>
      <c r="I808" s="47"/>
      <c r="J808" s="47"/>
      <c r="K808" s="47"/>
      <c r="L808" s="47"/>
      <c r="N808" s="44" t="str">
        <f>SUBSTITUTE(IF(M808="","",'[1]Root Material'!$C$2&amp;"_"&amp;B808&amp;"_"&amp;E808&amp;"_"&amp;M808)," ","_")</f>
        <v/>
      </c>
      <c r="BW808" s="62" t="str">
        <f t="shared" ref="BW808:BW839" si="133">IF(AND(M808&lt;&gt;"true",M808&lt;&gt;"false"),A808&amp;D808&amp;M808,"")</f>
        <v/>
      </c>
    </row>
    <row r="809" spans="2:75" ht="15" customHeight="1">
      <c r="B809" s="23" t="str">
        <f t="shared" ref="B809:B839" si="134">IF(A809="",B808,A809)</f>
        <v>Cubicle</v>
      </c>
      <c r="D809" s="27"/>
      <c r="E809" s="25" t="str">
        <f t="shared" si="131"/>
        <v>Main Bus Bar Position</v>
      </c>
      <c r="F809" s="25" t="str">
        <f>SUBSTITUTE(IF(D809="","",'Root Material'!$C$2&amp;"_"&amp;B809&amp;"_"&amp;D809)," ","_")</f>
        <v/>
      </c>
      <c r="G809" s="25"/>
      <c r="H809" s="24"/>
      <c r="I809" s="47"/>
      <c r="J809" s="47"/>
      <c r="K809" s="47"/>
      <c r="L809" s="47"/>
      <c r="N809" s="44" t="str">
        <f>SUBSTITUTE(IF(M809="","",'[1]Root Material'!$C$2&amp;"_"&amp;B809&amp;"_"&amp;E809&amp;"_"&amp;M809)," ","_")</f>
        <v/>
      </c>
      <c r="BW809" s="62" t="str">
        <f t="shared" si="133"/>
        <v/>
      </c>
    </row>
    <row r="810" spans="2:75" ht="15" customHeight="1">
      <c r="B810" s="23" t="str">
        <f t="shared" si="134"/>
        <v>Cubicle</v>
      </c>
      <c r="D810" s="27"/>
      <c r="E810" s="25" t="str">
        <f t="shared" ref="E810" si="135">IF(D810="",E809,D810)</f>
        <v>Main Bus Bar Position</v>
      </c>
      <c r="F810" s="25" t="str">
        <f>SUBSTITUTE(IF(D810="","",'Root Material'!$C$2&amp;"_"&amp;B810&amp;"_"&amp;D810)," ","_")</f>
        <v/>
      </c>
      <c r="G810" s="25"/>
      <c r="H810" s="24"/>
      <c r="I810" s="47"/>
      <c r="J810" s="47"/>
      <c r="K810" s="47"/>
      <c r="L810" s="47"/>
      <c r="N810" s="44" t="str">
        <f>SUBSTITUTE(IF(M810="","",'[1]Root Material'!$C$2&amp;"_"&amp;B810&amp;"_"&amp;E810&amp;"_"&amp;M810)," ","_")</f>
        <v/>
      </c>
      <c r="BW810" s="62" t="str">
        <f t="shared" si="133"/>
        <v/>
      </c>
    </row>
    <row r="811" spans="2:75" ht="15" customHeight="1">
      <c r="B811" s="23" t="str">
        <f t="shared" si="134"/>
        <v>Cubicle</v>
      </c>
      <c r="D811" s="27"/>
      <c r="E811" s="25" t="str">
        <f t="shared" ref="E811:E842" si="136">IF(D811="",E810,D811)</f>
        <v>Main Bus Bar Position</v>
      </c>
      <c r="F811" s="25" t="str">
        <f>SUBSTITUTE(IF(D811="","",'Root Material'!$C$2&amp;"_"&amp;B811&amp;"_"&amp;D811)," ","_")</f>
        <v/>
      </c>
      <c r="G811" s="25"/>
      <c r="H811" s="24"/>
      <c r="I811" s="47"/>
      <c r="J811" s="47"/>
      <c r="K811" s="47"/>
      <c r="L811" s="47"/>
      <c r="N811" s="44" t="str">
        <f>SUBSTITUTE(IF(M811="","",'[1]Root Material'!$C$2&amp;"_"&amp;B811&amp;"_"&amp;E811&amp;"_"&amp;M811)," ","_")</f>
        <v/>
      </c>
      <c r="BW811" s="62" t="str">
        <f t="shared" si="133"/>
        <v/>
      </c>
    </row>
    <row r="812" spans="2:75" ht="15" customHeight="1">
      <c r="B812" s="23" t="str">
        <f t="shared" si="134"/>
        <v>Cubicle</v>
      </c>
      <c r="D812" s="27"/>
      <c r="E812" s="25" t="str">
        <f t="shared" si="136"/>
        <v>Main Bus Bar Position</v>
      </c>
      <c r="F812" s="25" t="str">
        <f>SUBSTITUTE(IF(D812="","",'Root Material'!$C$2&amp;"_"&amp;B812&amp;"_"&amp;D812)," ","_")</f>
        <v/>
      </c>
      <c r="G812" s="25"/>
      <c r="H812" s="24"/>
      <c r="I812" s="47"/>
      <c r="J812" s="47"/>
      <c r="K812" s="47"/>
      <c r="L812" s="47"/>
      <c r="N812" s="44" t="str">
        <f>SUBSTITUTE(IF(M812="","",'[1]Root Material'!$C$2&amp;"_"&amp;B812&amp;"_"&amp;E812&amp;"_"&amp;M812)," ","_")</f>
        <v/>
      </c>
      <c r="BW812" s="62" t="str">
        <f t="shared" si="133"/>
        <v/>
      </c>
    </row>
    <row r="813" spans="2:75" ht="15" customHeight="1">
      <c r="B813" s="23" t="str">
        <f t="shared" si="134"/>
        <v>Cubicle</v>
      </c>
      <c r="D813" s="27"/>
      <c r="E813" s="25" t="str">
        <f t="shared" si="136"/>
        <v>Main Bus Bar Position</v>
      </c>
      <c r="F813" s="25" t="str">
        <f>SUBSTITUTE(IF(D813="","",'Root Material'!$C$2&amp;"_"&amp;B813&amp;"_"&amp;D813)," ","_")</f>
        <v/>
      </c>
      <c r="G813" s="25"/>
      <c r="H813" s="24"/>
      <c r="I813" s="47"/>
      <c r="J813" s="47"/>
      <c r="K813" s="47"/>
      <c r="L813" s="47"/>
      <c r="N813" s="44" t="str">
        <f>SUBSTITUTE(IF(M813="","",'[1]Root Material'!$C$2&amp;"_"&amp;B813&amp;"_"&amp;E813&amp;"_"&amp;M813)," ","_")</f>
        <v/>
      </c>
      <c r="BW813" s="62" t="str">
        <f t="shared" si="133"/>
        <v/>
      </c>
    </row>
    <row r="814" spans="2:75" ht="15" customHeight="1">
      <c r="B814" s="23" t="str">
        <f t="shared" si="134"/>
        <v>Cubicle</v>
      </c>
      <c r="D814" s="27"/>
      <c r="E814" s="25" t="str">
        <f t="shared" si="136"/>
        <v>Main Bus Bar Position</v>
      </c>
      <c r="F814" s="25" t="str">
        <f>SUBSTITUTE(IF(D814="","",'Root Material'!$C$2&amp;"_"&amp;B814&amp;"_"&amp;D814)," ","_")</f>
        <v/>
      </c>
      <c r="G814" s="25"/>
      <c r="H814" s="24"/>
      <c r="I814" s="47"/>
      <c r="J814" s="47"/>
      <c r="K814" s="47"/>
      <c r="L814" s="47"/>
      <c r="N814" s="44" t="str">
        <f>SUBSTITUTE(IF(M814="","",'[1]Root Material'!$C$2&amp;"_"&amp;B814&amp;"_"&amp;E814&amp;"_"&amp;M814)," ","_")</f>
        <v/>
      </c>
      <c r="BW814" s="62" t="str">
        <f t="shared" si="133"/>
        <v/>
      </c>
    </row>
    <row r="815" spans="2:75" ht="15" customHeight="1">
      <c r="B815" s="23" t="str">
        <f t="shared" si="134"/>
        <v>Cubicle</v>
      </c>
      <c r="D815" s="27"/>
      <c r="E815" s="25" t="str">
        <f t="shared" si="136"/>
        <v>Main Bus Bar Position</v>
      </c>
      <c r="F815" s="25" t="str">
        <f>SUBSTITUTE(IF(D815="","",'Root Material'!$C$2&amp;"_"&amp;B815&amp;"_"&amp;D815)," ","_")</f>
        <v/>
      </c>
      <c r="G815" s="25"/>
      <c r="H815" s="24"/>
      <c r="I815" s="47"/>
      <c r="J815" s="47"/>
      <c r="K815" s="47"/>
      <c r="L815" s="47"/>
      <c r="N815" s="44" t="str">
        <f>SUBSTITUTE(IF(M815="","",'[1]Root Material'!$C$2&amp;"_"&amp;B815&amp;"_"&amp;E815&amp;"_"&amp;M815)," ","_")</f>
        <v/>
      </c>
      <c r="BW815" s="62" t="str">
        <f t="shared" si="133"/>
        <v/>
      </c>
    </row>
    <row r="816" spans="2:75" ht="15" customHeight="1">
      <c r="B816" s="23" t="str">
        <f t="shared" si="134"/>
        <v>Cubicle</v>
      </c>
      <c r="D816" s="27"/>
      <c r="E816" s="25" t="str">
        <f t="shared" si="136"/>
        <v>Main Bus Bar Position</v>
      </c>
      <c r="F816" s="25" t="str">
        <f>SUBSTITUTE(IF(D816="","",'Root Material'!$C$2&amp;"_"&amp;B816&amp;"_"&amp;D816)," ","_")</f>
        <v/>
      </c>
      <c r="G816" s="25"/>
      <c r="H816" s="24"/>
      <c r="I816" s="47"/>
      <c r="J816" s="47"/>
      <c r="K816" s="47"/>
      <c r="L816" s="47"/>
      <c r="N816" s="44" t="str">
        <f>SUBSTITUTE(IF(M816="","",'[1]Root Material'!$C$2&amp;"_"&amp;B816&amp;"_"&amp;E816&amp;"_"&amp;M816)," ","_")</f>
        <v/>
      </c>
      <c r="BW816" s="62" t="str">
        <f t="shared" si="133"/>
        <v/>
      </c>
    </row>
    <row r="817" spans="2:75" ht="15" customHeight="1">
      <c r="B817" s="23" t="str">
        <f t="shared" si="134"/>
        <v>Cubicle</v>
      </c>
      <c r="D817" s="27"/>
      <c r="E817" s="25" t="str">
        <f t="shared" si="136"/>
        <v>Main Bus Bar Position</v>
      </c>
      <c r="F817" s="25" t="str">
        <f>SUBSTITUTE(IF(D817="","",'Root Material'!$C$2&amp;"_"&amp;B817&amp;"_"&amp;D817)," ","_")</f>
        <v/>
      </c>
      <c r="G817" s="25"/>
      <c r="H817" s="24"/>
      <c r="I817" s="47"/>
      <c r="J817" s="47"/>
      <c r="K817" s="47"/>
      <c r="L817" s="47"/>
      <c r="N817" s="44" t="str">
        <f>SUBSTITUTE(IF(M817="","",'[1]Root Material'!$C$2&amp;"_"&amp;B817&amp;"_"&amp;E817&amp;"_"&amp;M817)," ","_")</f>
        <v/>
      </c>
      <c r="BW817" s="62" t="str">
        <f t="shared" si="133"/>
        <v/>
      </c>
    </row>
    <row r="818" spans="2:75" ht="15" customHeight="1">
      <c r="B818" s="23" t="str">
        <f t="shared" si="134"/>
        <v>Cubicle</v>
      </c>
      <c r="D818" s="27"/>
      <c r="E818" s="25" t="str">
        <f t="shared" si="136"/>
        <v>Main Bus Bar Position</v>
      </c>
      <c r="F818" s="25" t="str">
        <f>SUBSTITUTE(IF(D818="","",'Root Material'!$C$2&amp;"_"&amp;B818&amp;"_"&amp;D818)," ","_")</f>
        <v/>
      </c>
      <c r="G818" s="25"/>
      <c r="H818" s="24"/>
      <c r="I818" s="47"/>
      <c r="J818" s="47"/>
      <c r="K818" s="47"/>
      <c r="L818" s="47"/>
      <c r="N818" s="44" t="str">
        <f>SUBSTITUTE(IF(M818="","",'[1]Root Material'!$C$2&amp;"_"&amp;B818&amp;"_"&amp;E818&amp;"_"&amp;M818)," ","_")</f>
        <v/>
      </c>
      <c r="BW818" s="62" t="str">
        <f t="shared" si="133"/>
        <v/>
      </c>
    </row>
    <row r="819" spans="2:75" ht="15" customHeight="1">
      <c r="B819" s="23" t="str">
        <f t="shared" si="134"/>
        <v>Cubicle</v>
      </c>
      <c r="D819" s="27"/>
      <c r="E819" s="25" t="str">
        <f t="shared" si="136"/>
        <v>Main Bus Bar Position</v>
      </c>
      <c r="F819" s="25" t="str">
        <f>SUBSTITUTE(IF(D819="","",'Root Material'!$C$2&amp;"_"&amp;B819&amp;"_"&amp;D819)," ","_")</f>
        <v/>
      </c>
      <c r="G819" s="25"/>
      <c r="H819" s="24"/>
      <c r="I819" s="47"/>
      <c r="J819" s="47"/>
      <c r="K819" s="47"/>
      <c r="L819" s="47"/>
      <c r="N819" s="44" t="str">
        <f>SUBSTITUTE(IF(M819="","",'[1]Root Material'!$C$2&amp;"_"&amp;B819&amp;"_"&amp;E819&amp;"_"&amp;M819)," ","_")</f>
        <v/>
      </c>
      <c r="BW819" s="62" t="str">
        <f t="shared" si="133"/>
        <v/>
      </c>
    </row>
    <row r="820" spans="2:75" ht="15" customHeight="1">
      <c r="B820" s="23" t="str">
        <f t="shared" si="134"/>
        <v>Cubicle</v>
      </c>
      <c r="D820" s="27"/>
      <c r="E820" s="25" t="str">
        <f t="shared" si="136"/>
        <v>Main Bus Bar Position</v>
      </c>
      <c r="F820" s="25" t="str">
        <f>SUBSTITUTE(IF(D820="","",'Root Material'!$C$2&amp;"_"&amp;B820&amp;"_"&amp;D820)," ","_")</f>
        <v/>
      </c>
      <c r="G820" s="25"/>
      <c r="H820" s="24"/>
      <c r="I820" s="47"/>
      <c r="J820" s="47"/>
      <c r="K820" s="47"/>
      <c r="L820" s="47"/>
      <c r="N820" s="44" t="str">
        <f>SUBSTITUTE(IF(M820="","",'[1]Root Material'!$C$2&amp;"_"&amp;B820&amp;"_"&amp;E820&amp;"_"&amp;M820)," ","_")</f>
        <v/>
      </c>
      <c r="BW820" s="62" t="str">
        <f t="shared" si="133"/>
        <v/>
      </c>
    </row>
    <row r="821" spans="2:75" ht="15" customHeight="1">
      <c r="B821" s="23" t="str">
        <f t="shared" si="134"/>
        <v>Cubicle</v>
      </c>
      <c r="D821" s="27"/>
      <c r="E821" s="25" t="str">
        <f t="shared" si="136"/>
        <v>Main Bus Bar Position</v>
      </c>
      <c r="F821" s="25" t="str">
        <f>SUBSTITUTE(IF(D821="","",'Root Material'!$C$2&amp;"_"&amp;B821&amp;"_"&amp;D821)," ","_")</f>
        <v/>
      </c>
      <c r="G821" s="25"/>
      <c r="H821" s="24"/>
      <c r="I821" s="47"/>
      <c r="J821" s="47"/>
      <c r="K821" s="47"/>
      <c r="L821" s="47"/>
      <c r="N821" s="44" t="str">
        <f>SUBSTITUTE(IF(M821="","",'[1]Root Material'!$C$2&amp;"_"&amp;B821&amp;"_"&amp;E821&amp;"_"&amp;M821)," ","_")</f>
        <v/>
      </c>
      <c r="BW821" s="62" t="str">
        <f t="shared" si="133"/>
        <v/>
      </c>
    </row>
    <row r="822" spans="2:75" ht="15" customHeight="1">
      <c r="B822" s="23" t="str">
        <f t="shared" si="134"/>
        <v>Cubicle</v>
      </c>
      <c r="D822" s="27"/>
      <c r="E822" s="25" t="str">
        <f t="shared" si="136"/>
        <v>Main Bus Bar Position</v>
      </c>
      <c r="F822" s="25" t="str">
        <f>SUBSTITUTE(IF(D822="","",'Root Material'!$C$2&amp;"_"&amp;B822&amp;"_"&amp;D822)," ","_")</f>
        <v/>
      </c>
      <c r="G822" s="25"/>
      <c r="H822" s="24"/>
      <c r="I822" s="47"/>
      <c r="J822" s="47"/>
      <c r="K822" s="47"/>
      <c r="L822" s="47"/>
      <c r="N822" s="44" t="str">
        <f>SUBSTITUTE(IF(M822="","",'[1]Root Material'!$C$2&amp;"_"&amp;B822&amp;"_"&amp;E822&amp;"_"&amp;M822)," ","_")</f>
        <v/>
      </c>
      <c r="BW822" s="62" t="str">
        <f t="shared" si="133"/>
        <v/>
      </c>
    </row>
    <row r="823" spans="2:75" ht="15" customHeight="1">
      <c r="B823" s="23" t="str">
        <f t="shared" si="134"/>
        <v>Cubicle</v>
      </c>
      <c r="D823" s="27"/>
      <c r="E823" s="25" t="str">
        <f t="shared" si="136"/>
        <v>Main Bus Bar Position</v>
      </c>
      <c r="F823" s="25" t="str">
        <f>SUBSTITUTE(IF(D823="","",'Root Material'!$C$2&amp;"_"&amp;B823&amp;"_"&amp;D823)," ","_")</f>
        <v/>
      </c>
      <c r="G823" s="25"/>
      <c r="H823" s="24"/>
      <c r="I823" s="47"/>
      <c r="J823" s="47"/>
      <c r="K823" s="47"/>
      <c r="L823" s="47"/>
      <c r="N823" s="44" t="str">
        <f>SUBSTITUTE(IF(M823="","",'[1]Root Material'!$C$2&amp;"_"&amp;B823&amp;"_"&amp;E823&amp;"_"&amp;M823)," ","_")</f>
        <v/>
      </c>
      <c r="BW823" s="62" t="str">
        <f t="shared" si="133"/>
        <v/>
      </c>
    </row>
    <row r="824" spans="2:75" ht="15" customHeight="1">
      <c r="B824" s="23" t="str">
        <f t="shared" si="134"/>
        <v>Cubicle</v>
      </c>
      <c r="D824" s="27"/>
      <c r="E824" s="25" t="str">
        <f t="shared" si="136"/>
        <v>Main Bus Bar Position</v>
      </c>
      <c r="F824" s="25" t="str">
        <f>SUBSTITUTE(IF(D824="","",'Root Material'!$C$2&amp;"_"&amp;B824&amp;"_"&amp;D824)," ","_")</f>
        <v/>
      </c>
      <c r="G824" s="25"/>
      <c r="H824" s="24"/>
      <c r="I824" s="47"/>
      <c r="J824" s="47"/>
      <c r="K824" s="47"/>
      <c r="L824" s="47"/>
      <c r="N824" s="44" t="str">
        <f>SUBSTITUTE(IF(M824="","",'[1]Root Material'!$C$2&amp;"_"&amp;B824&amp;"_"&amp;E824&amp;"_"&amp;M824)," ","_")</f>
        <v/>
      </c>
      <c r="BW824" s="62" t="str">
        <f t="shared" si="133"/>
        <v/>
      </c>
    </row>
    <row r="825" spans="2:75" ht="15" customHeight="1">
      <c r="B825" s="23" t="str">
        <f t="shared" si="134"/>
        <v>Cubicle</v>
      </c>
      <c r="D825" s="27"/>
      <c r="E825" s="25" t="str">
        <f t="shared" si="136"/>
        <v>Main Bus Bar Position</v>
      </c>
      <c r="F825" s="25" t="str">
        <f>SUBSTITUTE(IF(D825="","",'Root Material'!$C$2&amp;"_"&amp;B825&amp;"_"&amp;D825)," ","_")</f>
        <v/>
      </c>
      <c r="G825" s="25"/>
      <c r="H825" s="24"/>
      <c r="I825" s="47"/>
      <c r="J825" s="47"/>
      <c r="K825" s="47"/>
      <c r="L825" s="47"/>
      <c r="N825" s="44" t="str">
        <f>SUBSTITUTE(IF(M825="","",'[1]Root Material'!$C$2&amp;"_"&amp;B825&amp;"_"&amp;E825&amp;"_"&amp;M825)," ","_")</f>
        <v/>
      </c>
      <c r="BW825" s="62" t="str">
        <f t="shared" si="133"/>
        <v/>
      </c>
    </row>
    <row r="826" spans="2:75" ht="15" customHeight="1">
      <c r="B826" s="23" t="str">
        <f t="shared" si="134"/>
        <v>Cubicle</v>
      </c>
      <c r="D826" s="27"/>
      <c r="E826" s="25" t="str">
        <f t="shared" si="136"/>
        <v>Main Bus Bar Position</v>
      </c>
      <c r="F826" s="25" t="str">
        <f>SUBSTITUTE(IF(D826="","",'Root Material'!$C$2&amp;"_"&amp;B826&amp;"_"&amp;D826)," ","_")</f>
        <v/>
      </c>
      <c r="G826" s="25"/>
      <c r="H826" s="24"/>
      <c r="I826" s="47"/>
      <c r="J826" s="47"/>
      <c r="K826" s="47"/>
      <c r="L826" s="47"/>
      <c r="N826" s="44" t="str">
        <f>SUBSTITUTE(IF(M826="","",'[1]Root Material'!$C$2&amp;"_"&amp;B826&amp;"_"&amp;E826&amp;"_"&amp;M826)," ","_")</f>
        <v/>
      </c>
      <c r="BW826" s="62" t="str">
        <f t="shared" si="133"/>
        <v/>
      </c>
    </row>
    <row r="827" spans="2:75" ht="15" customHeight="1">
      <c r="B827" s="23" t="str">
        <f t="shared" si="134"/>
        <v>Cubicle</v>
      </c>
      <c r="D827" s="27"/>
      <c r="E827" s="25" t="str">
        <f t="shared" si="136"/>
        <v>Main Bus Bar Position</v>
      </c>
      <c r="F827" s="25" t="str">
        <f>SUBSTITUTE(IF(D827="","",'Root Material'!$C$2&amp;"_"&amp;B827&amp;"_"&amp;D827)," ","_")</f>
        <v/>
      </c>
      <c r="G827" s="25"/>
      <c r="H827" s="24"/>
      <c r="I827" s="47"/>
      <c r="J827" s="47"/>
      <c r="K827" s="47"/>
      <c r="L827" s="47"/>
      <c r="N827" s="44" t="str">
        <f>SUBSTITUTE(IF(M827="","",'[1]Root Material'!$C$2&amp;"_"&amp;B827&amp;"_"&amp;E827&amp;"_"&amp;M827)," ","_")</f>
        <v/>
      </c>
      <c r="BW827" s="62" t="str">
        <f t="shared" si="133"/>
        <v/>
      </c>
    </row>
    <row r="828" spans="2:75" ht="15" customHeight="1">
      <c r="B828" s="23" t="str">
        <f t="shared" si="134"/>
        <v>Cubicle</v>
      </c>
      <c r="D828" s="27"/>
      <c r="E828" s="25" t="str">
        <f t="shared" si="136"/>
        <v>Main Bus Bar Position</v>
      </c>
      <c r="F828" s="25" t="str">
        <f>SUBSTITUTE(IF(D828="","",'Root Material'!$C$2&amp;"_"&amp;B828&amp;"_"&amp;D828)," ","_")</f>
        <v/>
      </c>
      <c r="G828" s="25"/>
      <c r="H828" s="24"/>
      <c r="I828" s="47"/>
      <c r="J828" s="47"/>
      <c r="K828" s="47"/>
      <c r="L828" s="47"/>
      <c r="N828" s="44" t="str">
        <f>SUBSTITUTE(IF(M828="","",'[1]Root Material'!$C$2&amp;"_"&amp;B828&amp;"_"&amp;E828&amp;"_"&amp;M828)," ","_")</f>
        <v/>
      </c>
      <c r="BW828" s="62" t="str">
        <f t="shared" si="133"/>
        <v/>
      </c>
    </row>
    <row r="829" spans="2:75" ht="15" customHeight="1">
      <c r="B829" s="23" t="str">
        <f t="shared" si="134"/>
        <v>Cubicle</v>
      </c>
      <c r="D829" s="27"/>
      <c r="E829" s="25" t="str">
        <f t="shared" si="136"/>
        <v>Main Bus Bar Position</v>
      </c>
      <c r="F829" s="25" t="str">
        <f>SUBSTITUTE(IF(D829="","",'Root Material'!$C$2&amp;"_"&amp;B829&amp;"_"&amp;D829)," ","_")</f>
        <v/>
      </c>
      <c r="G829" s="25"/>
      <c r="H829" s="24"/>
      <c r="I829" s="47"/>
      <c r="J829" s="47"/>
      <c r="K829" s="47"/>
      <c r="L829" s="47"/>
      <c r="N829" s="44" t="str">
        <f>SUBSTITUTE(IF(M829="","",'[1]Root Material'!$C$2&amp;"_"&amp;B829&amp;"_"&amp;E829&amp;"_"&amp;M829)," ","_")</f>
        <v/>
      </c>
      <c r="BW829" s="62" t="str">
        <f t="shared" si="133"/>
        <v/>
      </c>
    </row>
    <row r="830" spans="2:75" ht="15" customHeight="1">
      <c r="B830" s="23" t="str">
        <f t="shared" si="134"/>
        <v>Cubicle</v>
      </c>
      <c r="D830" s="27"/>
      <c r="E830" s="25" t="str">
        <f t="shared" si="136"/>
        <v>Main Bus Bar Position</v>
      </c>
      <c r="F830" s="25" t="str">
        <f>SUBSTITUTE(IF(D830="","",'Root Material'!$C$2&amp;"_"&amp;B830&amp;"_"&amp;D830)," ","_")</f>
        <v/>
      </c>
      <c r="G830" s="25"/>
      <c r="H830" s="24"/>
      <c r="I830" s="47"/>
      <c r="J830" s="47"/>
      <c r="K830" s="47"/>
      <c r="L830" s="47"/>
      <c r="N830" s="44" t="str">
        <f>SUBSTITUTE(IF(M830="","",'[1]Root Material'!$C$2&amp;"_"&amp;B830&amp;"_"&amp;E830&amp;"_"&amp;M830)," ","_")</f>
        <v/>
      </c>
      <c r="BW830" s="62" t="str">
        <f t="shared" si="133"/>
        <v/>
      </c>
    </row>
    <row r="831" spans="2:75" ht="15" customHeight="1">
      <c r="B831" s="23" t="str">
        <f t="shared" si="134"/>
        <v>Cubicle</v>
      </c>
      <c r="D831" s="27"/>
      <c r="E831" s="25" t="str">
        <f t="shared" si="136"/>
        <v>Main Bus Bar Position</v>
      </c>
      <c r="F831" s="25" t="str">
        <f>SUBSTITUTE(IF(D831="","",'Root Material'!$C$2&amp;"_"&amp;B831&amp;"_"&amp;D831)," ","_")</f>
        <v/>
      </c>
      <c r="G831" s="25"/>
      <c r="H831" s="24"/>
      <c r="I831" s="47"/>
      <c r="J831" s="47"/>
      <c r="K831" s="47"/>
      <c r="L831" s="47"/>
      <c r="N831" s="44" t="str">
        <f>SUBSTITUTE(IF(M831="","",'[1]Root Material'!$C$2&amp;"_"&amp;B831&amp;"_"&amp;E831&amp;"_"&amp;M831)," ","_")</f>
        <v/>
      </c>
      <c r="BW831" s="62" t="str">
        <f t="shared" si="133"/>
        <v/>
      </c>
    </row>
    <row r="832" spans="2:75" ht="15" customHeight="1">
      <c r="B832" s="23" t="str">
        <f t="shared" si="134"/>
        <v>Cubicle</v>
      </c>
      <c r="D832" s="27"/>
      <c r="E832" s="25" t="str">
        <f t="shared" si="136"/>
        <v>Main Bus Bar Position</v>
      </c>
      <c r="F832" s="25" t="str">
        <f>SUBSTITUTE(IF(D832="","",'Root Material'!$C$2&amp;"_"&amp;B832&amp;"_"&amp;D832)," ","_")</f>
        <v/>
      </c>
      <c r="G832" s="25"/>
      <c r="H832" s="24"/>
      <c r="I832" s="47"/>
      <c r="J832" s="47"/>
      <c r="K832" s="47"/>
      <c r="L832" s="47"/>
      <c r="N832" s="44" t="str">
        <f>SUBSTITUTE(IF(M832="","",'[1]Root Material'!$C$2&amp;"_"&amp;B832&amp;"_"&amp;E832&amp;"_"&amp;M832)," ","_")</f>
        <v/>
      </c>
      <c r="BW832" s="62" t="str">
        <f t="shared" si="133"/>
        <v/>
      </c>
    </row>
    <row r="833" spans="2:75" ht="15" customHeight="1">
      <c r="B833" s="23" t="str">
        <f t="shared" si="134"/>
        <v>Cubicle</v>
      </c>
      <c r="D833" s="27"/>
      <c r="E833" s="25" t="str">
        <f t="shared" si="136"/>
        <v>Main Bus Bar Position</v>
      </c>
      <c r="F833" s="25" t="str">
        <f>SUBSTITUTE(IF(D833="","",'Root Material'!$C$2&amp;"_"&amp;B833&amp;"_"&amp;D833)," ","_")</f>
        <v/>
      </c>
      <c r="G833" s="25"/>
      <c r="H833" s="24"/>
      <c r="I833" s="47"/>
      <c r="J833" s="47"/>
      <c r="K833" s="47"/>
      <c r="L833" s="47"/>
      <c r="N833" s="44" t="str">
        <f>SUBSTITUTE(IF(M833="","",'[1]Root Material'!$C$2&amp;"_"&amp;B833&amp;"_"&amp;E833&amp;"_"&amp;M833)," ","_")</f>
        <v/>
      </c>
      <c r="BW833" s="62" t="str">
        <f t="shared" si="133"/>
        <v/>
      </c>
    </row>
    <row r="834" spans="2:75" ht="15" customHeight="1">
      <c r="B834" s="23" t="str">
        <f t="shared" si="134"/>
        <v>Cubicle</v>
      </c>
      <c r="D834" s="27"/>
      <c r="E834" s="25" t="str">
        <f t="shared" si="136"/>
        <v>Main Bus Bar Position</v>
      </c>
      <c r="F834" s="25" t="str">
        <f>SUBSTITUTE(IF(D834="","",'Root Material'!$C$2&amp;"_"&amp;B834&amp;"_"&amp;D834)," ","_")</f>
        <v/>
      </c>
      <c r="G834" s="25"/>
      <c r="H834" s="24"/>
      <c r="I834" s="47"/>
      <c r="J834" s="47"/>
      <c r="K834" s="47"/>
      <c r="L834" s="47"/>
      <c r="N834" s="44" t="str">
        <f>SUBSTITUTE(IF(M834="","",'[1]Root Material'!$C$2&amp;"_"&amp;B834&amp;"_"&amp;E834&amp;"_"&amp;M834)," ","_")</f>
        <v/>
      </c>
      <c r="BW834" s="62" t="str">
        <f t="shared" si="133"/>
        <v/>
      </c>
    </row>
    <row r="835" spans="2:75" ht="15" customHeight="1">
      <c r="B835" s="23" t="str">
        <f t="shared" si="134"/>
        <v>Cubicle</v>
      </c>
      <c r="D835" s="27"/>
      <c r="E835" s="25" t="str">
        <f t="shared" si="136"/>
        <v>Main Bus Bar Position</v>
      </c>
      <c r="F835" s="25" t="str">
        <f>SUBSTITUTE(IF(D835="","",'Root Material'!$C$2&amp;"_"&amp;B835&amp;"_"&amp;D835)," ","_")</f>
        <v/>
      </c>
      <c r="G835" s="25"/>
      <c r="H835" s="24"/>
      <c r="I835" s="47"/>
      <c r="J835" s="47"/>
      <c r="K835" s="47"/>
      <c r="L835" s="47"/>
      <c r="N835" s="44" t="str">
        <f>SUBSTITUTE(IF(M835="","",'[1]Root Material'!$C$2&amp;"_"&amp;B835&amp;"_"&amp;E835&amp;"_"&amp;M835)," ","_")</f>
        <v/>
      </c>
      <c r="BW835" s="62" t="str">
        <f t="shared" si="133"/>
        <v/>
      </c>
    </row>
    <row r="836" spans="2:75" ht="15" customHeight="1">
      <c r="B836" s="23" t="str">
        <f t="shared" si="134"/>
        <v>Cubicle</v>
      </c>
      <c r="D836" s="27"/>
      <c r="E836" s="25" t="str">
        <f t="shared" si="136"/>
        <v>Main Bus Bar Position</v>
      </c>
      <c r="F836" s="25" t="str">
        <f>SUBSTITUTE(IF(D836="","",'Root Material'!$C$2&amp;"_"&amp;B836&amp;"_"&amp;D836)," ","_")</f>
        <v/>
      </c>
      <c r="G836" s="25"/>
      <c r="H836" s="24"/>
      <c r="I836" s="47"/>
      <c r="J836" s="47"/>
      <c r="K836" s="47"/>
      <c r="L836" s="47"/>
      <c r="N836" s="44" t="str">
        <f>SUBSTITUTE(IF(M836="","",'[1]Root Material'!$C$2&amp;"_"&amp;B836&amp;"_"&amp;E836&amp;"_"&amp;M836)," ","_")</f>
        <v/>
      </c>
      <c r="BW836" s="62" t="str">
        <f t="shared" si="133"/>
        <v/>
      </c>
    </row>
    <row r="837" spans="2:75" ht="15" customHeight="1">
      <c r="B837" s="23" t="str">
        <f t="shared" si="134"/>
        <v>Cubicle</v>
      </c>
      <c r="D837" s="27"/>
      <c r="E837" s="25" t="str">
        <f t="shared" si="136"/>
        <v>Main Bus Bar Position</v>
      </c>
      <c r="F837" s="25" t="str">
        <f>SUBSTITUTE(IF(D837="","",'Root Material'!$C$2&amp;"_"&amp;B837&amp;"_"&amp;D837)," ","_")</f>
        <v/>
      </c>
      <c r="G837" s="25"/>
      <c r="H837" s="24"/>
      <c r="I837" s="47"/>
      <c r="J837" s="47"/>
      <c r="K837" s="47"/>
      <c r="L837" s="47"/>
      <c r="N837" s="44" t="str">
        <f>SUBSTITUTE(IF(M837="","",'[1]Root Material'!$C$2&amp;"_"&amp;B837&amp;"_"&amp;E837&amp;"_"&amp;M837)," ","_")</f>
        <v/>
      </c>
      <c r="BW837" s="62" t="str">
        <f t="shared" si="133"/>
        <v/>
      </c>
    </row>
    <row r="838" spans="2:75" ht="15" customHeight="1">
      <c r="B838" s="23" t="str">
        <f t="shared" si="134"/>
        <v>Cubicle</v>
      </c>
      <c r="D838" s="27"/>
      <c r="E838" s="25" t="str">
        <f t="shared" si="136"/>
        <v>Main Bus Bar Position</v>
      </c>
      <c r="F838" s="25" t="str">
        <f>SUBSTITUTE(IF(D838="","",'Root Material'!$C$2&amp;"_"&amp;B838&amp;"_"&amp;D838)," ","_")</f>
        <v/>
      </c>
      <c r="G838" s="25"/>
      <c r="H838" s="24"/>
      <c r="I838" s="47"/>
      <c r="J838" s="47"/>
      <c r="K838" s="47"/>
      <c r="L838" s="47"/>
      <c r="N838" s="44" t="str">
        <f>SUBSTITUTE(IF(M838="","",'[1]Root Material'!$C$2&amp;"_"&amp;B838&amp;"_"&amp;E838&amp;"_"&amp;M838)," ","_")</f>
        <v/>
      </c>
      <c r="BW838" s="62" t="str">
        <f t="shared" si="133"/>
        <v/>
      </c>
    </row>
    <row r="839" spans="2:75" ht="15" customHeight="1">
      <c r="B839" s="23" t="str">
        <f t="shared" si="134"/>
        <v>Cubicle</v>
      </c>
      <c r="D839" s="27"/>
      <c r="E839" s="25" t="str">
        <f t="shared" si="136"/>
        <v>Main Bus Bar Position</v>
      </c>
      <c r="F839" s="25" t="str">
        <f>SUBSTITUTE(IF(D839="","",'Root Material'!$C$2&amp;"_"&amp;B839&amp;"_"&amp;D839)," ","_")</f>
        <v/>
      </c>
      <c r="G839" s="25"/>
      <c r="H839" s="24"/>
      <c r="I839" s="47"/>
      <c r="J839" s="47"/>
      <c r="K839" s="47"/>
      <c r="L839" s="47"/>
      <c r="N839" s="44" t="str">
        <f>SUBSTITUTE(IF(M839="","",'[1]Root Material'!$C$2&amp;"_"&amp;B839&amp;"_"&amp;E839&amp;"_"&amp;M839)," ","_")</f>
        <v/>
      </c>
      <c r="BW839" s="62" t="str">
        <f t="shared" si="133"/>
        <v/>
      </c>
    </row>
    <row r="840" spans="2:75" ht="15" customHeight="1">
      <c r="B840" s="23" t="str">
        <f t="shared" ref="B840" si="137">IF(A840="",B839,A840)</f>
        <v>Cubicle</v>
      </c>
      <c r="D840" s="27"/>
      <c r="E840" s="25" t="str">
        <f t="shared" si="136"/>
        <v>Main Bus Bar Position</v>
      </c>
      <c r="F840" s="25" t="str">
        <f>SUBSTITUTE(IF(D840="","",'Root Material'!$C$2&amp;"_"&amp;B840&amp;"_"&amp;D840)," ","_")</f>
        <v/>
      </c>
      <c r="G840" s="25"/>
      <c r="H840" s="24"/>
      <c r="I840" s="47"/>
      <c r="J840" s="47"/>
      <c r="K840" s="47"/>
      <c r="L840" s="47"/>
      <c r="N840" s="44" t="str">
        <f>SUBSTITUTE(IF(M840="","",'[1]Root Material'!$C$2&amp;"_"&amp;B840&amp;"_"&amp;E840&amp;"_"&amp;M840)," ","_")</f>
        <v/>
      </c>
      <c r="BW840" s="62" t="str">
        <f t="shared" ref="BW840:BW870" si="138">IF(AND(M840&lt;&gt;"true",M840&lt;&gt;"false"),A840&amp;D840&amp;M840,"")</f>
        <v/>
      </c>
    </row>
    <row r="841" spans="2:75" ht="15" customHeight="1">
      <c r="B841" s="23" t="str">
        <f t="shared" ref="B841:B872" si="139">IF(A841="",B840,A841)</f>
        <v>Cubicle</v>
      </c>
      <c r="D841" s="27"/>
      <c r="E841" s="25" t="str">
        <f t="shared" si="136"/>
        <v>Main Bus Bar Position</v>
      </c>
      <c r="F841" s="25" t="str">
        <f>SUBSTITUTE(IF(D841="","",'Root Material'!$C$2&amp;"_"&amp;B841&amp;"_"&amp;D841)," ","_")</f>
        <v/>
      </c>
      <c r="G841" s="25"/>
      <c r="H841" s="24"/>
      <c r="I841" s="47"/>
      <c r="J841" s="47"/>
      <c r="K841" s="47"/>
      <c r="L841" s="47"/>
      <c r="N841" s="44" t="str">
        <f>SUBSTITUTE(IF(M841="","",'[1]Root Material'!$C$2&amp;"_"&amp;B841&amp;"_"&amp;E841&amp;"_"&amp;M841)," ","_")</f>
        <v/>
      </c>
      <c r="BW841" s="62" t="str">
        <f t="shared" si="138"/>
        <v/>
      </c>
    </row>
    <row r="842" spans="2:75" ht="15" customHeight="1">
      <c r="B842" s="23" t="str">
        <f t="shared" si="139"/>
        <v>Cubicle</v>
      </c>
      <c r="D842" s="27"/>
      <c r="E842" s="25" t="str">
        <f t="shared" si="136"/>
        <v>Main Bus Bar Position</v>
      </c>
      <c r="F842" s="25" t="str">
        <f>SUBSTITUTE(IF(D842="","",'Root Material'!$C$2&amp;"_"&amp;B842&amp;"_"&amp;D842)," ","_")</f>
        <v/>
      </c>
      <c r="G842" s="25"/>
      <c r="H842" s="24"/>
      <c r="I842" s="47"/>
      <c r="J842" s="47"/>
      <c r="K842" s="47"/>
      <c r="L842" s="47"/>
      <c r="N842" s="44" t="str">
        <f>SUBSTITUTE(IF(M842="","",'[1]Root Material'!$C$2&amp;"_"&amp;B842&amp;"_"&amp;E842&amp;"_"&amp;M842)," ","_")</f>
        <v/>
      </c>
      <c r="BW842" s="62" t="str">
        <f t="shared" si="138"/>
        <v/>
      </c>
    </row>
    <row r="843" spans="2:75" ht="15" customHeight="1">
      <c r="B843" s="23" t="str">
        <f t="shared" si="139"/>
        <v>Cubicle</v>
      </c>
      <c r="D843" s="27"/>
      <c r="E843" s="25" t="str">
        <f t="shared" ref="E843:E873" si="140">IF(D843="",E842,D843)</f>
        <v>Main Bus Bar Position</v>
      </c>
      <c r="F843" s="25" t="str">
        <f>SUBSTITUTE(IF(D843="","",'Root Material'!$C$2&amp;"_"&amp;B843&amp;"_"&amp;D843)," ","_")</f>
        <v/>
      </c>
      <c r="G843" s="25"/>
      <c r="H843" s="24"/>
      <c r="I843" s="47"/>
      <c r="J843" s="47"/>
      <c r="K843" s="47"/>
      <c r="L843" s="47"/>
      <c r="N843" s="44" t="str">
        <f>SUBSTITUTE(IF(M843="","",'[1]Root Material'!$C$2&amp;"_"&amp;B843&amp;"_"&amp;E843&amp;"_"&amp;M843)," ","_")</f>
        <v/>
      </c>
      <c r="BW843" s="62" t="str">
        <f t="shared" si="138"/>
        <v/>
      </c>
    </row>
    <row r="844" spans="2:75" ht="15" customHeight="1">
      <c r="B844" s="23" t="str">
        <f t="shared" si="139"/>
        <v>Cubicle</v>
      </c>
      <c r="D844" s="27"/>
      <c r="E844" s="25" t="str">
        <f t="shared" si="140"/>
        <v>Main Bus Bar Position</v>
      </c>
      <c r="F844" s="25" t="str">
        <f>SUBSTITUTE(IF(D844="","",'Root Material'!$C$2&amp;"_"&amp;B844&amp;"_"&amp;D844)," ","_")</f>
        <v/>
      </c>
      <c r="G844" s="25"/>
      <c r="H844" s="24"/>
      <c r="I844" s="47"/>
      <c r="J844" s="47"/>
      <c r="K844" s="47"/>
      <c r="L844" s="47"/>
      <c r="N844" s="44" t="str">
        <f>SUBSTITUTE(IF(M844="","",'[1]Root Material'!$C$2&amp;"_"&amp;B844&amp;"_"&amp;E844&amp;"_"&amp;M844)," ","_")</f>
        <v/>
      </c>
      <c r="BW844" s="62" t="str">
        <f t="shared" si="138"/>
        <v/>
      </c>
    </row>
    <row r="845" spans="2:75" ht="15" customHeight="1">
      <c r="B845" s="23" t="str">
        <f t="shared" si="139"/>
        <v>Cubicle</v>
      </c>
      <c r="D845" s="27"/>
      <c r="E845" s="25" t="str">
        <f t="shared" si="140"/>
        <v>Main Bus Bar Position</v>
      </c>
      <c r="F845" s="25" t="str">
        <f>SUBSTITUTE(IF(D845="","",'Root Material'!$C$2&amp;"_"&amp;B845&amp;"_"&amp;D845)," ","_")</f>
        <v/>
      </c>
      <c r="G845" s="25"/>
      <c r="H845" s="24"/>
      <c r="I845" s="47"/>
      <c r="J845" s="47"/>
      <c r="K845" s="47"/>
      <c r="L845" s="47"/>
      <c r="N845" s="44" t="str">
        <f>SUBSTITUTE(IF(M845="","",'[1]Root Material'!$C$2&amp;"_"&amp;B845&amp;"_"&amp;E845&amp;"_"&amp;M845)," ","_")</f>
        <v/>
      </c>
      <c r="BW845" s="62" t="str">
        <f t="shared" si="138"/>
        <v/>
      </c>
    </row>
    <row r="846" spans="2:75" ht="15" customHeight="1">
      <c r="B846" s="23" t="str">
        <f t="shared" si="139"/>
        <v>Cubicle</v>
      </c>
      <c r="D846" s="27"/>
      <c r="E846" s="25" t="str">
        <f t="shared" si="140"/>
        <v>Main Bus Bar Position</v>
      </c>
      <c r="F846" s="25" t="str">
        <f>SUBSTITUTE(IF(D846="","",'Root Material'!$C$2&amp;"_"&amp;B846&amp;"_"&amp;D846)," ","_")</f>
        <v/>
      </c>
      <c r="G846" s="25"/>
      <c r="H846" s="24"/>
      <c r="I846" s="47"/>
      <c r="J846" s="47"/>
      <c r="K846" s="47"/>
      <c r="L846" s="47"/>
      <c r="N846" s="44" t="str">
        <f>SUBSTITUTE(IF(M846="","",'[1]Root Material'!$C$2&amp;"_"&amp;B846&amp;"_"&amp;E846&amp;"_"&amp;M846)," ","_")</f>
        <v/>
      </c>
      <c r="BW846" s="62" t="str">
        <f t="shared" si="138"/>
        <v/>
      </c>
    </row>
    <row r="847" spans="2:75" ht="15" customHeight="1">
      <c r="B847" s="23" t="str">
        <f t="shared" si="139"/>
        <v>Cubicle</v>
      </c>
      <c r="D847" s="27"/>
      <c r="E847" s="25" t="str">
        <f t="shared" si="140"/>
        <v>Main Bus Bar Position</v>
      </c>
      <c r="F847" s="25" t="str">
        <f>SUBSTITUTE(IF(D847="","",'Root Material'!$C$2&amp;"_"&amp;B847&amp;"_"&amp;D847)," ","_")</f>
        <v/>
      </c>
      <c r="G847" s="25"/>
      <c r="H847" s="24"/>
      <c r="I847" s="47"/>
      <c r="J847" s="47"/>
      <c r="K847" s="47"/>
      <c r="L847" s="47"/>
      <c r="N847" s="44" t="str">
        <f>SUBSTITUTE(IF(M847="","",'[1]Root Material'!$C$2&amp;"_"&amp;B847&amp;"_"&amp;E847&amp;"_"&amp;M847)," ","_")</f>
        <v/>
      </c>
      <c r="BW847" s="62" t="str">
        <f t="shared" si="138"/>
        <v/>
      </c>
    </row>
    <row r="848" spans="2:75" ht="15" customHeight="1">
      <c r="B848" s="23" t="str">
        <f t="shared" si="139"/>
        <v>Cubicle</v>
      </c>
      <c r="D848" s="27"/>
      <c r="E848" s="25" t="str">
        <f t="shared" si="140"/>
        <v>Main Bus Bar Position</v>
      </c>
      <c r="F848" s="25" t="str">
        <f>SUBSTITUTE(IF(D848="","",'Root Material'!$C$2&amp;"_"&amp;B848&amp;"_"&amp;D848)," ","_")</f>
        <v/>
      </c>
      <c r="G848" s="25"/>
      <c r="H848" s="24"/>
      <c r="I848" s="47"/>
      <c r="J848" s="47"/>
      <c r="K848" s="47"/>
      <c r="L848" s="47"/>
      <c r="N848" s="44" t="str">
        <f>SUBSTITUTE(IF(M848="","",'[1]Root Material'!$C$2&amp;"_"&amp;B848&amp;"_"&amp;E848&amp;"_"&amp;M848)," ","_")</f>
        <v/>
      </c>
      <c r="BW848" s="62" t="str">
        <f t="shared" si="138"/>
        <v/>
      </c>
    </row>
    <row r="849" spans="2:75" ht="15" customHeight="1">
      <c r="B849" s="23" t="str">
        <f t="shared" si="139"/>
        <v>Cubicle</v>
      </c>
      <c r="D849" s="27"/>
      <c r="E849" s="25" t="str">
        <f t="shared" si="140"/>
        <v>Main Bus Bar Position</v>
      </c>
      <c r="F849" s="25" t="str">
        <f>SUBSTITUTE(IF(D849="","",'Root Material'!$C$2&amp;"_"&amp;B849&amp;"_"&amp;D849)," ","_")</f>
        <v/>
      </c>
      <c r="G849" s="25"/>
      <c r="H849" s="24"/>
      <c r="I849" s="47"/>
      <c r="J849" s="47"/>
      <c r="K849" s="47"/>
      <c r="L849" s="47"/>
      <c r="N849" s="44" t="str">
        <f>SUBSTITUTE(IF(M849="","",'[1]Root Material'!$C$2&amp;"_"&amp;B849&amp;"_"&amp;E849&amp;"_"&amp;M849)," ","_")</f>
        <v/>
      </c>
      <c r="BW849" s="62" t="str">
        <f t="shared" si="138"/>
        <v/>
      </c>
    </row>
    <row r="850" spans="2:75" ht="15" customHeight="1">
      <c r="B850" s="23" t="str">
        <f t="shared" si="139"/>
        <v>Cubicle</v>
      </c>
      <c r="D850" s="27"/>
      <c r="E850" s="25" t="str">
        <f t="shared" si="140"/>
        <v>Main Bus Bar Position</v>
      </c>
      <c r="F850" s="25" t="str">
        <f>SUBSTITUTE(IF(D850="","",'Root Material'!$C$2&amp;"_"&amp;B850&amp;"_"&amp;D850)," ","_")</f>
        <v/>
      </c>
      <c r="G850" s="25"/>
      <c r="H850" s="24"/>
      <c r="I850" s="47"/>
      <c r="J850" s="47"/>
      <c r="K850" s="47"/>
      <c r="L850" s="47"/>
      <c r="N850" s="44" t="str">
        <f>SUBSTITUTE(IF(M850="","",'[1]Root Material'!$C$2&amp;"_"&amp;B850&amp;"_"&amp;E850&amp;"_"&amp;M850)," ","_")</f>
        <v/>
      </c>
      <c r="BW850" s="62" t="str">
        <f t="shared" si="138"/>
        <v/>
      </c>
    </row>
    <row r="851" spans="2:75" ht="15" customHeight="1">
      <c r="B851" s="23" t="str">
        <f t="shared" si="139"/>
        <v>Cubicle</v>
      </c>
      <c r="D851" s="27"/>
      <c r="E851" s="25" t="str">
        <f t="shared" si="140"/>
        <v>Main Bus Bar Position</v>
      </c>
      <c r="F851" s="25" t="str">
        <f>SUBSTITUTE(IF(D851="","",'Root Material'!$C$2&amp;"_"&amp;B851&amp;"_"&amp;D851)," ","_")</f>
        <v/>
      </c>
      <c r="G851" s="25"/>
      <c r="H851" s="24"/>
      <c r="I851" s="47"/>
      <c r="J851" s="47"/>
      <c r="K851" s="47"/>
      <c r="L851" s="47"/>
      <c r="N851" s="44" t="str">
        <f>SUBSTITUTE(IF(M851="","",'[1]Root Material'!$C$2&amp;"_"&amp;B851&amp;"_"&amp;E851&amp;"_"&amp;M851)," ","_")</f>
        <v/>
      </c>
      <c r="BW851" s="62" t="str">
        <f t="shared" si="138"/>
        <v/>
      </c>
    </row>
    <row r="852" spans="2:75" ht="15" customHeight="1">
      <c r="B852" s="23" t="str">
        <f t="shared" si="139"/>
        <v>Cubicle</v>
      </c>
      <c r="D852" s="27"/>
      <c r="E852" s="25" t="str">
        <f t="shared" si="140"/>
        <v>Main Bus Bar Position</v>
      </c>
      <c r="F852" s="25" t="str">
        <f>SUBSTITUTE(IF(D852="","",'Root Material'!$C$2&amp;"_"&amp;B852&amp;"_"&amp;D852)," ","_")</f>
        <v/>
      </c>
      <c r="G852" s="25"/>
      <c r="H852" s="24"/>
      <c r="I852" s="47"/>
      <c r="J852" s="47"/>
      <c r="K852" s="47"/>
      <c r="L852" s="47"/>
      <c r="N852" s="44" t="str">
        <f>SUBSTITUTE(IF(M852="","",'[1]Root Material'!$C$2&amp;"_"&amp;B852&amp;"_"&amp;E852&amp;"_"&amp;M852)," ","_")</f>
        <v/>
      </c>
      <c r="BW852" s="62" t="str">
        <f t="shared" si="138"/>
        <v/>
      </c>
    </row>
    <row r="853" spans="2:75" ht="15" customHeight="1">
      <c r="B853" s="23" t="str">
        <f t="shared" si="139"/>
        <v>Cubicle</v>
      </c>
      <c r="D853" s="27"/>
      <c r="E853" s="25" t="str">
        <f t="shared" si="140"/>
        <v>Main Bus Bar Position</v>
      </c>
      <c r="F853" s="25" t="str">
        <f>SUBSTITUTE(IF(D853="","",'Root Material'!$C$2&amp;"_"&amp;B853&amp;"_"&amp;D853)," ","_")</f>
        <v/>
      </c>
      <c r="G853" s="25"/>
      <c r="H853" s="24"/>
      <c r="I853" s="47"/>
      <c r="J853" s="47"/>
      <c r="K853" s="47"/>
      <c r="L853" s="47"/>
      <c r="N853" s="44" t="str">
        <f>SUBSTITUTE(IF(M853="","",'[1]Root Material'!$C$2&amp;"_"&amp;B853&amp;"_"&amp;E853&amp;"_"&amp;M853)," ","_")</f>
        <v/>
      </c>
      <c r="BW853" s="62" t="str">
        <f t="shared" si="138"/>
        <v/>
      </c>
    </row>
    <row r="854" spans="2:75" ht="15" customHeight="1">
      <c r="B854" s="23" t="str">
        <f t="shared" si="139"/>
        <v>Cubicle</v>
      </c>
      <c r="D854" s="27"/>
      <c r="E854" s="25" t="str">
        <f t="shared" si="140"/>
        <v>Main Bus Bar Position</v>
      </c>
      <c r="F854" s="25" t="str">
        <f>SUBSTITUTE(IF(D854="","",'Root Material'!$C$2&amp;"_"&amp;B854&amp;"_"&amp;D854)," ","_")</f>
        <v/>
      </c>
      <c r="G854" s="25"/>
      <c r="H854" s="24"/>
      <c r="I854" s="47"/>
      <c r="J854" s="47"/>
      <c r="K854" s="47"/>
      <c r="L854" s="47"/>
      <c r="N854" s="44" t="str">
        <f>SUBSTITUTE(IF(M854="","",'[1]Root Material'!$C$2&amp;"_"&amp;B854&amp;"_"&amp;E854&amp;"_"&amp;M854)," ","_")</f>
        <v/>
      </c>
      <c r="BW854" s="62" t="str">
        <f t="shared" si="138"/>
        <v/>
      </c>
    </row>
    <row r="855" spans="2:75" ht="15" customHeight="1">
      <c r="B855" s="23" t="str">
        <f t="shared" si="139"/>
        <v>Cubicle</v>
      </c>
      <c r="D855" s="27"/>
      <c r="E855" s="25" t="str">
        <f t="shared" si="140"/>
        <v>Main Bus Bar Position</v>
      </c>
      <c r="F855" s="25" t="str">
        <f>SUBSTITUTE(IF(D855="","",'Root Material'!$C$2&amp;"_"&amp;B855&amp;"_"&amp;D855)," ","_")</f>
        <v/>
      </c>
      <c r="G855" s="25"/>
      <c r="H855" s="24"/>
      <c r="I855" s="47"/>
      <c r="J855" s="47"/>
      <c r="K855" s="47"/>
      <c r="L855" s="47"/>
      <c r="N855" s="44" t="str">
        <f>SUBSTITUTE(IF(M855="","",'[1]Root Material'!$C$2&amp;"_"&amp;B855&amp;"_"&amp;E855&amp;"_"&amp;M855)," ","_")</f>
        <v/>
      </c>
      <c r="BW855" s="62" t="str">
        <f t="shared" si="138"/>
        <v/>
      </c>
    </row>
    <row r="856" spans="2:75" ht="15" customHeight="1">
      <c r="B856" s="23" t="str">
        <f t="shared" si="139"/>
        <v>Cubicle</v>
      </c>
      <c r="D856" s="27"/>
      <c r="E856" s="25" t="str">
        <f t="shared" si="140"/>
        <v>Main Bus Bar Position</v>
      </c>
      <c r="F856" s="25" t="str">
        <f>SUBSTITUTE(IF(D856="","",'Root Material'!$C$2&amp;"_"&amp;B856&amp;"_"&amp;D856)," ","_")</f>
        <v/>
      </c>
      <c r="G856" s="25"/>
      <c r="H856" s="24"/>
      <c r="I856" s="47"/>
      <c r="J856" s="47"/>
      <c r="K856" s="47"/>
      <c r="L856" s="47"/>
      <c r="N856" s="44" t="str">
        <f>SUBSTITUTE(IF(M856="","",'[1]Root Material'!$C$2&amp;"_"&amp;B856&amp;"_"&amp;E856&amp;"_"&amp;M856)," ","_")</f>
        <v/>
      </c>
      <c r="BW856" s="62" t="str">
        <f t="shared" si="138"/>
        <v/>
      </c>
    </row>
    <row r="857" spans="2:75" ht="15" customHeight="1">
      <c r="B857" s="23" t="str">
        <f t="shared" si="139"/>
        <v>Cubicle</v>
      </c>
      <c r="D857" s="27"/>
      <c r="E857" s="25" t="str">
        <f t="shared" si="140"/>
        <v>Main Bus Bar Position</v>
      </c>
      <c r="F857" s="25" t="str">
        <f>SUBSTITUTE(IF(D857="","",'Root Material'!$C$2&amp;"_"&amp;B857&amp;"_"&amp;D857)," ","_")</f>
        <v/>
      </c>
      <c r="G857" s="25"/>
      <c r="H857" s="24"/>
      <c r="I857" s="47"/>
      <c r="J857" s="47"/>
      <c r="K857" s="47"/>
      <c r="L857" s="47"/>
      <c r="N857" s="44" t="str">
        <f>SUBSTITUTE(IF(M857="","",'[1]Root Material'!$C$2&amp;"_"&amp;B857&amp;"_"&amp;E857&amp;"_"&amp;M857)," ","_")</f>
        <v/>
      </c>
      <c r="BW857" s="62" t="str">
        <f t="shared" si="138"/>
        <v/>
      </c>
    </row>
    <row r="858" spans="2:75" ht="15" customHeight="1">
      <c r="B858" s="23" t="str">
        <f t="shared" si="139"/>
        <v>Cubicle</v>
      </c>
      <c r="D858" s="27"/>
      <c r="E858" s="25" t="str">
        <f t="shared" si="140"/>
        <v>Main Bus Bar Position</v>
      </c>
      <c r="F858" s="25" t="str">
        <f>SUBSTITUTE(IF(D858="","",'Root Material'!$C$2&amp;"_"&amp;B858&amp;"_"&amp;D858)," ","_")</f>
        <v/>
      </c>
      <c r="G858" s="25"/>
      <c r="H858" s="24"/>
      <c r="I858" s="47"/>
      <c r="J858" s="47"/>
      <c r="K858" s="47"/>
      <c r="L858" s="47"/>
      <c r="N858" s="44" t="str">
        <f>SUBSTITUTE(IF(M858="","",'[1]Root Material'!$C$2&amp;"_"&amp;B858&amp;"_"&amp;E858&amp;"_"&amp;M858)," ","_")</f>
        <v/>
      </c>
      <c r="BW858" s="62" t="str">
        <f t="shared" si="138"/>
        <v/>
      </c>
    </row>
    <row r="859" spans="2:75" ht="15" customHeight="1">
      <c r="B859" s="23" t="str">
        <f t="shared" si="139"/>
        <v>Cubicle</v>
      </c>
      <c r="D859" s="27"/>
      <c r="E859" s="25" t="str">
        <f t="shared" si="140"/>
        <v>Main Bus Bar Position</v>
      </c>
      <c r="F859" s="25" t="str">
        <f>SUBSTITUTE(IF(D859="","",'Root Material'!$C$2&amp;"_"&amp;B859&amp;"_"&amp;D859)," ","_")</f>
        <v/>
      </c>
      <c r="G859" s="25"/>
      <c r="H859" s="24"/>
      <c r="I859" s="47"/>
      <c r="J859" s="47"/>
      <c r="K859" s="47"/>
      <c r="L859" s="47"/>
      <c r="N859" s="44" t="str">
        <f>SUBSTITUTE(IF(M859="","",'[1]Root Material'!$C$2&amp;"_"&amp;B859&amp;"_"&amp;E859&amp;"_"&amp;M859)," ","_")</f>
        <v/>
      </c>
      <c r="BW859" s="62" t="str">
        <f t="shared" si="138"/>
        <v/>
      </c>
    </row>
    <row r="860" spans="2:75" ht="15" customHeight="1">
      <c r="B860" s="23" t="str">
        <f t="shared" si="139"/>
        <v>Cubicle</v>
      </c>
      <c r="D860" s="27"/>
      <c r="E860" s="25" t="str">
        <f t="shared" si="140"/>
        <v>Main Bus Bar Position</v>
      </c>
      <c r="F860" s="25" t="str">
        <f>SUBSTITUTE(IF(D860="","",'Root Material'!$C$2&amp;"_"&amp;B860&amp;"_"&amp;D860)," ","_")</f>
        <v/>
      </c>
      <c r="G860" s="25"/>
      <c r="H860" s="24"/>
      <c r="I860" s="47"/>
      <c r="J860" s="47"/>
      <c r="K860" s="47"/>
      <c r="L860" s="47"/>
      <c r="N860" s="44" t="str">
        <f>SUBSTITUTE(IF(M860="","",'[1]Root Material'!$C$2&amp;"_"&amp;B860&amp;"_"&amp;E860&amp;"_"&amp;M860)," ","_")</f>
        <v/>
      </c>
      <c r="BW860" s="62" t="str">
        <f t="shared" si="138"/>
        <v/>
      </c>
    </row>
    <row r="861" spans="2:75" ht="15" customHeight="1">
      <c r="B861" s="23" t="str">
        <f t="shared" si="139"/>
        <v>Cubicle</v>
      </c>
      <c r="D861" s="27"/>
      <c r="E861" s="25" t="str">
        <f t="shared" si="140"/>
        <v>Main Bus Bar Position</v>
      </c>
      <c r="F861" s="25" t="str">
        <f>SUBSTITUTE(IF(D861="","",'Root Material'!$C$2&amp;"_"&amp;B861&amp;"_"&amp;D861)," ","_")</f>
        <v/>
      </c>
      <c r="G861" s="25"/>
      <c r="H861" s="24"/>
      <c r="I861" s="47"/>
      <c r="J861" s="47"/>
      <c r="K861" s="47"/>
      <c r="L861" s="47"/>
      <c r="N861" s="44" t="str">
        <f>SUBSTITUTE(IF(M861="","",'[1]Root Material'!$C$2&amp;"_"&amp;B861&amp;"_"&amp;E861&amp;"_"&amp;M861)," ","_")</f>
        <v/>
      </c>
      <c r="BW861" s="62" t="str">
        <f t="shared" si="138"/>
        <v/>
      </c>
    </row>
    <row r="862" spans="2:75" ht="15" customHeight="1">
      <c r="B862" s="23" t="str">
        <f t="shared" si="139"/>
        <v>Cubicle</v>
      </c>
      <c r="D862" s="27"/>
      <c r="E862" s="25" t="str">
        <f t="shared" si="140"/>
        <v>Main Bus Bar Position</v>
      </c>
      <c r="F862" s="25" t="str">
        <f>SUBSTITUTE(IF(D862="","",'Root Material'!$C$2&amp;"_"&amp;B862&amp;"_"&amp;D862)," ","_")</f>
        <v/>
      </c>
      <c r="G862" s="25"/>
      <c r="H862" s="24"/>
      <c r="I862" s="47"/>
      <c r="J862" s="47"/>
      <c r="K862" s="47"/>
      <c r="L862" s="47"/>
      <c r="N862" s="44" t="str">
        <f>SUBSTITUTE(IF(M862="","",'[1]Root Material'!$C$2&amp;"_"&amp;B862&amp;"_"&amp;E862&amp;"_"&amp;M862)," ","_")</f>
        <v/>
      </c>
      <c r="BW862" s="62" t="str">
        <f t="shared" si="138"/>
        <v/>
      </c>
    </row>
    <row r="863" spans="2:75" ht="15" customHeight="1">
      <c r="B863" s="23" t="str">
        <f t="shared" si="139"/>
        <v>Cubicle</v>
      </c>
      <c r="D863" s="27"/>
      <c r="E863" s="25" t="str">
        <f t="shared" si="140"/>
        <v>Main Bus Bar Position</v>
      </c>
      <c r="F863" s="25" t="str">
        <f>SUBSTITUTE(IF(D863="","",'Root Material'!$C$2&amp;"_"&amp;B863&amp;"_"&amp;D863)," ","_")</f>
        <v/>
      </c>
      <c r="G863" s="25"/>
      <c r="H863" s="24"/>
      <c r="I863" s="47"/>
      <c r="J863" s="47"/>
      <c r="K863" s="47"/>
      <c r="L863" s="47"/>
      <c r="N863" s="44" t="str">
        <f>SUBSTITUTE(IF(M863="","",'[1]Root Material'!$C$2&amp;"_"&amp;B863&amp;"_"&amp;E863&amp;"_"&amp;M863)," ","_")</f>
        <v/>
      </c>
      <c r="BW863" s="62" t="str">
        <f t="shared" si="138"/>
        <v/>
      </c>
    </row>
    <row r="864" spans="2:75" ht="15" customHeight="1">
      <c r="B864" s="23" t="str">
        <f t="shared" si="139"/>
        <v>Cubicle</v>
      </c>
      <c r="D864" s="27"/>
      <c r="E864" s="25" t="str">
        <f t="shared" si="140"/>
        <v>Main Bus Bar Position</v>
      </c>
      <c r="F864" s="25" t="str">
        <f>SUBSTITUTE(IF(D864="","",'Root Material'!$C$2&amp;"_"&amp;B864&amp;"_"&amp;D864)," ","_")</f>
        <v/>
      </c>
      <c r="G864" s="25"/>
      <c r="H864" s="24"/>
      <c r="I864" s="47"/>
      <c r="J864" s="47"/>
      <c r="K864" s="47"/>
      <c r="L864" s="47"/>
      <c r="N864" s="44" t="str">
        <f>SUBSTITUTE(IF(M864="","",'[1]Root Material'!$C$2&amp;"_"&amp;B864&amp;"_"&amp;E864&amp;"_"&amp;M864)," ","_")</f>
        <v/>
      </c>
      <c r="BW864" s="62" t="str">
        <f t="shared" si="138"/>
        <v/>
      </c>
    </row>
    <row r="865" spans="2:75" ht="15" customHeight="1">
      <c r="B865" s="23" t="str">
        <f t="shared" si="139"/>
        <v>Cubicle</v>
      </c>
      <c r="D865" s="27"/>
      <c r="E865" s="25" t="str">
        <f t="shared" si="140"/>
        <v>Main Bus Bar Position</v>
      </c>
      <c r="F865" s="25" t="str">
        <f>SUBSTITUTE(IF(D865="","",'Root Material'!$C$2&amp;"_"&amp;B865&amp;"_"&amp;D865)," ","_")</f>
        <v/>
      </c>
      <c r="G865" s="25"/>
      <c r="H865" s="24"/>
      <c r="I865" s="47"/>
      <c r="J865" s="47"/>
      <c r="K865" s="47"/>
      <c r="L865" s="47"/>
      <c r="N865" s="44" t="str">
        <f>SUBSTITUTE(IF(M865="","",'[1]Root Material'!$C$2&amp;"_"&amp;B865&amp;"_"&amp;E865&amp;"_"&amp;M865)," ","_")</f>
        <v/>
      </c>
      <c r="BW865" s="62" t="str">
        <f t="shared" si="138"/>
        <v/>
      </c>
    </row>
    <row r="866" spans="2:75" ht="15" customHeight="1">
      <c r="B866" s="23" t="str">
        <f t="shared" si="139"/>
        <v>Cubicle</v>
      </c>
      <c r="D866" s="27"/>
      <c r="E866" s="25" t="str">
        <f t="shared" si="140"/>
        <v>Main Bus Bar Position</v>
      </c>
      <c r="F866" s="25" t="str">
        <f>SUBSTITUTE(IF(D866="","",'Root Material'!$C$2&amp;"_"&amp;B866&amp;"_"&amp;D866)," ","_")</f>
        <v/>
      </c>
      <c r="G866" s="25"/>
      <c r="H866" s="24"/>
      <c r="I866" s="47"/>
      <c r="J866" s="47"/>
      <c r="K866" s="47"/>
      <c r="L866" s="47"/>
      <c r="N866" s="44" t="str">
        <f>SUBSTITUTE(IF(M866="","",'[1]Root Material'!$C$2&amp;"_"&amp;B866&amp;"_"&amp;E866&amp;"_"&amp;M866)," ","_")</f>
        <v/>
      </c>
      <c r="BW866" s="62" t="str">
        <f t="shared" si="138"/>
        <v/>
      </c>
    </row>
    <row r="867" spans="2:75" ht="15" customHeight="1">
      <c r="B867" s="23" t="str">
        <f t="shared" si="139"/>
        <v>Cubicle</v>
      </c>
      <c r="D867" s="27"/>
      <c r="E867" s="25" t="str">
        <f t="shared" si="140"/>
        <v>Main Bus Bar Position</v>
      </c>
      <c r="F867" s="25" t="str">
        <f>SUBSTITUTE(IF(D867="","",'Root Material'!$C$2&amp;"_"&amp;B867&amp;"_"&amp;D867)," ","_")</f>
        <v/>
      </c>
      <c r="G867" s="25"/>
      <c r="H867" s="24"/>
      <c r="I867" s="47"/>
      <c r="J867" s="47"/>
      <c r="K867" s="47"/>
      <c r="L867" s="47"/>
      <c r="N867" s="44" t="str">
        <f>SUBSTITUTE(IF(M867="","",'[1]Root Material'!$C$2&amp;"_"&amp;B867&amp;"_"&amp;E867&amp;"_"&amp;M867)," ","_")</f>
        <v/>
      </c>
      <c r="BW867" s="62" t="str">
        <f t="shared" si="138"/>
        <v/>
      </c>
    </row>
    <row r="868" spans="2:75" ht="15" customHeight="1">
      <c r="B868" s="23" t="str">
        <f t="shared" si="139"/>
        <v>Cubicle</v>
      </c>
      <c r="D868" s="27"/>
      <c r="E868" s="25" t="str">
        <f t="shared" si="140"/>
        <v>Main Bus Bar Position</v>
      </c>
      <c r="F868" s="25" t="str">
        <f>SUBSTITUTE(IF(D868="","",'Root Material'!$C$2&amp;"_"&amp;B868&amp;"_"&amp;D868)," ","_")</f>
        <v/>
      </c>
      <c r="G868" s="25"/>
      <c r="H868" s="24"/>
      <c r="I868" s="47"/>
      <c r="J868" s="47"/>
      <c r="K868" s="47"/>
      <c r="L868" s="47"/>
      <c r="N868" s="44" t="str">
        <f>SUBSTITUTE(IF(M868="","",'[1]Root Material'!$C$2&amp;"_"&amp;B868&amp;"_"&amp;E868&amp;"_"&amp;M868)," ","_")</f>
        <v/>
      </c>
      <c r="BW868" s="62" t="str">
        <f t="shared" si="138"/>
        <v/>
      </c>
    </row>
    <row r="869" spans="2:75" ht="15" customHeight="1">
      <c r="B869" s="23" t="str">
        <f t="shared" si="139"/>
        <v>Cubicle</v>
      </c>
      <c r="D869" s="27"/>
      <c r="E869" s="25" t="str">
        <f t="shared" si="140"/>
        <v>Main Bus Bar Position</v>
      </c>
      <c r="F869" s="25" t="str">
        <f>SUBSTITUTE(IF(D869="","",'Root Material'!$C$2&amp;"_"&amp;B869&amp;"_"&amp;D869)," ","_")</f>
        <v/>
      </c>
      <c r="G869" s="25"/>
      <c r="H869" s="24"/>
      <c r="I869" s="47"/>
      <c r="J869" s="47"/>
      <c r="K869" s="47"/>
      <c r="L869" s="47"/>
      <c r="N869" s="44" t="str">
        <f>SUBSTITUTE(IF(M869="","",'[1]Root Material'!$C$2&amp;"_"&amp;B869&amp;"_"&amp;E869&amp;"_"&amp;M869)," ","_")</f>
        <v/>
      </c>
      <c r="BW869" s="62" t="str">
        <f t="shared" si="138"/>
        <v/>
      </c>
    </row>
    <row r="870" spans="2:75" ht="15" customHeight="1">
      <c r="B870" s="23" t="str">
        <f t="shared" si="139"/>
        <v>Cubicle</v>
      </c>
      <c r="D870" s="27"/>
      <c r="E870" s="25" t="str">
        <f t="shared" si="140"/>
        <v>Main Bus Bar Position</v>
      </c>
      <c r="F870" s="25" t="str">
        <f>SUBSTITUTE(IF(D870="","",'Root Material'!$C$2&amp;"_"&amp;B870&amp;"_"&amp;D870)," ","_")</f>
        <v/>
      </c>
      <c r="G870" s="25"/>
      <c r="H870" s="24"/>
      <c r="I870" s="47"/>
      <c r="J870" s="47"/>
      <c r="K870" s="47"/>
      <c r="L870" s="47"/>
      <c r="N870" s="44" t="str">
        <f>SUBSTITUTE(IF(M870="","",'[1]Root Material'!$C$2&amp;"_"&amp;B870&amp;"_"&amp;E870&amp;"_"&amp;M870)," ","_")</f>
        <v/>
      </c>
      <c r="BW870" s="62" t="str">
        <f t="shared" si="138"/>
        <v/>
      </c>
    </row>
    <row r="871" spans="2:75" ht="15" customHeight="1">
      <c r="B871" s="23" t="str">
        <f t="shared" si="139"/>
        <v>Cubicle</v>
      </c>
      <c r="D871" s="27"/>
      <c r="E871" s="25" t="str">
        <f t="shared" si="140"/>
        <v>Main Bus Bar Position</v>
      </c>
      <c r="F871" s="25" t="str">
        <f>SUBSTITUTE(IF(D871="","",'Root Material'!$C$2&amp;"_"&amp;B871&amp;"_"&amp;D871)," ","_")</f>
        <v/>
      </c>
      <c r="G871" s="25"/>
      <c r="H871" s="24"/>
      <c r="I871" s="47"/>
      <c r="J871" s="47"/>
      <c r="K871" s="47"/>
      <c r="L871" s="47"/>
      <c r="N871" s="44" t="str">
        <f>SUBSTITUTE(IF(M871="","",'[1]Root Material'!$C$2&amp;"_"&amp;B871&amp;"_"&amp;E871&amp;"_"&amp;M871)," ","_")</f>
        <v/>
      </c>
      <c r="BW871" s="62" t="str">
        <f t="shared" ref="BW871" si="141">IF(AND(M871&lt;&gt;"true",M871&lt;&gt;"false"),A871&amp;D871&amp;M871,"")</f>
        <v/>
      </c>
    </row>
    <row r="872" spans="2:75" ht="15" customHeight="1">
      <c r="B872" s="23" t="str">
        <f t="shared" si="139"/>
        <v>Cubicle</v>
      </c>
      <c r="D872" s="27"/>
      <c r="E872" s="25" t="str">
        <f t="shared" si="140"/>
        <v>Main Bus Bar Position</v>
      </c>
      <c r="F872" s="25" t="str">
        <f>SUBSTITUTE(IF(D872="","",'Root Material'!$C$2&amp;"_"&amp;B872&amp;"_"&amp;D872)," ","_")</f>
        <v/>
      </c>
      <c r="G872" s="25"/>
      <c r="H872" s="24"/>
      <c r="I872" s="47"/>
      <c r="J872" s="47"/>
      <c r="K872" s="47"/>
      <c r="L872" s="47"/>
      <c r="N872" s="44" t="str">
        <f>SUBSTITUTE(IF(M872="","",'[1]Root Material'!$C$2&amp;"_"&amp;B872&amp;"_"&amp;E872&amp;"_"&amp;M872)," ","_")</f>
        <v/>
      </c>
      <c r="BW872" s="62" t="str">
        <f t="shared" ref="BW872:BW903" si="142">IF(AND(M872&lt;&gt;"true",M872&lt;&gt;"false"),A872&amp;D872&amp;M872,"")</f>
        <v/>
      </c>
    </row>
    <row r="873" spans="2:75" ht="15" customHeight="1">
      <c r="B873" s="23" t="str">
        <f t="shared" ref="B873:B903" si="143">IF(A873="",B872,A873)</f>
        <v>Cubicle</v>
      </c>
      <c r="D873" s="27"/>
      <c r="E873" s="25" t="str">
        <f t="shared" si="140"/>
        <v>Main Bus Bar Position</v>
      </c>
      <c r="F873" s="25" t="str">
        <f>SUBSTITUTE(IF(D873="","",'Root Material'!$C$2&amp;"_"&amp;B873&amp;"_"&amp;D873)," ","_")</f>
        <v/>
      </c>
      <c r="G873" s="25"/>
      <c r="H873" s="24"/>
      <c r="I873" s="47"/>
      <c r="J873" s="47"/>
      <c r="K873" s="47"/>
      <c r="L873" s="47"/>
      <c r="N873" s="44" t="str">
        <f>SUBSTITUTE(IF(M873="","",'[1]Root Material'!$C$2&amp;"_"&amp;B873&amp;"_"&amp;E873&amp;"_"&amp;M873)," ","_")</f>
        <v/>
      </c>
      <c r="BW873" s="62" t="str">
        <f t="shared" si="142"/>
        <v/>
      </c>
    </row>
    <row r="874" spans="2:75" ht="15" customHeight="1">
      <c r="B874" s="23" t="str">
        <f t="shared" si="143"/>
        <v>Cubicle</v>
      </c>
      <c r="D874" s="27"/>
      <c r="E874" s="25" t="str">
        <f t="shared" ref="E874" si="144">IF(D874="",E873,D874)</f>
        <v>Main Bus Bar Position</v>
      </c>
      <c r="F874" s="25" t="str">
        <f>SUBSTITUTE(IF(D874="","",'Root Material'!$C$2&amp;"_"&amp;B874&amp;"_"&amp;D874)," ","_")</f>
        <v/>
      </c>
      <c r="G874" s="25"/>
      <c r="H874" s="24"/>
      <c r="I874" s="47"/>
      <c r="J874" s="47"/>
      <c r="K874" s="47"/>
      <c r="L874" s="47"/>
      <c r="N874" s="44" t="str">
        <f>SUBSTITUTE(IF(M874="","",'[1]Root Material'!$C$2&amp;"_"&amp;B874&amp;"_"&amp;E874&amp;"_"&amp;M874)," ","_")</f>
        <v/>
      </c>
      <c r="BW874" s="62" t="str">
        <f t="shared" si="142"/>
        <v/>
      </c>
    </row>
    <row r="875" spans="2:75" ht="15" customHeight="1">
      <c r="B875" s="23" t="str">
        <f t="shared" si="143"/>
        <v>Cubicle</v>
      </c>
      <c r="D875" s="27"/>
      <c r="E875" s="25" t="str">
        <f t="shared" ref="E875:E906" si="145">IF(D875="",E874,D875)</f>
        <v>Main Bus Bar Position</v>
      </c>
      <c r="F875" s="25" t="str">
        <f>SUBSTITUTE(IF(D875="","",'Root Material'!$C$2&amp;"_"&amp;B875&amp;"_"&amp;D875)," ","_")</f>
        <v/>
      </c>
      <c r="G875" s="25"/>
      <c r="H875" s="24"/>
      <c r="I875" s="47"/>
      <c r="J875" s="47"/>
      <c r="K875" s="47"/>
      <c r="L875" s="47"/>
      <c r="N875" s="44" t="str">
        <f>SUBSTITUTE(IF(M875="","",'[1]Root Material'!$C$2&amp;"_"&amp;B875&amp;"_"&amp;E875&amp;"_"&amp;M875)," ","_")</f>
        <v/>
      </c>
      <c r="BW875" s="62" t="str">
        <f t="shared" si="142"/>
        <v/>
      </c>
    </row>
    <row r="876" spans="2:75" ht="15" customHeight="1">
      <c r="B876" s="23" t="str">
        <f t="shared" si="143"/>
        <v>Cubicle</v>
      </c>
      <c r="D876" s="27"/>
      <c r="E876" s="25" t="str">
        <f t="shared" si="145"/>
        <v>Main Bus Bar Position</v>
      </c>
      <c r="F876" s="25" t="str">
        <f>SUBSTITUTE(IF(D876="","",'Root Material'!$C$2&amp;"_"&amp;B876&amp;"_"&amp;D876)," ","_")</f>
        <v/>
      </c>
      <c r="G876" s="25"/>
      <c r="H876" s="24"/>
      <c r="I876" s="47"/>
      <c r="J876" s="47"/>
      <c r="K876" s="47"/>
      <c r="L876" s="47"/>
      <c r="N876" s="44" t="str">
        <f>SUBSTITUTE(IF(M876="","",'[1]Root Material'!$C$2&amp;"_"&amp;B876&amp;"_"&amp;E876&amp;"_"&amp;M876)," ","_")</f>
        <v/>
      </c>
      <c r="BW876" s="62" t="str">
        <f t="shared" si="142"/>
        <v/>
      </c>
    </row>
    <row r="877" spans="2:75" ht="15" customHeight="1">
      <c r="B877" s="23" t="str">
        <f t="shared" si="143"/>
        <v>Cubicle</v>
      </c>
      <c r="D877" s="27"/>
      <c r="E877" s="25" t="str">
        <f t="shared" si="145"/>
        <v>Main Bus Bar Position</v>
      </c>
      <c r="F877" s="25" t="str">
        <f>SUBSTITUTE(IF(D877="","",'Root Material'!$C$2&amp;"_"&amp;B877&amp;"_"&amp;D877)," ","_")</f>
        <v/>
      </c>
      <c r="G877" s="25"/>
      <c r="H877" s="24"/>
      <c r="I877" s="47"/>
      <c r="J877" s="47"/>
      <c r="K877" s="47"/>
      <c r="L877" s="47"/>
      <c r="N877" s="44" t="str">
        <f>SUBSTITUTE(IF(M877="","",'[1]Root Material'!$C$2&amp;"_"&amp;B877&amp;"_"&amp;E877&amp;"_"&amp;M877)," ","_")</f>
        <v/>
      </c>
      <c r="BW877" s="62" t="str">
        <f t="shared" si="142"/>
        <v/>
      </c>
    </row>
    <row r="878" spans="2:75" ht="15" customHeight="1">
      <c r="B878" s="23" t="str">
        <f t="shared" si="143"/>
        <v>Cubicle</v>
      </c>
      <c r="D878" s="27"/>
      <c r="E878" s="25" t="str">
        <f t="shared" si="145"/>
        <v>Main Bus Bar Position</v>
      </c>
      <c r="F878" s="25" t="str">
        <f>SUBSTITUTE(IF(D878="","",'Root Material'!$C$2&amp;"_"&amp;B878&amp;"_"&amp;D878)," ","_")</f>
        <v/>
      </c>
      <c r="G878" s="25"/>
      <c r="H878" s="24"/>
      <c r="I878" s="47"/>
      <c r="J878" s="47"/>
      <c r="K878" s="47"/>
      <c r="L878" s="47"/>
      <c r="N878" s="44" t="str">
        <f>SUBSTITUTE(IF(M878="","",'[1]Root Material'!$C$2&amp;"_"&amp;B878&amp;"_"&amp;E878&amp;"_"&amp;M878)," ","_")</f>
        <v/>
      </c>
      <c r="BW878" s="62" t="str">
        <f t="shared" si="142"/>
        <v/>
      </c>
    </row>
    <row r="879" spans="2:75" ht="15" customHeight="1">
      <c r="B879" s="23" t="str">
        <f t="shared" si="143"/>
        <v>Cubicle</v>
      </c>
      <c r="D879" s="27"/>
      <c r="E879" s="25" t="str">
        <f t="shared" si="145"/>
        <v>Main Bus Bar Position</v>
      </c>
      <c r="F879" s="25" t="str">
        <f>SUBSTITUTE(IF(D879="","",'Root Material'!$C$2&amp;"_"&amp;B879&amp;"_"&amp;D879)," ","_")</f>
        <v/>
      </c>
      <c r="G879" s="25"/>
      <c r="H879" s="24"/>
      <c r="I879" s="47"/>
      <c r="J879" s="47"/>
      <c r="K879" s="47"/>
      <c r="L879" s="47"/>
      <c r="N879" s="44" t="str">
        <f>SUBSTITUTE(IF(M879="","",'[1]Root Material'!$C$2&amp;"_"&amp;B879&amp;"_"&amp;E879&amp;"_"&amp;M879)," ","_")</f>
        <v/>
      </c>
      <c r="BW879" s="62" t="str">
        <f t="shared" si="142"/>
        <v/>
      </c>
    </row>
    <row r="880" spans="2:75" ht="15" customHeight="1">
      <c r="B880" s="23" t="str">
        <f t="shared" si="143"/>
        <v>Cubicle</v>
      </c>
      <c r="D880" s="27"/>
      <c r="E880" s="25" t="str">
        <f t="shared" si="145"/>
        <v>Main Bus Bar Position</v>
      </c>
      <c r="F880" s="25" t="str">
        <f>SUBSTITUTE(IF(D880="","",'Root Material'!$C$2&amp;"_"&amp;B880&amp;"_"&amp;D880)," ","_")</f>
        <v/>
      </c>
      <c r="G880" s="25"/>
      <c r="H880" s="24"/>
      <c r="I880" s="47"/>
      <c r="J880" s="47"/>
      <c r="K880" s="47"/>
      <c r="L880" s="47"/>
      <c r="N880" s="44" t="str">
        <f>SUBSTITUTE(IF(M880="","",'[1]Root Material'!$C$2&amp;"_"&amp;B880&amp;"_"&amp;E880&amp;"_"&amp;M880)," ","_")</f>
        <v/>
      </c>
      <c r="BW880" s="62" t="str">
        <f t="shared" si="142"/>
        <v/>
      </c>
    </row>
    <row r="881" spans="2:75" ht="15" customHeight="1">
      <c r="B881" s="23" t="str">
        <f t="shared" si="143"/>
        <v>Cubicle</v>
      </c>
      <c r="D881" s="27"/>
      <c r="E881" s="25" t="str">
        <f t="shared" si="145"/>
        <v>Main Bus Bar Position</v>
      </c>
      <c r="F881" s="25" t="str">
        <f>SUBSTITUTE(IF(D881="","",'Root Material'!$C$2&amp;"_"&amp;B881&amp;"_"&amp;D881)," ","_")</f>
        <v/>
      </c>
      <c r="G881" s="25"/>
      <c r="H881" s="24"/>
      <c r="I881" s="47"/>
      <c r="J881" s="47"/>
      <c r="K881" s="47"/>
      <c r="L881" s="47"/>
      <c r="N881" s="44" t="str">
        <f>SUBSTITUTE(IF(M881="","",'[1]Root Material'!$C$2&amp;"_"&amp;B881&amp;"_"&amp;E881&amp;"_"&amp;M881)," ","_")</f>
        <v/>
      </c>
      <c r="BW881" s="62" t="str">
        <f t="shared" si="142"/>
        <v/>
      </c>
    </row>
    <row r="882" spans="2:75" ht="15" customHeight="1">
      <c r="B882" s="23" t="str">
        <f t="shared" si="143"/>
        <v>Cubicle</v>
      </c>
      <c r="D882" s="27"/>
      <c r="E882" s="25" t="str">
        <f t="shared" si="145"/>
        <v>Main Bus Bar Position</v>
      </c>
      <c r="F882" s="25" t="str">
        <f>SUBSTITUTE(IF(D882="","",'Root Material'!$C$2&amp;"_"&amp;B882&amp;"_"&amp;D882)," ","_")</f>
        <v/>
      </c>
      <c r="G882" s="25"/>
      <c r="H882" s="24"/>
      <c r="I882" s="47"/>
      <c r="J882" s="47"/>
      <c r="K882" s="47"/>
      <c r="L882" s="47"/>
      <c r="N882" s="44" t="str">
        <f>SUBSTITUTE(IF(M882="","",'[1]Root Material'!$C$2&amp;"_"&amp;B882&amp;"_"&amp;E882&amp;"_"&amp;M882)," ","_")</f>
        <v/>
      </c>
      <c r="BW882" s="62" t="str">
        <f t="shared" si="142"/>
        <v/>
      </c>
    </row>
    <row r="883" spans="2:75" ht="15" customHeight="1">
      <c r="B883" s="23" t="str">
        <f t="shared" si="143"/>
        <v>Cubicle</v>
      </c>
      <c r="D883" s="27"/>
      <c r="E883" s="25" t="str">
        <f t="shared" si="145"/>
        <v>Main Bus Bar Position</v>
      </c>
      <c r="F883" s="25" t="str">
        <f>SUBSTITUTE(IF(D883="","",'Root Material'!$C$2&amp;"_"&amp;B883&amp;"_"&amp;D883)," ","_")</f>
        <v/>
      </c>
      <c r="G883" s="25"/>
      <c r="H883" s="24"/>
      <c r="I883" s="47"/>
      <c r="J883" s="47"/>
      <c r="K883" s="47"/>
      <c r="L883" s="47"/>
      <c r="N883" s="44" t="str">
        <f>SUBSTITUTE(IF(M883="","",'[1]Root Material'!$C$2&amp;"_"&amp;B883&amp;"_"&amp;E883&amp;"_"&amp;M883)," ","_")</f>
        <v/>
      </c>
      <c r="BW883" s="62" t="str">
        <f t="shared" si="142"/>
        <v/>
      </c>
    </row>
    <row r="884" spans="2:75" ht="15" customHeight="1">
      <c r="B884" s="23" t="str">
        <f t="shared" si="143"/>
        <v>Cubicle</v>
      </c>
      <c r="D884" s="27"/>
      <c r="E884" s="25" t="str">
        <f t="shared" si="145"/>
        <v>Main Bus Bar Position</v>
      </c>
      <c r="F884" s="25" t="str">
        <f>SUBSTITUTE(IF(D884="","",'Root Material'!$C$2&amp;"_"&amp;B884&amp;"_"&amp;D884)," ","_")</f>
        <v/>
      </c>
      <c r="G884" s="25"/>
      <c r="H884" s="24"/>
      <c r="I884" s="47"/>
      <c r="J884" s="47"/>
      <c r="K884" s="47"/>
      <c r="L884" s="47"/>
      <c r="N884" s="44" t="str">
        <f>SUBSTITUTE(IF(M884="","",'[1]Root Material'!$C$2&amp;"_"&amp;B884&amp;"_"&amp;E884&amp;"_"&amp;M884)," ","_")</f>
        <v/>
      </c>
      <c r="BW884" s="62" t="str">
        <f t="shared" si="142"/>
        <v/>
      </c>
    </row>
    <row r="885" spans="2:75" ht="15" customHeight="1">
      <c r="B885" s="23" t="str">
        <f t="shared" si="143"/>
        <v>Cubicle</v>
      </c>
      <c r="D885" s="27"/>
      <c r="E885" s="25" t="str">
        <f t="shared" si="145"/>
        <v>Main Bus Bar Position</v>
      </c>
      <c r="F885" s="25" t="str">
        <f>SUBSTITUTE(IF(D885="","",'Root Material'!$C$2&amp;"_"&amp;B885&amp;"_"&amp;D885)," ","_")</f>
        <v/>
      </c>
      <c r="G885" s="25"/>
      <c r="H885" s="24"/>
      <c r="I885" s="47"/>
      <c r="J885" s="47"/>
      <c r="K885" s="47"/>
      <c r="L885" s="47"/>
      <c r="N885" s="44" t="str">
        <f>SUBSTITUTE(IF(M885="","",'[1]Root Material'!$C$2&amp;"_"&amp;B885&amp;"_"&amp;E885&amp;"_"&amp;M885)," ","_")</f>
        <v/>
      </c>
      <c r="BW885" s="62" t="str">
        <f t="shared" si="142"/>
        <v/>
      </c>
    </row>
    <row r="886" spans="2:75" ht="15" customHeight="1">
      <c r="B886" s="23" t="str">
        <f t="shared" si="143"/>
        <v>Cubicle</v>
      </c>
      <c r="D886" s="27"/>
      <c r="E886" s="25" t="str">
        <f t="shared" si="145"/>
        <v>Main Bus Bar Position</v>
      </c>
      <c r="F886" s="25" t="str">
        <f>SUBSTITUTE(IF(D886="","",'Root Material'!$C$2&amp;"_"&amp;B886&amp;"_"&amp;D886)," ","_")</f>
        <v/>
      </c>
      <c r="G886" s="25"/>
      <c r="H886" s="24"/>
      <c r="I886" s="47"/>
      <c r="J886" s="47"/>
      <c r="K886" s="47"/>
      <c r="L886" s="47"/>
      <c r="N886" s="44" t="str">
        <f>SUBSTITUTE(IF(M886="","",'[1]Root Material'!$C$2&amp;"_"&amp;B886&amp;"_"&amp;E886&amp;"_"&amp;M886)," ","_")</f>
        <v/>
      </c>
      <c r="BW886" s="62" t="str">
        <f t="shared" si="142"/>
        <v/>
      </c>
    </row>
    <row r="887" spans="2:75" ht="15" customHeight="1">
      <c r="B887" s="23" t="str">
        <f t="shared" si="143"/>
        <v>Cubicle</v>
      </c>
      <c r="D887" s="27"/>
      <c r="E887" s="25" t="str">
        <f t="shared" si="145"/>
        <v>Main Bus Bar Position</v>
      </c>
      <c r="F887" s="25" t="str">
        <f>SUBSTITUTE(IF(D887="","",'Root Material'!$C$2&amp;"_"&amp;B887&amp;"_"&amp;D887)," ","_")</f>
        <v/>
      </c>
      <c r="G887" s="25"/>
      <c r="H887" s="24"/>
      <c r="I887" s="47"/>
      <c r="J887" s="47"/>
      <c r="K887" s="47"/>
      <c r="L887" s="47"/>
      <c r="N887" s="44" t="str">
        <f>SUBSTITUTE(IF(M887="","",'[1]Root Material'!$C$2&amp;"_"&amp;B887&amp;"_"&amp;E887&amp;"_"&amp;M887)," ","_")</f>
        <v/>
      </c>
      <c r="BW887" s="62" t="str">
        <f t="shared" si="142"/>
        <v/>
      </c>
    </row>
    <row r="888" spans="2:75" ht="15" customHeight="1">
      <c r="B888" s="23" t="str">
        <f t="shared" si="143"/>
        <v>Cubicle</v>
      </c>
      <c r="D888" s="27"/>
      <c r="E888" s="25" t="str">
        <f t="shared" si="145"/>
        <v>Main Bus Bar Position</v>
      </c>
      <c r="F888" s="25" t="str">
        <f>SUBSTITUTE(IF(D888="","",'Root Material'!$C$2&amp;"_"&amp;B888&amp;"_"&amp;D888)," ","_")</f>
        <v/>
      </c>
      <c r="G888" s="25"/>
      <c r="H888" s="24"/>
      <c r="I888" s="47"/>
      <c r="J888" s="47"/>
      <c r="K888" s="47"/>
      <c r="L888" s="47"/>
      <c r="N888" s="44" t="str">
        <f>SUBSTITUTE(IF(M888="","",'[1]Root Material'!$C$2&amp;"_"&amp;B888&amp;"_"&amp;E888&amp;"_"&amp;M888)," ","_")</f>
        <v/>
      </c>
      <c r="BW888" s="62" t="str">
        <f t="shared" si="142"/>
        <v/>
      </c>
    </row>
    <row r="889" spans="2:75" ht="15" customHeight="1">
      <c r="B889" s="23" t="str">
        <f t="shared" si="143"/>
        <v>Cubicle</v>
      </c>
      <c r="D889" s="27"/>
      <c r="E889" s="25" t="str">
        <f t="shared" si="145"/>
        <v>Main Bus Bar Position</v>
      </c>
      <c r="F889" s="25" t="str">
        <f>SUBSTITUTE(IF(D889="","",'Root Material'!$C$2&amp;"_"&amp;B889&amp;"_"&amp;D889)," ","_")</f>
        <v/>
      </c>
      <c r="G889" s="25"/>
      <c r="H889" s="24"/>
      <c r="I889" s="47"/>
      <c r="J889" s="47"/>
      <c r="K889" s="47"/>
      <c r="L889" s="47"/>
      <c r="N889" s="44" t="str">
        <f>SUBSTITUTE(IF(M889="","",'[1]Root Material'!$C$2&amp;"_"&amp;B889&amp;"_"&amp;E889&amp;"_"&amp;M889)," ","_")</f>
        <v/>
      </c>
      <c r="BW889" s="62" t="str">
        <f t="shared" si="142"/>
        <v/>
      </c>
    </row>
    <row r="890" spans="2:75" ht="15" customHeight="1">
      <c r="B890" s="23" t="str">
        <f t="shared" si="143"/>
        <v>Cubicle</v>
      </c>
      <c r="D890" s="27"/>
      <c r="E890" s="25" t="str">
        <f t="shared" si="145"/>
        <v>Main Bus Bar Position</v>
      </c>
      <c r="F890" s="25" t="str">
        <f>SUBSTITUTE(IF(D890="","",'Root Material'!$C$2&amp;"_"&amp;B890&amp;"_"&amp;D890)," ","_")</f>
        <v/>
      </c>
      <c r="G890" s="25"/>
      <c r="H890" s="24"/>
      <c r="I890" s="47"/>
      <c r="J890" s="47"/>
      <c r="K890" s="47"/>
      <c r="L890" s="47"/>
      <c r="N890" s="44" t="str">
        <f>SUBSTITUTE(IF(M890="","",'[1]Root Material'!$C$2&amp;"_"&amp;B890&amp;"_"&amp;E890&amp;"_"&amp;M890)," ","_")</f>
        <v/>
      </c>
      <c r="BW890" s="62" t="str">
        <f t="shared" si="142"/>
        <v/>
      </c>
    </row>
    <row r="891" spans="2:75" ht="15" customHeight="1">
      <c r="B891" s="23" t="str">
        <f t="shared" si="143"/>
        <v>Cubicle</v>
      </c>
      <c r="D891" s="27"/>
      <c r="E891" s="25" t="str">
        <f t="shared" si="145"/>
        <v>Main Bus Bar Position</v>
      </c>
      <c r="F891" s="25" t="str">
        <f>SUBSTITUTE(IF(D891="","",'Root Material'!$C$2&amp;"_"&amp;B891&amp;"_"&amp;D891)," ","_")</f>
        <v/>
      </c>
      <c r="G891" s="25"/>
      <c r="H891" s="24"/>
      <c r="I891" s="47"/>
      <c r="J891" s="47"/>
      <c r="K891" s="47"/>
      <c r="L891" s="47"/>
      <c r="N891" s="44" t="str">
        <f>SUBSTITUTE(IF(M891="","",'[1]Root Material'!$C$2&amp;"_"&amp;B891&amp;"_"&amp;E891&amp;"_"&amp;M891)," ","_")</f>
        <v/>
      </c>
      <c r="BW891" s="62" t="str">
        <f t="shared" si="142"/>
        <v/>
      </c>
    </row>
    <row r="892" spans="2:75" ht="15" customHeight="1">
      <c r="B892" s="23" t="str">
        <f t="shared" si="143"/>
        <v>Cubicle</v>
      </c>
      <c r="D892" s="27"/>
      <c r="E892" s="25" t="str">
        <f t="shared" si="145"/>
        <v>Main Bus Bar Position</v>
      </c>
      <c r="F892" s="25" t="str">
        <f>SUBSTITUTE(IF(D892="","",'Root Material'!$C$2&amp;"_"&amp;B892&amp;"_"&amp;D892)," ","_")</f>
        <v/>
      </c>
      <c r="G892" s="25"/>
      <c r="H892" s="24"/>
      <c r="I892" s="47"/>
      <c r="J892" s="47"/>
      <c r="K892" s="47"/>
      <c r="L892" s="47"/>
      <c r="N892" s="44" t="str">
        <f>SUBSTITUTE(IF(M892="","",'[1]Root Material'!$C$2&amp;"_"&amp;B892&amp;"_"&amp;E892&amp;"_"&amp;M892)," ","_")</f>
        <v/>
      </c>
      <c r="BW892" s="62" t="str">
        <f t="shared" si="142"/>
        <v/>
      </c>
    </row>
    <row r="893" spans="2:75" ht="15" customHeight="1">
      <c r="B893" s="23" t="str">
        <f t="shared" si="143"/>
        <v>Cubicle</v>
      </c>
      <c r="D893" s="27"/>
      <c r="E893" s="25" t="str">
        <f t="shared" si="145"/>
        <v>Main Bus Bar Position</v>
      </c>
      <c r="F893" s="25" t="str">
        <f>SUBSTITUTE(IF(D893="","",'Root Material'!$C$2&amp;"_"&amp;B893&amp;"_"&amp;D893)," ","_")</f>
        <v/>
      </c>
      <c r="G893" s="25"/>
      <c r="H893" s="24"/>
      <c r="I893" s="47"/>
      <c r="J893" s="47"/>
      <c r="K893" s="47"/>
      <c r="L893" s="47"/>
      <c r="N893" s="44" t="str">
        <f>SUBSTITUTE(IF(M893="","",'[1]Root Material'!$C$2&amp;"_"&amp;B893&amp;"_"&amp;E893&amp;"_"&amp;M893)," ","_")</f>
        <v/>
      </c>
      <c r="BW893" s="62" t="str">
        <f t="shared" si="142"/>
        <v/>
      </c>
    </row>
    <row r="894" spans="2:75" ht="15" customHeight="1">
      <c r="B894" s="23" t="str">
        <f t="shared" si="143"/>
        <v>Cubicle</v>
      </c>
      <c r="D894" s="27"/>
      <c r="E894" s="25" t="str">
        <f t="shared" si="145"/>
        <v>Main Bus Bar Position</v>
      </c>
      <c r="F894" s="25" t="str">
        <f>SUBSTITUTE(IF(D894="","",'Root Material'!$C$2&amp;"_"&amp;B894&amp;"_"&amp;D894)," ","_")</f>
        <v/>
      </c>
      <c r="G894" s="25"/>
      <c r="H894" s="24"/>
      <c r="I894" s="47"/>
      <c r="J894" s="47"/>
      <c r="K894" s="47"/>
      <c r="L894" s="47"/>
      <c r="N894" s="44" t="str">
        <f>SUBSTITUTE(IF(M894="","",'[1]Root Material'!$C$2&amp;"_"&amp;B894&amp;"_"&amp;E894&amp;"_"&amp;M894)," ","_")</f>
        <v/>
      </c>
      <c r="BW894" s="62" t="str">
        <f t="shared" si="142"/>
        <v/>
      </c>
    </row>
    <row r="895" spans="2:75" ht="15" customHeight="1">
      <c r="B895" s="23" t="str">
        <f t="shared" si="143"/>
        <v>Cubicle</v>
      </c>
      <c r="D895" s="27"/>
      <c r="E895" s="25" t="str">
        <f t="shared" si="145"/>
        <v>Main Bus Bar Position</v>
      </c>
      <c r="F895" s="25" t="str">
        <f>SUBSTITUTE(IF(D895="","",'Root Material'!$C$2&amp;"_"&amp;B895&amp;"_"&amp;D895)," ","_")</f>
        <v/>
      </c>
      <c r="G895" s="25"/>
      <c r="H895" s="24"/>
      <c r="I895" s="47"/>
      <c r="J895" s="47"/>
      <c r="K895" s="47"/>
      <c r="L895" s="47"/>
      <c r="N895" s="44" t="str">
        <f>SUBSTITUTE(IF(M895="","",'[1]Root Material'!$C$2&amp;"_"&amp;B895&amp;"_"&amp;E895&amp;"_"&amp;M895)," ","_")</f>
        <v/>
      </c>
      <c r="BW895" s="62" t="str">
        <f t="shared" si="142"/>
        <v/>
      </c>
    </row>
    <row r="896" spans="2:75" ht="15" customHeight="1">
      <c r="B896" s="23" t="str">
        <f t="shared" si="143"/>
        <v>Cubicle</v>
      </c>
      <c r="D896" s="27"/>
      <c r="E896" s="25" t="str">
        <f t="shared" si="145"/>
        <v>Main Bus Bar Position</v>
      </c>
      <c r="F896" s="25" t="str">
        <f>SUBSTITUTE(IF(D896="","",'Root Material'!$C$2&amp;"_"&amp;B896&amp;"_"&amp;D896)," ","_")</f>
        <v/>
      </c>
      <c r="G896" s="25"/>
      <c r="H896" s="24"/>
      <c r="I896" s="47"/>
      <c r="J896" s="47"/>
      <c r="K896" s="47"/>
      <c r="L896" s="47"/>
      <c r="N896" s="44" t="str">
        <f>SUBSTITUTE(IF(M896="","",'[1]Root Material'!$C$2&amp;"_"&amp;B896&amp;"_"&amp;E896&amp;"_"&amp;M896)," ","_")</f>
        <v/>
      </c>
      <c r="BW896" s="62" t="str">
        <f t="shared" si="142"/>
        <v/>
      </c>
    </row>
    <row r="897" spans="2:75" ht="15" customHeight="1">
      <c r="B897" s="23" t="str">
        <f t="shared" si="143"/>
        <v>Cubicle</v>
      </c>
      <c r="D897" s="27"/>
      <c r="E897" s="25" t="str">
        <f t="shared" si="145"/>
        <v>Main Bus Bar Position</v>
      </c>
      <c r="F897" s="25" t="str">
        <f>SUBSTITUTE(IF(D897="","",'Root Material'!$C$2&amp;"_"&amp;B897&amp;"_"&amp;D897)," ","_")</f>
        <v/>
      </c>
      <c r="G897" s="25"/>
      <c r="H897" s="24"/>
      <c r="I897" s="47"/>
      <c r="J897" s="47"/>
      <c r="K897" s="47"/>
      <c r="L897" s="47"/>
      <c r="N897" s="44" t="str">
        <f>SUBSTITUTE(IF(M897="","",'[1]Root Material'!$C$2&amp;"_"&amp;B897&amp;"_"&amp;E897&amp;"_"&amp;M897)," ","_")</f>
        <v/>
      </c>
      <c r="BW897" s="62" t="str">
        <f t="shared" si="142"/>
        <v/>
      </c>
    </row>
    <row r="898" spans="2:75" ht="15" customHeight="1">
      <c r="B898" s="23" t="str">
        <f t="shared" si="143"/>
        <v>Cubicle</v>
      </c>
      <c r="D898" s="27"/>
      <c r="E898" s="25" t="str">
        <f t="shared" si="145"/>
        <v>Main Bus Bar Position</v>
      </c>
      <c r="F898" s="25" t="str">
        <f>SUBSTITUTE(IF(D898="","",'Root Material'!$C$2&amp;"_"&amp;B898&amp;"_"&amp;D898)," ","_")</f>
        <v/>
      </c>
      <c r="G898" s="25"/>
      <c r="H898" s="24"/>
      <c r="I898" s="47"/>
      <c r="J898" s="47"/>
      <c r="K898" s="47"/>
      <c r="L898" s="47"/>
      <c r="N898" s="44" t="str">
        <f>SUBSTITUTE(IF(M898="","",'[1]Root Material'!$C$2&amp;"_"&amp;B898&amp;"_"&amp;E898&amp;"_"&amp;M898)," ","_")</f>
        <v/>
      </c>
      <c r="BW898" s="62" t="str">
        <f t="shared" si="142"/>
        <v/>
      </c>
    </row>
    <row r="899" spans="2:75" ht="15" customHeight="1">
      <c r="B899" s="23" t="str">
        <f t="shared" si="143"/>
        <v>Cubicle</v>
      </c>
      <c r="D899" s="27"/>
      <c r="E899" s="25" t="str">
        <f t="shared" si="145"/>
        <v>Main Bus Bar Position</v>
      </c>
      <c r="F899" s="25" t="str">
        <f>SUBSTITUTE(IF(D899="","",'Root Material'!$C$2&amp;"_"&amp;B899&amp;"_"&amp;D899)," ","_")</f>
        <v/>
      </c>
      <c r="G899" s="25"/>
      <c r="H899" s="24"/>
      <c r="I899" s="47"/>
      <c r="J899" s="47"/>
      <c r="K899" s="47"/>
      <c r="L899" s="47"/>
      <c r="N899" s="44" t="str">
        <f>SUBSTITUTE(IF(M899="","",'[1]Root Material'!$C$2&amp;"_"&amp;B899&amp;"_"&amp;E899&amp;"_"&amp;M899)," ","_")</f>
        <v/>
      </c>
      <c r="BW899" s="62" t="str">
        <f t="shared" si="142"/>
        <v/>
      </c>
    </row>
    <row r="900" spans="2:75" ht="15" customHeight="1">
      <c r="B900" s="23" t="str">
        <f t="shared" si="143"/>
        <v>Cubicle</v>
      </c>
      <c r="D900" s="27"/>
      <c r="E900" s="25" t="str">
        <f t="shared" si="145"/>
        <v>Main Bus Bar Position</v>
      </c>
      <c r="F900" s="25" t="str">
        <f>SUBSTITUTE(IF(D900="","",'Root Material'!$C$2&amp;"_"&amp;B900&amp;"_"&amp;D900)," ","_")</f>
        <v/>
      </c>
      <c r="G900" s="25"/>
      <c r="H900" s="24"/>
      <c r="I900" s="47"/>
      <c r="J900" s="47"/>
      <c r="K900" s="47"/>
      <c r="L900" s="47"/>
      <c r="N900" s="44" t="str">
        <f>SUBSTITUTE(IF(M900="","",'[1]Root Material'!$C$2&amp;"_"&amp;B900&amp;"_"&amp;E900&amp;"_"&amp;M900)," ","_")</f>
        <v/>
      </c>
      <c r="BW900" s="62" t="str">
        <f t="shared" si="142"/>
        <v/>
      </c>
    </row>
    <row r="901" spans="2:75" ht="15" customHeight="1">
      <c r="B901" s="23" t="str">
        <f t="shared" si="143"/>
        <v>Cubicle</v>
      </c>
      <c r="D901" s="27"/>
      <c r="E901" s="25" t="str">
        <f t="shared" si="145"/>
        <v>Main Bus Bar Position</v>
      </c>
      <c r="F901" s="25" t="str">
        <f>SUBSTITUTE(IF(D901="","",'Root Material'!$C$2&amp;"_"&amp;B901&amp;"_"&amp;D901)," ","_")</f>
        <v/>
      </c>
      <c r="G901" s="25"/>
      <c r="H901" s="24"/>
      <c r="I901" s="47"/>
      <c r="J901" s="47"/>
      <c r="K901" s="47"/>
      <c r="L901" s="47"/>
      <c r="N901" s="44" t="str">
        <f>SUBSTITUTE(IF(M901="","",'[1]Root Material'!$C$2&amp;"_"&amp;B901&amp;"_"&amp;E901&amp;"_"&amp;M901)," ","_")</f>
        <v/>
      </c>
      <c r="BW901" s="62" t="str">
        <f t="shared" si="142"/>
        <v/>
      </c>
    </row>
    <row r="902" spans="2:75" ht="15" customHeight="1">
      <c r="B902" s="23" t="str">
        <f t="shared" si="143"/>
        <v>Cubicle</v>
      </c>
      <c r="D902" s="27"/>
      <c r="E902" s="25" t="str">
        <f t="shared" si="145"/>
        <v>Main Bus Bar Position</v>
      </c>
      <c r="F902" s="25" t="str">
        <f>SUBSTITUTE(IF(D902="","",'Root Material'!$C$2&amp;"_"&amp;B902&amp;"_"&amp;D902)," ","_")</f>
        <v/>
      </c>
      <c r="G902" s="25"/>
      <c r="H902" s="24"/>
      <c r="I902" s="47"/>
      <c r="J902" s="47"/>
      <c r="K902" s="47"/>
      <c r="L902" s="47"/>
      <c r="N902" s="44" t="str">
        <f>SUBSTITUTE(IF(M902="","",'[1]Root Material'!$C$2&amp;"_"&amp;B902&amp;"_"&amp;E902&amp;"_"&amp;M902)," ","_")</f>
        <v/>
      </c>
      <c r="BW902" s="62" t="str">
        <f t="shared" si="142"/>
        <v/>
      </c>
    </row>
    <row r="903" spans="2:75" ht="15" customHeight="1">
      <c r="B903" s="23" t="str">
        <f t="shared" si="143"/>
        <v>Cubicle</v>
      </c>
      <c r="D903" s="27"/>
      <c r="E903" s="25" t="str">
        <f t="shared" si="145"/>
        <v>Main Bus Bar Position</v>
      </c>
      <c r="F903" s="25" t="str">
        <f>SUBSTITUTE(IF(D903="","",'Root Material'!$C$2&amp;"_"&amp;B903&amp;"_"&amp;D903)," ","_")</f>
        <v/>
      </c>
      <c r="G903" s="25"/>
      <c r="H903" s="24"/>
      <c r="I903" s="47"/>
      <c r="J903" s="47"/>
      <c r="K903" s="47"/>
      <c r="L903" s="47"/>
      <c r="N903" s="44" t="str">
        <f>SUBSTITUTE(IF(M903="","",'[1]Root Material'!$C$2&amp;"_"&amp;B903&amp;"_"&amp;E903&amp;"_"&amp;M903)," ","_")</f>
        <v/>
      </c>
      <c r="BW903" s="62" t="str">
        <f t="shared" si="142"/>
        <v/>
      </c>
    </row>
    <row r="904" spans="2:75" ht="15" customHeight="1">
      <c r="B904" s="23" t="str">
        <f t="shared" ref="B904" si="146">IF(A904="",B903,A904)</f>
        <v>Cubicle</v>
      </c>
      <c r="D904" s="27"/>
      <c r="E904" s="25" t="str">
        <f t="shared" si="145"/>
        <v>Main Bus Bar Position</v>
      </c>
      <c r="F904" s="25" t="str">
        <f>SUBSTITUTE(IF(D904="","",'Root Material'!$C$2&amp;"_"&amp;B904&amp;"_"&amp;D904)," ","_")</f>
        <v/>
      </c>
      <c r="G904" s="25"/>
      <c r="H904" s="24"/>
      <c r="I904" s="47"/>
      <c r="J904" s="47"/>
      <c r="K904" s="47"/>
      <c r="L904" s="47"/>
      <c r="N904" s="44" t="str">
        <f>SUBSTITUTE(IF(M904="","",'[1]Root Material'!$C$2&amp;"_"&amp;B904&amp;"_"&amp;E904&amp;"_"&amp;M904)," ","_")</f>
        <v/>
      </c>
      <c r="BW904" s="62" t="str">
        <f t="shared" ref="BW904:BW934" si="147">IF(AND(M904&lt;&gt;"true",M904&lt;&gt;"false"),A904&amp;D904&amp;M904,"")</f>
        <v/>
      </c>
    </row>
    <row r="905" spans="2:75" ht="15" customHeight="1">
      <c r="B905" s="23" t="str">
        <f t="shared" ref="B905:B936" si="148">IF(A905="",B904,A905)</f>
        <v>Cubicle</v>
      </c>
      <c r="D905" s="27"/>
      <c r="E905" s="25" t="str">
        <f t="shared" si="145"/>
        <v>Main Bus Bar Position</v>
      </c>
      <c r="F905" s="25" t="str">
        <f>SUBSTITUTE(IF(D905="","",'Root Material'!$C$2&amp;"_"&amp;B905&amp;"_"&amp;D905)," ","_")</f>
        <v/>
      </c>
      <c r="G905" s="25"/>
      <c r="H905" s="24"/>
      <c r="I905" s="47"/>
      <c r="J905" s="47"/>
      <c r="K905" s="47"/>
      <c r="L905" s="47"/>
      <c r="N905" s="44" t="str">
        <f>SUBSTITUTE(IF(M905="","",'[1]Root Material'!$C$2&amp;"_"&amp;B905&amp;"_"&amp;E905&amp;"_"&amp;M905)," ","_")</f>
        <v/>
      </c>
      <c r="BW905" s="62" t="str">
        <f t="shared" si="147"/>
        <v/>
      </c>
    </row>
    <row r="906" spans="2:75" ht="15" customHeight="1">
      <c r="B906" s="23" t="str">
        <f t="shared" si="148"/>
        <v>Cubicle</v>
      </c>
      <c r="D906" s="27"/>
      <c r="E906" s="25" t="str">
        <f t="shared" si="145"/>
        <v>Main Bus Bar Position</v>
      </c>
      <c r="F906" s="25" t="str">
        <f>SUBSTITUTE(IF(D906="","",'Root Material'!$C$2&amp;"_"&amp;B906&amp;"_"&amp;D906)," ","_")</f>
        <v/>
      </c>
      <c r="G906" s="25"/>
      <c r="H906" s="24"/>
      <c r="I906" s="47"/>
      <c r="J906" s="47"/>
      <c r="K906" s="47"/>
      <c r="L906" s="47"/>
      <c r="N906" s="44" t="str">
        <f>SUBSTITUTE(IF(M906="","",'[1]Root Material'!$C$2&amp;"_"&amp;B906&amp;"_"&amp;E906&amp;"_"&amp;M906)," ","_")</f>
        <v/>
      </c>
      <c r="BW906" s="62" t="str">
        <f t="shared" si="147"/>
        <v/>
      </c>
    </row>
    <row r="907" spans="2:75" ht="15" customHeight="1">
      <c r="B907" s="23" t="str">
        <f t="shared" si="148"/>
        <v>Cubicle</v>
      </c>
      <c r="D907" s="27"/>
      <c r="E907" s="25" t="str">
        <f t="shared" ref="E907:E937" si="149">IF(D907="",E906,D907)</f>
        <v>Main Bus Bar Position</v>
      </c>
      <c r="F907" s="25" t="str">
        <f>SUBSTITUTE(IF(D907="","",'Root Material'!$C$2&amp;"_"&amp;B907&amp;"_"&amp;D907)," ","_")</f>
        <v/>
      </c>
      <c r="G907" s="25"/>
      <c r="H907" s="24"/>
      <c r="I907" s="47"/>
      <c r="J907" s="47"/>
      <c r="K907" s="47"/>
      <c r="L907" s="47"/>
      <c r="N907" s="44" t="str">
        <f>SUBSTITUTE(IF(M907="","",'[1]Root Material'!$C$2&amp;"_"&amp;B907&amp;"_"&amp;E907&amp;"_"&amp;M907)," ","_")</f>
        <v/>
      </c>
      <c r="BW907" s="62" t="str">
        <f t="shared" si="147"/>
        <v/>
      </c>
    </row>
    <row r="908" spans="2:75" ht="15" customHeight="1">
      <c r="B908" s="23" t="str">
        <f t="shared" si="148"/>
        <v>Cubicle</v>
      </c>
      <c r="D908" s="27"/>
      <c r="E908" s="25" t="str">
        <f t="shared" si="149"/>
        <v>Main Bus Bar Position</v>
      </c>
      <c r="F908" s="25" t="str">
        <f>SUBSTITUTE(IF(D908="","",'Root Material'!$C$2&amp;"_"&amp;B908&amp;"_"&amp;D908)," ","_")</f>
        <v/>
      </c>
      <c r="G908" s="25"/>
      <c r="H908" s="24"/>
      <c r="I908" s="47"/>
      <c r="J908" s="47"/>
      <c r="K908" s="47"/>
      <c r="L908" s="47"/>
      <c r="N908" s="44" t="str">
        <f>SUBSTITUTE(IF(M908="","",'[1]Root Material'!$C$2&amp;"_"&amp;B908&amp;"_"&amp;E908&amp;"_"&amp;M908)," ","_")</f>
        <v/>
      </c>
      <c r="BW908" s="62" t="str">
        <f t="shared" si="147"/>
        <v/>
      </c>
    </row>
    <row r="909" spans="2:75" ht="15" customHeight="1">
      <c r="B909" s="23" t="str">
        <f t="shared" si="148"/>
        <v>Cubicle</v>
      </c>
      <c r="D909" s="27"/>
      <c r="E909" s="25" t="str">
        <f t="shared" si="149"/>
        <v>Main Bus Bar Position</v>
      </c>
      <c r="F909" s="25" t="str">
        <f>SUBSTITUTE(IF(D909="","",'Root Material'!$C$2&amp;"_"&amp;B909&amp;"_"&amp;D909)," ","_")</f>
        <v/>
      </c>
      <c r="G909" s="25"/>
      <c r="H909" s="24"/>
      <c r="I909" s="47"/>
      <c r="J909" s="47"/>
      <c r="K909" s="47"/>
      <c r="L909" s="47"/>
      <c r="N909" s="44" t="str">
        <f>SUBSTITUTE(IF(M909="","",'[1]Root Material'!$C$2&amp;"_"&amp;B909&amp;"_"&amp;E909&amp;"_"&amp;M909)," ","_")</f>
        <v/>
      </c>
      <c r="BW909" s="62" t="str">
        <f t="shared" si="147"/>
        <v/>
      </c>
    </row>
    <row r="910" spans="2:75" ht="15" customHeight="1">
      <c r="B910" s="23" t="str">
        <f t="shared" si="148"/>
        <v>Cubicle</v>
      </c>
      <c r="D910" s="27"/>
      <c r="E910" s="25" t="str">
        <f t="shared" si="149"/>
        <v>Main Bus Bar Position</v>
      </c>
      <c r="F910" s="25" t="str">
        <f>SUBSTITUTE(IF(D910="","",'Root Material'!$C$2&amp;"_"&amp;B910&amp;"_"&amp;D910)," ","_")</f>
        <v/>
      </c>
      <c r="G910" s="25"/>
      <c r="H910" s="24"/>
      <c r="I910" s="47"/>
      <c r="J910" s="47"/>
      <c r="K910" s="47"/>
      <c r="L910" s="47"/>
      <c r="N910" s="44" t="str">
        <f>SUBSTITUTE(IF(M910="","",'[1]Root Material'!$C$2&amp;"_"&amp;B910&amp;"_"&amp;E910&amp;"_"&amp;M910)," ","_")</f>
        <v/>
      </c>
      <c r="BW910" s="62" t="str">
        <f t="shared" si="147"/>
        <v/>
      </c>
    </row>
    <row r="911" spans="2:75" ht="15" customHeight="1">
      <c r="B911" s="23" t="str">
        <f t="shared" si="148"/>
        <v>Cubicle</v>
      </c>
      <c r="D911" s="27"/>
      <c r="E911" s="25" t="str">
        <f t="shared" si="149"/>
        <v>Main Bus Bar Position</v>
      </c>
      <c r="F911" s="25" t="str">
        <f>SUBSTITUTE(IF(D911="","",'Root Material'!$C$2&amp;"_"&amp;B911&amp;"_"&amp;D911)," ","_")</f>
        <v/>
      </c>
      <c r="G911" s="25"/>
      <c r="H911" s="24"/>
      <c r="I911" s="47"/>
      <c r="J911" s="47"/>
      <c r="K911" s="47"/>
      <c r="L911" s="47"/>
      <c r="N911" s="44" t="str">
        <f>SUBSTITUTE(IF(M911="","",'[1]Root Material'!$C$2&amp;"_"&amp;B911&amp;"_"&amp;E911&amp;"_"&amp;M911)," ","_")</f>
        <v/>
      </c>
      <c r="BW911" s="62" t="str">
        <f t="shared" si="147"/>
        <v/>
      </c>
    </row>
    <row r="912" spans="2:75" ht="15" customHeight="1">
      <c r="B912" s="23" t="str">
        <f t="shared" si="148"/>
        <v>Cubicle</v>
      </c>
      <c r="D912" s="27"/>
      <c r="E912" s="25" t="str">
        <f t="shared" si="149"/>
        <v>Main Bus Bar Position</v>
      </c>
      <c r="F912" s="25" t="str">
        <f>SUBSTITUTE(IF(D912="","",'Root Material'!$C$2&amp;"_"&amp;B912&amp;"_"&amp;D912)," ","_")</f>
        <v/>
      </c>
      <c r="G912" s="25"/>
      <c r="H912" s="24"/>
      <c r="I912" s="47"/>
      <c r="J912" s="47"/>
      <c r="K912" s="47"/>
      <c r="L912" s="47"/>
      <c r="N912" s="44" t="str">
        <f>SUBSTITUTE(IF(M912="","",'[1]Root Material'!$C$2&amp;"_"&amp;B912&amp;"_"&amp;E912&amp;"_"&amp;M912)," ","_")</f>
        <v/>
      </c>
      <c r="BW912" s="62" t="str">
        <f t="shared" si="147"/>
        <v/>
      </c>
    </row>
    <row r="913" spans="2:75" ht="15" customHeight="1">
      <c r="B913" s="23" t="str">
        <f t="shared" si="148"/>
        <v>Cubicle</v>
      </c>
      <c r="D913" s="27"/>
      <c r="E913" s="25" t="str">
        <f t="shared" si="149"/>
        <v>Main Bus Bar Position</v>
      </c>
      <c r="F913" s="25" t="str">
        <f>SUBSTITUTE(IF(D913="","",'Root Material'!$C$2&amp;"_"&amp;B913&amp;"_"&amp;D913)," ","_")</f>
        <v/>
      </c>
      <c r="G913" s="25"/>
      <c r="H913" s="24"/>
      <c r="I913" s="47"/>
      <c r="J913" s="47"/>
      <c r="K913" s="47"/>
      <c r="L913" s="47"/>
      <c r="N913" s="44" t="str">
        <f>SUBSTITUTE(IF(M913="","",'[1]Root Material'!$C$2&amp;"_"&amp;B913&amp;"_"&amp;E913&amp;"_"&amp;M913)," ","_")</f>
        <v/>
      </c>
      <c r="BW913" s="62" t="str">
        <f t="shared" si="147"/>
        <v/>
      </c>
    </row>
    <row r="914" spans="2:75" ht="15" customHeight="1">
      <c r="B914" s="23" t="str">
        <f t="shared" si="148"/>
        <v>Cubicle</v>
      </c>
      <c r="D914" s="27"/>
      <c r="E914" s="25" t="str">
        <f t="shared" si="149"/>
        <v>Main Bus Bar Position</v>
      </c>
      <c r="F914" s="25" t="str">
        <f>SUBSTITUTE(IF(D914="","",'Root Material'!$C$2&amp;"_"&amp;B914&amp;"_"&amp;D914)," ","_")</f>
        <v/>
      </c>
      <c r="G914" s="25"/>
      <c r="H914" s="24"/>
      <c r="I914" s="47"/>
      <c r="J914" s="47"/>
      <c r="K914" s="47"/>
      <c r="L914" s="47"/>
      <c r="N914" s="44" t="str">
        <f>SUBSTITUTE(IF(M914="","",'[1]Root Material'!$C$2&amp;"_"&amp;B914&amp;"_"&amp;E914&amp;"_"&amp;M914)," ","_")</f>
        <v/>
      </c>
      <c r="BW914" s="62" t="str">
        <f t="shared" si="147"/>
        <v/>
      </c>
    </row>
    <row r="915" spans="2:75" ht="15" customHeight="1">
      <c r="B915" s="23" t="str">
        <f t="shared" si="148"/>
        <v>Cubicle</v>
      </c>
      <c r="D915" s="27"/>
      <c r="E915" s="25" t="str">
        <f t="shared" si="149"/>
        <v>Main Bus Bar Position</v>
      </c>
      <c r="F915" s="25" t="str">
        <f>SUBSTITUTE(IF(D915="","",'Root Material'!$C$2&amp;"_"&amp;B915&amp;"_"&amp;D915)," ","_")</f>
        <v/>
      </c>
      <c r="G915" s="25"/>
      <c r="H915" s="24"/>
      <c r="I915" s="47"/>
      <c r="J915" s="47"/>
      <c r="K915" s="47"/>
      <c r="L915" s="47"/>
      <c r="N915" s="44" t="str">
        <f>SUBSTITUTE(IF(M915="","",'[1]Root Material'!$C$2&amp;"_"&amp;B915&amp;"_"&amp;E915&amp;"_"&amp;M915)," ","_")</f>
        <v/>
      </c>
      <c r="BW915" s="62" t="str">
        <f t="shared" si="147"/>
        <v/>
      </c>
    </row>
    <row r="916" spans="2:75" ht="15" customHeight="1">
      <c r="B916" s="23" t="str">
        <f t="shared" si="148"/>
        <v>Cubicle</v>
      </c>
      <c r="D916" s="27"/>
      <c r="E916" s="25" t="str">
        <f t="shared" si="149"/>
        <v>Main Bus Bar Position</v>
      </c>
      <c r="F916" s="25" t="str">
        <f>SUBSTITUTE(IF(D916="","",'Root Material'!$C$2&amp;"_"&amp;B916&amp;"_"&amp;D916)," ","_")</f>
        <v/>
      </c>
      <c r="G916" s="25"/>
      <c r="H916" s="24"/>
      <c r="I916" s="47"/>
      <c r="J916" s="47"/>
      <c r="K916" s="47"/>
      <c r="L916" s="47"/>
      <c r="N916" s="44" t="str">
        <f>SUBSTITUTE(IF(M916="","",'[1]Root Material'!$C$2&amp;"_"&amp;B916&amp;"_"&amp;E916&amp;"_"&amp;M916)," ","_")</f>
        <v/>
      </c>
      <c r="BW916" s="62" t="str">
        <f t="shared" si="147"/>
        <v/>
      </c>
    </row>
    <row r="917" spans="2:75" ht="15" customHeight="1">
      <c r="B917" s="23" t="str">
        <f t="shared" si="148"/>
        <v>Cubicle</v>
      </c>
      <c r="D917" s="27"/>
      <c r="E917" s="25" t="str">
        <f t="shared" si="149"/>
        <v>Main Bus Bar Position</v>
      </c>
      <c r="F917" s="25" t="str">
        <f>SUBSTITUTE(IF(D917="","",'Root Material'!$C$2&amp;"_"&amp;B917&amp;"_"&amp;D917)," ","_")</f>
        <v/>
      </c>
      <c r="G917" s="25"/>
      <c r="H917" s="24"/>
      <c r="I917" s="47"/>
      <c r="J917" s="47"/>
      <c r="K917" s="47"/>
      <c r="L917" s="47"/>
      <c r="N917" s="44" t="str">
        <f>SUBSTITUTE(IF(M917="","",'[1]Root Material'!$C$2&amp;"_"&amp;B917&amp;"_"&amp;E917&amp;"_"&amp;M917)," ","_")</f>
        <v/>
      </c>
      <c r="BW917" s="62" t="str">
        <f t="shared" si="147"/>
        <v/>
      </c>
    </row>
    <row r="918" spans="2:75" ht="15" customHeight="1">
      <c r="B918" s="23" t="str">
        <f t="shared" si="148"/>
        <v>Cubicle</v>
      </c>
      <c r="D918" s="27"/>
      <c r="E918" s="25" t="str">
        <f t="shared" si="149"/>
        <v>Main Bus Bar Position</v>
      </c>
      <c r="F918" s="25" t="str">
        <f>SUBSTITUTE(IF(D918="","",'Root Material'!$C$2&amp;"_"&amp;B918&amp;"_"&amp;D918)," ","_")</f>
        <v/>
      </c>
      <c r="G918" s="25"/>
      <c r="H918" s="24"/>
      <c r="I918" s="47"/>
      <c r="J918" s="47"/>
      <c r="K918" s="47"/>
      <c r="L918" s="47"/>
      <c r="N918" s="44" t="str">
        <f>SUBSTITUTE(IF(M918="","",'[1]Root Material'!$C$2&amp;"_"&amp;B918&amp;"_"&amp;E918&amp;"_"&amp;M918)," ","_")</f>
        <v/>
      </c>
      <c r="BW918" s="62" t="str">
        <f t="shared" si="147"/>
        <v/>
      </c>
    </row>
    <row r="919" spans="2:75" ht="15" customHeight="1">
      <c r="B919" s="23" t="str">
        <f t="shared" si="148"/>
        <v>Cubicle</v>
      </c>
      <c r="D919" s="27"/>
      <c r="E919" s="25" t="str">
        <f t="shared" si="149"/>
        <v>Main Bus Bar Position</v>
      </c>
      <c r="F919" s="25" t="str">
        <f>SUBSTITUTE(IF(D919="","",'Root Material'!$C$2&amp;"_"&amp;B919&amp;"_"&amp;D919)," ","_")</f>
        <v/>
      </c>
      <c r="G919" s="25"/>
      <c r="H919" s="24"/>
      <c r="I919" s="47"/>
      <c r="J919" s="47"/>
      <c r="K919" s="47"/>
      <c r="L919" s="47"/>
      <c r="N919" s="44" t="str">
        <f>SUBSTITUTE(IF(M919="","",'[1]Root Material'!$C$2&amp;"_"&amp;B919&amp;"_"&amp;E919&amp;"_"&amp;M919)," ","_")</f>
        <v/>
      </c>
      <c r="BW919" s="62" t="str">
        <f t="shared" si="147"/>
        <v/>
      </c>
    </row>
    <row r="920" spans="2:75" ht="15" customHeight="1">
      <c r="B920" s="23" t="str">
        <f t="shared" si="148"/>
        <v>Cubicle</v>
      </c>
      <c r="D920" s="27"/>
      <c r="E920" s="25" t="str">
        <f t="shared" si="149"/>
        <v>Main Bus Bar Position</v>
      </c>
      <c r="F920" s="25" t="str">
        <f>SUBSTITUTE(IF(D920="","",'Root Material'!$C$2&amp;"_"&amp;B920&amp;"_"&amp;D920)," ","_")</f>
        <v/>
      </c>
      <c r="G920" s="25"/>
      <c r="H920" s="24"/>
      <c r="I920" s="47"/>
      <c r="J920" s="47"/>
      <c r="K920" s="47"/>
      <c r="L920" s="47"/>
      <c r="N920" s="44" t="str">
        <f>SUBSTITUTE(IF(M920="","",'[1]Root Material'!$C$2&amp;"_"&amp;B920&amp;"_"&amp;E920&amp;"_"&amp;M920)," ","_")</f>
        <v/>
      </c>
      <c r="BW920" s="62" t="str">
        <f t="shared" si="147"/>
        <v/>
      </c>
    </row>
    <row r="921" spans="2:75" ht="15" customHeight="1">
      <c r="B921" s="23" t="str">
        <f t="shared" si="148"/>
        <v>Cubicle</v>
      </c>
      <c r="D921" s="27"/>
      <c r="E921" s="25" t="str">
        <f t="shared" si="149"/>
        <v>Main Bus Bar Position</v>
      </c>
      <c r="F921" s="25" t="str">
        <f>SUBSTITUTE(IF(D921="","",'Root Material'!$C$2&amp;"_"&amp;B921&amp;"_"&amp;D921)," ","_")</f>
        <v/>
      </c>
      <c r="G921" s="25"/>
      <c r="H921" s="24"/>
      <c r="I921" s="47"/>
      <c r="J921" s="47"/>
      <c r="K921" s="47"/>
      <c r="L921" s="47"/>
      <c r="N921" s="44" t="str">
        <f>SUBSTITUTE(IF(M921="","",'[1]Root Material'!$C$2&amp;"_"&amp;B921&amp;"_"&amp;E921&amp;"_"&amp;M921)," ","_")</f>
        <v/>
      </c>
      <c r="BW921" s="62" t="str">
        <f t="shared" si="147"/>
        <v/>
      </c>
    </row>
    <row r="922" spans="2:75" ht="15" customHeight="1">
      <c r="B922" s="23" t="str">
        <f t="shared" si="148"/>
        <v>Cubicle</v>
      </c>
      <c r="D922" s="27"/>
      <c r="E922" s="25" t="str">
        <f t="shared" si="149"/>
        <v>Main Bus Bar Position</v>
      </c>
      <c r="F922" s="25" t="str">
        <f>SUBSTITUTE(IF(D922="","",'Root Material'!$C$2&amp;"_"&amp;B922&amp;"_"&amp;D922)," ","_")</f>
        <v/>
      </c>
      <c r="G922" s="25"/>
      <c r="H922" s="24"/>
      <c r="I922" s="47"/>
      <c r="J922" s="47"/>
      <c r="K922" s="47"/>
      <c r="L922" s="47"/>
      <c r="N922" s="44" t="str">
        <f>SUBSTITUTE(IF(M922="","",'[1]Root Material'!$C$2&amp;"_"&amp;B922&amp;"_"&amp;E922&amp;"_"&amp;M922)," ","_")</f>
        <v/>
      </c>
      <c r="BW922" s="62" t="str">
        <f t="shared" si="147"/>
        <v/>
      </c>
    </row>
    <row r="923" spans="2:75" ht="15" customHeight="1">
      <c r="B923" s="23" t="str">
        <f t="shared" si="148"/>
        <v>Cubicle</v>
      </c>
      <c r="D923" s="27"/>
      <c r="E923" s="25" t="str">
        <f t="shared" si="149"/>
        <v>Main Bus Bar Position</v>
      </c>
      <c r="F923" s="25" t="str">
        <f>SUBSTITUTE(IF(D923="","",'Root Material'!$C$2&amp;"_"&amp;B923&amp;"_"&amp;D923)," ","_")</f>
        <v/>
      </c>
      <c r="G923" s="25"/>
      <c r="H923" s="24"/>
      <c r="I923" s="47"/>
      <c r="J923" s="47"/>
      <c r="K923" s="47"/>
      <c r="L923" s="47"/>
      <c r="N923" s="44" t="str">
        <f>SUBSTITUTE(IF(M923="","",'[1]Root Material'!$C$2&amp;"_"&amp;B923&amp;"_"&amp;E923&amp;"_"&amp;M923)," ","_")</f>
        <v/>
      </c>
      <c r="BW923" s="62" t="str">
        <f t="shared" si="147"/>
        <v/>
      </c>
    </row>
    <row r="924" spans="2:75" ht="15" customHeight="1">
      <c r="B924" s="23" t="str">
        <f t="shared" si="148"/>
        <v>Cubicle</v>
      </c>
      <c r="D924" s="27"/>
      <c r="E924" s="25" t="str">
        <f t="shared" si="149"/>
        <v>Main Bus Bar Position</v>
      </c>
      <c r="F924" s="25" t="str">
        <f>SUBSTITUTE(IF(D924="","",'Root Material'!$C$2&amp;"_"&amp;B924&amp;"_"&amp;D924)," ","_")</f>
        <v/>
      </c>
      <c r="G924" s="25"/>
      <c r="H924" s="24"/>
      <c r="I924" s="47"/>
      <c r="J924" s="47"/>
      <c r="K924" s="47"/>
      <c r="L924" s="47"/>
      <c r="N924" s="44" t="str">
        <f>SUBSTITUTE(IF(M924="","",'[1]Root Material'!$C$2&amp;"_"&amp;B924&amp;"_"&amp;E924&amp;"_"&amp;M924)," ","_")</f>
        <v/>
      </c>
      <c r="BW924" s="62" t="str">
        <f t="shared" si="147"/>
        <v/>
      </c>
    </row>
    <row r="925" spans="2:75" ht="15" customHeight="1">
      <c r="B925" s="23" t="str">
        <f t="shared" si="148"/>
        <v>Cubicle</v>
      </c>
      <c r="D925" s="27"/>
      <c r="E925" s="25" t="str">
        <f t="shared" si="149"/>
        <v>Main Bus Bar Position</v>
      </c>
      <c r="F925" s="25" t="str">
        <f>SUBSTITUTE(IF(D925="","",'Root Material'!$C$2&amp;"_"&amp;B925&amp;"_"&amp;D925)," ","_")</f>
        <v/>
      </c>
      <c r="G925" s="25"/>
      <c r="H925" s="24"/>
      <c r="I925" s="47"/>
      <c r="J925" s="47"/>
      <c r="K925" s="47"/>
      <c r="L925" s="47"/>
      <c r="N925" s="44" t="str">
        <f>SUBSTITUTE(IF(M925="","",'[1]Root Material'!$C$2&amp;"_"&amp;B925&amp;"_"&amp;E925&amp;"_"&amp;M925)," ","_")</f>
        <v/>
      </c>
      <c r="BW925" s="62" t="str">
        <f t="shared" si="147"/>
        <v/>
      </c>
    </row>
    <row r="926" spans="2:75" ht="15" customHeight="1">
      <c r="B926" s="23" t="str">
        <f t="shared" si="148"/>
        <v>Cubicle</v>
      </c>
      <c r="D926" s="27"/>
      <c r="E926" s="25" t="str">
        <f t="shared" si="149"/>
        <v>Main Bus Bar Position</v>
      </c>
      <c r="F926" s="25" t="str">
        <f>SUBSTITUTE(IF(D926="","",'Root Material'!$C$2&amp;"_"&amp;B926&amp;"_"&amp;D926)," ","_")</f>
        <v/>
      </c>
      <c r="G926" s="25"/>
      <c r="H926" s="24"/>
      <c r="I926" s="47"/>
      <c r="J926" s="47"/>
      <c r="K926" s="47"/>
      <c r="L926" s="47"/>
      <c r="N926" s="44" t="str">
        <f>SUBSTITUTE(IF(M926="","",'[1]Root Material'!$C$2&amp;"_"&amp;B926&amp;"_"&amp;E926&amp;"_"&amp;M926)," ","_")</f>
        <v/>
      </c>
      <c r="BW926" s="62" t="str">
        <f t="shared" si="147"/>
        <v/>
      </c>
    </row>
    <row r="927" spans="2:75" ht="15" customHeight="1">
      <c r="B927" s="23" t="str">
        <f t="shared" si="148"/>
        <v>Cubicle</v>
      </c>
      <c r="D927" s="27"/>
      <c r="E927" s="25" t="str">
        <f t="shared" si="149"/>
        <v>Main Bus Bar Position</v>
      </c>
      <c r="F927" s="25" t="str">
        <f>SUBSTITUTE(IF(D927="","",'Root Material'!$C$2&amp;"_"&amp;B927&amp;"_"&amp;D927)," ","_")</f>
        <v/>
      </c>
      <c r="G927" s="25"/>
      <c r="H927" s="24"/>
      <c r="I927" s="47"/>
      <c r="J927" s="47"/>
      <c r="K927" s="47"/>
      <c r="L927" s="47"/>
      <c r="N927" s="44" t="str">
        <f>SUBSTITUTE(IF(M927="","",'[1]Root Material'!$C$2&amp;"_"&amp;B927&amp;"_"&amp;E927&amp;"_"&amp;M927)," ","_")</f>
        <v/>
      </c>
      <c r="BW927" s="62" t="str">
        <f t="shared" si="147"/>
        <v/>
      </c>
    </row>
    <row r="928" spans="2:75" ht="15" customHeight="1">
      <c r="B928" s="23" t="str">
        <f t="shared" si="148"/>
        <v>Cubicle</v>
      </c>
      <c r="D928" s="27"/>
      <c r="E928" s="25" t="str">
        <f t="shared" si="149"/>
        <v>Main Bus Bar Position</v>
      </c>
      <c r="F928" s="25" t="str">
        <f>SUBSTITUTE(IF(D928="","",'Root Material'!$C$2&amp;"_"&amp;B928&amp;"_"&amp;D928)," ","_")</f>
        <v/>
      </c>
      <c r="G928" s="25"/>
      <c r="H928" s="24"/>
      <c r="I928" s="47"/>
      <c r="J928" s="47"/>
      <c r="K928" s="47"/>
      <c r="L928" s="47"/>
      <c r="N928" s="44" t="str">
        <f>SUBSTITUTE(IF(M928="","",'[1]Root Material'!$C$2&amp;"_"&amp;B928&amp;"_"&amp;E928&amp;"_"&amp;M928)," ","_")</f>
        <v/>
      </c>
      <c r="BW928" s="62" t="str">
        <f t="shared" si="147"/>
        <v/>
      </c>
    </row>
    <row r="929" spans="2:75" ht="15" customHeight="1">
      <c r="B929" s="23" t="str">
        <f t="shared" si="148"/>
        <v>Cubicle</v>
      </c>
      <c r="D929" s="27"/>
      <c r="E929" s="25" t="str">
        <f t="shared" si="149"/>
        <v>Main Bus Bar Position</v>
      </c>
      <c r="F929" s="25" t="str">
        <f>SUBSTITUTE(IF(D929="","",'Root Material'!$C$2&amp;"_"&amp;B929&amp;"_"&amp;D929)," ","_")</f>
        <v/>
      </c>
      <c r="G929" s="25"/>
      <c r="H929" s="24"/>
      <c r="I929" s="47"/>
      <c r="J929" s="47"/>
      <c r="K929" s="47"/>
      <c r="L929" s="47"/>
      <c r="N929" s="44" t="str">
        <f>SUBSTITUTE(IF(M929="","",'[1]Root Material'!$C$2&amp;"_"&amp;B929&amp;"_"&amp;E929&amp;"_"&amp;M929)," ","_")</f>
        <v/>
      </c>
      <c r="BW929" s="62" t="str">
        <f t="shared" si="147"/>
        <v/>
      </c>
    </row>
    <row r="930" spans="2:75" ht="15" customHeight="1">
      <c r="B930" s="23" t="str">
        <f t="shared" si="148"/>
        <v>Cubicle</v>
      </c>
      <c r="D930" s="27"/>
      <c r="E930" s="25" t="str">
        <f t="shared" si="149"/>
        <v>Main Bus Bar Position</v>
      </c>
      <c r="F930" s="25" t="str">
        <f>SUBSTITUTE(IF(D930="","",'Root Material'!$C$2&amp;"_"&amp;B930&amp;"_"&amp;D930)," ","_")</f>
        <v/>
      </c>
      <c r="G930" s="25"/>
      <c r="H930" s="24"/>
      <c r="I930" s="47"/>
      <c r="J930" s="47"/>
      <c r="K930" s="47"/>
      <c r="L930" s="47"/>
      <c r="N930" s="44" t="str">
        <f>SUBSTITUTE(IF(M930="","",'[1]Root Material'!$C$2&amp;"_"&amp;B930&amp;"_"&amp;E930&amp;"_"&amp;M930)," ","_")</f>
        <v/>
      </c>
      <c r="BW930" s="62" t="str">
        <f t="shared" si="147"/>
        <v/>
      </c>
    </row>
    <row r="931" spans="2:75" ht="15" customHeight="1">
      <c r="B931" s="23" t="str">
        <f t="shared" si="148"/>
        <v>Cubicle</v>
      </c>
      <c r="D931" s="27"/>
      <c r="E931" s="25" t="str">
        <f t="shared" si="149"/>
        <v>Main Bus Bar Position</v>
      </c>
      <c r="F931" s="25" t="str">
        <f>SUBSTITUTE(IF(D931="","",'Root Material'!$C$2&amp;"_"&amp;B931&amp;"_"&amp;D931)," ","_")</f>
        <v/>
      </c>
      <c r="G931" s="25"/>
      <c r="H931" s="24"/>
      <c r="I931" s="47"/>
      <c r="J931" s="47"/>
      <c r="K931" s="47"/>
      <c r="L931" s="47"/>
      <c r="N931" s="44" t="str">
        <f>SUBSTITUTE(IF(M931="","",'[1]Root Material'!$C$2&amp;"_"&amp;B931&amp;"_"&amp;E931&amp;"_"&amp;M931)," ","_")</f>
        <v/>
      </c>
      <c r="BW931" s="62" t="str">
        <f t="shared" si="147"/>
        <v/>
      </c>
    </row>
    <row r="932" spans="2:75" ht="15" customHeight="1">
      <c r="B932" s="23" t="str">
        <f t="shared" si="148"/>
        <v>Cubicle</v>
      </c>
      <c r="D932" s="27"/>
      <c r="E932" s="25" t="str">
        <f t="shared" si="149"/>
        <v>Main Bus Bar Position</v>
      </c>
      <c r="F932" s="25" t="str">
        <f>SUBSTITUTE(IF(D932="","",'Root Material'!$C$2&amp;"_"&amp;B932&amp;"_"&amp;D932)," ","_")</f>
        <v/>
      </c>
      <c r="G932" s="25"/>
      <c r="H932" s="24"/>
      <c r="I932" s="47"/>
      <c r="J932" s="47"/>
      <c r="K932" s="47"/>
      <c r="L932" s="47"/>
      <c r="N932" s="44" t="str">
        <f>SUBSTITUTE(IF(M932="","",'[1]Root Material'!$C$2&amp;"_"&amp;B932&amp;"_"&amp;E932&amp;"_"&amp;M932)," ","_")</f>
        <v/>
      </c>
      <c r="BW932" s="62" t="str">
        <f t="shared" si="147"/>
        <v/>
      </c>
    </row>
    <row r="933" spans="2:75" ht="15" customHeight="1">
      <c r="B933" s="23" t="str">
        <f t="shared" si="148"/>
        <v>Cubicle</v>
      </c>
      <c r="D933" s="27"/>
      <c r="E933" s="25" t="str">
        <f t="shared" si="149"/>
        <v>Main Bus Bar Position</v>
      </c>
      <c r="F933" s="25" t="str">
        <f>SUBSTITUTE(IF(D933="","",'Root Material'!$C$2&amp;"_"&amp;B933&amp;"_"&amp;D933)," ","_")</f>
        <v/>
      </c>
      <c r="G933" s="25"/>
      <c r="H933" s="24"/>
      <c r="I933" s="47"/>
      <c r="J933" s="47"/>
      <c r="K933" s="47"/>
      <c r="L933" s="47"/>
      <c r="N933" s="44" t="str">
        <f>SUBSTITUTE(IF(M933="","",'[1]Root Material'!$C$2&amp;"_"&amp;B933&amp;"_"&amp;E933&amp;"_"&amp;M933)," ","_")</f>
        <v/>
      </c>
      <c r="BW933" s="62" t="str">
        <f t="shared" si="147"/>
        <v/>
      </c>
    </row>
    <row r="934" spans="2:75" ht="15" customHeight="1">
      <c r="B934" s="23" t="str">
        <f t="shared" si="148"/>
        <v>Cubicle</v>
      </c>
      <c r="D934" s="27"/>
      <c r="E934" s="25" t="str">
        <f t="shared" si="149"/>
        <v>Main Bus Bar Position</v>
      </c>
      <c r="F934" s="25" t="str">
        <f>SUBSTITUTE(IF(D934="","",'Root Material'!$C$2&amp;"_"&amp;B934&amp;"_"&amp;D934)," ","_")</f>
        <v/>
      </c>
      <c r="G934" s="25"/>
      <c r="H934" s="24"/>
      <c r="I934" s="47"/>
      <c r="J934" s="47"/>
      <c r="K934" s="47"/>
      <c r="L934" s="47"/>
      <c r="N934" s="44" t="str">
        <f>SUBSTITUTE(IF(M934="","",'[1]Root Material'!$C$2&amp;"_"&amp;B934&amp;"_"&amp;E934&amp;"_"&amp;M934)," ","_")</f>
        <v/>
      </c>
      <c r="BW934" s="62" t="str">
        <f t="shared" si="147"/>
        <v/>
      </c>
    </row>
    <row r="935" spans="2:75" ht="15" customHeight="1">
      <c r="B935" s="23" t="str">
        <f t="shared" si="148"/>
        <v>Cubicle</v>
      </c>
      <c r="D935" s="27"/>
      <c r="E935" s="25" t="str">
        <f t="shared" si="149"/>
        <v>Main Bus Bar Position</v>
      </c>
      <c r="F935" s="25" t="str">
        <f>SUBSTITUTE(IF(D935="","",'Root Material'!$C$2&amp;"_"&amp;B935&amp;"_"&amp;D935)," ","_")</f>
        <v/>
      </c>
      <c r="G935" s="25"/>
      <c r="H935" s="24"/>
      <c r="I935" s="47"/>
      <c r="J935" s="47"/>
      <c r="K935" s="47"/>
      <c r="L935" s="47"/>
      <c r="N935" s="44" t="str">
        <f>SUBSTITUTE(IF(M935="","",'[1]Root Material'!$C$2&amp;"_"&amp;B935&amp;"_"&amp;E935&amp;"_"&amp;M935)," ","_")</f>
        <v/>
      </c>
      <c r="BW935" s="62" t="str">
        <f t="shared" ref="BW935" si="150">IF(AND(M935&lt;&gt;"true",M935&lt;&gt;"false"),A935&amp;D935&amp;M935,"")</f>
        <v/>
      </c>
    </row>
    <row r="936" spans="2:75" ht="15" customHeight="1">
      <c r="B936" s="23" t="str">
        <f t="shared" si="148"/>
        <v>Cubicle</v>
      </c>
      <c r="D936" s="27"/>
      <c r="E936" s="25" t="str">
        <f t="shared" si="149"/>
        <v>Main Bus Bar Position</v>
      </c>
      <c r="F936" s="25" t="str">
        <f>SUBSTITUTE(IF(D936="","",'Root Material'!$C$2&amp;"_"&amp;B936&amp;"_"&amp;D936)," ","_")</f>
        <v/>
      </c>
      <c r="G936" s="25"/>
      <c r="H936" s="24"/>
      <c r="I936" s="47"/>
      <c r="J936" s="47"/>
      <c r="K936" s="47"/>
      <c r="L936" s="47"/>
      <c r="N936" s="44" t="str">
        <f>SUBSTITUTE(IF(M936="","",'[1]Root Material'!$C$2&amp;"_"&amp;B936&amp;"_"&amp;E936&amp;"_"&amp;M936)," ","_")</f>
        <v/>
      </c>
      <c r="BW936" s="62" t="str">
        <f t="shared" ref="BW936:BW967" si="151">IF(AND(M936&lt;&gt;"true",M936&lt;&gt;"false"),A936&amp;D936&amp;M936,"")</f>
        <v/>
      </c>
    </row>
    <row r="937" spans="2:75" ht="15" customHeight="1">
      <c r="B937" s="23" t="str">
        <f t="shared" ref="B937:B967" si="152">IF(A937="",B936,A937)</f>
        <v>Cubicle</v>
      </c>
      <c r="D937" s="27"/>
      <c r="E937" s="25" t="str">
        <f t="shared" si="149"/>
        <v>Main Bus Bar Position</v>
      </c>
      <c r="F937" s="25" t="str">
        <f>SUBSTITUTE(IF(D937="","",'Root Material'!$C$2&amp;"_"&amp;B937&amp;"_"&amp;D937)," ","_")</f>
        <v/>
      </c>
      <c r="G937" s="25"/>
      <c r="H937" s="24"/>
      <c r="I937" s="47"/>
      <c r="J937" s="47"/>
      <c r="K937" s="47"/>
      <c r="L937" s="47"/>
      <c r="N937" s="44" t="str">
        <f>SUBSTITUTE(IF(M937="","",'[1]Root Material'!$C$2&amp;"_"&amp;B937&amp;"_"&amp;E937&amp;"_"&amp;M937)," ","_")</f>
        <v/>
      </c>
      <c r="BW937" s="62" t="str">
        <f t="shared" si="151"/>
        <v/>
      </c>
    </row>
    <row r="938" spans="2:75" ht="15" customHeight="1">
      <c r="B938" s="23" t="str">
        <f t="shared" si="152"/>
        <v>Cubicle</v>
      </c>
      <c r="D938" s="27"/>
      <c r="E938" s="25" t="str">
        <f t="shared" ref="E938" si="153">IF(D938="",E937,D938)</f>
        <v>Main Bus Bar Position</v>
      </c>
      <c r="F938" s="25" t="str">
        <f>SUBSTITUTE(IF(D938="","",'Root Material'!$C$2&amp;"_"&amp;B938&amp;"_"&amp;D938)," ","_")</f>
        <v/>
      </c>
      <c r="G938" s="25"/>
      <c r="H938" s="24"/>
      <c r="I938" s="47"/>
      <c r="J938" s="47"/>
      <c r="K938" s="47"/>
      <c r="L938" s="47"/>
      <c r="N938" s="44" t="str">
        <f>SUBSTITUTE(IF(M938="","",'[1]Root Material'!$C$2&amp;"_"&amp;B938&amp;"_"&amp;E938&amp;"_"&amp;M938)," ","_")</f>
        <v/>
      </c>
      <c r="BW938" s="62" t="str">
        <f t="shared" si="151"/>
        <v/>
      </c>
    </row>
    <row r="939" spans="2:75" ht="15" customHeight="1">
      <c r="B939" s="23" t="str">
        <f t="shared" si="152"/>
        <v>Cubicle</v>
      </c>
      <c r="D939" s="27"/>
      <c r="E939" s="25" t="str">
        <f t="shared" ref="E939:E970" si="154">IF(D939="",E938,D939)</f>
        <v>Main Bus Bar Position</v>
      </c>
      <c r="F939" s="25" t="str">
        <f>SUBSTITUTE(IF(D939="","",'Root Material'!$C$2&amp;"_"&amp;B939&amp;"_"&amp;D939)," ","_")</f>
        <v/>
      </c>
      <c r="G939" s="25"/>
      <c r="H939" s="24"/>
      <c r="I939" s="47"/>
      <c r="J939" s="47"/>
      <c r="K939" s="47"/>
      <c r="L939" s="47"/>
      <c r="N939" s="44" t="str">
        <f>SUBSTITUTE(IF(M939="","",'[1]Root Material'!$C$2&amp;"_"&amp;B939&amp;"_"&amp;E939&amp;"_"&amp;M939)," ","_")</f>
        <v/>
      </c>
      <c r="BW939" s="62" t="str">
        <f t="shared" si="151"/>
        <v/>
      </c>
    </row>
    <row r="940" spans="2:75" ht="15" customHeight="1">
      <c r="B940" s="23" t="str">
        <f t="shared" si="152"/>
        <v>Cubicle</v>
      </c>
      <c r="D940" s="27"/>
      <c r="E940" s="25" t="str">
        <f t="shared" si="154"/>
        <v>Main Bus Bar Position</v>
      </c>
      <c r="F940" s="25" t="str">
        <f>SUBSTITUTE(IF(D940="","",'Root Material'!$C$2&amp;"_"&amp;B940&amp;"_"&amp;D940)," ","_")</f>
        <v/>
      </c>
      <c r="G940" s="25"/>
      <c r="H940" s="24"/>
      <c r="I940" s="47"/>
      <c r="J940" s="47"/>
      <c r="K940" s="47"/>
      <c r="L940" s="47"/>
      <c r="N940" s="44" t="str">
        <f>SUBSTITUTE(IF(M940="","",'[1]Root Material'!$C$2&amp;"_"&amp;B940&amp;"_"&amp;E940&amp;"_"&amp;M940)," ","_")</f>
        <v/>
      </c>
      <c r="BW940" s="62" t="str">
        <f t="shared" si="151"/>
        <v/>
      </c>
    </row>
    <row r="941" spans="2:75" ht="15" customHeight="1">
      <c r="B941" s="23" t="str">
        <f t="shared" si="152"/>
        <v>Cubicle</v>
      </c>
      <c r="D941" s="27"/>
      <c r="E941" s="25" t="str">
        <f t="shared" si="154"/>
        <v>Main Bus Bar Position</v>
      </c>
      <c r="F941" s="25" t="str">
        <f>SUBSTITUTE(IF(D941="","",'Root Material'!$C$2&amp;"_"&amp;B941&amp;"_"&amp;D941)," ","_")</f>
        <v/>
      </c>
      <c r="G941" s="25"/>
      <c r="H941" s="24"/>
      <c r="I941" s="47"/>
      <c r="J941" s="47"/>
      <c r="K941" s="47"/>
      <c r="L941" s="47"/>
      <c r="N941" s="44" t="str">
        <f>SUBSTITUTE(IF(M941="","",'[1]Root Material'!$C$2&amp;"_"&amp;B941&amp;"_"&amp;E941&amp;"_"&amp;M941)," ","_")</f>
        <v/>
      </c>
      <c r="BW941" s="62" t="str">
        <f t="shared" si="151"/>
        <v/>
      </c>
    </row>
    <row r="942" spans="2:75" ht="15" customHeight="1">
      <c r="B942" s="23" t="str">
        <f t="shared" si="152"/>
        <v>Cubicle</v>
      </c>
      <c r="D942" s="27"/>
      <c r="E942" s="25" t="str">
        <f t="shared" si="154"/>
        <v>Main Bus Bar Position</v>
      </c>
      <c r="F942" s="25" t="str">
        <f>SUBSTITUTE(IF(D942="","",'Root Material'!$C$2&amp;"_"&amp;B942&amp;"_"&amp;D942)," ","_")</f>
        <v/>
      </c>
      <c r="G942" s="25"/>
      <c r="H942" s="24"/>
      <c r="I942" s="47"/>
      <c r="J942" s="47"/>
      <c r="K942" s="47"/>
      <c r="L942" s="47"/>
      <c r="N942" s="44" t="str">
        <f>SUBSTITUTE(IF(M942="","",'[1]Root Material'!$C$2&amp;"_"&amp;B942&amp;"_"&amp;E942&amp;"_"&amp;M942)," ","_")</f>
        <v/>
      </c>
      <c r="BW942" s="62" t="str">
        <f t="shared" si="151"/>
        <v/>
      </c>
    </row>
    <row r="943" spans="2:75" ht="15" customHeight="1">
      <c r="B943" s="23" t="str">
        <f t="shared" si="152"/>
        <v>Cubicle</v>
      </c>
      <c r="D943" s="27"/>
      <c r="E943" s="25" t="str">
        <f t="shared" si="154"/>
        <v>Main Bus Bar Position</v>
      </c>
      <c r="F943" s="25" t="str">
        <f>SUBSTITUTE(IF(D943="","",'Root Material'!$C$2&amp;"_"&amp;B943&amp;"_"&amp;D943)," ","_")</f>
        <v/>
      </c>
      <c r="G943" s="25"/>
      <c r="H943" s="24"/>
      <c r="I943" s="47"/>
      <c r="J943" s="47"/>
      <c r="K943" s="47"/>
      <c r="L943" s="47"/>
      <c r="N943" s="44" t="str">
        <f>SUBSTITUTE(IF(M943="","",'[1]Root Material'!$C$2&amp;"_"&amp;B943&amp;"_"&amp;E943&amp;"_"&amp;M943)," ","_")</f>
        <v/>
      </c>
      <c r="BW943" s="62" t="str">
        <f t="shared" si="151"/>
        <v/>
      </c>
    </row>
    <row r="944" spans="2:75" ht="15" customHeight="1">
      <c r="B944" s="23" t="str">
        <f t="shared" si="152"/>
        <v>Cubicle</v>
      </c>
      <c r="D944" s="27"/>
      <c r="E944" s="25" t="str">
        <f t="shared" si="154"/>
        <v>Main Bus Bar Position</v>
      </c>
      <c r="F944" s="25" t="str">
        <f>SUBSTITUTE(IF(D944="","",'Root Material'!$C$2&amp;"_"&amp;B944&amp;"_"&amp;D944)," ","_")</f>
        <v/>
      </c>
      <c r="G944" s="25"/>
      <c r="H944" s="24"/>
      <c r="I944" s="47"/>
      <c r="J944" s="47"/>
      <c r="K944" s="47"/>
      <c r="L944" s="47"/>
      <c r="N944" s="44" t="str">
        <f>SUBSTITUTE(IF(M944="","",'[1]Root Material'!$C$2&amp;"_"&amp;B944&amp;"_"&amp;E944&amp;"_"&amp;M944)," ","_")</f>
        <v/>
      </c>
      <c r="BW944" s="62" t="str">
        <f t="shared" si="151"/>
        <v/>
      </c>
    </row>
    <row r="945" spans="2:75" ht="15" customHeight="1">
      <c r="B945" s="23" t="str">
        <f t="shared" si="152"/>
        <v>Cubicle</v>
      </c>
      <c r="D945" s="27"/>
      <c r="E945" s="25" t="str">
        <f t="shared" si="154"/>
        <v>Main Bus Bar Position</v>
      </c>
      <c r="F945" s="25" t="str">
        <f>SUBSTITUTE(IF(D945="","",'Root Material'!$C$2&amp;"_"&amp;B945&amp;"_"&amp;D945)," ","_")</f>
        <v/>
      </c>
      <c r="G945" s="25"/>
      <c r="H945" s="24"/>
      <c r="I945" s="47"/>
      <c r="J945" s="47"/>
      <c r="K945" s="47"/>
      <c r="L945" s="47"/>
      <c r="N945" s="44" t="str">
        <f>SUBSTITUTE(IF(M945="","",'[1]Root Material'!$C$2&amp;"_"&amp;B945&amp;"_"&amp;E945&amp;"_"&amp;M945)," ","_")</f>
        <v/>
      </c>
      <c r="BW945" s="62" t="str">
        <f t="shared" si="151"/>
        <v/>
      </c>
    </row>
    <row r="946" spans="2:75" ht="15" customHeight="1">
      <c r="B946" s="23" t="str">
        <f t="shared" si="152"/>
        <v>Cubicle</v>
      </c>
      <c r="D946" s="27"/>
      <c r="E946" s="25" t="str">
        <f t="shared" si="154"/>
        <v>Main Bus Bar Position</v>
      </c>
      <c r="F946" s="25" t="str">
        <f>SUBSTITUTE(IF(D946="","",'Root Material'!$C$2&amp;"_"&amp;B946&amp;"_"&amp;D946)," ","_")</f>
        <v/>
      </c>
      <c r="G946" s="25"/>
      <c r="H946" s="24"/>
      <c r="I946" s="47"/>
      <c r="J946" s="47"/>
      <c r="K946" s="47"/>
      <c r="L946" s="47"/>
      <c r="N946" s="44" t="str">
        <f>SUBSTITUTE(IF(M946="","",'[1]Root Material'!$C$2&amp;"_"&amp;B946&amp;"_"&amp;E946&amp;"_"&amp;M946)," ","_")</f>
        <v/>
      </c>
      <c r="BW946" s="62" t="str">
        <f t="shared" si="151"/>
        <v/>
      </c>
    </row>
    <row r="947" spans="2:75" ht="15" customHeight="1">
      <c r="B947" s="23" t="str">
        <f t="shared" si="152"/>
        <v>Cubicle</v>
      </c>
      <c r="D947" s="27"/>
      <c r="E947" s="25" t="str">
        <f t="shared" si="154"/>
        <v>Main Bus Bar Position</v>
      </c>
      <c r="F947" s="25" t="str">
        <f>SUBSTITUTE(IF(D947="","",'Root Material'!$C$2&amp;"_"&amp;B947&amp;"_"&amp;D947)," ","_")</f>
        <v/>
      </c>
      <c r="G947" s="25"/>
      <c r="H947" s="24"/>
      <c r="I947" s="47"/>
      <c r="J947" s="47"/>
      <c r="K947" s="47"/>
      <c r="L947" s="47"/>
      <c r="N947" s="44" t="str">
        <f>SUBSTITUTE(IF(M947="","",'[1]Root Material'!$C$2&amp;"_"&amp;B947&amp;"_"&amp;E947&amp;"_"&amp;M947)," ","_")</f>
        <v/>
      </c>
      <c r="BW947" s="62" t="str">
        <f t="shared" si="151"/>
        <v/>
      </c>
    </row>
    <row r="948" spans="2:75" ht="15" customHeight="1">
      <c r="B948" s="23" t="str">
        <f t="shared" si="152"/>
        <v>Cubicle</v>
      </c>
      <c r="D948" s="27"/>
      <c r="E948" s="25" t="str">
        <f t="shared" si="154"/>
        <v>Main Bus Bar Position</v>
      </c>
      <c r="F948" s="25" t="str">
        <f>SUBSTITUTE(IF(D948="","",'Root Material'!$C$2&amp;"_"&amp;B948&amp;"_"&amp;D948)," ","_")</f>
        <v/>
      </c>
      <c r="G948" s="25"/>
      <c r="H948" s="24"/>
      <c r="I948" s="47"/>
      <c r="J948" s="47"/>
      <c r="K948" s="47"/>
      <c r="L948" s="47"/>
      <c r="N948" s="44" t="str">
        <f>SUBSTITUTE(IF(M948="","",'[1]Root Material'!$C$2&amp;"_"&amp;B948&amp;"_"&amp;E948&amp;"_"&amp;M948)," ","_")</f>
        <v/>
      </c>
      <c r="BW948" s="62" t="str">
        <f t="shared" si="151"/>
        <v/>
      </c>
    </row>
    <row r="949" spans="2:75" ht="15" customHeight="1">
      <c r="B949" s="23" t="str">
        <f t="shared" si="152"/>
        <v>Cubicle</v>
      </c>
      <c r="D949" s="27"/>
      <c r="E949" s="25" t="str">
        <f t="shared" si="154"/>
        <v>Main Bus Bar Position</v>
      </c>
      <c r="F949" s="25" t="str">
        <f>SUBSTITUTE(IF(D949="","",'Root Material'!$C$2&amp;"_"&amp;B949&amp;"_"&amp;D949)," ","_")</f>
        <v/>
      </c>
      <c r="G949" s="25"/>
      <c r="H949" s="24"/>
      <c r="I949" s="47"/>
      <c r="J949" s="47"/>
      <c r="K949" s="47"/>
      <c r="L949" s="47"/>
      <c r="N949" s="44" t="str">
        <f>SUBSTITUTE(IF(M949="","",'[1]Root Material'!$C$2&amp;"_"&amp;B949&amp;"_"&amp;E949&amp;"_"&amp;M949)," ","_")</f>
        <v/>
      </c>
      <c r="BW949" s="62" t="str">
        <f t="shared" si="151"/>
        <v/>
      </c>
    </row>
    <row r="950" spans="2:75" ht="15" customHeight="1">
      <c r="B950" s="23" t="str">
        <f t="shared" si="152"/>
        <v>Cubicle</v>
      </c>
      <c r="D950" s="27"/>
      <c r="E950" s="25" t="str">
        <f t="shared" si="154"/>
        <v>Main Bus Bar Position</v>
      </c>
      <c r="F950" s="25" t="str">
        <f>SUBSTITUTE(IF(D950="","",'Root Material'!$C$2&amp;"_"&amp;B950&amp;"_"&amp;D950)," ","_")</f>
        <v/>
      </c>
      <c r="G950" s="25"/>
      <c r="H950" s="24"/>
      <c r="I950" s="47"/>
      <c r="J950" s="47"/>
      <c r="K950" s="47"/>
      <c r="L950" s="47"/>
      <c r="N950" s="44" t="str">
        <f>SUBSTITUTE(IF(M950="","",'[1]Root Material'!$C$2&amp;"_"&amp;B950&amp;"_"&amp;E950&amp;"_"&amp;M950)," ","_")</f>
        <v/>
      </c>
      <c r="BW950" s="62" t="str">
        <f t="shared" si="151"/>
        <v/>
      </c>
    </row>
    <row r="951" spans="2:75" ht="15" customHeight="1">
      <c r="B951" s="23" t="str">
        <f t="shared" si="152"/>
        <v>Cubicle</v>
      </c>
      <c r="D951" s="27"/>
      <c r="E951" s="25" t="str">
        <f t="shared" si="154"/>
        <v>Main Bus Bar Position</v>
      </c>
      <c r="F951" s="25" t="str">
        <f>SUBSTITUTE(IF(D951="","",'Root Material'!$C$2&amp;"_"&amp;B951&amp;"_"&amp;D951)," ","_")</f>
        <v/>
      </c>
      <c r="G951" s="25"/>
      <c r="H951" s="24"/>
      <c r="I951" s="47"/>
      <c r="J951" s="47"/>
      <c r="K951" s="47"/>
      <c r="L951" s="47"/>
      <c r="N951" s="44" t="str">
        <f>SUBSTITUTE(IF(M951="","",'[1]Root Material'!$C$2&amp;"_"&amp;B951&amp;"_"&amp;E951&amp;"_"&amp;M951)," ","_")</f>
        <v/>
      </c>
      <c r="BW951" s="62" t="str">
        <f t="shared" si="151"/>
        <v/>
      </c>
    </row>
    <row r="952" spans="2:75" ht="15" customHeight="1">
      <c r="B952" s="23" t="str">
        <f t="shared" si="152"/>
        <v>Cubicle</v>
      </c>
      <c r="D952" s="27"/>
      <c r="E952" s="25" t="str">
        <f t="shared" si="154"/>
        <v>Main Bus Bar Position</v>
      </c>
      <c r="F952" s="25" t="str">
        <f>SUBSTITUTE(IF(D952="","",'Root Material'!$C$2&amp;"_"&amp;B952&amp;"_"&amp;D952)," ","_")</f>
        <v/>
      </c>
      <c r="G952" s="25"/>
      <c r="H952" s="24"/>
      <c r="I952" s="47"/>
      <c r="J952" s="47"/>
      <c r="K952" s="47"/>
      <c r="L952" s="47"/>
      <c r="N952" s="44" t="str">
        <f>SUBSTITUTE(IF(M952="","",'[1]Root Material'!$C$2&amp;"_"&amp;B952&amp;"_"&amp;E952&amp;"_"&amp;M952)," ","_")</f>
        <v/>
      </c>
      <c r="BW952" s="62" t="str">
        <f t="shared" si="151"/>
        <v/>
      </c>
    </row>
    <row r="953" spans="2:75" ht="15" customHeight="1">
      <c r="B953" s="23" t="str">
        <f t="shared" si="152"/>
        <v>Cubicle</v>
      </c>
      <c r="D953" s="27"/>
      <c r="E953" s="25" t="str">
        <f t="shared" si="154"/>
        <v>Main Bus Bar Position</v>
      </c>
      <c r="F953" s="25" t="str">
        <f>SUBSTITUTE(IF(D953="","",'Root Material'!$C$2&amp;"_"&amp;B953&amp;"_"&amp;D953)," ","_")</f>
        <v/>
      </c>
      <c r="G953" s="25"/>
      <c r="H953" s="24"/>
      <c r="I953" s="47"/>
      <c r="J953" s="47"/>
      <c r="K953" s="47"/>
      <c r="L953" s="47"/>
      <c r="N953" s="44" t="str">
        <f>SUBSTITUTE(IF(M953="","",'[1]Root Material'!$C$2&amp;"_"&amp;B953&amp;"_"&amp;E953&amp;"_"&amp;M953)," ","_")</f>
        <v/>
      </c>
      <c r="BW953" s="62" t="str">
        <f t="shared" si="151"/>
        <v/>
      </c>
    </row>
    <row r="954" spans="2:75" ht="15" customHeight="1">
      <c r="B954" s="23" t="str">
        <f t="shared" si="152"/>
        <v>Cubicle</v>
      </c>
      <c r="D954" s="27"/>
      <c r="E954" s="25" t="str">
        <f t="shared" si="154"/>
        <v>Main Bus Bar Position</v>
      </c>
      <c r="F954" s="25" t="str">
        <f>SUBSTITUTE(IF(D954="","",'Root Material'!$C$2&amp;"_"&amp;B954&amp;"_"&amp;D954)," ","_")</f>
        <v/>
      </c>
      <c r="G954" s="25"/>
      <c r="H954" s="24"/>
      <c r="I954" s="47"/>
      <c r="J954" s="47"/>
      <c r="K954" s="47"/>
      <c r="L954" s="47"/>
      <c r="N954" s="44" t="str">
        <f>SUBSTITUTE(IF(M954="","",'[1]Root Material'!$C$2&amp;"_"&amp;B954&amp;"_"&amp;E954&amp;"_"&amp;M954)," ","_")</f>
        <v/>
      </c>
      <c r="BW954" s="62" t="str">
        <f t="shared" si="151"/>
        <v/>
      </c>
    </row>
    <row r="955" spans="2:75" ht="15" customHeight="1">
      <c r="B955" s="23" t="str">
        <f t="shared" si="152"/>
        <v>Cubicle</v>
      </c>
      <c r="D955" s="27"/>
      <c r="E955" s="25" t="str">
        <f t="shared" si="154"/>
        <v>Main Bus Bar Position</v>
      </c>
      <c r="F955" s="25" t="str">
        <f>SUBSTITUTE(IF(D955="","",'Root Material'!$C$2&amp;"_"&amp;B955&amp;"_"&amp;D955)," ","_")</f>
        <v/>
      </c>
      <c r="G955" s="25"/>
      <c r="H955" s="24"/>
      <c r="I955" s="47"/>
      <c r="J955" s="47"/>
      <c r="K955" s="47"/>
      <c r="L955" s="47"/>
      <c r="N955" s="44" t="str">
        <f>SUBSTITUTE(IF(M955="","",'[1]Root Material'!$C$2&amp;"_"&amp;B955&amp;"_"&amp;E955&amp;"_"&amp;M955)," ","_")</f>
        <v/>
      </c>
      <c r="BW955" s="62" t="str">
        <f t="shared" si="151"/>
        <v/>
      </c>
    </row>
    <row r="956" spans="2:75" ht="15" customHeight="1">
      <c r="B956" s="23" t="str">
        <f t="shared" si="152"/>
        <v>Cubicle</v>
      </c>
      <c r="D956" s="27"/>
      <c r="E956" s="25" t="str">
        <f t="shared" si="154"/>
        <v>Main Bus Bar Position</v>
      </c>
      <c r="F956" s="25" t="str">
        <f>SUBSTITUTE(IF(D956="","",'Root Material'!$C$2&amp;"_"&amp;B956&amp;"_"&amp;D956)," ","_")</f>
        <v/>
      </c>
      <c r="G956" s="25"/>
      <c r="H956" s="24"/>
      <c r="I956" s="47"/>
      <c r="J956" s="47"/>
      <c r="K956" s="47"/>
      <c r="L956" s="47"/>
      <c r="N956" s="44" t="str">
        <f>SUBSTITUTE(IF(M956="","",'[1]Root Material'!$C$2&amp;"_"&amp;B956&amp;"_"&amp;E956&amp;"_"&amp;M956)," ","_")</f>
        <v/>
      </c>
      <c r="BW956" s="62" t="str">
        <f t="shared" si="151"/>
        <v/>
      </c>
    </row>
    <row r="957" spans="2:75" ht="15" customHeight="1">
      <c r="B957" s="23" t="str">
        <f t="shared" si="152"/>
        <v>Cubicle</v>
      </c>
      <c r="D957" s="27"/>
      <c r="E957" s="25" t="str">
        <f t="shared" si="154"/>
        <v>Main Bus Bar Position</v>
      </c>
      <c r="F957" s="25" t="str">
        <f>SUBSTITUTE(IF(D957="","",'Root Material'!$C$2&amp;"_"&amp;B957&amp;"_"&amp;D957)," ","_")</f>
        <v/>
      </c>
      <c r="G957" s="25"/>
      <c r="H957" s="24"/>
      <c r="I957" s="47"/>
      <c r="J957" s="47"/>
      <c r="K957" s="47"/>
      <c r="L957" s="47"/>
      <c r="N957" s="44" t="str">
        <f>SUBSTITUTE(IF(M957="","",'[1]Root Material'!$C$2&amp;"_"&amp;B957&amp;"_"&amp;E957&amp;"_"&amp;M957)," ","_")</f>
        <v/>
      </c>
      <c r="BW957" s="62" t="str">
        <f t="shared" si="151"/>
        <v/>
      </c>
    </row>
    <row r="958" spans="2:75" ht="15" customHeight="1">
      <c r="B958" s="23" t="str">
        <f t="shared" si="152"/>
        <v>Cubicle</v>
      </c>
      <c r="D958" s="27"/>
      <c r="E958" s="25" t="str">
        <f t="shared" si="154"/>
        <v>Main Bus Bar Position</v>
      </c>
      <c r="F958" s="25" t="str">
        <f>SUBSTITUTE(IF(D958="","",'Root Material'!$C$2&amp;"_"&amp;B958&amp;"_"&amp;D958)," ","_")</f>
        <v/>
      </c>
      <c r="G958" s="25"/>
      <c r="H958" s="24"/>
      <c r="I958" s="47"/>
      <c r="J958" s="47"/>
      <c r="K958" s="47"/>
      <c r="L958" s="47"/>
      <c r="N958" s="44" t="str">
        <f>SUBSTITUTE(IF(M958="","",'[1]Root Material'!$C$2&amp;"_"&amp;B958&amp;"_"&amp;E958&amp;"_"&amp;M958)," ","_")</f>
        <v/>
      </c>
      <c r="BW958" s="62" t="str">
        <f t="shared" si="151"/>
        <v/>
      </c>
    </row>
    <row r="959" spans="2:75" ht="15" customHeight="1">
      <c r="B959" s="23" t="str">
        <f t="shared" si="152"/>
        <v>Cubicle</v>
      </c>
      <c r="D959" s="27"/>
      <c r="E959" s="25" t="str">
        <f t="shared" si="154"/>
        <v>Main Bus Bar Position</v>
      </c>
      <c r="F959" s="25" t="str">
        <f>SUBSTITUTE(IF(D959="","",'Root Material'!$C$2&amp;"_"&amp;B959&amp;"_"&amp;D959)," ","_")</f>
        <v/>
      </c>
      <c r="G959" s="25"/>
      <c r="H959" s="24"/>
      <c r="I959" s="47"/>
      <c r="J959" s="47"/>
      <c r="K959" s="47"/>
      <c r="L959" s="47"/>
      <c r="N959" s="44" t="str">
        <f>SUBSTITUTE(IF(M959="","",'[1]Root Material'!$C$2&amp;"_"&amp;B959&amp;"_"&amp;E959&amp;"_"&amp;M959)," ","_")</f>
        <v/>
      </c>
      <c r="BW959" s="62" t="str">
        <f t="shared" si="151"/>
        <v/>
      </c>
    </row>
    <row r="960" spans="2:75" ht="15" customHeight="1">
      <c r="B960" s="23" t="str">
        <f t="shared" si="152"/>
        <v>Cubicle</v>
      </c>
      <c r="D960" s="27"/>
      <c r="E960" s="25" t="str">
        <f t="shared" si="154"/>
        <v>Main Bus Bar Position</v>
      </c>
      <c r="F960" s="25" t="str">
        <f>SUBSTITUTE(IF(D960="","",'Root Material'!$C$2&amp;"_"&amp;B960&amp;"_"&amp;D960)," ","_")</f>
        <v/>
      </c>
      <c r="G960" s="25"/>
      <c r="H960" s="24"/>
      <c r="I960" s="47"/>
      <c r="J960" s="47"/>
      <c r="K960" s="47"/>
      <c r="L960" s="47"/>
      <c r="N960" s="44" t="str">
        <f>SUBSTITUTE(IF(M960="","",'[1]Root Material'!$C$2&amp;"_"&amp;B960&amp;"_"&amp;E960&amp;"_"&amp;M960)," ","_")</f>
        <v/>
      </c>
      <c r="BW960" s="62" t="str">
        <f t="shared" si="151"/>
        <v/>
      </c>
    </row>
    <row r="961" spans="2:75" ht="15" customHeight="1">
      <c r="B961" s="23" t="str">
        <f t="shared" si="152"/>
        <v>Cubicle</v>
      </c>
      <c r="D961" s="27"/>
      <c r="E961" s="25" t="str">
        <f t="shared" si="154"/>
        <v>Main Bus Bar Position</v>
      </c>
      <c r="F961" s="25" t="str">
        <f>SUBSTITUTE(IF(D961="","",'Root Material'!$C$2&amp;"_"&amp;B961&amp;"_"&amp;D961)," ","_")</f>
        <v/>
      </c>
      <c r="G961" s="25"/>
      <c r="H961" s="24"/>
      <c r="I961" s="47"/>
      <c r="J961" s="47"/>
      <c r="K961" s="47"/>
      <c r="L961" s="47"/>
      <c r="N961" s="44" t="str">
        <f>SUBSTITUTE(IF(M961="","",'[1]Root Material'!$C$2&amp;"_"&amp;B961&amp;"_"&amp;E961&amp;"_"&amp;M961)," ","_")</f>
        <v/>
      </c>
      <c r="BW961" s="62" t="str">
        <f t="shared" si="151"/>
        <v/>
      </c>
    </row>
    <row r="962" spans="2:75" ht="15" customHeight="1">
      <c r="B962" s="23" t="str">
        <f t="shared" si="152"/>
        <v>Cubicle</v>
      </c>
      <c r="D962" s="27"/>
      <c r="E962" s="25" t="str">
        <f t="shared" si="154"/>
        <v>Main Bus Bar Position</v>
      </c>
      <c r="F962" s="25" t="str">
        <f>SUBSTITUTE(IF(D962="","",'Root Material'!$C$2&amp;"_"&amp;B962&amp;"_"&amp;D962)," ","_")</f>
        <v/>
      </c>
      <c r="G962" s="25"/>
      <c r="H962" s="24"/>
      <c r="I962" s="47"/>
      <c r="J962" s="47"/>
      <c r="K962" s="47"/>
      <c r="L962" s="47"/>
      <c r="N962" s="44" t="str">
        <f>SUBSTITUTE(IF(M962="","",'[1]Root Material'!$C$2&amp;"_"&amp;B962&amp;"_"&amp;E962&amp;"_"&amp;M962)," ","_")</f>
        <v/>
      </c>
      <c r="BW962" s="62" t="str">
        <f t="shared" si="151"/>
        <v/>
      </c>
    </row>
    <row r="963" spans="2:75" ht="15" customHeight="1">
      <c r="B963" s="23" t="str">
        <f t="shared" si="152"/>
        <v>Cubicle</v>
      </c>
      <c r="D963" s="27"/>
      <c r="E963" s="25" t="str">
        <f t="shared" si="154"/>
        <v>Main Bus Bar Position</v>
      </c>
      <c r="F963" s="25" t="str">
        <f>SUBSTITUTE(IF(D963="","",'Root Material'!$C$2&amp;"_"&amp;B963&amp;"_"&amp;D963)," ","_")</f>
        <v/>
      </c>
      <c r="G963" s="25"/>
      <c r="H963" s="24"/>
      <c r="I963" s="47"/>
      <c r="J963" s="47"/>
      <c r="K963" s="47"/>
      <c r="L963" s="47"/>
      <c r="N963" s="44" t="str">
        <f>SUBSTITUTE(IF(M963="","",'[1]Root Material'!$C$2&amp;"_"&amp;B963&amp;"_"&amp;E963&amp;"_"&amp;M963)," ","_")</f>
        <v/>
      </c>
      <c r="BW963" s="62" t="str">
        <f t="shared" si="151"/>
        <v/>
      </c>
    </row>
    <row r="964" spans="2:75" ht="15" customHeight="1">
      <c r="B964" s="23" t="str">
        <f t="shared" si="152"/>
        <v>Cubicle</v>
      </c>
      <c r="D964" s="27"/>
      <c r="E964" s="25" t="str">
        <f t="shared" si="154"/>
        <v>Main Bus Bar Position</v>
      </c>
      <c r="F964" s="25" t="str">
        <f>SUBSTITUTE(IF(D964="","",'Root Material'!$C$2&amp;"_"&amp;B964&amp;"_"&amp;D964)," ","_")</f>
        <v/>
      </c>
      <c r="G964" s="25"/>
      <c r="H964" s="24"/>
      <c r="I964" s="47"/>
      <c r="J964" s="47"/>
      <c r="K964" s="47"/>
      <c r="L964" s="47"/>
      <c r="N964" s="44" t="str">
        <f>SUBSTITUTE(IF(M964="","",'[1]Root Material'!$C$2&amp;"_"&amp;B964&amp;"_"&amp;E964&amp;"_"&amp;M964)," ","_")</f>
        <v/>
      </c>
      <c r="BW964" s="62" t="str">
        <f t="shared" si="151"/>
        <v/>
      </c>
    </row>
    <row r="965" spans="2:75" ht="15" customHeight="1">
      <c r="B965" s="23" t="str">
        <f t="shared" si="152"/>
        <v>Cubicle</v>
      </c>
      <c r="D965" s="27"/>
      <c r="E965" s="25" t="str">
        <f t="shared" si="154"/>
        <v>Main Bus Bar Position</v>
      </c>
      <c r="F965" s="25" t="str">
        <f>SUBSTITUTE(IF(D965="","",'Root Material'!$C$2&amp;"_"&amp;B965&amp;"_"&amp;D965)," ","_")</f>
        <v/>
      </c>
      <c r="G965" s="25"/>
      <c r="H965" s="24"/>
      <c r="I965" s="47"/>
      <c r="J965" s="47"/>
      <c r="K965" s="47"/>
      <c r="L965" s="47"/>
      <c r="N965" s="44" t="str">
        <f>SUBSTITUTE(IF(M965="","",'[1]Root Material'!$C$2&amp;"_"&amp;B965&amp;"_"&amp;E965&amp;"_"&amp;M965)," ","_")</f>
        <v/>
      </c>
      <c r="BW965" s="62" t="str">
        <f t="shared" si="151"/>
        <v/>
      </c>
    </row>
    <row r="966" spans="2:75" ht="15" customHeight="1">
      <c r="B966" s="23" t="str">
        <f t="shared" si="152"/>
        <v>Cubicle</v>
      </c>
      <c r="D966" s="27"/>
      <c r="E966" s="25" t="str">
        <f t="shared" si="154"/>
        <v>Main Bus Bar Position</v>
      </c>
      <c r="F966" s="25" t="str">
        <f>SUBSTITUTE(IF(D966="","",'Root Material'!$C$2&amp;"_"&amp;B966&amp;"_"&amp;D966)," ","_")</f>
        <v/>
      </c>
      <c r="G966" s="25"/>
      <c r="H966" s="24"/>
      <c r="I966" s="47"/>
      <c r="J966" s="47"/>
      <c r="K966" s="47"/>
      <c r="L966" s="47"/>
      <c r="N966" s="44" t="str">
        <f>SUBSTITUTE(IF(M966="","",'[1]Root Material'!$C$2&amp;"_"&amp;B966&amp;"_"&amp;E966&amp;"_"&amp;M966)," ","_")</f>
        <v/>
      </c>
      <c r="BW966" s="62" t="str">
        <f t="shared" si="151"/>
        <v/>
      </c>
    </row>
    <row r="967" spans="2:75" ht="15" customHeight="1">
      <c r="B967" s="23" t="str">
        <f t="shared" si="152"/>
        <v>Cubicle</v>
      </c>
      <c r="D967" s="27"/>
      <c r="E967" s="25" t="str">
        <f t="shared" si="154"/>
        <v>Main Bus Bar Position</v>
      </c>
      <c r="F967" s="25" t="str">
        <f>SUBSTITUTE(IF(D967="","",'Root Material'!$C$2&amp;"_"&amp;B967&amp;"_"&amp;D967)," ","_")</f>
        <v/>
      </c>
      <c r="G967" s="25"/>
      <c r="H967" s="24"/>
      <c r="I967" s="47"/>
      <c r="J967" s="47"/>
      <c r="K967" s="47"/>
      <c r="L967" s="47"/>
      <c r="N967" s="44" t="str">
        <f>SUBSTITUTE(IF(M967="","",'[1]Root Material'!$C$2&amp;"_"&amp;B967&amp;"_"&amp;E967&amp;"_"&amp;M967)," ","_")</f>
        <v/>
      </c>
      <c r="BW967" s="62" t="str">
        <f t="shared" si="151"/>
        <v/>
      </c>
    </row>
    <row r="968" spans="2:75" ht="15" customHeight="1">
      <c r="B968" s="23" t="str">
        <f t="shared" ref="B968" si="155">IF(A968="",B967,A968)</f>
        <v>Cubicle</v>
      </c>
      <c r="D968" s="27"/>
      <c r="E968" s="25" t="str">
        <f t="shared" si="154"/>
        <v>Main Bus Bar Position</v>
      </c>
      <c r="F968" s="25" t="str">
        <f>SUBSTITUTE(IF(D968="","",'Root Material'!$C$2&amp;"_"&amp;B968&amp;"_"&amp;D968)," ","_")</f>
        <v/>
      </c>
      <c r="G968" s="25"/>
      <c r="H968" s="24"/>
      <c r="I968" s="47"/>
      <c r="J968" s="47"/>
      <c r="K968" s="47"/>
      <c r="L968" s="47"/>
      <c r="N968" s="44" t="str">
        <f>SUBSTITUTE(IF(M968="","",'[1]Root Material'!$C$2&amp;"_"&amp;B968&amp;"_"&amp;E968&amp;"_"&amp;M968)," ","_")</f>
        <v/>
      </c>
      <c r="BW968" s="62" t="str">
        <f t="shared" ref="BW968:BW998" si="156">IF(AND(M968&lt;&gt;"true",M968&lt;&gt;"false"),A968&amp;D968&amp;M968,"")</f>
        <v/>
      </c>
    </row>
    <row r="969" spans="2:75" ht="15" customHeight="1">
      <c r="B969" s="23" t="str">
        <f t="shared" ref="B969:B1000" si="157">IF(A969="",B968,A969)</f>
        <v>Cubicle</v>
      </c>
      <c r="D969" s="27"/>
      <c r="E969" s="25" t="str">
        <f t="shared" si="154"/>
        <v>Main Bus Bar Position</v>
      </c>
      <c r="F969" s="25" t="str">
        <f>SUBSTITUTE(IF(D969="","",'Root Material'!$C$2&amp;"_"&amp;B969&amp;"_"&amp;D969)," ","_")</f>
        <v/>
      </c>
      <c r="G969" s="25"/>
      <c r="H969" s="24"/>
      <c r="I969" s="47"/>
      <c r="J969" s="47"/>
      <c r="K969" s="47"/>
      <c r="L969" s="47"/>
      <c r="N969" s="44" t="str">
        <f>SUBSTITUTE(IF(M969="","",'[1]Root Material'!$C$2&amp;"_"&amp;B969&amp;"_"&amp;E969&amp;"_"&amp;M969)," ","_")</f>
        <v/>
      </c>
      <c r="BW969" s="62" t="str">
        <f t="shared" si="156"/>
        <v/>
      </c>
    </row>
    <row r="970" spans="2:75" ht="15" customHeight="1">
      <c r="B970" s="23" t="str">
        <f t="shared" si="157"/>
        <v>Cubicle</v>
      </c>
      <c r="D970" s="27"/>
      <c r="E970" s="25" t="str">
        <f t="shared" si="154"/>
        <v>Main Bus Bar Position</v>
      </c>
      <c r="F970" s="25" t="str">
        <f>SUBSTITUTE(IF(D970="","",'Root Material'!$C$2&amp;"_"&amp;B970&amp;"_"&amp;D970)," ","_")</f>
        <v/>
      </c>
      <c r="G970" s="25"/>
      <c r="H970" s="24"/>
      <c r="I970" s="47"/>
      <c r="J970" s="47"/>
      <c r="K970" s="47"/>
      <c r="L970" s="47"/>
      <c r="N970" s="44" t="str">
        <f>SUBSTITUTE(IF(M970="","",'[1]Root Material'!$C$2&amp;"_"&amp;B970&amp;"_"&amp;E970&amp;"_"&amp;M970)," ","_")</f>
        <v/>
      </c>
      <c r="BW970" s="62" t="str">
        <f t="shared" si="156"/>
        <v/>
      </c>
    </row>
    <row r="971" spans="2:75" ht="15" customHeight="1">
      <c r="B971" s="23" t="str">
        <f t="shared" si="157"/>
        <v>Cubicle</v>
      </c>
      <c r="D971" s="27"/>
      <c r="E971" s="25" t="str">
        <f t="shared" ref="E971:E1000" si="158">IF(D971="",E970,D971)</f>
        <v>Main Bus Bar Position</v>
      </c>
      <c r="F971" s="25" t="str">
        <f>SUBSTITUTE(IF(D971="","",'Root Material'!$C$2&amp;"_"&amp;B971&amp;"_"&amp;D971)," ","_")</f>
        <v/>
      </c>
      <c r="G971" s="25"/>
      <c r="H971" s="24"/>
      <c r="I971" s="47"/>
      <c r="J971" s="47"/>
      <c r="K971" s="47"/>
      <c r="L971" s="47"/>
      <c r="N971" s="44" t="str">
        <f>SUBSTITUTE(IF(M971="","",'[1]Root Material'!$C$2&amp;"_"&amp;B971&amp;"_"&amp;E971&amp;"_"&amp;M971)," ","_")</f>
        <v/>
      </c>
      <c r="BW971" s="62" t="str">
        <f t="shared" si="156"/>
        <v/>
      </c>
    </row>
    <row r="972" spans="2:75" ht="15" customHeight="1">
      <c r="B972" s="23" t="str">
        <f t="shared" si="157"/>
        <v>Cubicle</v>
      </c>
      <c r="D972" s="27"/>
      <c r="E972" s="25" t="str">
        <f t="shared" si="158"/>
        <v>Main Bus Bar Position</v>
      </c>
      <c r="F972" s="25" t="str">
        <f>SUBSTITUTE(IF(D972="","",'Root Material'!$C$2&amp;"_"&amp;B972&amp;"_"&amp;D972)," ","_")</f>
        <v/>
      </c>
      <c r="G972" s="25"/>
      <c r="H972" s="24"/>
      <c r="I972" s="47"/>
      <c r="J972" s="47"/>
      <c r="K972" s="47"/>
      <c r="L972" s="47"/>
      <c r="N972" s="44" t="str">
        <f>SUBSTITUTE(IF(M972="","",'[1]Root Material'!$C$2&amp;"_"&amp;B972&amp;"_"&amp;E972&amp;"_"&amp;M972)," ","_")</f>
        <v/>
      </c>
      <c r="BW972" s="62" t="str">
        <f t="shared" si="156"/>
        <v/>
      </c>
    </row>
    <row r="973" spans="2:75" ht="15" customHeight="1">
      <c r="B973" s="23" t="str">
        <f t="shared" si="157"/>
        <v>Cubicle</v>
      </c>
      <c r="D973" s="27"/>
      <c r="E973" s="25" t="str">
        <f t="shared" si="158"/>
        <v>Main Bus Bar Position</v>
      </c>
      <c r="F973" s="25" t="str">
        <f>SUBSTITUTE(IF(D973="","",'Root Material'!$C$2&amp;"_"&amp;B973&amp;"_"&amp;D973)," ","_")</f>
        <v/>
      </c>
      <c r="G973" s="25"/>
      <c r="H973" s="24"/>
      <c r="I973" s="47"/>
      <c r="J973" s="47"/>
      <c r="K973" s="47"/>
      <c r="L973" s="47"/>
      <c r="N973" s="44" t="str">
        <f>SUBSTITUTE(IF(M973="","",'[1]Root Material'!$C$2&amp;"_"&amp;B973&amp;"_"&amp;E973&amp;"_"&amp;M973)," ","_")</f>
        <v/>
      </c>
      <c r="BW973" s="62" t="str">
        <f t="shared" si="156"/>
        <v/>
      </c>
    </row>
    <row r="974" spans="2:75" ht="15" customHeight="1">
      <c r="B974" s="23" t="str">
        <f t="shared" si="157"/>
        <v>Cubicle</v>
      </c>
      <c r="D974" s="27"/>
      <c r="E974" s="25" t="str">
        <f t="shared" si="158"/>
        <v>Main Bus Bar Position</v>
      </c>
      <c r="F974" s="25" t="str">
        <f>SUBSTITUTE(IF(D974="","",'Root Material'!$C$2&amp;"_"&amp;B974&amp;"_"&amp;D974)," ","_")</f>
        <v/>
      </c>
      <c r="G974" s="25"/>
      <c r="H974" s="24"/>
      <c r="I974" s="47"/>
      <c r="J974" s="47"/>
      <c r="K974" s="47"/>
      <c r="L974" s="47"/>
      <c r="N974" s="44" t="str">
        <f>SUBSTITUTE(IF(M974="","",'[1]Root Material'!$C$2&amp;"_"&amp;B974&amp;"_"&amp;E974&amp;"_"&amp;M974)," ","_")</f>
        <v/>
      </c>
      <c r="BW974" s="62" t="str">
        <f t="shared" si="156"/>
        <v/>
      </c>
    </row>
    <row r="975" spans="2:75" ht="15" customHeight="1">
      <c r="B975" s="23" t="str">
        <f t="shared" si="157"/>
        <v>Cubicle</v>
      </c>
      <c r="D975" s="27"/>
      <c r="E975" s="25" t="str">
        <f t="shared" si="158"/>
        <v>Main Bus Bar Position</v>
      </c>
      <c r="F975" s="25" t="str">
        <f>SUBSTITUTE(IF(D975="","",'Root Material'!$C$2&amp;"_"&amp;B975&amp;"_"&amp;D975)," ","_")</f>
        <v/>
      </c>
      <c r="G975" s="25"/>
      <c r="H975" s="24"/>
      <c r="I975" s="47"/>
      <c r="J975" s="47"/>
      <c r="K975" s="47"/>
      <c r="L975" s="47"/>
      <c r="N975" s="44" t="str">
        <f>SUBSTITUTE(IF(M975="","",'[1]Root Material'!$C$2&amp;"_"&amp;B975&amp;"_"&amp;E975&amp;"_"&amp;M975)," ","_")</f>
        <v/>
      </c>
      <c r="BW975" s="62" t="str">
        <f t="shared" si="156"/>
        <v/>
      </c>
    </row>
    <row r="976" spans="2:75" ht="15" customHeight="1">
      <c r="B976" s="23" t="str">
        <f t="shared" si="157"/>
        <v>Cubicle</v>
      </c>
      <c r="D976" s="27"/>
      <c r="E976" s="25" t="str">
        <f t="shared" si="158"/>
        <v>Main Bus Bar Position</v>
      </c>
      <c r="F976" s="25" t="str">
        <f>SUBSTITUTE(IF(D976="","",'Root Material'!$C$2&amp;"_"&amp;B976&amp;"_"&amp;D976)," ","_")</f>
        <v/>
      </c>
      <c r="G976" s="25"/>
      <c r="H976" s="24"/>
      <c r="I976" s="47"/>
      <c r="J976" s="47"/>
      <c r="K976" s="47"/>
      <c r="L976" s="47"/>
      <c r="N976" s="44" t="str">
        <f>SUBSTITUTE(IF(M976="","",'[1]Root Material'!$C$2&amp;"_"&amp;B976&amp;"_"&amp;E976&amp;"_"&amp;M976)," ","_")</f>
        <v/>
      </c>
      <c r="BW976" s="62" t="str">
        <f t="shared" si="156"/>
        <v/>
      </c>
    </row>
    <row r="977" spans="2:75" ht="15" customHeight="1">
      <c r="B977" s="23" t="str">
        <f t="shared" si="157"/>
        <v>Cubicle</v>
      </c>
      <c r="D977" s="27"/>
      <c r="E977" s="25" t="str">
        <f t="shared" si="158"/>
        <v>Main Bus Bar Position</v>
      </c>
      <c r="F977" s="25" t="str">
        <f>SUBSTITUTE(IF(D977="","",'Root Material'!$C$2&amp;"_"&amp;B977&amp;"_"&amp;D977)," ","_")</f>
        <v/>
      </c>
      <c r="G977" s="25"/>
      <c r="H977" s="24"/>
      <c r="I977" s="47"/>
      <c r="J977" s="47"/>
      <c r="K977" s="47"/>
      <c r="L977" s="47"/>
      <c r="N977" s="44" t="str">
        <f>SUBSTITUTE(IF(M977="","",'[1]Root Material'!$C$2&amp;"_"&amp;B977&amp;"_"&amp;E977&amp;"_"&amp;M977)," ","_")</f>
        <v/>
      </c>
      <c r="BW977" s="62" t="str">
        <f t="shared" si="156"/>
        <v/>
      </c>
    </row>
    <row r="978" spans="2:75" ht="15" customHeight="1">
      <c r="B978" s="23" t="str">
        <f t="shared" si="157"/>
        <v>Cubicle</v>
      </c>
      <c r="D978" s="27"/>
      <c r="E978" s="25" t="str">
        <f t="shared" si="158"/>
        <v>Main Bus Bar Position</v>
      </c>
      <c r="F978" s="25" t="str">
        <f>SUBSTITUTE(IF(D978="","",'Root Material'!$C$2&amp;"_"&amp;B978&amp;"_"&amp;D978)," ","_")</f>
        <v/>
      </c>
      <c r="G978" s="25"/>
      <c r="H978" s="24"/>
      <c r="I978" s="47"/>
      <c r="J978" s="47"/>
      <c r="K978" s="47"/>
      <c r="L978" s="47"/>
      <c r="N978" s="44" t="str">
        <f>SUBSTITUTE(IF(M978="","",'[1]Root Material'!$C$2&amp;"_"&amp;B978&amp;"_"&amp;E978&amp;"_"&amp;M978)," ","_")</f>
        <v/>
      </c>
      <c r="BW978" s="62" t="str">
        <f t="shared" si="156"/>
        <v/>
      </c>
    </row>
    <row r="979" spans="2:75" ht="15" customHeight="1">
      <c r="B979" s="23" t="str">
        <f t="shared" si="157"/>
        <v>Cubicle</v>
      </c>
      <c r="D979" s="27"/>
      <c r="E979" s="25" t="str">
        <f t="shared" si="158"/>
        <v>Main Bus Bar Position</v>
      </c>
      <c r="F979" s="25" t="str">
        <f>SUBSTITUTE(IF(D979="","",'Root Material'!$C$2&amp;"_"&amp;B979&amp;"_"&amp;D979)," ","_")</f>
        <v/>
      </c>
      <c r="G979" s="25"/>
      <c r="H979" s="24"/>
      <c r="I979" s="47"/>
      <c r="J979" s="47"/>
      <c r="K979" s="47"/>
      <c r="L979" s="47"/>
      <c r="N979" s="44" t="str">
        <f>SUBSTITUTE(IF(M979="","",'[1]Root Material'!$C$2&amp;"_"&amp;B979&amp;"_"&amp;E979&amp;"_"&amp;M979)," ","_")</f>
        <v/>
      </c>
      <c r="BW979" s="62" t="str">
        <f t="shared" si="156"/>
        <v/>
      </c>
    </row>
    <row r="980" spans="2:75" ht="15" customHeight="1">
      <c r="B980" s="23" t="str">
        <f t="shared" si="157"/>
        <v>Cubicle</v>
      </c>
      <c r="D980" s="27"/>
      <c r="E980" s="25" t="str">
        <f t="shared" si="158"/>
        <v>Main Bus Bar Position</v>
      </c>
      <c r="F980" s="25" t="str">
        <f>SUBSTITUTE(IF(D980="","",'Root Material'!$C$2&amp;"_"&amp;B980&amp;"_"&amp;D980)," ","_")</f>
        <v/>
      </c>
      <c r="G980" s="25"/>
      <c r="H980" s="24"/>
      <c r="I980" s="47"/>
      <c r="J980" s="47"/>
      <c r="K980" s="47"/>
      <c r="L980" s="47"/>
      <c r="N980" s="44" t="str">
        <f>SUBSTITUTE(IF(M980="","",'[1]Root Material'!$C$2&amp;"_"&amp;B980&amp;"_"&amp;E980&amp;"_"&amp;M980)," ","_")</f>
        <v/>
      </c>
      <c r="BW980" s="62" t="str">
        <f t="shared" si="156"/>
        <v/>
      </c>
    </row>
    <row r="981" spans="2:75" ht="15" customHeight="1">
      <c r="B981" s="23" t="str">
        <f t="shared" si="157"/>
        <v>Cubicle</v>
      </c>
      <c r="D981" s="27"/>
      <c r="E981" s="25" t="str">
        <f t="shared" si="158"/>
        <v>Main Bus Bar Position</v>
      </c>
      <c r="F981" s="25" t="str">
        <f>SUBSTITUTE(IF(D981="","",'Root Material'!$C$2&amp;"_"&amp;B981&amp;"_"&amp;D981)," ","_")</f>
        <v/>
      </c>
      <c r="G981" s="25"/>
      <c r="H981" s="24"/>
      <c r="I981" s="47"/>
      <c r="J981" s="47"/>
      <c r="K981" s="47"/>
      <c r="L981" s="47"/>
      <c r="N981" s="44" t="str">
        <f>SUBSTITUTE(IF(M981="","",'[1]Root Material'!$C$2&amp;"_"&amp;B981&amp;"_"&amp;E981&amp;"_"&amp;M981)," ","_")</f>
        <v/>
      </c>
      <c r="BW981" s="62" t="str">
        <f t="shared" si="156"/>
        <v/>
      </c>
    </row>
    <row r="982" spans="2:75" ht="15" customHeight="1">
      <c r="B982" s="23" t="str">
        <f t="shared" si="157"/>
        <v>Cubicle</v>
      </c>
      <c r="D982" s="27"/>
      <c r="E982" s="25" t="str">
        <f t="shared" si="158"/>
        <v>Main Bus Bar Position</v>
      </c>
      <c r="F982" s="25" t="str">
        <f>SUBSTITUTE(IF(D982="","",'Root Material'!$C$2&amp;"_"&amp;B982&amp;"_"&amp;D982)," ","_")</f>
        <v/>
      </c>
      <c r="G982" s="25"/>
      <c r="H982" s="24"/>
      <c r="I982" s="47"/>
      <c r="J982" s="47"/>
      <c r="K982" s="47"/>
      <c r="L982" s="47"/>
      <c r="N982" s="44" t="str">
        <f>SUBSTITUTE(IF(M982="","",'[1]Root Material'!$C$2&amp;"_"&amp;B982&amp;"_"&amp;E982&amp;"_"&amp;M982)," ","_")</f>
        <v/>
      </c>
      <c r="BW982" s="62" t="str">
        <f t="shared" si="156"/>
        <v/>
      </c>
    </row>
    <row r="983" spans="2:75" ht="15" customHeight="1">
      <c r="B983" s="23" t="str">
        <f t="shared" si="157"/>
        <v>Cubicle</v>
      </c>
      <c r="D983" s="27"/>
      <c r="E983" s="25" t="str">
        <f t="shared" si="158"/>
        <v>Main Bus Bar Position</v>
      </c>
      <c r="F983" s="25" t="str">
        <f>SUBSTITUTE(IF(D983="","",'Root Material'!$C$2&amp;"_"&amp;B983&amp;"_"&amp;D983)," ","_")</f>
        <v/>
      </c>
      <c r="G983" s="25"/>
      <c r="H983" s="24"/>
      <c r="I983" s="47"/>
      <c r="J983" s="47"/>
      <c r="K983" s="47"/>
      <c r="L983" s="47"/>
      <c r="N983" s="44" t="str">
        <f>SUBSTITUTE(IF(M983="","",'[1]Root Material'!$C$2&amp;"_"&amp;B983&amp;"_"&amp;E983&amp;"_"&amp;M983)," ","_")</f>
        <v/>
      </c>
      <c r="BW983" s="62" t="str">
        <f t="shared" si="156"/>
        <v/>
      </c>
    </row>
    <row r="984" spans="2:75" ht="15" customHeight="1">
      <c r="B984" s="23" t="str">
        <f t="shared" si="157"/>
        <v>Cubicle</v>
      </c>
      <c r="D984" s="27"/>
      <c r="E984" s="25" t="str">
        <f t="shared" si="158"/>
        <v>Main Bus Bar Position</v>
      </c>
      <c r="F984" s="25" t="str">
        <f>SUBSTITUTE(IF(D984="","",'Root Material'!$C$2&amp;"_"&amp;B984&amp;"_"&amp;D984)," ","_")</f>
        <v/>
      </c>
      <c r="G984" s="25"/>
      <c r="H984" s="24"/>
      <c r="I984" s="47"/>
      <c r="J984" s="47"/>
      <c r="K984" s="47"/>
      <c r="L984" s="47"/>
      <c r="N984" s="44" t="str">
        <f>SUBSTITUTE(IF(M984="","",'[1]Root Material'!$C$2&amp;"_"&amp;B984&amp;"_"&amp;E984&amp;"_"&amp;M984)," ","_")</f>
        <v/>
      </c>
      <c r="AA984" s="48"/>
      <c r="BW984" s="62" t="str">
        <f t="shared" si="156"/>
        <v/>
      </c>
    </row>
    <row r="985" spans="2:75" ht="15" customHeight="1">
      <c r="B985" s="23" t="str">
        <f t="shared" si="157"/>
        <v>Cubicle</v>
      </c>
      <c r="D985" s="27"/>
      <c r="E985" s="25" t="str">
        <f t="shared" si="158"/>
        <v>Main Bus Bar Position</v>
      </c>
      <c r="F985" s="25" t="str">
        <f>SUBSTITUTE(IF(D985="","",'Root Material'!$C$2&amp;"_"&amp;B985&amp;"_"&amp;D985)," ","_")</f>
        <v/>
      </c>
      <c r="G985" s="25"/>
      <c r="H985" s="24"/>
      <c r="I985" s="47"/>
      <c r="J985" s="47"/>
      <c r="K985" s="47"/>
      <c r="L985" s="47"/>
      <c r="N985" s="44" t="str">
        <f>SUBSTITUTE(IF(M985="","",'[1]Root Material'!$C$2&amp;"_"&amp;B985&amp;"_"&amp;E985&amp;"_"&amp;M985)," ","_")</f>
        <v/>
      </c>
      <c r="BW985" s="62" t="str">
        <f t="shared" si="156"/>
        <v/>
      </c>
    </row>
    <row r="986" spans="2:75" ht="15" customHeight="1">
      <c r="B986" s="23" t="str">
        <f t="shared" si="157"/>
        <v>Cubicle</v>
      </c>
      <c r="D986" s="27"/>
      <c r="E986" s="25" t="str">
        <f t="shared" si="158"/>
        <v>Main Bus Bar Position</v>
      </c>
      <c r="F986" s="25" t="str">
        <f>SUBSTITUTE(IF(D986="","",'Root Material'!$C$2&amp;"_"&amp;B986&amp;"_"&amp;D986)," ","_")</f>
        <v/>
      </c>
      <c r="G986" s="25"/>
      <c r="H986" s="24"/>
      <c r="I986" s="47"/>
      <c r="J986" s="47"/>
      <c r="K986" s="47"/>
      <c r="L986" s="47"/>
      <c r="N986" s="44" t="str">
        <f>SUBSTITUTE(IF(M986="","",'[1]Root Material'!$C$2&amp;"_"&amp;B986&amp;"_"&amp;E986&amp;"_"&amp;M986)," ","_")</f>
        <v/>
      </c>
      <c r="BW986" s="62" t="str">
        <f t="shared" si="156"/>
        <v/>
      </c>
    </row>
    <row r="987" spans="2:75" ht="15" customHeight="1">
      <c r="B987" s="23" t="str">
        <f t="shared" si="157"/>
        <v>Cubicle</v>
      </c>
      <c r="D987" s="27"/>
      <c r="E987" s="25" t="str">
        <f t="shared" si="158"/>
        <v>Main Bus Bar Position</v>
      </c>
      <c r="F987" s="25" t="str">
        <f>SUBSTITUTE(IF(D987="","",'Root Material'!$C$2&amp;"_"&amp;B987&amp;"_"&amp;D987)," ","_")</f>
        <v/>
      </c>
      <c r="G987" s="25"/>
      <c r="H987" s="24"/>
      <c r="I987" s="47"/>
      <c r="J987" s="47"/>
      <c r="K987" s="47"/>
      <c r="L987" s="47"/>
      <c r="N987" s="44" t="str">
        <f>SUBSTITUTE(IF(M987="","",'[1]Root Material'!$C$2&amp;"_"&amp;B987&amp;"_"&amp;E987&amp;"_"&amp;M987)," ","_")</f>
        <v/>
      </c>
      <c r="BW987" s="62" t="str">
        <f t="shared" si="156"/>
        <v/>
      </c>
    </row>
    <row r="988" spans="2:75" ht="15" customHeight="1">
      <c r="B988" s="23" t="str">
        <f t="shared" si="157"/>
        <v>Cubicle</v>
      </c>
      <c r="D988" s="27"/>
      <c r="E988" s="25" t="str">
        <f t="shared" si="158"/>
        <v>Main Bus Bar Position</v>
      </c>
      <c r="F988" s="25" t="str">
        <f>SUBSTITUTE(IF(D988="","",'Root Material'!$C$2&amp;"_"&amp;B988&amp;"_"&amp;D988)," ","_")</f>
        <v/>
      </c>
      <c r="G988" s="25"/>
      <c r="H988" s="24"/>
      <c r="I988" s="47"/>
      <c r="J988" s="47"/>
      <c r="K988" s="47"/>
      <c r="L988" s="47"/>
      <c r="N988" s="44" t="str">
        <f>SUBSTITUTE(IF(M988="","",'[1]Root Material'!$C$2&amp;"_"&amp;B988&amp;"_"&amp;E988&amp;"_"&amp;M988)," ","_")</f>
        <v/>
      </c>
      <c r="BW988" s="62" t="str">
        <f t="shared" si="156"/>
        <v/>
      </c>
    </row>
    <row r="989" spans="2:75" ht="15" customHeight="1">
      <c r="B989" s="23" t="str">
        <f t="shared" si="157"/>
        <v>Cubicle</v>
      </c>
      <c r="D989" s="27"/>
      <c r="E989" s="25" t="str">
        <f t="shared" si="158"/>
        <v>Main Bus Bar Position</v>
      </c>
      <c r="F989" s="25" t="str">
        <f>SUBSTITUTE(IF(D989="","",'Root Material'!$C$2&amp;"_"&amp;B989&amp;"_"&amp;D989)," ","_")</f>
        <v/>
      </c>
      <c r="G989" s="25"/>
      <c r="H989" s="24"/>
      <c r="I989" s="47"/>
      <c r="J989" s="47"/>
      <c r="K989" s="47"/>
      <c r="L989" s="47"/>
      <c r="N989" s="44" t="str">
        <f>SUBSTITUTE(IF(M989="","",'[1]Root Material'!$C$2&amp;"_"&amp;B989&amp;"_"&amp;E989&amp;"_"&amp;M989)," ","_")</f>
        <v/>
      </c>
      <c r="BW989" s="62" t="str">
        <f t="shared" si="156"/>
        <v/>
      </c>
    </row>
    <row r="990" spans="2:75" ht="15" customHeight="1">
      <c r="B990" s="23" t="str">
        <f t="shared" si="157"/>
        <v>Cubicle</v>
      </c>
      <c r="D990" s="27"/>
      <c r="E990" s="25" t="str">
        <f t="shared" si="158"/>
        <v>Main Bus Bar Position</v>
      </c>
      <c r="F990" s="25" t="str">
        <f>SUBSTITUTE(IF(D990="","",'Root Material'!$C$2&amp;"_"&amp;B990&amp;"_"&amp;D990)," ","_")</f>
        <v/>
      </c>
      <c r="G990" s="25"/>
      <c r="H990" s="24"/>
      <c r="I990" s="47"/>
      <c r="J990" s="47"/>
      <c r="K990" s="47"/>
      <c r="L990" s="47"/>
      <c r="N990" s="44" t="str">
        <f>SUBSTITUTE(IF(M990="","",'[1]Root Material'!$C$2&amp;"_"&amp;B990&amp;"_"&amp;E990&amp;"_"&amp;M990)," ","_")</f>
        <v/>
      </c>
      <c r="BW990" s="62" t="str">
        <f t="shared" si="156"/>
        <v/>
      </c>
    </row>
    <row r="991" spans="2:75" ht="15" customHeight="1">
      <c r="B991" s="23" t="str">
        <f t="shared" si="157"/>
        <v>Cubicle</v>
      </c>
      <c r="D991" s="27"/>
      <c r="E991" s="25" t="str">
        <f t="shared" si="158"/>
        <v>Main Bus Bar Position</v>
      </c>
      <c r="F991" s="25" t="str">
        <f>SUBSTITUTE(IF(D991="","",'Root Material'!$C$2&amp;"_"&amp;B991&amp;"_"&amp;D991)," ","_")</f>
        <v/>
      </c>
      <c r="G991" s="25"/>
      <c r="H991" s="24"/>
      <c r="I991" s="47"/>
      <c r="J991" s="47"/>
      <c r="K991" s="47"/>
      <c r="L991" s="47"/>
      <c r="N991" s="44" t="str">
        <f>SUBSTITUTE(IF(M991="","",'[1]Root Material'!$C$2&amp;"_"&amp;B991&amp;"_"&amp;E991&amp;"_"&amp;M991)," ","_")</f>
        <v/>
      </c>
      <c r="BW991" s="62" t="str">
        <f t="shared" si="156"/>
        <v/>
      </c>
    </row>
    <row r="992" spans="2:75" ht="15" customHeight="1">
      <c r="B992" s="23" t="str">
        <f t="shared" si="157"/>
        <v>Cubicle</v>
      </c>
      <c r="D992" s="27"/>
      <c r="E992" s="25" t="str">
        <f t="shared" si="158"/>
        <v>Main Bus Bar Position</v>
      </c>
      <c r="F992" s="25" t="str">
        <f>SUBSTITUTE(IF(D992="","",'Root Material'!$C$2&amp;"_"&amp;B992&amp;"_"&amp;D992)," ","_")</f>
        <v/>
      </c>
      <c r="G992" s="25"/>
      <c r="H992" s="24"/>
      <c r="I992" s="47"/>
      <c r="J992" s="47"/>
      <c r="K992" s="47"/>
      <c r="L992" s="47"/>
      <c r="N992" s="44" t="str">
        <f>SUBSTITUTE(IF(M992="","",'[1]Root Material'!$C$2&amp;"_"&amp;B992&amp;"_"&amp;E992&amp;"_"&amp;M992)," ","_")</f>
        <v/>
      </c>
      <c r="BW992" s="62" t="str">
        <f t="shared" si="156"/>
        <v/>
      </c>
    </row>
    <row r="993" spans="2:75" ht="15" customHeight="1">
      <c r="B993" s="23" t="str">
        <f t="shared" si="157"/>
        <v>Cubicle</v>
      </c>
      <c r="D993" s="27"/>
      <c r="E993" s="25" t="str">
        <f t="shared" si="158"/>
        <v>Main Bus Bar Position</v>
      </c>
      <c r="F993" s="25" t="str">
        <f>SUBSTITUTE(IF(D993="","",'Root Material'!$C$2&amp;"_"&amp;B993&amp;"_"&amp;D993)," ","_")</f>
        <v/>
      </c>
      <c r="G993" s="25"/>
      <c r="H993" s="24"/>
      <c r="I993" s="47"/>
      <c r="J993" s="47"/>
      <c r="K993" s="47"/>
      <c r="L993" s="47"/>
      <c r="N993" s="44" t="str">
        <f>SUBSTITUTE(IF(M993="","",'[1]Root Material'!$C$2&amp;"_"&amp;B993&amp;"_"&amp;E993&amp;"_"&amp;M993)," ","_")</f>
        <v/>
      </c>
      <c r="BW993" s="62" t="str">
        <f t="shared" si="156"/>
        <v/>
      </c>
    </row>
    <row r="994" spans="2:75" ht="15" customHeight="1">
      <c r="B994" s="23" t="str">
        <f t="shared" si="157"/>
        <v>Cubicle</v>
      </c>
      <c r="D994" s="27"/>
      <c r="E994" s="25" t="str">
        <f t="shared" si="158"/>
        <v>Main Bus Bar Position</v>
      </c>
      <c r="F994" s="25" t="str">
        <f>SUBSTITUTE(IF(D994="","",'Root Material'!$C$2&amp;"_"&amp;B994&amp;"_"&amp;D994)," ","_")</f>
        <v/>
      </c>
      <c r="G994" s="25"/>
      <c r="H994" s="24"/>
      <c r="I994" s="47"/>
      <c r="J994" s="47"/>
      <c r="K994" s="47"/>
      <c r="L994" s="47"/>
      <c r="N994" s="44" t="str">
        <f>SUBSTITUTE(IF(M994="","",'[1]Root Material'!$C$2&amp;"_"&amp;B994&amp;"_"&amp;E994&amp;"_"&amp;M994)," ","_")</f>
        <v/>
      </c>
      <c r="BW994" s="62" t="str">
        <f t="shared" si="156"/>
        <v/>
      </c>
    </row>
    <row r="995" spans="2:75" ht="15" customHeight="1">
      <c r="B995" s="23" t="str">
        <f t="shared" si="157"/>
        <v>Cubicle</v>
      </c>
      <c r="D995" s="27"/>
      <c r="E995" s="25" t="str">
        <f t="shared" si="158"/>
        <v>Main Bus Bar Position</v>
      </c>
      <c r="F995" s="25" t="str">
        <f>SUBSTITUTE(IF(D995="","",'Root Material'!$C$2&amp;"_"&amp;B995&amp;"_"&amp;D995)," ","_")</f>
        <v/>
      </c>
      <c r="G995" s="25"/>
      <c r="H995" s="24"/>
      <c r="I995" s="47"/>
      <c r="J995" s="47"/>
      <c r="K995" s="47"/>
      <c r="L995" s="47"/>
      <c r="N995" s="44" t="str">
        <f>SUBSTITUTE(IF(M995="","",'[1]Root Material'!$C$2&amp;"_"&amp;B995&amp;"_"&amp;E995&amp;"_"&amp;M995)," ","_")</f>
        <v/>
      </c>
      <c r="BW995" s="62" t="str">
        <f t="shared" si="156"/>
        <v/>
      </c>
    </row>
    <row r="996" spans="2:75" ht="15" customHeight="1">
      <c r="B996" s="23" t="str">
        <f t="shared" si="157"/>
        <v>Cubicle</v>
      </c>
      <c r="D996" s="27"/>
      <c r="E996" s="25" t="str">
        <f t="shared" si="158"/>
        <v>Main Bus Bar Position</v>
      </c>
      <c r="F996" s="25" t="str">
        <f>SUBSTITUTE(IF(D996="","",'Root Material'!$C$2&amp;"_"&amp;B996&amp;"_"&amp;D996)," ","_")</f>
        <v/>
      </c>
      <c r="G996" s="25"/>
      <c r="H996" s="24"/>
      <c r="I996" s="47"/>
      <c r="J996" s="47"/>
      <c r="K996" s="47"/>
      <c r="L996" s="47"/>
      <c r="N996" s="44" t="str">
        <f>SUBSTITUTE(IF(M996="","",'[1]Root Material'!$C$2&amp;"_"&amp;B996&amp;"_"&amp;E996&amp;"_"&amp;M996)," ","_")</f>
        <v/>
      </c>
      <c r="BW996" s="62" t="str">
        <f t="shared" si="156"/>
        <v/>
      </c>
    </row>
    <row r="997" spans="2:75" ht="15" customHeight="1">
      <c r="B997" s="23" t="str">
        <f t="shared" si="157"/>
        <v>Cubicle</v>
      </c>
      <c r="D997" s="27"/>
      <c r="E997" s="25" t="str">
        <f t="shared" si="158"/>
        <v>Main Bus Bar Position</v>
      </c>
      <c r="F997" s="25" t="str">
        <f>SUBSTITUTE(IF(D997="","",'Root Material'!$C$2&amp;"_"&amp;B997&amp;"_"&amp;D997)," ","_")</f>
        <v/>
      </c>
      <c r="G997" s="25"/>
      <c r="H997" s="24"/>
      <c r="I997" s="47"/>
      <c r="J997" s="47"/>
      <c r="K997" s="47"/>
      <c r="L997" s="47"/>
      <c r="N997" s="44" t="str">
        <f>SUBSTITUTE(IF(M997="","",'[1]Root Material'!$C$2&amp;"_"&amp;B997&amp;"_"&amp;E997&amp;"_"&amp;M997)," ","_")</f>
        <v/>
      </c>
      <c r="BW997" s="62" t="str">
        <f t="shared" si="156"/>
        <v/>
      </c>
    </row>
    <row r="998" spans="2:75" ht="15" customHeight="1">
      <c r="B998" s="23" t="str">
        <f t="shared" si="157"/>
        <v>Cubicle</v>
      </c>
      <c r="D998" s="27"/>
      <c r="E998" s="25" t="str">
        <f t="shared" si="158"/>
        <v>Main Bus Bar Position</v>
      </c>
      <c r="F998" s="25" t="str">
        <f>SUBSTITUTE(IF(D998="","",'Root Material'!$C$2&amp;"_"&amp;B998&amp;"_"&amp;D998)," ","_")</f>
        <v/>
      </c>
      <c r="G998" s="25"/>
      <c r="H998" s="24"/>
      <c r="I998" s="47"/>
      <c r="J998" s="47"/>
      <c r="K998" s="47"/>
      <c r="L998" s="47"/>
      <c r="N998" s="44" t="str">
        <f>SUBSTITUTE(IF(M998="","",'[1]Root Material'!$C$2&amp;"_"&amp;B998&amp;"_"&amp;E998&amp;"_"&amp;M998)," ","_")</f>
        <v/>
      </c>
      <c r="BW998" s="62" t="str">
        <f t="shared" si="156"/>
        <v/>
      </c>
    </row>
    <row r="999" spans="2:75" ht="15" customHeight="1">
      <c r="B999" s="23" t="str">
        <f t="shared" si="157"/>
        <v>Cubicle</v>
      </c>
      <c r="D999" s="27"/>
      <c r="E999" s="25" t="str">
        <f t="shared" si="158"/>
        <v>Main Bus Bar Position</v>
      </c>
      <c r="F999" s="25" t="str">
        <f>SUBSTITUTE(IF(D999="","",'Root Material'!$C$2&amp;"_"&amp;B999&amp;"_"&amp;D999)," ","_")</f>
        <v/>
      </c>
      <c r="G999" s="25"/>
      <c r="H999" s="24"/>
      <c r="I999" s="47"/>
      <c r="J999" s="47"/>
      <c r="K999" s="47"/>
      <c r="L999" s="47"/>
      <c r="N999" s="44" t="str">
        <f>SUBSTITUTE(IF(M999="","",'[1]Root Material'!$C$2&amp;"_"&amp;B999&amp;"_"&amp;E999&amp;"_"&amp;M999)," ","_")</f>
        <v/>
      </c>
      <c r="BW999" s="62" t="str">
        <f t="shared" ref="BW999" si="159">IF(AND(M999&lt;&gt;"true",M999&lt;&gt;"false"),A999&amp;D999&amp;M999,"")</f>
        <v/>
      </c>
    </row>
    <row r="1000" spans="2:75" ht="15" customHeight="1">
      <c r="B1000" s="23" t="str">
        <f t="shared" si="157"/>
        <v>Cubicle</v>
      </c>
      <c r="D1000" s="27"/>
      <c r="E1000" s="25" t="str">
        <f t="shared" si="158"/>
        <v>Main Bus Bar Position</v>
      </c>
      <c r="F1000" s="25" t="str">
        <f>SUBSTITUTE(IF(D1000="","",'Root Material'!$C$2&amp;"_"&amp;B1000&amp;"_"&amp;D1000)," ","_")</f>
        <v/>
      </c>
      <c r="G1000" s="25"/>
      <c r="H1000" s="24"/>
      <c r="I1000" s="47"/>
      <c r="J1000" s="47"/>
      <c r="K1000" s="47"/>
      <c r="L1000" s="47"/>
      <c r="N1000" s="44" t="str">
        <f>SUBSTITUTE(IF(M1000="","",'[1]Root Material'!$C$2&amp;"_"&amp;B1000&amp;"_"&amp;E1000&amp;"_"&amp;M1000)," ","_")</f>
        <v/>
      </c>
      <c r="BW1000" s="62" t="str">
        <f>IF(AND(M1000&lt;&gt;"true",M1000&lt;&gt;"false"),A1000&amp;D1000&amp;M1000,"")</f>
        <v/>
      </c>
    </row>
    <row r="1001" spans="2:75" ht="15" customHeight="1">
      <c r="D1001" s="27"/>
      <c r="E1001" s="23"/>
      <c r="F1001" s="23"/>
      <c r="G1001" s="25"/>
      <c r="H1001" s="24"/>
      <c r="I1001" s="47"/>
      <c r="J1001" s="47"/>
      <c r="K1001" s="47"/>
      <c r="L1001" s="47"/>
    </row>
    <row r="1002" spans="2:75" ht="15" customHeight="1">
      <c r="D1002" s="27"/>
      <c r="E1002" s="23"/>
      <c r="F1002" s="23"/>
      <c r="G1002" s="25"/>
      <c r="H1002" s="24"/>
      <c r="I1002" s="47"/>
      <c r="J1002" s="47"/>
      <c r="K1002" s="47"/>
      <c r="L1002" s="47"/>
    </row>
    <row r="1003" spans="2:75" ht="15" customHeight="1">
      <c r="D1003" s="27"/>
      <c r="E1003" s="23"/>
      <c r="F1003" s="23"/>
      <c r="G1003" s="25"/>
      <c r="H1003" s="24"/>
      <c r="I1003" s="47"/>
      <c r="J1003" s="47"/>
      <c r="K1003" s="47"/>
      <c r="L1003" s="47"/>
    </row>
    <row r="1004" spans="2:75" ht="15" customHeight="1">
      <c r="D1004" s="27"/>
      <c r="E1004" s="23"/>
      <c r="F1004" s="23"/>
      <c r="G1004" s="25"/>
      <c r="H1004" s="24"/>
      <c r="I1004" s="47"/>
      <c r="J1004" s="47"/>
      <c r="K1004" s="47"/>
      <c r="L1004" s="47"/>
    </row>
    <row r="1005" spans="2:75" ht="15" customHeight="1">
      <c r="D1005" s="27"/>
      <c r="E1005" s="23"/>
      <c r="F1005" s="23"/>
      <c r="G1005" s="25"/>
      <c r="H1005" s="24"/>
      <c r="I1005" s="47"/>
      <c r="J1005" s="47"/>
      <c r="K1005" s="47"/>
      <c r="L1005" s="47"/>
    </row>
    <row r="1006" spans="2:75" ht="15" customHeight="1">
      <c r="D1006" s="27"/>
      <c r="E1006" s="23"/>
      <c r="F1006" s="23"/>
      <c r="G1006" s="25"/>
      <c r="H1006" s="24"/>
      <c r="I1006" s="47"/>
      <c r="J1006" s="47"/>
      <c r="K1006" s="47"/>
      <c r="L1006" s="47"/>
    </row>
    <row r="1007" spans="2:75" ht="15" customHeight="1">
      <c r="D1007" s="27"/>
      <c r="E1007" s="23"/>
      <c r="F1007" s="23"/>
      <c r="G1007" s="25"/>
      <c r="H1007" s="24"/>
      <c r="I1007" s="47"/>
      <c r="J1007" s="47"/>
      <c r="K1007" s="47"/>
      <c r="L1007" s="47"/>
    </row>
    <row r="1008" spans="2:75" ht="15" customHeight="1">
      <c r="D1008" s="27"/>
      <c r="E1008" s="23"/>
      <c r="F1008" s="23"/>
      <c r="G1008" s="25"/>
      <c r="H1008" s="24"/>
      <c r="I1008" s="47"/>
      <c r="J1008" s="47"/>
      <c r="K1008" s="47"/>
      <c r="L1008" s="47"/>
    </row>
    <row r="1009" spans="4:12" ht="15" customHeight="1">
      <c r="D1009" s="27"/>
      <c r="E1009" s="23"/>
      <c r="F1009" s="23"/>
      <c r="G1009" s="25"/>
      <c r="H1009" s="24"/>
      <c r="I1009" s="47"/>
      <c r="J1009" s="47"/>
      <c r="K1009" s="47"/>
      <c r="L1009" s="47"/>
    </row>
    <row r="1010" spans="4:12" ht="15" customHeight="1">
      <c r="D1010" s="27"/>
      <c r="E1010" s="23"/>
      <c r="F1010" s="23"/>
      <c r="G1010" s="25"/>
      <c r="H1010" s="24"/>
      <c r="I1010" s="47"/>
      <c r="J1010" s="47"/>
      <c r="K1010" s="47"/>
      <c r="L1010" s="47"/>
    </row>
    <row r="1011" spans="4:12" ht="15" customHeight="1">
      <c r="D1011" s="27"/>
      <c r="E1011" s="23"/>
      <c r="F1011" s="23"/>
      <c r="G1011" s="25"/>
      <c r="H1011" s="24"/>
      <c r="I1011" s="47"/>
      <c r="J1011" s="47"/>
      <c r="K1011" s="47"/>
      <c r="L1011" s="47"/>
    </row>
    <row r="1012" spans="4:12" ht="15" customHeight="1">
      <c r="D1012" s="27"/>
      <c r="E1012" s="23"/>
      <c r="F1012" s="23"/>
      <c r="G1012" s="25"/>
      <c r="H1012" s="24"/>
      <c r="I1012" s="47"/>
      <c r="J1012" s="47"/>
      <c r="K1012" s="47"/>
      <c r="L1012" s="47"/>
    </row>
    <row r="1013" spans="4:12" ht="15" customHeight="1">
      <c r="D1013" s="27"/>
      <c r="E1013" s="23"/>
      <c r="F1013" s="23"/>
      <c r="G1013" s="25"/>
      <c r="H1013" s="24"/>
      <c r="I1013" s="47"/>
      <c r="J1013" s="47"/>
      <c r="K1013" s="47"/>
      <c r="L1013" s="47"/>
    </row>
  </sheetData>
  <sheetProtection autoFilter="0"/>
  <autoFilter ref="A5:CQ1000"/>
  <dataValidations count="2">
    <dataValidation type="list" allowBlank="1" showInputMessage="1" showErrorMessage="1" errorTitle="Select from Values" error="Select from Values" sqref="P1001:AI1012">
      <formula1>DropdownValues</formula1>
    </dataValidation>
    <dataValidation type="list" showInputMessage="1" showErrorMessage="1" errorTitle="Select from values" sqref="P6:AI1000">
      <formula1>DropdownValues</formula1>
    </dataValidation>
  </dataValidations>
  <hyperlinks>
    <hyperlink ref="H3" r:id="rId1"/>
    <hyperlink ref="AL3" r:id="rId2" display="=HYPERLINK(&quot;http://www.inmindcomputing.com/application/application-implementation.owl&quot;,&quot;http://www.inmindcomputing.com/application/application-implementation.owl#&quot;)"/>
    <hyperlink ref="BW3" r:id="rId3" tooltip="http://www.w3.org/2000/01/rdf-schema#label"/>
    <hyperlink ref="CB3" r:id="rId4" tooltip="http://www.w3.org/2000/01/rdf-schema#comment"/>
    <hyperlink ref="C3" r:id="rId5" tooltip="http://www.inmindcomputing.com/application/application-schema.owl#Group"/>
    <hyperlink ref="F3" r:id="rId6"/>
    <hyperlink ref="I3" r:id="rId7" tooltip="http://www.inmindcomputing.com/platform/platform-schema.owl#dynamicAttributeMandatory"/>
    <hyperlink ref="G3" r:id="rId8" tooltip="http://www.w3.org/2000/01/rdf-schema#datatype"/>
    <hyperlink ref="Z3" r:id="rId9"/>
    <hyperlink ref="J3" r:id="rId10" tooltip="http://www.inmindcomputing.com/platform/platform-schema.owl#dynamicAttributeEnumerable"/>
    <hyperlink ref="AK3" r:id="rId11" location="attributionFactor"/>
    <hyperlink ref="N3" r:id="rId12" tooltip="http://www.inmindcomputing.com/platform/platform-schema.owl#SymbolicValue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103</v>
      </c>
      <c r="B1" t="s">
        <v>104</v>
      </c>
    </row>
    <row r="2" spans="1:2" ht="15" customHeight="1">
      <c r="A2" t="s">
        <v>99</v>
      </c>
    </row>
    <row r="3" spans="1:2" ht="15" customHeight="1">
      <c r="A3" t="s">
        <v>104</v>
      </c>
    </row>
    <row r="4" spans="1:2" ht="15" customHeight="1">
      <c r="A4" t="s">
        <v>105</v>
      </c>
    </row>
    <row r="6" spans="1:2" ht="15" customHeight="1">
      <c r="A6" s="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106</v>
      </c>
      <c r="E3" t="s">
        <v>107</v>
      </c>
      <c r="J3" t="s">
        <v>108</v>
      </c>
    </row>
    <row r="4" spans="1:12" ht="15" customHeight="1">
      <c r="A4" s="8" t="s">
        <v>109</v>
      </c>
      <c r="B4" t="s">
        <v>110</v>
      </c>
      <c r="C4" t="str">
        <f t="shared" ref="C4" si="0">A4&amp;" "&amp;B4</f>
        <v>0001 SL Wetzlar</v>
      </c>
      <c r="E4" s="8" t="s">
        <v>111</v>
      </c>
      <c r="F4" t="s">
        <v>112</v>
      </c>
      <c r="G4" t="s">
        <v>113</v>
      </c>
      <c r="H4" t="str">
        <f t="shared" ref="H4" si="1">E4&amp;" "&amp;G4</f>
        <v>01 Wz:Opht.Opt.Machines</v>
      </c>
      <c r="J4" s="8" t="s">
        <v>109</v>
      </c>
      <c r="K4" s="8" t="s">
        <v>114</v>
      </c>
      <c r="L4" t="str">
        <f t="shared" ref="L4" si="2">J4&amp;" "&amp;K4</f>
        <v>0001 Satisloh GmbH Brillenoptik</v>
      </c>
    </row>
    <row r="5" spans="1:12" ht="15" customHeight="1">
      <c r="A5" s="8" t="s">
        <v>115</v>
      </c>
      <c r="B5" t="s">
        <v>116</v>
      </c>
      <c r="C5" t="str">
        <f t="shared" ref="C5" si="3">A5&amp;" "&amp;B5</f>
        <v>0002 LOH Oensingen</v>
      </c>
      <c r="E5" s="8" t="s">
        <v>117</v>
      </c>
      <c r="F5" t="s">
        <v>118</v>
      </c>
      <c r="G5" t="s">
        <v>118</v>
      </c>
      <c r="H5" t="str">
        <f t="shared" ref="H5" si="4">E5&amp;" "&amp;G5</f>
        <v>02 Wz:Consumables</v>
      </c>
      <c r="J5" s="8" t="s">
        <v>115</v>
      </c>
      <c r="K5" s="8" t="s">
        <v>119</v>
      </c>
      <c r="L5" t="str">
        <f t="shared" ref="L5" si="5">J5&amp;" "&amp;K5</f>
        <v>0002 Satisloh Oensingen AG-obsolet</v>
      </c>
    </row>
    <row r="6" spans="1:12" ht="15" customHeight="1">
      <c r="A6" s="8" t="s">
        <v>120</v>
      </c>
      <c r="B6" t="s">
        <v>121</v>
      </c>
      <c r="C6" t="str">
        <f t="shared" ref="C6" si="6">A6&amp;" "&amp;B6</f>
        <v>0003 SL Baar</v>
      </c>
      <c r="E6" s="8" t="s">
        <v>122</v>
      </c>
      <c r="F6" t="s">
        <v>123</v>
      </c>
      <c r="G6" t="s">
        <v>124</v>
      </c>
      <c r="H6" t="str">
        <f t="shared" ref="H6" si="7">E6&amp;" "&amp;G6</f>
        <v>03 Wz:Opht.Opt.Services</v>
      </c>
      <c r="J6" s="8" t="s">
        <v>120</v>
      </c>
      <c r="K6" s="8" t="s">
        <v>125</v>
      </c>
      <c r="L6" t="str">
        <f t="shared" ref="L6" si="8">J6&amp;" "&amp;K6</f>
        <v>0003 Satisloh AG</v>
      </c>
    </row>
    <row r="7" spans="1:12" ht="15" customHeight="1">
      <c r="A7" s="8" t="s">
        <v>126</v>
      </c>
      <c r="B7" t="s">
        <v>127</v>
      </c>
      <c r="C7" t="str">
        <f t="shared" ref="C7:C13" si="9">A7&amp;" "&amp;B7</f>
        <v>0004 SL France</v>
      </c>
      <c r="E7" s="8" t="s">
        <v>128</v>
      </c>
      <c r="F7" t="s">
        <v>116</v>
      </c>
      <c r="G7" t="s">
        <v>116</v>
      </c>
      <c r="H7" t="str">
        <f t="shared" ref="H7:H17" si="10">E7&amp;" "&amp;G7</f>
        <v>04 LOH Oensingen</v>
      </c>
      <c r="J7" s="8" t="s">
        <v>126</v>
      </c>
      <c r="K7" s="8" t="s">
        <v>129</v>
      </c>
      <c r="L7" t="str">
        <f t="shared" ref="L7:L16" si="11">J7&amp;" "&amp;K7</f>
        <v>0004 Satisloh France S.A.S.</v>
      </c>
    </row>
    <row r="8" spans="1:12" ht="15" customHeight="1">
      <c r="A8" s="8" t="s">
        <v>130</v>
      </c>
      <c r="B8" t="s">
        <v>131</v>
      </c>
      <c r="C8" t="str">
        <f t="shared" si="9"/>
        <v>0005 SL USA</v>
      </c>
      <c r="E8" s="8">
        <v>11</v>
      </c>
      <c r="F8" t="s">
        <v>132</v>
      </c>
      <c r="G8" t="s">
        <v>133</v>
      </c>
      <c r="H8" t="str">
        <f t="shared" si="10"/>
        <v>11 Wz:Prec.Opt.Services</v>
      </c>
      <c r="J8" s="8" t="s">
        <v>130</v>
      </c>
      <c r="K8" s="8" t="s">
        <v>134</v>
      </c>
      <c r="L8" t="str">
        <f t="shared" si="11"/>
        <v>0005 Satisloh North America Inc.</v>
      </c>
    </row>
    <row r="9" spans="1:12" ht="15" customHeight="1">
      <c r="A9" s="8" t="s">
        <v>135</v>
      </c>
      <c r="B9" t="s">
        <v>136</v>
      </c>
      <c r="C9" t="str">
        <f t="shared" si="9"/>
        <v>0006 SL Hongkong</v>
      </c>
      <c r="E9" s="8">
        <v>12</v>
      </c>
      <c r="F9" t="s">
        <v>137</v>
      </c>
      <c r="G9" t="s">
        <v>138</v>
      </c>
      <c r="H9" t="str">
        <f t="shared" si="10"/>
        <v>12 Wz:Prec.Opt.Machines</v>
      </c>
      <c r="J9" s="8" t="s">
        <v>135</v>
      </c>
      <c r="K9" s="8" t="s">
        <v>139</v>
      </c>
      <c r="L9" t="str">
        <f t="shared" si="11"/>
        <v>0006 Satisloh Asia Ltd.</v>
      </c>
    </row>
    <row r="10" spans="1:12" ht="15" customHeight="1">
      <c r="A10" s="8" t="s">
        <v>140</v>
      </c>
      <c r="B10" t="s">
        <v>141</v>
      </c>
      <c r="C10" t="str">
        <f t="shared" si="9"/>
        <v>0007 SL Zhongshan</v>
      </c>
      <c r="E10" s="8">
        <v>18</v>
      </c>
      <c r="F10" t="s">
        <v>142</v>
      </c>
      <c r="G10" t="s">
        <v>142</v>
      </c>
      <c r="H10" t="str">
        <f t="shared" si="10"/>
        <v>18 SL Danyang</v>
      </c>
      <c r="J10" s="8" t="s">
        <v>140</v>
      </c>
      <c r="K10" s="8" t="s">
        <v>143</v>
      </c>
      <c r="L10" t="str">
        <f t="shared" si="11"/>
        <v>0007 Satisloh  Zhongshan</v>
      </c>
    </row>
    <row r="11" spans="1:12" ht="15" customHeight="1">
      <c r="A11" s="8" t="s">
        <v>144</v>
      </c>
      <c r="B11" t="s">
        <v>145</v>
      </c>
      <c r="C11" t="str">
        <f t="shared" si="9"/>
        <v>0008 SL Settimo</v>
      </c>
      <c r="E11" s="8">
        <v>30</v>
      </c>
      <c r="F11" t="s">
        <v>121</v>
      </c>
      <c r="G11" t="s">
        <v>121</v>
      </c>
      <c r="H11" t="str">
        <f t="shared" si="10"/>
        <v>30 SL Baar</v>
      </c>
      <c r="J11" s="8" t="s">
        <v>144</v>
      </c>
      <c r="K11" s="8" t="s">
        <v>146</v>
      </c>
      <c r="L11" t="str">
        <f t="shared" si="11"/>
        <v>0008 Satisloh Italy S.r.l.</v>
      </c>
    </row>
    <row r="12" spans="1:12" ht="15" customHeight="1">
      <c r="A12" s="8" t="s">
        <v>147</v>
      </c>
      <c r="B12" t="s">
        <v>148</v>
      </c>
      <c r="C12" t="str">
        <f t="shared" si="9"/>
        <v>0009 SL Horgen</v>
      </c>
      <c r="E12" s="8">
        <v>40</v>
      </c>
      <c r="F12" t="s">
        <v>127</v>
      </c>
      <c r="G12" t="s">
        <v>127</v>
      </c>
      <c r="H12" t="str">
        <f t="shared" si="10"/>
        <v>40 SL France</v>
      </c>
      <c r="J12" s="8" t="s">
        <v>147</v>
      </c>
      <c r="K12" s="8" t="s">
        <v>149</v>
      </c>
      <c r="L12" t="str">
        <f t="shared" si="11"/>
        <v>0009 Satisloh Photonics AG</v>
      </c>
    </row>
    <row r="13" spans="1:12" ht="15" customHeight="1">
      <c r="A13" s="8" t="s">
        <v>150</v>
      </c>
      <c r="B13" t="s">
        <v>142</v>
      </c>
      <c r="C13" t="str">
        <f t="shared" si="9"/>
        <v>0018 SL Danyang</v>
      </c>
      <c r="E13" s="8">
        <v>50</v>
      </c>
      <c r="F13" t="s">
        <v>131</v>
      </c>
      <c r="G13" t="s">
        <v>131</v>
      </c>
      <c r="H13" t="str">
        <f t="shared" si="10"/>
        <v>50 SL USA</v>
      </c>
      <c r="J13" s="8" t="s">
        <v>151</v>
      </c>
      <c r="K13" s="8" t="s">
        <v>152</v>
      </c>
      <c r="L13" t="str">
        <f t="shared" si="11"/>
        <v>0011 Satisloh GmbH Feinoptik</v>
      </c>
    </row>
    <row r="14" spans="1:12" ht="15" customHeight="1">
      <c r="E14" s="8">
        <v>60</v>
      </c>
      <c r="F14" t="s">
        <v>136</v>
      </c>
      <c r="G14" t="s">
        <v>136</v>
      </c>
      <c r="H14" t="str">
        <f t="shared" si="10"/>
        <v>60 SL Hongkong</v>
      </c>
      <c r="J14" s="8" t="s">
        <v>150</v>
      </c>
      <c r="K14" s="8" t="s">
        <v>153</v>
      </c>
      <c r="L14" t="str">
        <f t="shared" si="11"/>
        <v>0018 Satisloh  Danyang</v>
      </c>
    </row>
    <row r="15" spans="1:12" ht="15" customHeight="1">
      <c r="E15" s="8">
        <v>70</v>
      </c>
      <c r="F15" t="s">
        <v>141</v>
      </c>
      <c r="G15" t="s">
        <v>141</v>
      </c>
      <c r="H15" t="str">
        <f t="shared" si="10"/>
        <v>70 SL Zhongshan</v>
      </c>
      <c r="J15" s="8" t="s">
        <v>154</v>
      </c>
      <c r="K15" s="8" t="s">
        <v>155</v>
      </c>
      <c r="L15" t="str">
        <f t="shared" si="11"/>
        <v>001S SL GmbH Spain</v>
      </c>
    </row>
    <row r="16" spans="1:12" ht="15" customHeight="1">
      <c r="E16" s="8">
        <v>80</v>
      </c>
      <c r="F16" t="s">
        <v>145</v>
      </c>
      <c r="G16" t="s">
        <v>145</v>
      </c>
      <c r="H16" t="str">
        <f t="shared" si="10"/>
        <v>80 SL Settimo</v>
      </c>
      <c r="J16" s="8" t="s">
        <v>156</v>
      </c>
      <c r="K16" s="8" t="s">
        <v>157</v>
      </c>
      <c r="L16" t="str">
        <f t="shared" si="11"/>
        <v>005C Satisloh Warehouse Canada</v>
      </c>
    </row>
    <row r="17" spans="5:8" ht="15" customHeight="1">
      <c r="E17" s="8">
        <v>90</v>
      </c>
      <c r="F17" t="s">
        <v>148</v>
      </c>
      <c r="G17" t="s">
        <v>148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5"/>
  <sheetViews>
    <sheetView tabSelected="1" workbookViewId="0">
      <selection activeCell="I40" sqref="I40"/>
    </sheetView>
  </sheetViews>
  <sheetFormatPr defaultColWidth="9.140625" defaultRowHeight="15"/>
  <cols>
    <col min="1" max="1" width="15.5703125" style="71" bestFit="1" customWidth="1"/>
    <col min="2" max="2" width="6.85546875" style="71" customWidth="1"/>
    <col min="3" max="3" width="10.28515625" style="71" customWidth="1"/>
    <col min="4" max="4" width="26.28515625" style="71" customWidth="1"/>
    <col min="5" max="5" width="18" style="71" customWidth="1"/>
    <col min="6" max="6" width="14" style="71" bestFit="1" customWidth="1"/>
    <col min="7" max="7" width="23.28515625" style="71" bestFit="1" customWidth="1"/>
    <col min="8" max="8" width="26" style="71" bestFit="1" customWidth="1"/>
    <col min="9" max="9" width="16.140625" style="71" bestFit="1" customWidth="1"/>
    <col min="10" max="10" width="15.7109375" style="71" bestFit="1" customWidth="1"/>
    <col min="11" max="11" width="15.5703125" style="71" bestFit="1" customWidth="1"/>
    <col min="12" max="13" width="9.140625" style="71"/>
    <col min="14" max="14" width="19.85546875" style="71" bestFit="1" customWidth="1"/>
    <col min="15" max="16384" width="9.140625" style="71"/>
  </cols>
  <sheetData>
    <row r="1" spans="1:21">
      <c r="A1" s="109" t="s">
        <v>158</v>
      </c>
      <c r="B1" s="110"/>
      <c r="C1" s="111"/>
      <c r="D1" s="109" t="s">
        <v>159</v>
      </c>
      <c r="E1" s="110"/>
      <c r="F1" s="71" t="s">
        <v>160</v>
      </c>
      <c r="K1" s="112"/>
      <c r="L1" s="113"/>
      <c r="M1" s="114"/>
      <c r="N1" s="112"/>
      <c r="O1" s="113"/>
      <c r="P1" s="28"/>
      <c r="Q1" s="28"/>
      <c r="R1" s="28"/>
      <c r="S1" s="28"/>
      <c r="T1" s="28"/>
      <c r="U1" s="28"/>
    </row>
    <row r="2" spans="1:21">
      <c r="A2" s="115" t="s">
        <v>161</v>
      </c>
      <c r="B2" s="115" t="s">
        <v>162</v>
      </c>
      <c r="C2" s="115" t="s">
        <v>163</v>
      </c>
      <c r="D2" s="115" t="s">
        <v>164</v>
      </c>
      <c r="E2" s="116" t="s">
        <v>165</v>
      </c>
      <c r="F2" s="117" t="s">
        <v>166</v>
      </c>
      <c r="G2" s="116" t="s">
        <v>167</v>
      </c>
      <c r="H2" s="116" t="s">
        <v>446</v>
      </c>
      <c r="I2" s="116" t="s">
        <v>168</v>
      </c>
      <c r="K2" s="118"/>
      <c r="L2" s="118"/>
      <c r="M2" s="118"/>
      <c r="N2" s="118"/>
      <c r="O2" s="119"/>
      <c r="P2" s="119"/>
      <c r="Q2" s="119"/>
      <c r="R2" s="119"/>
      <c r="S2" s="119"/>
      <c r="T2" s="28"/>
      <c r="U2" s="28"/>
    </row>
    <row r="3" spans="1:21">
      <c r="A3" s="2" t="s">
        <v>169</v>
      </c>
      <c r="B3" s="2">
        <v>1</v>
      </c>
      <c r="C3" s="2">
        <v>1</v>
      </c>
      <c r="D3" s="2" t="s">
        <v>447</v>
      </c>
      <c r="E3" s="2">
        <v>600</v>
      </c>
      <c r="F3" s="3" t="s">
        <v>448</v>
      </c>
      <c r="G3" s="2"/>
      <c r="H3" s="2"/>
      <c r="I3" s="120"/>
      <c r="K3" s="2"/>
      <c r="L3" s="2"/>
      <c r="M3" s="2"/>
      <c r="N3" s="2"/>
      <c r="O3" s="2"/>
      <c r="P3" s="3"/>
      <c r="Q3" s="2"/>
      <c r="R3" s="2"/>
      <c r="S3" s="121"/>
      <c r="T3" s="28"/>
      <c r="U3" s="28"/>
    </row>
    <row r="4" spans="1:21">
      <c r="A4" s="2" t="s">
        <v>169</v>
      </c>
      <c r="B4" s="2">
        <v>1</v>
      </c>
      <c r="C4" s="2">
        <v>1</v>
      </c>
      <c r="D4" s="2" t="s">
        <v>447</v>
      </c>
      <c r="E4" s="2">
        <v>800</v>
      </c>
      <c r="F4" s="3" t="s">
        <v>448</v>
      </c>
      <c r="G4" s="2"/>
      <c r="H4" s="2"/>
      <c r="I4" s="120"/>
      <c r="K4" s="2"/>
      <c r="L4" s="2"/>
      <c r="M4" s="2"/>
      <c r="N4" s="2"/>
      <c r="O4" s="2"/>
      <c r="P4" s="3"/>
      <c r="Q4" s="2"/>
      <c r="R4" s="2"/>
      <c r="S4" s="121"/>
      <c r="T4" s="28"/>
      <c r="U4" s="28"/>
    </row>
    <row r="5" spans="1:21">
      <c r="A5" s="2" t="s">
        <v>170</v>
      </c>
      <c r="B5" s="2">
        <v>1</v>
      </c>
      <c r="C5" s="2">
        <v>1</v>
      </c>
      <c r="D5" s="2" t="s">
        <v>447</v>
      </c>
      <c r="E5" s="2">
        <v>600</v>
      </c>
      <c r="F5" s="3" t="s">
        <v>449</v>
      </c>
      <c r="G5" s="2"/>
      <c r="H5" s="2"/>
      <c r="K5" s="2"/>
      <c r="L5" s="2"/>
      <c r="M5" s="2"/>
      <c r="N5" s="2"/>
      <c r="O5" s="2"/>
      <c r="P5" s="3"/>
      <c r="Q5" s="2"/>
      <c r="R5" s="2"/>
      <c r="S5" s="28"/>
      <c r="T5" s="28"/>
      <c r="U5" s="28"/>
    </row>
    <row r="6" spans="1:21">
      <c r="A6" s="2" t="s">
        <v>171</v>
      </c>
      <c r="B6" s="2">
        <v>1</v>
      </c>
      <c r="C6" s="2">
        <v>1</v>
      </c>
      <c r="D6" s="2" t="s">
        <v>447</v>
      </c>
      <c r="E6" s="2">
        <v>800</v>
      </c>
      <c r="F6" s="3" t="s">
        <v>449</v>
      </c>
      <c r="G6" s="2"/>
      <c r="H6" s="2"/>
      <c r="K6" s="2"/>
      <c r="L6" s="2"/>
      <c r="M6" s="2"/>
      <c r="N6" s="2"/>
      <c r="O6" s="2"/>
      <c r="P6" s="3"/>
      <c r="Q6" s="2"/>
      <c r="R6" s="2"/>
      <c r="S6" s="28"/>
      <c r="T6" s="28"/>
      <c r="U6" s="28"/>
    </row>
    <row r="7" spans="1:21">
      <c r="A7" s="2" t="s">
        <v>172</v>
      </c>
      <c r="B7" s="2">
        <v>12</v>
      </c>
      <c r="C7" s="2">
        <v>1</v>
      </c>
      <c r="D7" s="2" t="s">
        <v>447</v>
      </c>
      <c r="E7" s="2">
        <v>600</v>
      </c>
      <c r="F7" s="3" t="s">
        <v>448</v>
      </c>
      <c r="G7" s="2"/>
      <c r="H7" s="2"/>
      <c r="K7" s="2"/>
      <c r="L7" s="2"/>
      <c r="M7" s="2"/>
      <c r="N7" s="2"/>
      <c r="O7" s="2"/>
      <c r="P7" s="3"/>
      <c r="Q7" s="2"/>
      <c r="R7" s="2"/>
      <c r="S7" s="28"/>
      <c r="T7" s="28"/>
      <c r="U7" s="28"/>
    </row>
    <row r="8" spans="1:21">
      <c r="A8" s="2" t="s">
        <v>173</v>
      </c>
      <c r="B8" s="2">
        <v>12</v>
      </c>
      <c r="C8" s="2">
        <v>2</v>
      </c>
      <c r="D8" s="2" t="s">
        <v>447</v>
      </c>
      <c r="E8" s="2">
        <v>600</v>
      </c>
      <c r="F8" s="3" t="s">
        <v>448</v>
      </c>
      <c r="G8" s="2"/>
      <c r="H8" s="2"/>
      <c r="K8" s="2"/>
      <c r="L8" s="2"/>
      <c r="M8" s="2"/>
      <c r="N8" s="2"/>
      <c r="O8" s="2"/>
      <c r="P8" s="3"/>
      <c r="Q8" s="2"/>
      <c r="R8" s="2"/>
      <c r="S8" s="28"/>
      <c r="T8" s="28"/>
      <c r="U8" s="28"/>
    </row>
    <row r="9" spans="1:21">
      <c r="A9" s="2" t="s">
        <v>174</v>
      </c>
      <c r="B9" s="2">
        <v>12</v>
      </c>
      <c r="C9" s="2">
        <v>1</v>
      </c>
      <c r="D9" s="2" t="s">
        <v>447</v>
      </c>
      <c r="E9" s="2">
        <v>800</v>
      </c>
      <c r="F9" s="3" t="s">
        <v>448</v>
      </c>
      <c r="G9" s="2"/>
      <c r="H9" s="2"/>
      <c r="K9" s="2"/>
      <c r="L9" s="2"/>
      <c r="M9" s="2"/>
      <c r="N9" s="2"/>
      <c r="O9" s="2"/>
      <c r="P9" s="3"/>
      <c r="Q9" s="2"/>
      <c r="R9" s="2"/>
      <c r="S9" s="28"/>
      <c r="T9" s="28"/>
      <c r="U9" s="28"/>
    </row>
    <row r="10" spans="1:21">
      <c r="A10" s="2" t="s">
        <v>173</v>
      </c>
      <c r="B10" s="2">
        <v>12</v>
      </c>
      <c r="C10" s="2">
        <v>2</v>
      </c>
      <c r="D10" s="2" t="s">
        <v>447</v>
      </c>
      <c r="E10" s="2">
        <v>800</v>
      </c>
      <c r="F10" s="3" t="s">
        <v>448</v>
      </c>
      <c r="G10" s="2"/>
      <c r="H10" s="2"/>
      <c r="K10" s="2"/>
      <c r="L10" s="2"/>
      <c r="M10" s="2"/>
      <c r="N10" s="2"/>
      <c r="O10" s="2"/>
      <c r="P10" s="3"/>
      <c r="Q10" s="2"/>
      <c r="R10" s="2"/>
      <c r="S10" s="28"/>
      <c r="T10" s="28"/>
      <c r="U10" s="28"/>
    </row>
    <row r="11" spans="1:21">
      <c r="A11" s="2" t="s">
        <v>175</v>
      </c>
      <c r="B11" s="2">
        <v>12</v>
      </c>
      <c r="C11" s="2">
        <v>1</v>
      </c>
      <c r="D11" s="2" t="s">
        <v>447</v>
      </c>
      <c r="E11" s="2">
        <v>600</v>
      </c>
      <c r="F11" s="3" t="s">
        <v>449</v>
      </c>
      <c r="G11" s="2"/>
      <c r="H11" s="2"/>
      <c r="K11" s="2"/>
      <c r="L11" s="2"/>
      <c r="M11" s="2"/>
      <c r="N11" s="2"/>
      <c r="O11" s="2"/>
      <c r="P11" s="3"/>
      <c r="Q11" s="2"/>
      <c r="R11" s="2"/>
      <c r="S11" s="28"/>
      <c r="T11" s="28"/>
      <c r="U11" s="28"/>
    </row>
    <row r="12" spans="1:21">
      <c r="A12" s="2" t="s">
        <v>173</v>
      </c>
      <c r="B12" s="2">
        <v>12</v>
      </c>
      <c r="C12" s="2">
        <v>2</v>
      </c>
      <c r="D12" s="2" t="s">
        <v>447</v>
      </c>
      <c r="E12" s="2">
        <v>600</v>
      </c>
      <c r="F12" s="3" t="s">
        <v>449</v>
      </c>
      <c r="G12" s="2"/>
      <c r="H12" s="2"/>
      <c r="K12" s="2"/>
      <c r="L12" s="2"/>
      <c r="M12" s="2"/>
      <c r="N12" s="2"/>
      <c r="O12" s="2"/>
      <c r="P12" s="3"/>
      <c r="Q12" s="2"/>
      <c r="R12" s="2"/>
      <c r="S12" s="28"/>
      <c r="T12" s="28"/>
      <c r="U12" s="28"/>
    </row>
    <row r="13" spans="1:21">
      <c r="A13" s="2" t="s">
        <v>176</v>
      </c>
      <c r="B13" s="2">
        <v>12</v>
      </c>
      <c r="C13" s="2">
        <v>1</v>
      </c>
      <c r="D13" s="2" t="s">
        <v>447</v>
      </c>
      <c r="E13" s="2">
        <v>800</v>
      </c>
      <c r="F13" s="3" t="s">
        <v>449</v>
      </c>
      <c r="G13" s="2"/>
      <c r="H13" s="2"/>
      <c r="K13" s="2"/>
      <c r="L13" s="2"/>
      <c r="M13" s="2"/>
      <c r="N13" s="2"/>
      <c r="O13" s="2"/>
      <c r="P13" s="3"/>
      <c r="Q13" s="2"/>
      <c r="R13" s="2"/>
      <c r="S13" s="28"/>
      <c r="T13" s="28"/>
      <c r="U13" s="28"/>
    </row>
    <row r="14" spans="1:21">
      <c r="A14" s="2" t="s">
        <v>173</v>
      </c>
      <c r="B14" s="2">
        <v>12</v>
      </c>
      <c r="C14" s="2">
        <v>2</v>
      </c>
      <c r="D14" s="2" t="s">
        <v>447</v>
      </c>
      <c r="E14" s="2">
        <v>800</v>
      </c>
      <c r="F14" s="3" t="s">
        <v>449</v>
      </c>
      <c r="G14" s="2"/>
      <c r="H14" s="2"/>
      <c r="K14" s="2"/>
      <c r="L14" s="2"/>
      <c r="M14" s="2"/>
      <c r="N14" s="2"/>
      <c r="O14" s="2"/>
      <c r="P14" s="3"/>
      <c r="Q14" s="2"/>
      <c r="R14" s="2"/>
      <c r="S14" s="28"/>
      <c r="T14" s="28"/>
      <c r="U14" s="28"/>
    </row>
    <row r="15" spans="1:21">
      <c r="A15" s="2" t="s">
        <v>177</v>
      </c>
      <c r="B15" s="2">
        <v>1</v>
      </c>
      <c r="C15" s="2">
        <v>1</v>
      </c>
      <c r="D15" s="2" t="s">
        <v>447</v>
      </c>
      <c r="E15" s="2">
        <v>800</v>
      </c>
      <c r="F15" s="3" t="s">
        <v>448</v>
      </c>
      <c r="G15" s="4" t="s">
        <v>450</v>
      </c>
      <c r="H15" s="2"/>
      <c r="K15" s="2"/>
      <c r="L15" s="2"/>
      <c r="M15" s="2"/>
      <c r="N15" s="2"/>
      <c r="O15" s="2"/>
      <c r="P15" s="3"/>
      <c r="Q15" s="4"/>
      <c r="R15" s="2"/>
      <c r="S15" s="28"/>
      <c r="T15" s="28"/>
      <c r="U15" s="28"/>
    </row>
    <row r="16" spans="1:21">
      <c r="A16" s="2" t="s">
        <v>178</v>
      </c>
      <c r="B16" s="2">
        <v>2</v>
      </c>
      <c r="C16" s="2">
        <v>2</v>
      </c>
      <c r="D16" s="2" t="s">
        <v>447</v>
      </c>
      <c r="E16" s="2">
        <v>800</v>
      </c>
      <c r="F16" s="3" t="s">
        <v>448</v>
      </c>
      <c r="G16" s="4" t="s">
        <v>450</v>
      </c>
      <c r="H16" s="2"/>
      <c r="K16" s="2"/>
      <c r="L16" s="2"/>
      <c r="M16" s="2"/>
      <c r="N16" s="2"/>
      <c r="O16" s="2"/>
      <c r="P16" s="3"/>
      <c r="Q16" s="4"/>
      <c r="R16" s="2"/>
      <c r="S16" s="28"/>
      <c r="T16" s="28"/>
      <c r="U16" s="28"/>
    </row>
    <row r="17" spans="1:21">
      <c r="A17" s="2" t="s">
        <v>179</v>
      </c>
      <c r="B17" s="2">
        <v>1</v>
      </c>
      <c r="C17" s="2">
        <v>3</v>
      </c>
      <c r="D17" s="2" t="s">
        <v>447</v>
      </c>
      <c r="E17" s="2">
        <v>800</v>
      </c>
      <c r="F17" s="3" t="s">
        <v>448</v>
      </c>
      <c r="G17" s="4" t="s">
        <v>450</v>
      </c>
      <c r="H17" s="2"/>
      <c r="K17" s="6"/>
      <c r="L17" s="6"/>
      <c r="M17" s="6"/>
      <c r="N17" s="6"/>
      <c r="O17" s="6"/>
      <c r="P17" s="3"/>
      <c r="Q17" s="4"/>
      <c r="R17" s="2"/>
      <c r="S17" s="28"/>
      <c r="T17" s="28"/>
      <c r="U17" s="28"/>
    </row>
    <row r="18" spans="1:21">
      <c r="A18" s="2" t="s">
        <v>180</v>
      </c>
      <c r="B18" s="2">
        <v>1</v>
      </c>
      <c r="C18" s="2">
        <v>4</v>
      </c>
      <c r="D18" s="2" t="s">
        <v>447</v>
      </c>
      <c r="E18" s="2">
        <v>800</v>
      </c>
      <c r="F18" s="3" t="s">
        <v>448</v>
      </c>
      <c r="G18" s="4" t="s">
        <v>450</v>
      </c>
      <c r="H18" s="2"/>
      <c r="K18" s="2"/>
      <c r="L18" s="2"/>
      <c r="M18" s="2"/>
      <c r="N18" s="2"/>
      <c r="O18" s="2"/>
      <c r="P18" s="3"/>
      <c r="Q18" s="4"/>
      <c r="R18" s="2"/>
      <c r="S18" s="28"/>
      <c r="T18" s="28"/>
      <c r="U18" s="28"/>
    </row>
    <row r="19" spans="1:21">
      <c r="A19" s="2" t="s">
        <v>181</v>
      </c>
      <c r="B19" s="2">
        <v>1</v>
      </c>
      <c r="C19" s="2">
        <v>5</v>
      </c>
      <c r="D19" s="2" t="s">
        <v>447</v>
      </c>
      <c r="E19" s="2">
        <v>800</v>
      </c>
      <c r="F19" s="3" t="s">
        <v>448</v>
      </c>
      <c r="G19" s="4" t="s">
        <v>450</v>
      </c>
      <c r="H19" s="2"/>
      <c r="K19" s="2"/>
      <c r="L19" s="2"/>
      <c r="M19" s="2"/>
      <c r="N19" s="2"/>
      <c r="O19" s="2"/>
      <c r="P19" s="3"/>
      <c r="Q19" s="4"/>
      <c r="R19" s="2"/>
      <c r="S19" s="28"/>
      <c r="T19" s="28"/>
      <c r="U19" s="28"/>
    </row>
    <row r="20" spans="1:21">
      <c r="A20" s="2" t="s">
        <v>182</v>
      </c>
      <c r="B20" s="2">
        <v>1</v>
      </c>
      <c r="C20" s="2">
        <v>6</v>
      </c>
      <c r="D20" s="2" t="s">
        <v>447</v>
      </c>
      <c r="E20" s="2">
        <v>800</v>
      </c>
      <c r="F20" s="3" t="s">
        <v>448</v>
      </c>
      <c r="G20" s="4" t="s">
        <v>450</v>
      </c>
      <c r="H20" s="2"/>
      <c r="K20" s="2"/>
      <c r="L20" s="2"/>
      <c r="M20" s="2"/>
      <c r="N20" s="2"/>
      <c r="O20" s="2"/>
      <c r="P20" s="3"/>
      <c r="Q20" s="4"/>
      <c r="R20" s="2"/>
      <c r="S20" s="28"/>
      <c r="T20" s="28"/>
      <c r="U20" s="28"/>
    </row>
    <row r="21" spans="1:21">
      <c r="A21" s="2" t="s">
        <v>183</v>
      </c>
      <c r="B21" s="2">
        <v>1</v>
      </c>
      <c r="C21" s="2">
        <v>7</v>
      </c>
      <c r="D21" s="2" t="s">
        <v>447</v>
      </c>
      <c r="E21" s="2">
        <v>800</v>
      </c>
      <c r="F21" s="3" t="s">
        <v>448</v>
      </c>
      <c r="G21" s="4" t="s">
        <v>450</v>
      </c>
      <c r="H21" s="2"/>
      <c r="K21" s="2"/>
      <c r="L21" s="2"/>
      <c r="M21" s="2"/>
      <c r="N21" s="2"/>
      <c r="O21" s="2"/>
      <c r="P21" s="3"/>
      <c r="Q21" s="4"/>
      <c r="R21" s="2"/>
      <c r="S21" s="28"/>
      <c r="T21" s="28"/>
      <c r="U21" s="28"/>
    </row>
    <row r="22" spans="1:21">
      <c r="A22" s="2" t="s">
        <v>184</v>
      </c>
      <c r="B22" s="2">
        <v>1</v>
      </c>
      <c r="C22" s="2">
        <v>1</v>
      </c>
      <c r="D22" s="2" t="s">
        <v>447</v>
      </c>
      <c r="E22" s="2">
        <v>600</v>
      </c>
      <c r="F22" s="3" t="s">
        <v>448</v>
      </c>
      <c r="G22" s="4" t="s">
        <v>451</v>
      </c>
      <c r="H22" s="2"/>
      <c r="K22" s="2"/>
      <c r="L22" s="2"/>
      <c r="M22" s="2"/>
      <c r="N22" s="2"/>
      <c r="O22" s="2"/>
      <c r="P22" s="3"/>
      <c r="Q22" s="4"/>
      <c r="R22" s="2"/>
      <c r="S22" s="28"/>
      <c r="T22" s="28"/>
      <c r="U22" s="28"/>
    </row>
    <row r="23" spans="1:21">
      <c r="A23" s="2" t="s">
        <v>178</v>
      </c>
      <c r="B23" s="2">
        <v>2</v>
      </c>
      <c r="C23" s="2">
        <v>2</v>
      </c>
      <c r="D23" s="2" t="s">
        <v>447</v>
      </c>
      <c r="E23" s="2">
        <v>600</v>
      </c>
      <c r="F23" s="3" t="s">
        <v>448</v>
      </c>
      <c r="G23" s="4" t="s">
        <v>451</v>
      </c>
      <c r="H23" s="2"/>
      <c r="K23" s="2"/>
      <c r="L23" s="2"/>
      <c r="M23" s="2"/>
      <c r="N23" s="2"/>
      <c r="O23" s="2"/>
      <c r="P23" s="3"/>
      <c r="Q23" s="4"/>
      <c r="R23" s="2"/>
      <c r="S23" s="28"/>
      <c r="T23" s="28"/>
      <c r="U23" s="28"/>
    </row>
    <row r="24" spans="1:21">
      <c r="A24" s="2" t="s">
        <v>179</v>
      </c>
      <c r="B24" s="2">
        <v>1</v>
      </c>
      <c r="C24" s="2">
        <v>3</v>
      </c>
      <c r="D24" s="2" t="s">
        <v>447</v>
      </c>
      <c r="E24" s="2">
        <v>600</v>
      </c>
      <c r="F24" s="3" t="s">
        <v>448</v>
      </c>
      <c r="G24" s="4" t="s">
        <v>451</v>
      </c>
      <c r="H24" s="2"/>
      <c r="K24" s="2"/>
      <c r="L24" s="2"/>
      <c r="M24" s="2"/>
      <c r="N24" s="2"/>
      <c r="O24" s="2"/>
      <c r="P24" s="3"/>
      <c r="Q24" s="4"/>
      <c r="R24" s="2"/>
      <c r="S24" s="28"/>
      <c r="T24" s="28"/>
      <c r="U24" s="28"/>
    </row>
    <row r="25" spans="1:21">
      <c r="A25" s="2" t="s">
        <v>185</v>
      </c>
      <c r="B25" s="2">
        <v>1</v>
      </c>
      <c r="C25" s="2">
        <v>4</v>
      </c>
      <c r="D25" s="2" t="s">
        <v>447</v>
      </c>
      <c r="E25" s="2">
        <v>600</v>
      </c>
      <c r="F25" s="3" t="s">
        <v>448</v>
      </c>
      <c r="G25" s="4" t="s">
        <v>451</v>
      </c>
      <c r="H25" s="2"/>
      <c r="K25" s="2"/>
      <c r="L25" s="2"/>
      <c r="M25" s="2"/>
      <c r="N25" s="2"/>
      <c r="O25" s="2"/>
      <c r="P25" s="3"/>
      <c r="Q25" s="4"/>
      <c r="R25" s="2"/>
      <c r="S25" s="28"/>
      <c r="T25" s="28"/>
      <c r="U25" s="28"/>
    </row>
    <row r="26" spans="1:21">
      <c r="A26" s="2" t="s">
        <v>186</v>
      </c>
      <c r="B26" s="2">
        <v>1</v>
      </c>
      <c r="C26" s="2">
        <v>5</v>
      </c>
      <c r="D26" s="2" t="s">
        <v>447</v>
      </c>
      <c r="E26" s="2">
        <v>600</v>
      </c>
      <c r="F26" s="3" t="s">
        <v>448</v>
      </c>
      <c r="G26" s="4" t="s">
        <v>451</v>
      </c>
      <c r="H26" s="2"/>
      <c r="K26" s="2"/>
      <c r="L26" s="2"/>
      <c r="M26" s="2"/>
      <c r="N26" s="2"/>
      <c r="O26" s="2"/>
      <c r="P26" s="3"/>
      <c r="Q26" s="4"/>
      <c r="R26" s="2"/>
      <c r="S26" s="28"/>
      <c r="T26" s="28"/>
      <c r="U26" s="28"/>
    </row>
    <row r="27" spans="1:21">
      <c r="A27" s="2" t="s">
        <v>187</v>
      </c>
      <c r="B27" s="2">
        <v>1</v>
      </c>
      <c r="C27" s="2">
        <v>6</v>
      </c>
      <c r="D27" s="2" t="s">
        <v>447</v>
      </c>
      <c r="E27" s="2">
        <v>600</v>
      </c>
      <c r="F27" s="3" t="s">
        <v>448</v>
      </c>
      <c r="G27" s="4" t="s">
        <v>451</v>
      </c>
      <c r="H27" s="2"/>
      <c r="K27" s="2"/>
      <c r="L27" s="2"/>
      <c r="M27" s="2"/>
      <c r="N27" s="2"/>
      <c r="O27" s="2"/>
      <c r="P27" s="3"/>
      <c r="Q27" s="4"/>
      <c r="R27" s="2"/>
      <c r="S27" s="28"/>
      <c r="T27" s="28"/>
      <c r="U27" s="28"/>
    </row>
    <row r="28" spans="1:21">
      <c r="A28" s="2" t="s">
        <v>188</v>
      </c>
      <c r="B28" s="2">
        <v>1</v>
      </c>
      <c r="C28" s="2">
        <v>7</v>
      </c>
      <c r="D28" s="2" t="s">
        <v>447</v>
      </c>
      <c r="E28" s="2">
        <v>600</v>
      </c>
      <c r="F28" s="3" t="s">
        <v>448</v>
      </c>
      <c r="G28" s="4" t="s">
        <v>451</v>
      </c>
      <c r="H28" s="2"/>
      <c r="K28" s="2"/>
      <c r="L28" s="2"/>
      <c r="M28" s="2"/>
      <c r="N28" s="2"/>
      <c r="O28" s="2"/>
      <c r="P28" s="3"/>
      <c r="Q28" s="4"/>
      <c r="R28" s="2"/>
      <c r="S28" s="28"/>
      <c r="T28" s="28"/>
      <c r="U28" s="28"/>
    </row>
    <row r="29" spans="1:21">
      <c r="A29" s="2" t="s">
        <v>177</v>
      </c>
      <c r="B29" s="2">
        <v>1</v>
      </c>
      <c r="C29" s="2">
        <v>1</v>
      </c>
      <c r="D29" s="2" t="s">
        <v>447</v>
      </c>
      <c r="E29" s="2">
        <v>800</v>
      </c>
      <c r="F29" s="3" t="s">
        <v>449</v>
      </c>
      <c r="G29" s="4" t="s">
        <v>450</v>
      </c>
      <c r="H29" s="2"/>
      <c r="K29" s="2"/>
      <c r="L29" s="2"/>
      <c r="M29" s="2"/>
      <c r="N29" s="2"/>
      <c r="O29" s="2"/>
      <c r="P29" s="3"/>
      <c r="Q29" s="4"/>
      <c r="R29" s="2"/>
      <c r="S29" s="28"/>
      <c r="T29" s="28"/>
      <c r="U29" s="28"/>
    </row>
    <row r="30" spans="1:21">
      <c r="A30" s="2" t="s">
        <v>178</v>
      </c>
      <c r="B30" s="2">
        <v>2</v>
      </c>
      <c r="C30" s="2">
        <v>2</v>
      </c>
      <c r="D30" s="2" t="s">
        <v>447</v>
      </c>
      <c r="E30" s="2">
        <v>800</v>
      </c>
      <c r="F30" s="3" t="s">
        <v>449</v>
      </c>
      <c r="G30" s="4" t="s">
        <v>450</v>
      </c>
      <c r="H30" s="2"/>
      <c r="K30" s="2"/>
      <c r="L30" s="2"/>
      <c r="M30" s="2"/>
      <c r="N30" s="2"/>
      <c r="O30" s="2"/>
      <c r="P30" s="3"/>
      <c r="Q30" s="4"/>
      <c r="R30" s="2"/>
      <c r="S30" s="28"/>
      <c r="T30" s="28"/>
      <c r="U30" s="28"/>
    </row>
    <row r="31" spans="1:21">
      <c r="A31" s="2" t="s">
        <v>179</v>
      </c>
      <c r="B31" s="2">
        <v>1</v>
      </c>
      <c r="C31" s="2">
        <v>3</v>
      </c>
      <c r="D31" s="2" t="s">
        <v>447</v>
      </c>
      <c r="E31" s="2">
        <v>800</v>
      </c>
      <c r="F31" s="3" t="s">
        <v>449</v>
      </c>
      <c r="G31" s="4" t="s">
        <v>450</v>
      </c>
      <c r="H31" s="2"/>
      <c r="K31" s="2"/>
      <c r="L31" s="2"/>
      <c r="M31" s="2"/>
      <c r="N31" s="2"/>
      <c r="O31" s="2"/>
      <c r="P31" s="3"/>
      <c r="Q31" s="4"/>
      <c r="R31" s="2"/>
      <c r="S31" s="28"/>
      <c r="T31" s="28"/>
      <c r="U31" s="28"/>
    </row>
    <row r="32" spans="1:21">
      <c r="A32" s="2" t="s">
        <v>189</v>
      </c>
      <c r="B32" s="2">
        <v>1</v>
      </c>
      <c r="C32" s="2">
        <v>4</v>
      </c>
      <c r="D32" s="2" t="s">
        <v>447</v>
      </c>
      <c r="E32" s="2">
        <v>800</v>
      </c>
      <c r="F32" s="3" t="s">
        <v>449</v>
      </c>
      <c r="G32" s="4" t="s">
        <v>450</v>
      </c>
      <c r="H32" s="2"/>
      <c r="K32" s="2"/>
      <c r="L32" s="2"/>
      <c r="M32" s="2"/>
      <c r="N32" s="2"/>
      <c r="O32" s="2"/>
      <c r="P32" s="3"/>
      <c r="Q32" s="4"/>
      <c r="R32" s="2"/>
      <c r="S32" s="28"/>
      <c r="T32" s="28"/>
      <c r="U32" s="28"/>
    </row>
    <row r="33" spans="1:21">
      <c r="A33" s="2" t="s">
        <v>190</v>
      </c>
      <c r="B33" s="2">
        <v>1</v>
      </c>
      <c r="C33" s="2">
        <v>5</v>
      </c>
      <c r="D33" s="2" t="s">
        <v>447</v>
      </c>
      <c r="E33" s="2">
        <v>800</v>
      </c>
      <c r="F33" s="3" t="s">
        <v>449</v>
      </c>
      <c r="G33" s="4" t="s">
        <v>450</v>
      </c>
      <c r="H33" s="2"/>
      <c r="K33" s="2"/>
      <c r="L33" s="2"/>
      <c r="M33" s="2"/>
      <c r="N33" s="2"/>
      <c r="O33" s="2"/>
      <c r="P33" s="3"/>
      <c r="Q33" s="4"/>
      <c r="R33" s="2"/>
      <c r="S33" s="28"/>
      <c r="T33" s="28"/>
      <c r="U33" s="28"/>
    </row>
    <row r="34" spans="1:21">
      <c r="A34" s="2" t="s">
        <v>191</v>
      </c>
      <c r="B34" s="2">
        <v>1</v>
      </c>
      <c r="C34" s="2">
        <v>6</v>
      </c>
      <c r="D34" s="2" t="s">
        <v>447</v>
      </c>
      <c r="E34" s="2">
        <v>800</v>
      </c>
      <c r="F34" s="3" t="s">
        <v>449</v>
      </c>
      <c r="G34" s="4" t="s">
        <v>450</v>
      </c>
      <c r="H34" s="2"/>
      <c r="K34" s="2"/>
      <c r="L34" s="2"/>
      <c r="M34" s="2"/>
      <c r="N34" s="2"/>
      <c r="O34" s="2"/>
      <c r="P34" s="3"/>
      <c r="Q34" s="4"/>
      <c r="R34" s="2"/>
      <c r="S34" s="28"/>
      <c r="T34" s="28"/>
      <c r="U34" s="28"/>
    </row>
    <row r="35" spans="1:21">
      <c r="A35" s="2" t="s">
        <v>192</v>
      </c>
      <c r="B35" s="2">
        <v>1</v>
      </c>
      <c r="C35" s="2">
        <v>7</v>
      </c>
      <c r="D35" s="2" t="s">
        <v>447</v>
      </c>
      <c r="E35" s="2">
        <v>800</v>
      </c>
      <c r="F35" s="3" t="s">
        <v>449</v>
      </c>
      <c r="G35" s="4" t="s">
        <v>450</v>
      </c>
      <c r="H35" s="2"/>
      <c r="K35" s="2"/>
      <c r="L35" s="2"/>
      <c r="M35" s="2"/>
      <c r="N35" s="2"/>
      <c r="O35" s="2"/>
      <c r="P35" s="3"/>
      <c r="Q35" s="4"/>
      <c r="R35" s="2"/>
      <c r="S35" s="28"/>
      <c r="T35" s="28"/>
      <c r="U35" s="28"/>
    </row>
    <row r="36" spans="1:21">
      <c r="A36" s="2" t="s">
        <v>184</v>
      </c>
      <c r="B36" s="2">
        <v>1</v>
      </c>
      <c r="C36" s="2">
        <v>1</v>
      </c>
      <c r="D36" s="2" t="s">
        <v>447</v>
      </c>
      <c r="E36" s="2">
        <v>600</v>
      </c>
      <c r="F36" s="3" t="s">
        <v>449</v>
      </c>
      <c r="G36" s="4" t="s">
        <v>451</v>
      </c>
      <c r="H36" s="2"/>
      <c r="K36" s="2"/>
      <c r="L36" s="2"/>
      <c r="M36" s="2"/>
      <c r="N36" s="2"/>
      <c r="O36" s="2"/>
      <c r="P36" s="3"/>
      <c r="Q36" s="4"/>
      <c r="R36" s="2"/>
      <c r="S36" s="28"/>
      <c r="T36" s="28"/>
      <c r="U36" s="28"/>
    </row>
    <row r="37" spans="1:21">
      <c r="A37" s="2" t="s">
        <v>178</v>
      </c>
      <c r="B37" s="2">
        <v>2</v>
      </c>
      <c r="C37" s="2">
        <v>2</v>
      </c>
      <c r="D37" s="2" t="s">
        <v>447</v>
      </c>
      <c r="E37" s="2">
        <v>600</v>
      </c>
      <c r="F37" s="3" t="s">
        <v>449</v>
      </c>
      <c r="G37" s="4" t="s">
        <v>451</v>
      </c>
      <c r="H37" s="2"/>
      <c r="K37" s="2"/>
      <c r="L37" s="2"/>
      <c r="M37" s="2"/>
      <c r="N37" s="2"/>
      <c r="O37" s="2"/>
      <c r="P37" s="3"/>
      <c r="Q37" s="4"/>
      <c r="R37" s="2"/>
      <c r="S37" s="28"/>
      <c r="T37" s="28"/>
      <c r="U37" s="28"/>
    </row>
    <row r="38" spans="1:21">
      <c r="A38" s="2" t="s">
        <v>179</v>
      </c>
      <c r="B38" s="2">
        <v>1</v>
      </c>
      <c r="C38" s="2">
        <v>3</v>
      </c>
      <c r="D38" s="2" t="s">
        <v>447</v>
      </c>
      <c r="E38" s="2">
        <v>600</v>
      </c>
      <c r="F38" s="3" t="s">
        <v>449</v>
      </c>
      <c r="G38" s="4" t="s">
        <v>451</v>
      </c>
      <c r="H38" s="2"/>
      <c r="K38" s="2"/>
      <c r="L38" s="2"/>
      <c r="M38" s="2"/>
      <c r="N38" s="2"/>
      <c r="O38" s="2"/>
      <c r="P38" s="3"/>
      <c r="Q38" s="4"/>
      <c r="R38" s="2"/>
      <c r="S38" s="28"/>
      <c r="T38" s="28"/>
      <c r="U38" s="28"/>
    </row>
    <row r="39" spans="1:21">
      <c r="A39" s="2" t="s">
        <v>193</v>
      </c>
      <c r="B39" s="2">
        <v>1</v>
      </c>
      <c r="C39" s="2">
        <v>4</v>
      </c>
      <c r="D39" s="2" t="s">
        <v>447</v>
      </c>
      <c r="E39" s="2">
        <v>600</v>
      </c>
      <c r="F39" s="3" t="s">
        <v>449</v>
      </c>
      <c r="G39" s="4" t="s">
        <v>451</v>
      </c>
      <c r="H39" s="2"/>
      <c r="K39" s="2"/>
      <c r="L39" s="2"/>
      <c r="M39" s="2"/>
      <c r="N39" s="2"/>
      <c r="O39" s="2"/>
      <c r="P39" s="3"/>
      <c r="Q39" s="4"/>
      <c r="R39" s="2"/>
      <c r="S39" s="28"/>
      <c r="T39" s="28"/>
      <c r="U39" s="28"/>
    </row>
    <row r="40" spans="1:21">
      <c r="A40" s="2" t="s">
        <v>194</v>
      </c>
      <c r="B40" s="2">
        <v>1</v>
      </c>
      <c r="C40" s="2">
        <v>5</v>
      </c>
      <c r="D40" s="2" t="s">
        <v>447</v>
      </c>
      <c r="E40" s="2">
        <v>600</v>
      </c>
      <c r="F40" s="3" t="s">
        <v>449</v>
      </c>
      <c r="G40" s="4" t="s">
        <v>451</v>
      </c>
      <c r="H40" s="2"/>
      <c r="K40" s="2"/>
      <c r="L40" s="2"/>
      <c r="M40" s="2"/>
      <c r="N40" s="2"/>
      <c r="O40" s="2"/>
      <c r="P40" s="3"/>
      <c r="Q40" s="4"/>
      <c r="R40" s="2"/>
      <c r="S40" s="28"/>
      <c r="T40" s="28"/>
      <c r="U40" s="28"/>
    </row>
    <row r="41" spans="1:21">
      <c r="A41" s="2" t="s">
        <v>195</v>
      </c>
      <c r="B41" s="2">
        <v>1</v>
      </c>
      <c r="C41" s="2">
        <v>6</v>
      </c>
      <c r="D41" s="2" t="s">
        <v>447</v>
      </c>
      <c r="E41" s="2">
        <v>600</v>
      </c>
      <c r="F41" s="3" t="s">
        <v>449</v>
      </c>
      <c r="G41" s="4" t="s">
        <v>451</v>
      </c>
      <c r="H41" s="2"/>
      <c r="K41" s="2"/>
      <c r="L41" s="2"/>
      <c r="M41" s="2"/>
      <c r="N41" s="2"/>
      <c r="O41" s="2"/>
      <c r="P41" s="3"/>
      <c r="Q41" s="4"/>
      <c r="R41" s="2"/>
      <c r="S41" s="28"/>
      <c r="T41" s="28"/>
      <c r="U41" s="28"/>
    </row>
    <row r="42" spans="1:21">
      <c r="A42" s="2" t="s">
        <v>196</v>
      </c>
      <c r="B42" s="2">
        <v>1</v>
      </c>
      <c r="C42" s="2">
        <v>7</v>
      </c>
      <c r="D42" s="2" t="s">
        <v>447</v>
      </c>
      <c r="E42" s="2">
        <v>600</v>
      </c>
      <c r="F42" s="3" t="s">
        <v>449</v>
      </c>
      <c r="G42" s="4" t="s">
        <v>451</v>
      </c>
      <c r="H42" s="2"/>
      <c r="K42" s="2"/>
      <c r="L42" s="2"/>
      <c r="M42" s="2"/>
      <c r="N42" s="2"/>
      <c r="O42" s="2"/>
      <c r="P42" s="3"/>
      <c r="Q42" s="4"/>
      <c r="R42" s="2"/>
      <c r="S42" s="28"/>
      <c r="T42" s="28"/>
      <c r="U42" s="28"/>
    </row>
    <row r="43" spans="1:21">
      <c r="A43" s="2" t="s">
        <v>197</v>
      </c>
      <c r="B43" s="2">
        <v>1</v>
      </c>
      <c r="C43" s="2">
        <v>1</v>
      </c>
      <c r="D43" s="2" t="s">
        <v>447</v>
      </c>
      <c r="E43" s="2">
        <v>600</v>
      </c>
      <c r="F43" s="3" t="s">
        <v>448</v>
      </c>
      <c r="G43" s="4" t="s">
        <v>450</v>
      </c>
      <c r="H43" s="2"/>
      <c r="K43" s="2"/>
      <c r="L43" s="2"/>
      <c r="M43" s="2"/>
      <c r="N43" s="2"/>
      <c r="O43" s="2"/>
      <c r="P43" s="3"/>
      <c r="Q43" s="4"/>
      <c r="R43" s="2"/>
      <c r="S43" s="28"/>
      <c r="T43" s="28"/>
      <c r="U43" s="28"/>
    </row>
    <row r="44" spans="1:21">
      <c r="A44" s="2" t="s">
        <v>198</v>
      </c>
      <c r="B44" s="2">
        <v>1</v>
      </c>
      <c r="C44" s="2">
        <v>1</v>
      </c>
      <c r="D44" s="2" t="s">
        <v>447</v>
      </c>
      <c r="E44" s="2">
        <v>800</v>
      </c>
      <c r="F44" s="3" t="s">
        <v>448</v>
      </c>
      <c r="G44" s="4" t="s">
        <v>450</v>
      </c>
      <c r="H44" s="2"/>
      <c r="K44" s="2"/>
      <c r="L44" s="2"/>
      <c r="M44" s="2"/>
      <c r="N44" s="2"/>
      <c r="O44" s="2"/>
      <c r="P44" s="3"/>
      <c r="Q44" s="4"/>
      <c r="R44" s="2"/>
      <c r="S44" s="28"/>
      <c r="T44" s="28"/>
      <c r="U44" s="28"/>
    </row>
    <row r="45" spans="1:21">
      <c r="A45" s="122" t="s">
        <v>199</v>
      </c>
      <c r="B45" s="2">
        <v>1</v>
      </c>
      <c r="C45" s="2">
        <v>1</v>
      </c>
      <c r="D45" s="2" t="s">
        <v>447</v>
      </c>
      <c r="E45" s="2">
        <v>600</v>
      </c>
      <c r="F45" s="3" t="s">
        <v>449</v>
      </c>
      <c r="G45" s="4" t="s">
        <v>450</v>
      </c>
      <c r="H45" s="2"/>
      <c r="K45" s="2"/>
      <c r="L45" s="2"/>
      <c r="M45" s="2"/>
      <c r="N45" s="2"/>
      <c r="O45" s="2"/>
      <c r="P45" s="3"/>
      <c r="Q45" s="4"/>
      <c r="R45" s="2"/>
      <c r="S45" s="28"/>
      <c r="T45" s="28"/>
      <c r="U45" s="28"/>
    </row>
    <row r="46" spans="1:21">
      <c r="A46" s="122" t="s">
        <v>200</v>
      </c>
      <c r="B46" s="2">
        <v>1</v>
      </c>
      <c r="C46" s="2">
        <v>1</v>
      </c>
      <c r="D46" s="2" t="s">
        <v>447</v>
      </c>
      <c r="E46" s="2">
        <v>800</v>
      </c>
      <c r="F46" s="3" t="s">
        <v>449</v>
      </c>
      <c r="G46" s="4" t="s">
        <v>450</v>
      </c>
      <c r="H46" s="2"/>
      <c r="K46" s="2"/>
      <c r="L46" s="2"/>
      <c r="M46" s="2"/>
      <c r="N46" s="2"/>
      <c r="O46" s="2"/>
      <c r="P46" s="3"/>
      <c r="Q46" s="4"/>
      <c r="R46" s="2"/>
      <c r="S46" s="28"/>
      <c r="T46" s="28"/>
      <c r="U46" s="28"/>
    </row>
    <row r="47" spans="1:21">
      <c r="A47" s="2" t="s">
        <v>201</v>
      </c>
      <c r="B47" s="2">
        <v>1</v>
      </c>
      <c r="C47" s="2">
        <v>1</v>
      </c>
      <c r="D47" s="2" t="s">
        <v>447</v>
      </c>
      <c r="E47" s="2">
        <v>600</v>
      </c>
      <c r="F47" s="3" t="s">
        <v>448</v>
      </c>
      <c r="G47" s="4" t="s">
        <v>450</v>
      </c>
      <c r="H47" s="2"/>
      <c r="K47" s="2"/>
      <c r="L47" s="2"/>
      <c r="M47" s="2"/>
      <c r="N47" s="2"/>
      <c r="O47" s="2"/>
      <c r="P47" s="3"/>
      <c r="Q47" s="4"/>
      <c r="R47" s="2"/>
      <c r="S47" s="28"/>
      <c r="T47" s="28"/>
      <c r="U47" s="28"/>
    </row>
    <row r="48" spans="1:21">
      <c r="A48" s="2" t="s">
        <v>202</v>
      </c>
      <c r="B48" s="2">
        <v>1</v>
      </c>
      <c r="C48" s="2">
        <v>2</v>
      </c>
      <c r="D48" s="2" t="s">
        <v>447</v>
      </c>
      <c r="E48" s="2">
        <v>600</v>
      </c>
      <c r="F48" s="3" t="s">
        <v>448</v>
      </c>
      <c r="G48" s="4" t="s">
        <v>450</v>
      </c>
      <c r="H48" s="2"/>
      <c r="K48" s="2"/>
      <c r="L48" s="2"/>
      <c r="M48" s="2"/>
      <c r="N48" s="2"/>
      <c r="O48" s="2"/>
      <c r="P48" s="3"/>
      <c r="Q48" s="4"/>
      <c r="R48" s="2"/>
      <c r="S48" s="28"/>
      <c r="T48" s="28"/>
      <c r="U48" s="28"/>
    </row>
    <row r="49" spans="1:21">
      <c r="A49" s="2" t="s">
        <v>203</v>
      </c>
      <c r="B49" s="2">
        <v>1</v>
      </c>
      <c r="C49" s="2">
        <v>1</v>
      </c>
      <c r="D49" s="2" t="s">
        <v>447</v>
      </c>
      <c r="E49" s="2">
        <v>800</v>
      </c>
      <c r="F49" s="3" t="s">
        <v>448</v>
      </c>
      <c r="G49" s="4" t="s">
        <v>450</v>
      </c>
      <c r="H49" s="2"/>
      <c r="K49" s="2"/>
      <c r="L49" s="2"/>
      <c r="M49" s="2"/>
      <c r="N49" s="2"/>
      <c r="O49" s="2"/>
      <c r="P49" s="3"/>
      <c r="Q49" s="4"/>
      <c r="R49" s="2"/>
      <c r="S49" s="28"/>
      <c r="T49" s="28"/>
      <c r="U49" s="28"/>
    </row>
    <row r="50" spans="1:21">
      <c r="A50" s="2" t="s">
        <v>204</v>
      </c>
      <c r="B50" s="2">
        <v>1</v>
      </c>
      <c r="C50" s="2">
        <v>2</v>
      </c>
      <c r="D50" s="2" t="s">
        <v>447</v>
      </c>
      <c r="E50" s="2">
        <v>800</v>
      </c>
      <c r="F50" s="3" t="s">
        <v>448</v>
      </c>
      <c r="G50" s="4" t="s">
        <v>450</v>
      </c>
      <c r="H50" s="2"/>
      <c r="K50" s="2"/>
      <c r="L50" s="2"/>
      <c r="M50" s="2"/>
      <c r="N50" s="2"/>
      <c r="O50" s="2"/>
      <c r="P50" s="3"/>
      <c r="Q50" s="4"/>
      <c r="R50" s="2"/>
      <c r="S50" s="28"/>
      <c r="T50" s="28"/>
      <c r="U50" s="28"/>
    </row>
    <row r="51" spans="1:21">
      <c r="A51" s="2" t="s">
        <v>205</v>
      </c>
      <c r="B51" s="2">
        <v>1</v>
      </c>
      <c r="C51" s="2">
        <v>1</v>
      </c>
      <c r="D51" s="2" t="s">
        <v>447</v>
      </c>
      <c r="E51" s="2">
        <v>600</v>
      </c>
      <c r="F51" s="3" t="s">
        <v>449</v>
      </c>
      <c r="G51" s="4" t="s">
        <v>450</v>
      </c>
      <c r="H51" s="2"/>
      <c r="K51" s="2"/>
      <c r="L51" s="2"/>
      <c r="M51" s="2"/>
      <c r="N51" s="2"/>
      <c r="O51" s="2"/>
      <c r="P51" s="3"/>
      <c r="Q51" s="4"/>
      <c r="R51" s="2"/>
      <c r="S51" s="28"/>
      <c r="T51" s="28"/>
      <c r="U51" s="28"/>
    </row>
    <row r="52" spans="1:21">
      <c r="A52" s="2" t="s">
        <v>206</v>
      </c>
      <c r="B52" s="2">
        <v>1</v>
      </c>
      <c r="C52" s="2">
        <v>2</v>
      </c>
      <c r="D52" s="2" t="s">
        <v>447</v>
      </c>
      <c r="E52" s="2">
        <v>600</v>
      </c>
      <c r="F52" s="3" t="s">
        <v>449</v>
      </c>
      <c r="G52" s="4" t="s">
        <v>450</v>
      </c>
      <c r="H52" s="2"/>
      <c r="K52" s="2"/>
      <c r="L52" s="2"/>
      <c r="M52" s="2"/>
      <c r="N52" s="2"/>
      <c r="O52" s="2"/>
      <c r="P52" s="3"/>
      <c r="Q52" s="4"/>
      <c r="R52" s="2"/>
      <c r="S52" s="28"/>
      <c r="T52" s="28"/>
      <c r="U52" s="28"/>
    </row>
    <row r="53" spans="1:21">
      <c r="A53" s="2" t="s">
        <v>207</v>
      </c>
      <c r="B53" s="2">
        <v>1</v>
      </c>
      <c r="C53" s="2">
        <v>1</v>
      </c>
      <c r="D53" s="2" t="s">
        <v>447</v>
      </c>
      <c r="E53" s="2">
        <v>800</v>
      </c>
      <c r="F53" s="3" t="s">
        <v>449</v>
      </c>
      <c r="G53" s="4" t="s">
        <v>450</v>
      </c>
      <c r="H53" s="2"/>
      <c r="K53" s="2"/>
      <c r="L53" s="2"/>
      <c r="M53" s="2"/>
      <c r="N53" s="2"/>
      <c r="O53" s="2"/>
      <c r="P53" s="3"/>
      <c r="Q53" s="4"/>
      <c r="R53" s="2"/>
      <c r="S53" s="28"/>
      <c r="T53" s="28"/>
      <c r="U53" s="28"/>
    </row>
    <row r="54" spans="1:21">
      <c r="A54" s="2" t="s">
        <v>208</v>
      </c>
      <c r="B54" s="2">
        <v>1</v>
      </c>
      <c r="C54" s="2">
        <v>2</v>
      </c>
      <c r="D54" s="2" t="s">
        <v>447</v>
      </c>
      <c r="E54" s="2">
        <v>800</v>
      </c>
      <c r="F54" s="3" t="s">
        <v>449</v>
      </c>
      <c r="G54" s="4" t="s">
        <v>450</v>
      </c>
      <c r="H54" s="2"/>
      <c r="K54" s="2"/>
      <c r="L54" s="2"/>
      <c r="M54" s="2"/>
      <c r="N54" s="2"/>
      <c r="O54" s="2"/>
      <c r="P54" s="3"/>
      <c r="Q54" s="4"/>
      <c r="R54" s="2"/>
      <c r="S54" s="28"/>
      <c r="T54" s="28"/>
      <c r="U54" s="28"/>
    </row>
    <row r="55" spans="1:21">
      <c r="A55" s="2" t="s">
        <v>209</v>
      </c>
      <c r="B55" s="2">
        <v>2</v>
      </c>
      <c r="C55" s="2">
        <v>1</v>
      </c>
      <c r="D55" s="2" t="s">
        <v>447</v>
      </c>
      <c r="E55" s="2">
        <v>600</v>
      </c>
      <c r="F55" s="2"/>
      <c r="G55" s="2"/>
      <c r="H55" s="2"/>
      <c r="K55" s="2"/>
      <c r="L55" s="2"/>
      <c r="M55" s="2"/>
      <c r="N55" s="2"/>
      <c r="O55" s="2"/>
      <c r="P55" s="2"/>
      <c r="Q55" s="2"/>
      <c r="R55" s="2"/>
      <c r="S55" s="28"/>
      <c r="T55" s="28"/>
      <c r="U55" s="28"/>
    </row>
    <row r="56" spans="1:21">
      <c r="A56" s="2" t="s">
        <v>210</v>
      </c>
      <c r="B56" s="2">
        <v>2</v>
      </c>
      <c r="C56" s="2">
        <v>2</v>
      </c>
      <c r="D56" s="2" t="s">
        <v>447</v>
      </c>
      <c r="E56" s="2">
        <v>600</v>
      </c>
      <c r="F56" s="2"/>
      <c r="G56" s="2"/>
      <c r="H56" s="2"/>
      <c r="K56" s="2"/>
      <c r="L56" s="2"/>
      <c r="M56" s="2"/>
      <c r="N56" s="2"/>
      <c r="O56" s="2"/>
      <c r="P56" s="2"/>
      <c r="Q56" s="2"/>
      <c r="R56" s="2"/>
      <c r="S56" s="28"/>
      <c r="T56" s="28"/>
      <c r="U56" s="28"/>
    </row>
    <row r="57" spans="1:21">
      <c r="A57" s="2" t="s">
        <v>211</v>
      </c>
      <c r="B57" s="2">
        <v>2</v>
      </c>
      <c r="C57" s="2">
        <v>1</v>
      </c>
      <c r="D57" s="2" t="s">
        <v>447</v>
      </c>
      <c r="E57" s="2">
        <v>800</v>
      </c>
      <c r="F57" s="2"/>
      <c r="G57" s="2"/>
      <c r="H57" s="2"/>
      <c r="K57" s="2"/>
      <c r="L57" s="2"/>
      <c r="M57" s="2"/>
      <c r="N57" s="2"/>
      <c r="O57" s="2"/>
      <c r="P57" s="2"/>
      <c r="Q57" s="2"/>
      <c r="R57" s="2"/>
      <c r="S57" s="28"/>
      <c r="T57" s="28"/>
      <c r="U57" s="28"/>
    </row>
    <row r="58" spans="1:21">
      <c r="A58" s="2" t="s">
        <v>210</v>
      </c>
      <c r="B58" s="2">
        <v>2</v>
      </c>
      <c r="C58" s="2">
        <v>2</v>
      </c>
      <c r="D58" s="2" t="s">
        <v>447</v>
      </c>
      <c r="E58" s="2">
        <v>800</v>
      </c>
      <c r="F58" s="2"/>
      <c r="G58" s="2"/>
      <c r="H58" s="2"/>
      <c r="K58" s="2"/>
      <c r="L58" s="2"/>
      <c r="M58" s="2"/>
      <c r="N58" s="2"/>
      <c r="O58" s="2"/>
      <c r="P58" s="2"/>
      <c r="Q58" s="2"/>
      <c r="R58" s="2"/>
      <c r="S58" s="28"/>
      <c r="T58" s="28"/>
      <c r="U58" s="28"/>
    </row>
    <row r="59" spans="1:21">
      <c r="A59" s="2" t="s">
        <v>212</v>
      </c>
      <c r="B59" s="2">
        <v>2</v>
      </c>
      <c r="C59" s="2">
        <v>1</v>
      </c>
      <c r="D59" s="2" t="s">
        <v>447</v>
      </c>
      <c r="E59" s="2">
        <v>800</v>
      </c>
      <c r="F59" s="2"/>
      <c r="G59" s="2"/>
      <c r="H59" s="2"/>
      <c r="K59" s="2"/>
      <c r="L59" s="2"/>
      <c r="M59" s="2"/>
      <c r="N59" s="2"/>
      <c r="O59" s="2"/>
      <c r="P59" s="2"/>
      <c r="Q59" s="2"/>
      <c r="R59" s="2"/>
      <c r="S59" s="28"/>
      <c r="T59" s="28"/>
      <c r="U59" s="28"/>
    </row>
    <row r="60" spans="1:21">
      <c r="A60" s="2" t="s">
        <v>213</v>
      </c>
      <c r="B60" s="2">
        <v>2</v>
      </c>
      <c r="C60" s="2">
        <v>2</v>
      </c>
      <c r="D60" s="2" t="s">
        <v>447</v>
      </c>
      <c r="E60" s="2">
        <v>600</v>
      </c>
      <c r="F60" s="2"/>
      <c r="G60" s="2"/>
      <c r="H60" s="2"/>
      <c r="K60" s="2"/>
      <c r="L60" s="2"/>
      <c r="M60" s="2"/>
      <c r="N60" s="2"/>
      <c r="O60" s="2"/>
      <c r="P60" s="2"/>
      <c r="Q60" s="2"/>
      <c r="R60" s="2"/>
      <c r="S60" s="28"/>
      <c r="T60" s="28"/>
      <c r="U60" s="28"/>
    </row>
    <row r="61" spans="1:21">
      <c r="A61" s="2" t="s">
        <v>214</v>
      </c>
      <c r="B61" s="2">
        <v>2</v>
      </c>
      <c r="C61" s="2">
        <v>1</v>
      </c>
      <c r="D61" s="2" t="s">
        <v>447</v>
      </c>
      <c r="E61" s="2">
        <v>800</v>
      </c>
      <c r="F61" s="2"/>
      <c r="G61" s="2"/>
      <c r="H61" s="2"/>
      <c r="K61" s="2"/>
      <c r="L61" s="2"/>
      <c r="M61" s="2"/>
      <c r="N61" s="2"/>
      <c r="O61" s="2"/>
      <c r="P61" s="2"/>
      <c r="Q61" s="2"/>
      <c r="R61" s="2"/>
      <c r="S61" s="28"/>
      <c r="T61" s="28"/>
      <c r="U61" s="28"/>
    </row>
    <row r="62" spans="1:21">
      <c r="A62" s="2" t="s">
        <v>213</v>
      </c>
      <c r="B62" s="2">
        <v>2</v>
      </c>
      <c r="C62" s="2">
        <v>2</v>
      </c>
      <c r="D62" s="2" t="s">
        <v>447</v>
      </c>
      <c r="E62" s="2">
        <v>800</v>
      </c>
      <c r="F62" s="2"/>
      <c r="G62" s="2"/>
      <c r="H62" s="2"/>
      <c r="K62" s="2"/>
      <c r="L62" s="2"/>
      <c r="M62" s="2"/>
      <c r="N62" s="2"/>
      <c r="O62" s="2"/>
      <c r="P62" s="2"/>
      <c r="Q62" s="2"/>
      <c r="R62" s="2"/>
      <c r="S62" s="28"/>
      <c r="T62" s="28"/>
      <c r="U62" s="28"/>
    </row>
    <row r="63" spans="1:21">
      <c r="A63" s="2" t="s">
        <v>215</v>
      </c>
      <c r="B63" s="2">
        <v>2</v>
      </c>
      <c r="C63" s="2">
        <v>1</v>
      </c>
      <c r="D63" s="3" t="s">
        <v>216</v>
      </c>
      <c r="E63" s="2">
        <v>1000</v>
      </c>
      <c r="F63" s="3" t="s">
        <v>448</v>
      </c>
      <c r="G63" s="2"/>
      <c r="H63" s="2"/>
      <c r="K63" s="2"/>
      <c r="L63" s="2"/>
      <c r="M63" s="2"/>
      <c r="N63" s="3"/>
      <c r="O63" s="2"/>
      <c r="P63" s="3"/>
      <c r="Q63" s="2"/>
      <c r="R63" s="2"/>
      <c r="S63" s="28"/>
      <c r="T63" s="28"/>
      <c r="U63" s="28"/>
    </row>
    <row r="64" spans="1:21">
      <c r="A64" s="2" t="s">
        <v>217</v>
      </c>
      <c r="B64" s="2">
        <v>1</v>
      </c>
      <c r="C64" s="2">
        <v>1</v>
      </c>
      <c r="D64" s="3" t="s">
        <v>216</v>
      </c>
      <c r="E64" s="2">
        <v>1000</v>
      </c>
      <c r="F64" s="3" t="s">
        <v>449</v>
      </c>
      <c r="G64" s="2"/>
      <c r="H64" s="2"/>
      <c r="K64" s="2"/>
      <c r="L64" s="2"/>
      <c r="M64" s="2"/>
      <c r="N64" s="3"/>
      <c r="O64" s="2"/>
      <c r="P64" s="3"/>
      <c r="Q64" s="2"/>
      <c r="R64" s="2"/>
      <c r="S64" s="28"/>
      <c r="T64" s="28"/>
      <c r="U64" s="28"/>
    </row>
    <row r="65" spans="1:21">
      <c r="A65" s="2" t="s">
        <v>218</v>
      </c>
      <c r="B65" s="2">
        <v>4</v>
      </c>
      <c r="C65" s="2">
        <v>1</v>
      </c>
      <c r="D65" s="3" t="s">
        <v>216</v>
      </c>
      <c r="E65" s="2">
        <v>1000</v>
      </c>
      <c r="F65" s="3"/>
      <c r="G65" s="2"/>
      <c r="H65" s="2"/>
      <c r="K65" s="2"/>
      <c r="L65" s="2"/>
      <c r="M65" s="2"/>
      <c r="N65" s="3"/>
      <c r="O65" s="2"/>
      <c r="P65" s="3"/>
      <c r="Q65" s="2"/>
      <c r="R65" s="2"/>
      <c r="S65" s="28"/>
      <c r="T65" s="28"/>
      <c r="U65" s="28"/>
    </row>
    <row r="66" spans="1:21">
      <c r="A66" s="2" t="s">
        <v>219</v>
      </c>
      <c r="B66" s="2">
        <v>1</v>
      </c>
      <c r="C66" s="2">
        <v>1</v>
      </c>
      <c r="D66" s="3" t="s">
        <v>216</v>
      </c>
      <c r="E66" s="2">
        <v>1000</v>
      </c>
      <c r="F66" s="3" t="s">
        <v>448</v>
      </c>
      <c r="G66" s="2"/>
      <c r="H66" s="2"/>
      <c r="K66" s="2"/>
      <c r="L66" s="2"/>
      <c r="M66" s="2"/>
      <c r="N66" s="3"/>
      <c r="O66" s="2"/>
      <c r="P66" s="3"/>
      <c r="Q66" s="2"/>
      <c r="R66" s="2"/>
      <c r="S66" s="28"/>
      <c r="T66" s="28"/>
      <c r="U66" s="28"/>
    </row>
    <row r="67" spans="1:21">
      <c r="A67" s="2" t="s">
        <v>220</v>
      </c>
      <c r="B67" s="2">
        <v>1</v>
      </c>
      <c r="C67" s="2">
        <v>1</v>
      </c>
      <c r="D67" s="3" t="s">
        <v>216</v>
      </c>
      <c r="E67" s="2">
        <v>1000</v>
      </c>
      <c r="F67" s="3" t="s">
        <v>449</v>
      </c>
      <c r="G67" s="2"/>
      <c r="H67" s="2"/>
      <c r="K67" s="2"/>
      <c r="L67" s="2"/>
      <c r="M67" s="2"/>
      <c r="N67" s="3"/>
      <c r="O67" s="2"/>
      <c r="P67" s="3"/>
      <c r="Q67" s="2"/>
      <c r="R67" s="2"/>
      <c r="S67" s="28"/>
      <c r="T67" s="28"/>
      <c r="U67" s="28"/>
    </row>
    <row r="68" spans="1:21">
      <c r="A68" s="2" t="s">
        <v>221</v>
      </c>
      <c r="B68" s="2">
        <v>1</v>
      </c>
      <c r="C68" s="2">
        <v>1</v>
      </c>
      <c r="D68" s="3" t="s">
        <v>216</v>
      </c>
      <c r="E68" s="2">
        <v>1000</v>
      </c>
      <c r="F68" s="3"/>
      <c r="G68" s="2"/>
      <c r="H68" s="2"/>
      <c r="K68" s="2"/>
      <c r="L68" s="2"/>
      <c r="M68" s="2"/>
      <c r="N68" s="3"/>
      <c r="O68" s="2"/>
      <c r="P68" s="3"/>
      <c r="Q68" s="2"/>
      <c r="R68" s="2"/>
      <c r="S68" s="28"/>
      <c r="T68" s="28"/>
      <c r="U68" s="28"/>
    </row>
    <row r="69" spans="1:21">
      <c r="A69" s="2" t="s">
        <v>222</v>
      </c>
      <c r="B69" s="2">
        <v>3</v>
      </c>
      <c r="C69" s="2">
        <v>1</v>
      </c>
      <c r="D69" s="3" t="s">
        <v>216</v>
      </c>
      <c r="E69" s="2">
        <v>1000</v>
      </c>
      <c r="F69" s="3" t="s">
        <v>448</v>
      </c>
      <c r="G69" s="2"/>
      <c r="H69" s="3" t="s">
        <v>452</v>
      </c>
      <c r="K69" s="2"/>
      <c r="L69" s="2"/>
      <c r="M69" s="2"/>
      <c r="N69" s="3"/>
      <c r="O69" s="2"/>
      <c r="P69" s="3"/>
      <c r="Q69" s="2"/>
      <c r="R69" s="3"/>
      <c r="S69" s="28"/>
      <c r="T69" s="28"/>
      <c r="U69" s="28"/>
    </row>
    <row r="70" spans="1:21">
      <c r="A70" s="2" t="s">
        <v>223</v>
      </c>
      <c r="B70" s="2">
        <v>3</v>
      </c>
      <c r="C70" s="2">
        <v>1</v>
      </c>
      <c r="D70" s="3" t="s">
        <v>216</v>
      </c>
      <c r="E70" s="2">
        <v>1000</v>
      </c>
      <c r="F70" s="3" t="s">
        <v>449</v>
      </c>
      <c r="G70" s="2"/>
      <c r="H70" s="3" t="s">
        <v>452</v>
      </c>
      <c r="K70" s="2"/>
      <c r="L70" s="2"/>
      <c r="M70" s="2"/>
      <c r="N70" s="3"/>
      <c r="O70" s="2"/>
      <c r="P70" s="3"/>
      <c r="Q70" s="2"/>
      <c r="R70" s="3"/>
      <c r="S70" s="28"/>
      <c r="T70" s="28"/>
      <c r="U70" s="28"/>
    </row>
    <row r="71" spans="1:21">
      <c r="A71" s="2" t="s">
        <v>224</v>
      </c>
      <c r="B71" s="2">
        <v>3</v>
      </c>
      <c r="C71" s="2">
        <v>1</v>
      </c>
      <c r="D71" s="3" t="s">
        <v>216</v>
      </c>
      <c r="E71" s="2">
        <v>1000</v>
      </c>
      <c r="F71" s="3" t="s">
        <v>448</v>
      </c>
      <c r="G71" s="2"/>
      <c r="H71" s="3" t="s">
        <v>453</v>
      </c>
      <c r="K71" s="2"/>
      <c r="L71" s="2"/>
      <c r="M71" s="2"/>
      <c r="N71" s="3"/>
      <c r="O71" s="2"/>
      <c r="P71" s="3"/>
      <c r="Q71" s="2"/>
      <c r="R71" s="3"/>
      <c r="S71" s="28"/>
      <c r="T71" s="28"/>
      <c r="U71" s="28"/>
    </row>
    <row r="72" spans="1:21">
      <c r="A72" s="2" t="s">
        <v>225</v>
      </c>
      <c r="B72" s="2">
        <v>3</v>
      </c>
      <c r="C72" s="2">
        <v>1</v>
      </c>
      <c r="D72" s="3" t="s">
        <v>216</v>
      </c>
      <c r="E72" s="2">
        <v>1000</v>
      </c>
      <c r="F72" s="3" t="s">
        <v>449</v>
      </c>
      <c r="G72" s="2"/>
      <c r="H72" s="3" t="s">
        <v>453</v>
      </c>
      <c r="K72" s="2"/>
      <c r="L72" s="2"/>
      <c r="M72" s="2"/>
      <c r="N72" s="3"/>
      <c r="O72" s="2"/>
      <c r="P72" s="3"/>
      <c r="Q72" s="2"/>
      <c r="R72" s="3"/>
      <c r="S72" s="28"/>
      <c r="T72" s="28"/>
      <c r="U72" s="28"/>
    </row>
    <row r="73" spans="1:21">
      <c r="A73" s="2" t="s">
        <v>222</v>
      </c>
      <c r="B73" s="2">
        <v>6</v>
      </c>
      <c r="C73" s="2">
        <v>1</v>
      </c>
      <c r="D73" s="3" t="s">
        <v>216</v>
      </c>
      <c r="E73" s="2">
        <v>1000</v>
      </c>
      <c r="F73" s="3" t="s">
        <v>448</v>
      </c>
      <c r="G73" s="2"/>
      <c r="H73" s="3" t="s">
        <v>454</v>
      </c>
      <c r="K73" s="2"/>
      <c r="L73" s="2"/>
      <c r="M73" s="2"/>
      <c r="N73" s="3"/>
      <c r="O73" s="2"/>
      <c r="P73" s="3"/>
      <c r="Q73" s="2"/>
      <c r="R73" s="3"/>
      <c r="S73" s="28"/>
      <c r="T73" s="28"/>
      <c r="U73" s="28"/>
    </row>
    <row r="74" spans="1:21">
      <c r="A74" s="2" t="s">
        <v>223</v>
      </c>
      <c r="B74" s="2">
        <v>6</v>
      </c>
      <c r="C74" s="2">
        <v>1</v>
      </c>
      <c r="D74" s="3" t="s">
        <v>216</v>
      </c>
      <c r="E74" s="2">
        <v>1000</v>
      </c>
      <c r="F74" s="3" t="s">
        <v>449</v>
      </c>
      <c r="G74" s="2"/>
      <c r="H74" s="3" t="s">
        <v>454</v>
      </c>
      <c r="K74" s="2"/>
      <c r="L74" s="2"/>
      <c r="M74" s="2"/>
      <c r="N74" s="3"/>
      <c r="O74" s="2"/>
      <c r="P74" s="3"/>
      <c r="Q74" s="2"/>
      <c r="R74" s="3"/>
      <c r="S74" s="28"/>
      <c r="T74" s="28"/>
      <c r="U74" s="28"/>
    </row>
    <row r="75" spans="1:21">
      <c r="A75" s="2" t="s">
        <v>226</v>
      </c>
      <c r="B75" s="2">
        <v>6</v>
      </c>
      <c r="C75" s="2">
        <v>1</v>
      </c>
      <c r="D75" s="3" t="s">
        <v>216</v>
      </c>
      <c r="E75" s="2">
        <v>1000</v>
      </c>
      <c r="F75" s="3" t="s">
        <v>448</v>
      </c>
      <c r="G75" s="2"/>
      <c r="H75" s="3" t="s">
        <v>455</v>
      </c>
      <c r="K75" s="2"/>
      <c r="L75" s="2"/>
      <c r="M75" s="2"/>
      <c r="N75" s="3"/>
      <c r="O75" s="2"/>
      <c r="P75" s="3"/>
      <c r="Q75" s="2"/>
      <c r="R75" s="3"/>
      <c r="S75" s="28"/>
      <c r="T75" s="28"/>
      <c r="U75" s="28"/>
    </row>
    <row r="76" spans="1:21">
      <c r="A76" s="2" t="s">
        <v>227</v>
      </c>
      <c r="B76" s="2">
        <v>6</v>
      </c>
      <c r="C76" s="2">
        <v>1</v>
      </c>
      <c r="D76" s="3" t="s">
        <v>216</v>
      </c>
      <c r="E76" s="2">
        <v>1000</v>
      </c>
      <c r="F76" s="3" t="s">
        <v>449</v>
      </c>
      <c r="G76" s="2"/>
      <c r="H76" s="3" t="s">
        <v>455</v>
      </c>
      <c r="K76" s="2"/>
      <c r="L76" s="2"/>
      <c r="M76" s="2"/>
      <c r="N76" s="3"/>
      <c r="O76" s="2"/>
      <c r="P76" s="3"/>
      <c r="Q76" s="2"/>
      <c r="R76" s="3"/>
      <c r="S76" s="28"/>
      <c r="T76" s="28"/>
      <c r="U76" s="28"/>
    </row>
    <row r="77" spans="1:21">
      <c r="A77" s="2" t="s">
        <v>224</v>
      </c>
      <c r="B77" s="2">
        <v>6</v>
      </c>
      <c r="C77" s="2">
        <v>1</v>
      </c>
      <c r="D77" s="3" t="s">
        <v>216</v>
      </c>
      <c r="E77" s="2">
        <v>1000</v>
      </c>
      <c r="F77" s="3" t="s">
        <v>448</v>
      </c>
      <c r="G77" s="2"/>
      <c r="H77" s="3" t="s">
        <v>456</v>
      </c>
      <c r="K77" s="2"/>
      <c r="L77" s="2"/>
      <c r="M77" s="2"/>
      <c r="N77" s="3"/>
      <c r="O77" s="2"/>
      <c r="P77" s="3"/>
      <c r="Q77" s="2"/>
      <c r="R77" s="3"/>
      <c r="S77" s="28"/>
      <c r="T77" s="28"/>
      <c r="U77" s="28"/>
    </row>
    <row r="78" spans="1:21">
      <c r="A78" s="2" t="s">
        <v>225</v>
      </c>
      <c r="B78" s="2">
        <v>6</v>
      </c>
      <c r="C78" s="2">
        <v>1</v>
      </c>
      <c r="D78" s="3" t="s">
        <v>216</v>
      </c>
      <c r="E78" s="2">
        <v>1000</v>
      </c>
      <c r="F78" s="3" t="s">
        <v>449</v>
      </c>
      <c r="G78" s="2"/>
      <c r="H78" s="3" t="s">
        <v>456</v>
      </c>
      <c r="K78" s="2"/>
      <c r="L78" s="2"/>
      <c r="M78" s="2"/>
      <c r="N78" s="3"/>
      <c r="O78" s="2"/>
      <c r="P78" s="3"/>
      <c r="Q78" s="2"/>
      <c r="R78" s="3"/>
      <c r="S78" s="28"/>
      <c r="T78" s="28"/>
      <c r="U78" s="28"/>
    </row>
    <row r="79" spans="1:21">
      <c r="A79" s="2" t="s">
        <v>228</v>
      </c>
      <c r="B79" s="2">
        <v>1</v>
      </c>
      <c r="C79" s="2">
        <v>1</v>
      </c>
      <c r="D79" s="3" t="s">
        <v>216</v>
      </c>
      <c r="E79" s="2">
        <v>1000</v>
      </c>
      <c r="F79" s="3" t="s">
        <v>448</v>
      </c>
      <c r="G79" s="2"/>
      <c r="H79" s="2"/>
      <c r="K79" s="2"/>
      <c r="L79" s="2"/>
      <c r="M79" s="2"/>
      <c r="N79" s="3"/>
      <c r="O79" s="2"/>
      <c r="P79" s="3"/>
      <c r="Q79" s="2"/>
      <c r="R79" s="2"/>
      <c r="S79" s="28"/>
      <c r="T79" s="28"/>
      <c r="U79" s="28"/>
    </row>
    <row r="80" spans="1:21">
      <c r="A80" s="2" t="s">
        <v>178</v>
      </c>
      <c r="B80" s="2">
        <v>2</v>
      </c>
      <c r="C80" s="2">
        <v>2</v>
      </c>
      <c r="D80" s="3" t="s">
        <v>216</v>
      </c>
      <c r="E80" s="2">
        <v>1000</v>
      </c>
      <c r="F80" s="3" t="s">
        <v>448</v>
      </c>
      <c r="G80" s="4" t="s">
        <v>451</v>
      </c>
      <c r="H80" s="2"/>
      <c r="K80" s="2"/>
      <c r="L80" s="2"/>
      <c r="M80" s="2"/>
      <c r="N80" s="3"/>
      <c r="O80" s="2"/>
      <c r="P80" s="3"/>
      <c r="Q80" s="4"/>
      <c r="R80" s="2"/>
      <c r="S80" s="28"/>
      <c r="T80" s="28"/>
      <c r="U80" s="28"/>
    </row>
    <row r="81" spans="1:21">
      <c r="A81" s="2" t="s">
        <v>229</v>
      </c>
      <c r="B81" s="2">
        <v>1</v>
      </c>
      <c r="C81" s="2">
        <v>3</v>
      </c>
      <c r="D81" s="3" t="s">
        <v>216</v>
      </c>
      <c r="E81" s="2">
        <v>1000</v>
      </c>
      <c r="F81" s="3" t="s">
        <v>448</v>
      </c>
      <c r="G81" s="4" t="s">
        <v>451</v>
      </c>
      <c r="H81" s="2"/>
      <c r="K81" s="2"/>
      <c r="L81" s="2"/>
      <c r="M81" s="2"/>
      <c r="N81" s="3"/>
      <c r="O81" s="2"/>
      <c r="P81" s="3"/>
      <c r="Q81" s="4"/>
      <c r="R81" s="2"/>
      <c r="S81" s="28"/>
      <c r="T81" s="28"/>
      <c r="U81" s="28"/>
    </row>
    <row r="82" spans="1:21">
      <c r="A82" s="2" t="s">
        <v>230</v>
      </c>
      <c r="B82" s="2">
        <v>1</v>
      </c>
      <c r="C82" s="2">
        <v>4</v>
      </c>
      <c r="D82" s="3" t="s">
        <v>216</v>
      </c>
      <c r="E82" s="2">
        <v>1000</v>
      </c>
      <c r="F82" s="3" t="s">
        <v>448</v>
      </c>
      <c r="G82" s="4" t="s">
        <v>451</v>
      </c>
      <c r="H82" s="2"/>
      <c r="K82" s="2"/>
      <c r="L82" s="2"/>
      <c r="M82" s="2"/>
      <c r="N82" s="3"/>
      <c r="O82" s="2"/>
      <c r="P82" s="3"/>
      <c r="Q82" s="4"/>
      <c r="R82" s="2"/>
      <c r="S82" s="28"/>
      <c r="T82" s="28"/>
      <c r="U82" s="28"/>
    </row>
    <row r="83" spans="1:21">
      <c r="A83" s="2" t="s">
        <v>231</v>
      </c>
      <c r="B83" s="2">
        <v>1</v>
      </c>
      <c r="C83" s="2">
        <v>1</v>
      </c>
      <c r="D83" s="3" t="s">
        <v>216</v>
      </c>
      <c r="E83" s="2">
        <v>1000</v>
      </c>
      <c r="F83" s="3" t="s">
        <v>449</v>
      </c>
      <c r="G83" s="4" t="s">
        <v>451</v>
      </c>
      <c r="H83" s="2"/>
      <c r="K83" s="2"/>
      <c r="L83" s="2"/>
      <c r="M83" s="2"/>
      <c r="N83" s="3"/>
      <c r="O83" s="2"/>
      <c r="P83" s="3"/>
      <c r="Q83" s="4"/>
      <c r="R83" s="2"/>
      <c r="S83" s="28"/>
      <c r="T83" s="28"/>
      <c r="U83" s="28"/>
    </row>
    <row r="84" spans="1:21">
      <c r="A84" s="2" t="s">
        <v>178</v>
      </c>
      <c r="B84" s="2">
        <v>2</v>
      </c>
      <c r="C84" s="2">
        <v>2</v>
      </c>
      <c r="D84" s="3" t="s">
        <v>216</v>
      </c>
      <c r="E84" s="2">
        <v>1000</v>
      </c>
      <c r="F84" s="3" t="s">
        <v>449</v>
      </c>
      <c r="G84" s="4" t="s">
        <v>451</v>
      </c>
      <c r="H84" s="2"/>
      <c r="K84" s="2"/>
      <c r="L84" s="2"/>
      <c r="M84" s="2"/>
      <c r="N84" s="3"/>
      <c r="O84" s="2"/>
      <c r="P84" s="3"/>
      <c r="Q84" s="4"/>
      <c r="R84" s="2"/>
      <c r="S84" s="28"/>
      <c r="T84" s="28"/>
      <c r="U84" s="28"/>
    </row>
    <row r="85" spans="1:21">
      <c r="A85" s="2" t="s">
        <v>232</v>
      </c>
      <c r="B85" s="2">
        <v>1</v>
      </c>
      <c r="C85" s="2">
        <v>3</v>
      </c>
      <c r="D85" s="3" t="s">
        <v>216</v>
      </c>
      <c r="E85" s="2">
        <v>1000</v>
      </c>
      <c r="F85" s="3" t="s">
        <v>449</v>
      </c>
      <c r="G85" s="4" t="s">
        <v>451</v>
      </c>
      <c r="H85" s="2"/>
      <c r="K85" s="2"/>
      <c r="L85" s="2"/>
      <c r="M85" s="2"/>
      <c r="N85" s="3"/>
      <c r="O85" s="2"/>
      <c r="P85" s="3"/>
      <c r="Q85" s="4"/>
      <c r="R85" s="2"/>
      <c r="S85" s="28"/>
      <c r="T85" s="28"/>
      <c r="U85" s="28"/>
    </row>
    <row r="86" spans="1:21">
      <c r="A86" s="2" t="s">
        <v>233</v>
      </c>
      <c r="B86" s="2">
        <v>1</v>
      </c>
      <c r="C86" s="2">
        <v>4</v>
      </c>
      <c r="D86" s="3" t="s">
        <v>216</v>
      </c>
      <c r="E86" s="2">
        <v>1000</v>
      </c>
      <c r="F86" s="3" t="s">
        <v>449</v>
      </c>
      <c r="G86" s="4" t="s">
        <v>451</v>
      </c>
      <c r="H86" s="2"/>
      <c r="K86" s="2"/>
      <c r="L86" s="2"/>
      <c r="M86" s="2"/>
      <c r="N86" s="3"/>
      <c r="O86" s="2"/>
      <c r="P86" s="3"/>
      <c r="Q86" s="4"/>
      <c r="R86" s="2"/>
      <c r="S86" s="28"/>
      <c r="T86" s="28"/>
      <c r="U86" s="28"/>
    </row>
    <row r="87" spans="1:21">
      <c r="A87" s="2" t="s">
        <v>234</v>
      </c>
      <c r="B87" s="2">
        <v>2</v>
      </c>
      <c r="C87" s="2">
        <v>1</v>
      </c>
      <c r="D87" s="3" t="s">
        <v>216</v>
      </c>
      <c r="E87" s="2">
        <v>1000</v>
      </c>
      <c r="F87" s="2"/>
      <c r="G87" s="2"/>
      <c r="H87" s="123"/>
      <c r="K87" s="2"/>
      <c r="L87" s="2"/>
      <c r="M87" s="2"/>
      <c r="N87" s="3"/>
      <c r="O87" s="2"/>
      <c r="P87" s="2"/>
      <c r="Q87" s="2"/>
      <c r="R87" s="2"/>
      <c r="S87" s="28"/>
      <c r="T87" s="28"/>
      <c r="U87" s="28"/>
    </row>
    <row r="88" spans="1:21">
      <c r="A88" s="2" t="s">
        <v>235</v>
      </c>
      <c r="B88" s="2">
        <v>2</v>
      </c>
      <c r="C88" s="2">
        <v>2</v>
      </c>
      <c r="D88" s="3" t="s">
        <v>216</v>
      </c>
      <c r="E88" s="2">
        <v>1000</v>
      </c>
      <c r="F88" s="2"/>
      <c r="G88" s="2"/>
      <c r="H88" s="123"/>
      <c r="K88" s="2"/>
      <c r="L88" s="2"/>
      <c r="M88" s="2"/>
      <c r="N88" s="3"/>
      <c r="O88" s="2"/>
      <c r="P88" s="2"/>
      <c r="Q88" s="2"/>
      <c r="R88" s="2"/>
      <c r="S88" s="28"/>
      <c r="T88" s="28"/>
      <c r="U88" s="28"/>
    </row>
    <row r="89" spans="1:21">
      <c r="A89" s="2" t="s">
        <v>236</v>
      </c>
      <c r="B89" s="2">
        <v>1</v>
      </c>
      <c r="C89" s="2">
        <v>1</v>
      </c>
      <c r="D89" s="3" t="s">
        <v>216</v>
      </c>
      <c r="E89" s="2">
        <v>1000</v>
      </c>
      <c r="F89" s="2"/>
      <c r="G89" s="2"/>
      <c r="H89" s="123"/>
      <c r="K89" s="2"/>
      <c r="L89" s="2"/>
      <c r="M89" s="2"/>
      <c r="N89" s="3"/>
      <c r="O89" s="2"/>
      <c r="P89" s="2"/>
      <c r="Q89" s="2"/>
      <c r="R89" s="2"/>
      <c r="S89" s="28"/>
      <c r="T89" s="28"/>
      <c r="U89" s="28"/>
    </row>
    <row r="90" spans="1:21">
      <c r="A90" s="2" t="s">
        <v>237</v>
      </c>
      <c r="B90" s="2">
        <v>1</v>
      </c>
      <c r="C90" s="2">
        <v>2</v>
      </c>
      <c r="D90" s="3" t="s">
        <v>216</v>
      </c>
      <c r="E90" s="2">
        <v>1000</v>
      </c>
      <c r="F90" s="2"/>
      <c r="G90" s="2"/>
      <c r="H90" s="123"/>
      <c r="K90" s="2"/>
      <c r="L90" s="2"/>
      <c r="M90" s="2"/>
      <c r="N90" s="3"/>
      <c r="O90" s="2"/>
      <c r="P90" s="2"/>
      <c r="Q90" s="2"/>
      <c r="R90" s="2"/>
      <c r="S90" s="28"/>
      <c r="T90" s="28"/>
      <c r="U90" s="28"/>
    </row>
    <row r="91" spans="1:21" s="125" customFormat="1">
      <c r="A91" s="122" t="s">
        <v>184</v>
      </c>
      <c r="B91" s="122">
        <v>1</v>
      </c>
      <c r="C91" s="122">
        <v>1</v>
      </c>
      <c r="D91" s="122" t="s">
        <v>447</v>
      </c>
      <c r="E91" s="122">
        <v>600</v>
      </c>
      <c r="F91" s="123" t="s">
        <v>448</v>
      </c>
      <c r="G91" s="124" t="s">
        <v>450</v>
      </c>
      <c r="H91" s="2"/>
      <c r="I91" s="7"/>
      <c r="J91" s="7"/>
      <c r="S91" s="7"/>
      <c r="T91" s="7"/>
      <c r="U91" s="7"/>
    </row>
    <row r="92" spans="1:21" s="125" customFormat="1">
      <c r="A92" s="122" t="s">
        <v>178</v>
      </c>
      <c r="B92" s="122">
        <v>2</v>
      </c>
      <c r="C92" s="122">
        <v>2</v>
      </c>
      <c r="D92" s="122" t="s">
        <v>447</v>
      </c>
      <c r="E92" s="122">
        <v>600</v>
      </c>
      <c r="F92" s="123" t="s">
        <v>448</v>
      </c>
      <c r="G92" s="124" t="s">
        <v>450</v>
      </c>
      <c r="H92" s="2"/>
      <c r="I92" s="7"/>
      <c r="J92" s="7"/>
      <c r="S92" s="7"/>
      <c r="T92" s="7"/>
      <c r="U92" s="7"/>
    </row>
    <row r="93" spans="1:21" s="125" customFormat="1">
      <c r="A93" s="122" t="s">
        <v>179</v>
      </c>
      <c r="B93" s="122">
        <v>1</v>
      </c>
      <c r="C93" s="122">
        <v>3</v>
      </c>
      <c r="D93" s="122" t="s">
        <v>447</v>
      </c>
      <c r="E93" s="122">
        <v>600</v>
      </c>
      <c r="F93" s="123" t="s">
        <v>448</v>
      </c>
      <c r="G93" s="124" t="s">
        <v>450</v>
      </c>
      <c r="H93" s="2"/>
      <c r="I93" s="7"/>
      <c r="J93" s="7"/>
      <c r="S93" s="7"/>
      <c r="T93" s="7"/>
      <c r="U93" s="7"/>
    </row>
    <row r="94" spans="1:21" s="125" customFormat="1">
      <c r="A94" s="122" t="s">
        <v>238</v>
      </c>
      <c r="B94" s="122">
        <v>1</v>
      </c>
      <c r="C94" s="122">
        <v>4</v>
      </c>
      <c r="D94" s="122" t="s">
        <v>447</v>
      </c>
      <c r="E94" s="122">
        <v>600</v>
      </c>
      <c r="F94" s="123" t="s">
        <v>448</v>
      </c>
      <c r="G94" s="124" t="s">
        <v>450</v>
      </c>
      <c r="H94" s="2"/>
      <c r="I94" s="7"/>
      <c r="J94" s="7"/>
      <c r="S94" s="7"/>
      <c r="T94" s="7"/>
      <c r="U94" s="7"/>
    </row>
    <row r="95" spans="1:21" s="125" customFormat="1">
      <c r="A95" s="122" t="s">
        <v>239</v>
      </c>
      <c r="B95" s="122">
        <v>1</v>
      </c>
      <c r="C95" s="122">
        <v>5</v>
      </c>
      <c r="D95" s="122" t="s">
        <v>447</v>
      </c>
      <c r="E95" s="122">
        <v>600</v>
      </c>
      <c r="F95" s="123" t="s">
        <v>448</v>
      </c>
      <c r="G95" s="124" t="s">
        <v>450</v>
      </c>
      <c r="H95" s="7"/>
      <c r="I95" s="7"/>
      <c r="J95" s="7"/>
      <c r="S95" s="7"/>
      <c r="T95" s="7"/>
      <c r="U95" s="7"/>
    </row>
    <row r="96" spans="1:21" s="125" customFormat="1">
      <c r="A96" s="122" t="s">
        <v>187</v>
      </c>
      <c r="B96" s="122">
        <v>1</v>
      </c>
      <c r="C96" s="122">
        <v>6</v>
      </c>
      <c r="D96" s="122" t="s">
        <v>447</v>
      </c>
      <c r="E96" s="122">
        <v>600</v>
      </c>
      <c r="F96" s="123" t="s">
        <v>448</v>
      </c>
      <c r="G96" s="124" t="s">
        <v>450</v>
      </c>
      <c r="H96" s="7"/>
      <c r="I96" s="7"/>
      <c r="J96" s="7"/>
      <c r="S96" s="7"/>
      <c r="T96" s="7"/>
      <c r="U96" s="7"/>
    </row>
    <row r="97" spans="1:21" s="125" customFormat="1">
      <c r="A97" s="122" t="s">
        <v>188</v>
      </c>
      <c r="B97" s="122">
        <v>1</v>
      </c>
      <c r="C97" s="122">
        <v>7</v>
      </c>
      <c r="D97" s="122" t="s">
        <v>447</v>
      </c>
      <c r="E97" s="122">
        <v>600</v>
      </c>
      <c r="F97" s="123" t="s">
        <v>448</v>
      </c>
      <c r="G97" s="124" t="s">
        <v>450</v>
      </c>
      <c r="H97" s="7"/>
      <c r="I97" s="7"/>
      <c r="J97" s="7"/>
      <c r="S97" s="7"/>
      <c r="T97" s="7"/>
      <c r="U97" s="7"/>
    </row>
    <row r="98" spans="1:21" s="125" customFormat="1">
      <c r="A98" s="122" t="s">
        <v>184</v>
      </c>
      <c r="B98" s="122">
        <v>1</v>
      </c>
      <c r="C98" s="122">
        <v>1</v>
      </c>
      <c r="D98" s="122" t="s">
        <v>447</v>
      </c>
      <c r="E98" s="122">
        <v>600</v>
      </c>
      <c r="F98" s="123" t="s">
        <v>449</v>
      </c>
      <c r="G98" s="124" t="s">
        <v>450</v>
      </c>
      <c r="H98" s="7"/>
      <c r="I98" s="7"/>
      <c r="J98" s="7"/>
      <c r="S98" s="7"/>
      <c r="T98" s="7"/>
      <c r="U98" s="7"/>
    </row>
    <row r="99" spans="1:21" s="125" customFormat="1">
      <c r="A99" s="122" t="s">
        <v>178</v>
      </c>
      <c r="B99" s="122">
        <v>2</v>
      </c>
      <c r="C99" s="122">
        <v>2</v>
      </c>
      <c r="D99" s="122" t="s">
        <v>447</v>
      </c>
      <c r="E99" s="122">
        <v>600</v>
      </c>
      <c r="F99" s="123" t="s">
        <v>449</v>
      </c>
      <c r="G99" s="124" t="s">
        <v>450</v>
      </c>
      <c r="H99" s="7"/>
      <c r="I99" s="7"/>
      <c r="J99" s="7"/>
      <c r="S99" s="7"/>
      <c r="T99" s="7"/>
      <c r="U99" s="7"/>
    </row>
    <row r="100" spans="1:21" s="125" customFormat="1">
      <c r="A100" s="122" t="s">
        <v>179</v>
      </c>
      <c r="B100" s="122">
        <v>1</v>
      </c>
      <c r="C100" s="122">
        <v>3</v>
      </c>
      <c r="D100" s="122" t="s">
        <v>447</v>
      </c>
      <c r="E100" s="122">
        <v>600</v>
      </c>
      <c r="F100" s="123" t="s">
        <v>449</v>
      </c>
      <c r="G100" s="124" t="s">
        <v>450</v>
      </c>
      <c r="H100" s="7"/>
      <c r="I100" s="7"/>
      <c r="J100" s="7"/>
      <c r="S100" s="7"/>
      <c r="T100" s="7"/>
      <c r="U100" s="7"/>
    </row>
    <row r="101" spans="1:21" s="125" customFormat="1">
      <c r="A101" s="122" t="s">
        <v>193</v>
      </c>
      <c r="B101" s="122">
        <v>1</v>
      </c>
      <c r="C101" s="122">
        <v>4</v>
      </c>
      <c r="D101" s="122" t="s">
        <v>447</v>
      </c>
      <c r="E101" s="122">
        <v>600</v>
      </c>
      <c r="F101" s="123" t="s">
        <v>449</v>
      </c>
      <c r="G101" s="124" t="s">
        <v>450</v>
      </c>
      <c r="H101" s="7"/>
      <c r="I101" s="7"/>
      <c r="J101" s="7"/>
      <c r="S101" s="7"/>
      <c r="T101" s="7"/>
      <c r="U101" s="7"/>
    </row>
    <row r="102" spans="1:21" s="125" customFormat="1">
      <c r="A102" s="122" t="s">
        <v>194</v>
      </c>
      <c r="B102" s="122">
        <v>1</v>
      </c>
      <c r="C102" s="122">
        <v>5</v>
      </c>
      <c r="D102" s="122" t="s">
        <v>447</v>
      </c>
      <c r="E102" s="122">
        <v>600</v>
      </c>
      <c r="F102" s="123" t="s">
        <v>449</v>
      </c>
      <c r="G102" s="124" t="s">
        <v>450</v>
      </c>
      <c r="H102" s="7"/>
      <c r="I102" s="7"/>
      <c r="J102" s="7"/>
      <c r="S102" s="7"/>
      <c r="T102" s="7"/>
      <c r="U102" s="7"/>
    </row>
    <row r="103" spans="1:21">
      <c r="A103" s="122" t="s">
        <v>195</v>
      </c>
      <c r="B103" s="122">
        <v>1</v>
      </c>
      <c r="C103" s="122">
        <v>6</v>
      </c>
      <c r="D103" s="122" t="s">
        <v>447</v>
      </c>
      <c r="E103" s="122">
        <v>600</v>
      </c>
      <c r="F103" s="123" t="s">
        <v>449</v>
      </c>
      <c r="G103" s="124" t="s">
        <v>450</v>
      </c>
      <c r="H103" s="7"/>
    </row>
    <row r="104" spans="1:21">
      <c r="A104" s="122" t="s">
        <v>196</v>
      </c>
      <c r="B104" s="122">
        <v>1</v>
      </c>
      <c r="C104" s="122">
        <v>7</v>
      </c>
      <c r="D104" s="122" t="s">
        <v>447</v>
      </c>
      <c r="E104" s="122">
        <v>600</v>
      </c>
      <c r="F104" s="123" t="s">
        <v>449</v>
      </c>
      <c r="G104" s="124" t="s">
        <v>450</v>
      </c>
      <c r="H104" s="7"/>
    </row>
    <row r="105" spans="1:21" s="28" customFormat="1">
      <c r="A105" s="2"/>
      <c r="B105" s="2"/>
      <c r="C105" s="2"/>
      <c r="D105" s="2"/>
      <c r="E105" s="2"/>
      <c r="F105" s="3"/>
      <c r="G105" s="4"/>
      <c r="H105" s="7"/>
    </row>
  </sheetData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ERP Org</vt:lpstr>
      <vt:lpstr>Rules Premis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2016-06-07T08:57:01Z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