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/>
  <bookViews>
    <workbookView xWindow="0" yWindow="0" windowWidth="23040" windowHeight="8835" firstSheet="12" activeTab="23"/>
  </bookViews>
  <sheets>
    <sheet name="question" sheetId="1" r:id="rId1"/>
    <sheet name="Revision" sheetId="2" r:id="rId2"/>
    <sheet name="Taxonomy" sheetId="3" r:id="rId3"/>
    <sheet name="KBInstances" sheetId="4" r:id="rId4"/>
    <sheet name="ClassGeneral" sheetId="5" r:id="rId5"/>
    <sheet name="ClassMVInfeed" sheetId="24" r:id="rId6"/>
    <sheet name="ClassElectricalDesignDocument" sheetId="6" r:id="rId7"/>
    <sheet name="ClassImpedance" sheetId="7" r:id="rId8"/>
    <sheet name="ClassCircuit" sheetId="8" r:id="rId9"/>
    <sheet name="ClassDataPoint" sheetId="9" r:id="rId10"/>
    <sheet name="ClassInfeed" sheetId="10" r:id="rId11"/>
    <sheet name="ClassConnection" sheetId="11" r:id="rId12"/>
    <sheet name="ClassCableMV" sheetId="12" r:id="rId13"/>
    <sheet name="ClassCableLV" sheetId="13" r:id="rId14"/>
    <sheet name="ClassConsumer" sheetId="14" r:id="rId15"/>
    <sheet name="ClassSwitch" sheetId="15" r:id="rId16"/>
    <sheet name="ClassBreakerLV" sheetId="16" r:id="rId17"/>
    <sheet name="ClassBreakerMV" sheetId="17" r:id="rId18"/>
    <sheet name="ClassMCB" sheetId="18" r:id="rId19"/>
    <sheet name="ClassTransformer" sheetId="19" r:id="rId20"/>
    <sheet name="ClassGeneralLoad" sheetId="20" r:id="rId21"/>
    <sheet name="types" sheetId="21" state="hidden" r:id="rId22"/>
    <sheet name="ERP Org" sheetId="22" state="hidden" r:id="rId23"/>
    <sheet name="ClassMotor" sheetId="23" r:id="rId24"/>
  </sheets>
  <externalReferences>
    <externalReference r:id="rId25"/>
  </externalReferences>
  <definedNames>
    <definedName name="Automation">#REF!</definedName>
    <definedName name="bool">#REF!</definedName>
    <definedName name="bool_itm">#REF!</definedName>
    <definedName name="category">[1]helpers!$A$2:$A$8</definedName>
    <definedName name="chiller">#REF!</definedName>
    <definedName name="chuck">#REF!</definedName>
    <definedName name="Coolant_System">#REF!</definedName>
    <definedName name="cycles">#REF!</definedName>
    <definedName name="DC">'ERP Org'!$H$4:$H$17</definedName>
    <definedName name="int">#REF!</definedName>
    <definedName name="Plant">'ERP Org'!$L$4:$L$16</definedName>
    <definedName name="SalesOrg">'ERP Org'!$C$4:$C$13</definedName>
    <definedName name="type">#REF!</definedName>
  </definedNames>
  <calcPr calcId="125725"/>
</workbook>
</file>

<file path=xl/calcChain.xml><?xml version="1.0" encoding="utf-8"?>
<calcChain xmlns="http://schemas.openxmlformats.org/spreadsheetml/2006/main">
  <c r="H17" i="22"/>
  <c r="L16"/>
  <c r="H16"/>
  <c r="L15"/>
  <c r="H15"/>
  <c r="L14"/>
  <c r="H14"/>
  <c r="L13"/>
  <c r="H13"/>
  <c r="C13"/>
  <c r="L12"/>
  <c r="H12"/>
  <c r="C12"/>
  <c r="L11"/>
  <c r="H11"/>
  <c r="C11"/>
  <c r="L10"/>
  <c r="H10"/>
  <c r="C10"/>
  <c r="L9"/>
  <c r="H9"/>
  <c r="C9"/>
  <c r="L8"/>
  <c r="H8"/>
  <c r="C8"/>
  <c r="L7"/>
  <c r="H7"/>
  <c r="C7"/>
  <c r="L6"/>
  <c r="H6"/>
  <c r="C6"/>
  <c r="L5"/>
  <c r="H5"/>
  <c r="C5"/>
  <c r="L4"/>
  <c r="H4"/>
  <c r="C4"/>
</calcChain>
</file>

<file path=xl/sharedStrings.xml><?xml version="1.0" encoding="utf-8"?>
<sst xmlns="http://schemas.openxmlformats.org/spreadsheetml/2006/main" count="2123" uniqueCount="737">
  <si>
    <t>Any</t>
  </si>
  <si>
    <t>Designation (ClassAny)  an allen relevanten Unterstromkreisen pflegn? -- untersch Defaultwert</t>
  </si>
  <si>
    <t>preferences</t>
  </si>
  <si>
    <t>VoltageFactorCMax</t>
  </si>
  <si>
    <t>VoltageFactorCMin und Max --&gt; derzeit nur 1 Merkmale aber untersch. Default für LV und MV, moment  nicht adäquat im Modell enthalten</t>
  </si>
  <si>
    <t>Circuit</t>
  </si>
  <si>
    <t>SystemConfiguration</t>
  </si>
  <si>
    <t>derzeit nur 1 Merkmal aber untersch. Default für StLoad und  circuit, moment  nicht adäquat im Modell enthalten</t>
  </si>
  <si>
    <t>ClassInfeed</t>
  </si>
  <si>
    <t>NominalApparentPower</t>
  </si>
  <si>
    <t>Defaultwert und Range sind  erfunden--&gt; Zulieferung durch Kunden nötig</t>
  </si>
  <si>
    <t>ClassConsumer</t>
  </si>
  <si>
    <t>cosPhi--&gt; derzeit nur 1 Merkmal aber untersch. Quellen des aktuellen Wertes für StLoad (eingabe) und  rest (Kalkulation)</t>
  </si>
  <si>
    <t>Allgemein:</t>
  </si>
  <si>
    <t>in aktueller Datei (und cistic Overview) Rules für alle kalkulierten Werte hinterlegen</t>
  </si>
  <si>
    <t>Dokumentation der Quelle des aktuellen Wertes in Overview Cistic überabeiten, --&gt; kann unter Rule hinterlegt sein (entweder Fornel oder Dbvalue)</t>
  </si>
  <si>
    <t>Date</t>
  </si>
  <si>
    <t>Description</t>
  </si>
  <si>
    <t>Version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</si>
  <si>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</si>
  <si>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</si>
  <si>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</si>
  <si>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</si>
  <si>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</si>
  <si>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</si>
  <si>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0.1</t>
  </si>
  <si>
    <t>K.Heylen</t>
  </si>
  <si>
    <t>not implemented</t>
  </si>
  <si>
    <t>Formula "links" added</t>
  </si>
  <si>
    <t>0.6</t>
  </si>
  <si>
    <t>M.Berbig</t>
  </si>
  <si>
    <t>Class</t>
  </si>
  <si>
    <t>SuperClass</t>
  </si>
  <si>
    <t>Label</t>
  </si>
  <si>
    <t>Comment</t>
  </si>
  <si>
    <t>EN</t>
  </si>
  <si>
    <t>DE</t>
  </si>
  <si>
    <t>General</t>
  </si>
  <si>
    <t>KnowledgeBase</t>
  </si>
  <si>
    <t>Comment_General</t>
  </si>
  <si>
    <t>ElectricalDesignDocument</t>
  </si>
  <si>
    <t>Comment_ElectricalDesignDocument</t>
  </si>
  <si>
    <t>Impedance</t>
  </si>
  <si>
    <t>Comment_Impedance</t>
  </si>
  <si>
    <t>Comment_Circuit</t>
  </si>
  <si>
    <t>DataPoint</t>
  </si>
  <si>
    <t>Comment_DataPoint</t>
  </si>
  <si>
    <t>Infeed</t>
  </si>
  <si>
    <t>Comment_Infeed</t>
  </si>
  <si>
    <t>Connection</t>
  </si>
  <si>
    <t>Comment_Connection</t>
  </si>
  <si>
    <t>Consumer</t>
  </si>
  <si>
    <t>Comment_Consumer</t>
  </si>
  <si>
    <t>Metering</t>
  </si>
  <si>
    <t>Comment_Metering</t>
  </si>
  <si>
    <t>Switch</t>
  </si>
  <si>
    <t>Comment_Switch</t>
  </si>
  <si>
    <t>Transformer</t>
  </si>
  <si>
    <t>Comment_Transformer</t>
  </si>
  <si>
    <t>CableLV</t>
  </si>
  <si>
    <t>Comment_CableLV</t>
  </si>
  <si>
    <t>CableMV</t>
  </si>
  <si>
    <t>Comment_CableMV</t>
  </si>
  <si>
    <t>Comment_StaticLoad</t>
  </si>
  <si>
    <t>Motor</t>
  </si>
  <si>
    <t>Comment_Motor</t>
  </si>
  <si>
    <t>BreakerLV</t>
  </si>
  <si>
    <t>Comment_BreakerLV</t>
  </si>
  <si>
    <t>BreakerMV</t>
  </si>
  <si>
    <t>Comment_BreakerMV</t>
  </si>
  <si>
    <t>MCB</t>
  </si>
  <si>
    <t>Comment_MCB</t>
  </si>
  <si>
    <t>ObjectName</t>
  </si>
  <si>
    <t>Type</t>
  </si>
  <si>
    <t>Parts</t>
  </si>
  <si>
    <t>DesignStencil</t>
  </si>
  <si>
    <t>MSnet</t>
  </si>
  <si>
    <t>Comment_MSnet</t>
  </si>
  <si>
    <t>Generator</t>
  </si>
  <si>
    <t>Comment_Generator</t>
  </si>
  <si>
    <t>Busway</t>
  </si>
  <si>
    <t>Comment_Busway</t>
  </si>
  <si>
    <t>Fuse</t>
  </si>
  <si>
    <t>Comment_Fuse</t>
  </si>
  <si>
    <t>RCD</t>
  </si>
  <si>
    <t>Comment_RCD</t>
  </si>
  <si>
    <t>DesignDocumentType</t>
  </si>
  <si>
    <t>Electrical Design Document</t>
  </si>
  <si>
    <t>TransformerCircuitLV</t>
  </si>
  <si>
    <t>DesignCompound</t>
  </si>
  <si>
    <t>Transformer, CableLV, Fuse</t>
  </si>
  <si>
    <t>Transformer Circuit</t>
  </si>
  <si>
    <t>Comment_TransformerCircuitLV</t>
  </si>
  <si>
    <t>BuswayCircuit</t>
  </si>
  <si>
    <t>Comment_BuswayCircuit</t>
  </si>
  <si>
    <t>ConsumerCircuitLV</t>
  </si>
  <si>
    <t>Comment_ConsumerCircuitLV</t>
  </si>
  <si>
    <t>SubDistributionCircuit</t>
  </si>
  <si>
    <t>MCB, CableLV</t>
  </si>
  <si>
    <t>Sub Distribution</t>
  </si>
  <si>
    <t>Comment_SubDistributionCircuit</t>
  </si>
  <si>
    <t>MotorCircuitLV</t>
  </si>
  <si>
    <t>MCB, CableLV, Motor</t>
  </si>
  <si>
    <t>Motor Circuit</t>
  </si>
  <si>
    <t>Class name</t>
  </si>
  <si>
    <t>Localization</t>
  </si>
  <si>
    <t>Group name</t>
  </si>
  <si>
    <t>Characteristic</t>
  </si>
  <si>
    <t>sequenceID</t>
  </si>
  <si>
    <t>Input Mandatory</t>
  </si>
  <si>
    <t>Hidden</t>
  </si>
  <si>
    <t>Default</t>
  </si>
  <si>
    <t>Value</t>
  </si>
  <si>
    <t>Value range min</t>
  </si>
  <si>
    <t>Value range max</t>
  </si>
  <si>
    <t>Component Selection</t>
  </si>
  <si>
    <t>Rule</t>
  </si>
  <si>
    <t>attributionFactor</t>
  </si>
  <si>
    <t>Designation</t>
  </si>
  <si>
    <t>char</t>
  </si>
  <si>
    <t>x</t>
  </si>
  <si>
    <t>name</t>
  </si>
  <si>
    <t>Name</t>
  </si>
  <si>
    <t>NetworkParameter</t>
  </si>
  <si>
    <t>Network parameter</t>
  </si>
  <si>
    <t>AmbientTemperature</t>
  </si>
  <si>
    <t>decimal</t>
  </si>
  <si>
    <t>Ambient temperature [°C]</t>
  </si>
  <si>
    <t>1.1</t>
  </si>
  <si>
    <t>Voltage factor c max</t>
  </si>
  <si>
    <t>VoltageFactorCMinMV</t>
  </si>
  <si>
    <t>1</t>
  </si>
  <si>
    <t>Voltage factor c minMV</t>
  </si>
  <si>
    <t>VoltageFactorCMinLV</t>
  </si>
  <si>
    <t>0.95</t>
  </si>
  <si>
    <t>Voltage factor c minLV</t>
  </si>
  <si>
    <t>RelationR1_X1min</t>
  </si>
  <si>
    <t>0.2</t>
  </si>
  <si>
    <t>Relation R1/X1 min</t>
  </si>
  <si>
    <t>RelationZ0_Z1min</t>
  </si>
  <si>
    <t>Relation Z0/Z1 min</t>
  </si>
  <si>
    <t>RelationR0_X0min</t>
  </si>
  <si>
    <t>Relation R0/X0 min</t>
  </si>
  <si>
    <t>NominalVoltageMV</t>
  </si>
  <si>
    <t>5000</t>
  </si>
  <si>
    <t>40000</t>
  </si>
  <si>
    <t>Nominal voltage medium voltage [V]</t>
  </si>
  <si>
    <t>20000</t>
  </si>
  <si>
    <t>NominalVoltageLV</t>
  </si>
  <si>
    <t>200</t>
  </si>
  <si>
    <t>1000</t>
  </si>
  <si>
    <t>Nominal voltage low voltage [V]</t>
  </si>
  <si>
    <t>400</t>
  </si>
  <si>
    <t>MaxShortCircuitPower</t>
  </si>
  <si>
    <t>10</t>
  </si>
  <si>
    <t>Max. short-circuit power [MVA]</t>
  </si>
  <si>
    <t>250</t>
  </si>
  <si>
    <t>MinShortCircuitPower</t>
  </si>
  <si>
    <t>0,9*MaxShortCircuitPower</t>
  </si>
  <si>
    <t>Min. short-circuit power [MVA]</t>
  </si>
  <si>
    <t>100</t>
  </si>
  <si>
    <t>RefPtVoltDropCalculation</t>
  </si>
  <si>
    <t>choice</t>
  </si>
  <si>
    <t>Reference point of voltage drop calculation</t>
  </si>
  <si>
    <t>TransformerPrimTerminals</t>
  </si>
  <si>
    <t>Transformer-primary terminals</t>
  </si>
  <si>
    <t>TransformerSecTerminals</t>
  </si>
  <si>
    <t>Transformer-secondary terminals</t>
  </si>
  <si>
    <t>RequirementParameter</t>
  </si>
  <si>
    <t>Requirement parameter</t>
  </si>
  <si>
    <t>CondTempLVCable</t>
  </si>
  <si>
    <t>0</t>
  </si>
  <si>
    <t>θΔu [°C]</t>
  </si>
  <si>
    <t>50</t>
  </si>
  <si>
    <t>CondTempLVCableBeginShortCircuit</t>
  </si>
  <si>
    <t>20</t>
  </si>
  <si>
    <t>θIkmax [°C]</t>
  </si>
  <si>
    <t>CondTempLVCableDiscon</t>
  </si>
  <si>
    <t>θIkmin [°C]</t>
  </si>
  <si>
    <t>70</t>
  </si>
  <si>
    <t xml:space="preserve">ResultParameter </t>
  </si>
  <si>
    <t xml:space="preserve">Result parameter </t>
  </si>
  <si>
    <t>R1maxMV</t>
  </si>
  <si>
    <t>00-01</t>
  </si>
  <si>
    <t>R1max [mΩ]</t>
  </si>
  <si>
    <t>X1maxMV</t>
  </si>
  <si>
    <t>00-02</t>
  </si>
  <si>
    <t>X1max [mΩ]</t>
  </si>
  <si>
    <t>Z1maxMV</t>
  </si>
  <si>
    <t>00-03</t>
  </si>
  <si>
    <t>Z1max [mΩ]</t>
  </si>
  <si>
    <t>R1minMV</t>
  </si>
  <si>
    <t>00-04</t>
  </si>
  <si>
    <t>R1min [mΩ]</t>
  </si>
  <si>
    <t>X1minMV</t>
  </si>
  <si>
    <t>00-05</t>
  </si>
  <si>
    <t>X1min [mΩ]</t>
  </si>
  <si>
    <t>Z1minMV</t>
  </si>
  <si>
    <t>00-06</t>
  </si>
  <si>
    <t>Z1min [mΩ]</t>
  </si>
  <si>
    <t>R0maxMV</t>
  </si>
  <si>
    <t>00-07</t>
  </si>
  <si>
    <t>R0max [mΩ]</t>
  </si>
  <si>
    <t>X0maxMV</t>
  </si>
  <si>
    <t>00-08</t>
  </si>
  <si>
    <t>X0max [mΩ]</t>
  </si>
  <si>
    <t>Z0maxMV</t>
  </si>
  <si>
    <t>00-09</t>
  </si>
  <si>
    <t>Z0max [mΩ]</t>
  </si>
  <si>
    <t>R0minMV</t>
  </si>
  <si>
    <t>00-10</t>
  </si>
  <si>
    <t>R0min [mΩ]</t>
  </si>
  <si>
    <t>X0minMV</t>
  </si>
  <si>
    <t>00-11</t>
  </si>
  <si>
    <t>X0min [mΩ]</t>
  </si>
  <si>
    <t>Z0minMV</t>
  </si>
  <si>
    <t>00-12</t>
  </si>
  <si>
    <t>Z0min [mΩ]</t>
  </si>
  <si>
    <t>operatingCurrent</t>
  </si>
  <si>
    <t>C</t>
  </si>
  <si>
    <t>01-01</t>
  </si>
  <si>
    <t>Operating current [A]</t>
  </si>
  <si>
    <t>loadCurrent</t>
  </si>
  <si>
    <t>01-02</t>
  </si>
  <si>
    <t>Load current [A]</t>
  </si>
  <si>
    <t>ResultParameter</t>
  </si>
  <si>
    <t>Result parameter</t>
  </si>
  <si>
    <t>RatedEffectivePower</t>
  </si>
  <si>
    <t>01-18</t>
  </si>
  <si>
    <t>P [kW]</t>
  </si>
  <si>
    <t>ReactivePower</t>
  </si>
  <si>
    <t>01-19</t>
  </si>
  <si>
    <t>Q [kvar]</t>
  </si>
  <si>
    <t>RatedPower</t>
  </si>
  <si>
    <t>01-20</t>
  </si>
  <si>
    <t>S [kVA]</t>
  </si>
  <si>
    <t>System configuration</t>
  </si>
  <si>
    <t>TN_S</t>
  </si>
  <si>
    <t>TN-S</t>
  </si>
  <si>
    <t>TN_C</t>
  </si>
  <si>
    <t>TN-C</t>
  </si>
  <si>
    <t>IT</t>
  </si>
  <si>
    <t>TT</t>
  </si>
  <si>
    <t>Quantity</t>
  </si>
  <si>
    <t>int</t>
  </si>
  <si>
    <t>SimultaneityFactor</t>
  </si>
  <si>
    <t>Simultaneity factor</t>
  </si>
  <si>
    <t>totalActiveCurrent</t>
  </si>
  <si>
    <t>02-26</t>
  </si>
  <si>
    <t>Igw [A]</t>
  </si>
  <si>
    <t>totalReactiveCurrent</t>
  </si>
  <si>
    <t>02-27</t>
  </si>
  <si>
    <t>Igb [A]</t>
  </si>
  <si>
    <t>totalApparantCurrent</t>
  </si>
  <si>
    <t>02-28</t>
  </si>
  <si>
    <t>Igs [A]</t>
  </si>
  <si>
    <t>activeLoadCurrent</t>
  </si>
  <si>
    <t>02-29</t>
  </si>
  <si>
    <t>Ibw [A]</t>
  </si>
  <si>
    <t>reactiveLoadCurrent</t>
  </si>
  <si>
    <t>02-30</t>
  </si>
  <si>
    <t>Ibb [A]</t>
  </si>
  <si>
    <t>LoadTypeFactor</t>
  </si>
  <si>
    <t>12-01</t>
  </si>
  <si>
    <t>Type of load, ind/cap.</t>
  </si>
  <si>
    <t>Load Type Factor</t>
  </si>
  <si>
    <t>cosPhi</t>
  </si>
  <si>
    <t>12-02</t>
  </si>
  <si>
    <t>cos φ</t>
  </si>
  <si>
    <t xml:space="preserve">RelativeVoltageDrop </t>
  </si>
  <si>
    <t>01-03</t>
  </si>
  <si>
    <t>Δu [%]</t>
  </si>
  <si>
    <t xml:space="preserve">RelativeCumVoltageDrop </t>
  </si>
  <si>
    <t>01-04</t>
  </si>
  <si>
    <t>∑Δu [%]</t>
  </si>
  <si>
    <t>R1max</t>
  </si>
  <si>
    <t>01-05</t>
  </si>
  <si>
    <t>X1max</t>
  </si>
  <si>
    <t>01-06</t>
  </si>
  <si>
    <t>Z1max</t>
  </si>
  <si>
    <t>01-07</t>
  </si>
  <si>
    <t>R0ph_n_max</t>
  </si>
  <si>
    <t>01-08</t>
  </si>
  <si>
    <t>R0maxph-n [mΩ]</t>
  </si>
  <si>
    <t>R0ph_pen_max</t>
  </si>
  <si>
    <t>01-09</t>
  </si>
  <si>
    <t>R0maxph-pe(n) [mΩ]</t>
  </si>
  <si>
    <t>Z0max</t>
  </si>
  <si>
    <t>01-10</t>
  </si>
  <si>
    <t>R1min</t>
  </si>
  <si>
    <t>01-11</t>
  </si>
  <si>
    <t>X1min</t>
  </si>
  <si>
    <t>01-12</t>
  </si>
  <si>
    <t>Z1min</t>
  </si>
  <si>
    <t>01-13</t>
  </si>
  <si>
    <t>R0ph_n_min</t>
  </si>
  <si>
    <t>01-14</t>
  </si>
  <si>
    <t>R0minph-n [mΩ]</t>
  </si>
  <si>
    <t>R0ph_pen_min</t>
  </si>
  <si>
    <t>01-15</t>
  </si>
  <si>
    <t>R0minph-pe(n) [mΩ]</t>
  </si>
  <si>
    <t>Z0min</t>
  </si>
  <si>
    <t>01-16</t>
  </si>
  <si>
    <t>X0ph_n_max</t>
  </si>
  <si>
    <t>01-21</t>
  </si>
  <si>
    <t>X0maxph-n [mΩ]</t>
  </si>
  <si>
    <t>X0ph_pen_max</t>
  </si>
  <si>
    <t>01-22</t>
  </si>
  <si>
    <t>X0maxph-pe(n) [mΩ]</t>
  </si>
  <si>
    <t>X0ph_n_min</t>
  </si>
  <si>
    <t>01-23</t>
  </si>
  <si>
    <t>X0minph-n [mΩ]</t>
  </si>
  <si>
    <t>X0ph_pen_min</t>
  </si>
  <si>
    <t>01-24</t>
  </si>
  <si>
    <t>X0minph-pe(n) [mΩ]</t>
  </si>
  <si>
    <t>absVoltageDrop</t>
  </si>
  <si>
    <t>Sum of all Children</t>
  </si>
  <si>
    <t>ΔU [V]</t>
  </si>
  <si>
    <t>sumAbsVoltageDrop</t>
  </si>
  <si>
    <t>01-17</t>
  </si>
  <si>
    <t>ΣΔU [V]</t>
  </si>
  <si>
    <t>Ik3max</t>
  </si>
  <si>
    <t>02-01</t>
  </si>
  <si>
    <t>Ik3max [kA]</t>
  </si>
  <si>
    <t>Ik1maxph_n</t>
  </si>
  <si>
    <t>02-02</t>
  </si>
  <si>
    <t>Ik1maxph_n [kA]</t>
  </si>
  <si>
    <t>Ik1maxph_pe</t>
  </si>
  <si>
    <t>02-03</t>
  </si>
  <si>
    <t>Ik1maxph_pe [kA]</t>
  </si>
  <si>
    <t>maxAsymShortCircuitCurrent</t>
  </si>
  <si>
    <t>02-04</t>
  </si>
  <si>
    <t>Ipk [kA]</t>
  </si>
  <si>
    <t>Ik3min</t>
  </si>
  <si>
    <t>02-05</t>
  </si>
  <si>
    <t>Ik3min [kA]</t>
  </si>
  <si>
    <t>Ik2min</t>
  </si>
  <si>
    <t>02-06</t>
  </si>
  <si>
    <t>Ik2min [kA]</t>
  </si>
  <si>
    <t>Ik1minph_n</t>
  </si>
  <si>
    <t>02-07</t>
  </si>
  <si>
    <t>Ik1minph_n [kA]</t>
  </si>
  <si>
    <t>Ik1minph_pe</t>
  </si>
  <si>
    <t>02-08</t>
  </si>
  <si>
    <t>Ik1minph_pe [kA]</t>
  </si>
  <si>
    <t>phaseAngleIk3max</t>
  </si>
  <si>
    <t>02-09</t>
  </si>
  <si>
    <t>φ3_max [°]</t>
  </si>
  <si>
    <t>phaseAngleIk1maxph_n</t>
  </si>
  <si>
    <t>02-10</t>
  </si>
  <si>
    <t>φ1ph_n_max [°]</t>
  </si>
  <si>
    <t>phaseAngleIk1maxph_pe</t>
  </si>
  <si>
    <t>02-11</t>
  </si>
  <si>
    <t>φ1ph_pe_max [°]</t>
  </si>
  <si>
    <t>phaseAngleIk3min</t>
  </si>
  <si>
    <t>02-12</t>
  </si>
  <si>
    <t>φ3_min [°]</t>
  </si>
  <si>
    <t>phaseAngleIk2min</t>
  </si>
  <si>
    <t>02-13</t>
  </si>
  <si>
    <t>φ2_min [°]</t>
  </si>
  <si>
    <t>phaseAngleIk1minph_n</t>
  </si>
  <si>
    <t>02-14</t>
  </si>
  <si>
    <t>φ1ph_n_min [°]</t>
  </si>
  <si>
    <t>phaseAngleIk1minph_pe</t>
  </si>
  <si>
    <t>02-15</t>
  </si>
  <si>
    <t>φ1ph_pe_min [°]</t>
  </si>
  <si>
    <t>Ikmin</t>
  </si>
  <si>
    <t>02-24</t>
  </si>
  <si>
    <t>Ikmax</t>
  </si>
  <si>
    <t>02-25</t>
  </si>
  <si>
    <t>RequirementAndResultParameter</t>
  </si>
  <si>
    <t>Requirement and Result parameter</t>
  </si>
  <si>
    <t>Circuit value without children values</t>
  </si>
  <si>
    <t>Nominal (apparent) power [kVA]</t>
  </si>
  <si>
    <t>Ibem</t>
  </si>
  <si>
    <t>03-01</t>
  </si>
  <si>
    <t>Ibem [A]</t>
  </si>
  <si>
    <t>AllowedLoadCapacity</t>
  </si>
  <si>
    <t>13-02</t>
  </si>
  <si>
    <t>Allowed load capacity [A]</t>
  </si>
  <si>
    <t>Material</t>
  </si>
  <si>
    <t>Cu</t>
  </si>
  <si>
    <t>0.00403</t>
  </si>
  <si>
    <t>Al</t>
  </si>
  <si>
    <t>0.00393</t>
  </si>
  <si>
    <t>Length</t>
  </si>
  <si>
    <t>Length [m]</t>
  </si>
  <si>
    <t>CrossSectionPhaseConductor</t>
  </si>
  <si>
    <t>Cross section of phase conductor [mm2]</t>
  </si>
  <si>
    <t>1.5</t>
  </si>
  <si>
    <t>Basic data</t>
  </si>
  <si>
    <t>ftot</t>
  </si>
  <si>
    <t>BasicData</t>
  </si>
  <si>
    <t>Basic Data</t>
  </si>
  <si>
    <t>conResPhaseCondPerUnitLength20Degr</t>
  </si>
  <si>
    <t>DBvalue</t>
  </si>
  <si>
    <t>r1 [mΩ/m]</t>
  </si>
  <si>
    <t>conReactPhaseCondPerUnitLength</t>
  </si>
  <si>
    <t>x1 [mΩ/m]</t>
  </si>
  <si>
    <t>currentCarryingCapacity</t>
  </si>
  <si>
    <t>13-01</t>
  </si>
  <si>
    <t>Iz [A]</t>
  </si>
  <si>
    <t>NumberRuns</t>
  </si>
  <si>
    <t>Number of runs</t>
  </si>
  <si>
    <t>04-01</t>
  </si>
  <si>
    <t>04-02</t>
  </si>
  <si>
    <t>R0max</t>
  </si>
  <si>
    <t>04-03</t>
  </si>
  <si>
    <t>X0max</t>
  </si>
  <si>
    <t>04-04</t>
  </si>
  <si>
    <t>04-05</t>
  </si>
  <si>
    <t>04-06</t>
  </si>
  <si>
    <t>R0min</t>
  </si>
  <si>
    <t>04-07</t>
  </si>
  <si>
    <t>X0min</t>
  </si>
  <si>
    <t>04-08</t>
  </si>
  <si>
    <t>Ik2min_F2</t>
  </si>
  <si>
    <t>02-18</t>
  </si>
  <si>
    <t>Ik2min(F2) [A]</t>
  </si>
  <si>
    <t>r0</t>
  </si>
  <si>
    <t>r0 [mΩ/m]</t>
  </si>
  <si>
    <t>x0</t>
  </si>
  <si>
    <t>x0 [mΩ/m]</t>
  </si>
  <si>
    <t>InstallationType</t>
  </si>
  <si>
    <t>Installation type</t>
  </si>
  <si>
    <t>A2</t>
  </si>
  <si>
    <t>B1</t>
  </si>
  <si>
    <t>B2</t>
  </si>
  <si>
    <t>D1</t>
  </si>
  <si>
    <t>D2</t>
  </si>
  <si>
    <t>E</t>
  </si>
  <si>
    <t>PermisVoltageDropPerSection</t>
  </si>
  <si>
    <t>Permissable voltage drop / section [%]</t>
  </si>
  <si>
    <t>CrossSectionNConductor</t>
  </si>
  <si>
    <t>Cross section of N conductor [mm2]</t>
  </si>
  <si>
    <t>CrossSectionPEConductor</t>
  </si>
  <si>
    <t>Cross section of PE conductor [mm2]</t>
  </si>
  <si>
    <t>R1DeltaU</t>
  </si>
  <si>
    <t>05-14</t>
  </si>
  <si>
    <t>R1ΔU [mΩ]</t>
  </si>
  <si>
    <t>X1DeltaU</t>
  </si>
  <si>
    <t>05-15</t>
  </si>
  <si>
    <t>X1ΔU [mΩ]</t>
  </si>
  <si>
    <t>R0ph_nDeltaU</t>
  </si>
  <si>
    <t>05-16</t>
  </si>
  <si>
    <t>R0ph-nΔU [mΩ]</t>
  </si>
  <si>
    <t>X0ph_nDeltaU</t>
  </si>
  <si>
    <t>05-17</t>
  </si>
  <si>
    <t>X0ph-nΔU [mΩ]</t>
  </si>
  <si>
    <t>05-01</t>
  </si>
  <si>
    <t>05-02</t>
  </si>
  <si>
    <t>05-03</t>
  </si>
  <si>
    <t>R0ph-nmax [mΩ]</t>
  </si>
  <si>
    <t>R0ph_pe_n_max</t>
  </si>
  <si>
    <t>05-04</t>
  </si>
  <si>
    <t>R0ph-pe(n)max [mΩ]</t>
  </si>
  <si>
    <t>05-05</t>
  </si>
  <si>
    <t>05-06</t>
  </si>
  <si>
    <t>05-07</t>
  </si>
  <si>
    <t>R0ph-nmin [mΩ]</t>
  </si>
  <si>
    <t>R0ph_pe_n_min</t>
  </si>
  <si>
    <t>05-08</t>
  </si>
  <si>
    <t>R0ph-pe(n)min [mΩ]</t>
  </si>
  <si>
    <t>05-09</t>
  </si>
  <si>
    <t>X0ph-nmin [mΩ]</t>
  </si>
  <si>
    <t>X0ph_pe_n_min</t>
  </si>
  <si>
    <t>05-10</t>
  </si>
  <si>
    <t>X0ph-pe(n)min [mΩ]</t>
  </si>
  <si>
    <t>IbemInfeed</t>
  </si>
  <si>
    <t>05-11</t>
  </si>
  <si>
    <t>Ibem infeed cable [A]</t>
  </si>
  <si>
    <t>05-12</t>
  </si>
  <si>
    <t>Ibem cable [A]</t>
  </si>
  <si>
    <t>05-13</t>
  </si>
  <si>
    <t>05-18</t>
  </si>
  <si>
    <t>X0ph-nmax [mΩ]</t>
  </si>
  <si>
    <t>X0ph_pe_n_max</t>
  </si>
  <si>
    <t>05-19</t>
  </si>
  <si>
    <t>X0ph-pe(n)max [mΩ]</t>
  </si>
  <si>
    <t>Ik2min_F4</t>
  </si>
  <si>
    <t>02-22</t>
  </si>
  <si>
    <t>Ik2min(F4) [A]</t>
  </si>
  <si>
    <t>Ik1min_F4</t>
  </si>
  <si>
    <t>02-23</t>
  </si>
  <si>
    <t>Ik1min(F4) [A]</t>
  </si>
  <si>
    <t>r0ph_n</t>
  </si>
  <si>
    <t>Dbvalue</t>
  </si>
  <si>
    <t>r0ph-n [mΩ/m]</t>
  </si>
  <si>
    <t>r0ph_pe_n</t>
  </si>
  <si>
    <t>r0ph-pe(n) [mΩ/m]</t>
  </si>
  <si>
    <t>x0ph_n</t>
  </si>
  <si>
    <t>x0ph-n [mΩ/m]</t>
  </si>
  <si>
    <t>x0ph_pe_n</t>
  </si>
  <si>
    <t>x0ph-pe(n) [mΩ/m]</t>
  </si>
  <si>
    <t>0.8</t>
  </si>
  <si>
    <t>Capacity_LoadFactor</t>
  </si>
  <si>
    <t>Capacity factor / load factor</t>
  </si>
  <si>
    <t>PhaseAngleIn</t>
  </si>
  <si>
    <t>06-01</t>
  </si>
  <si>
    <t>phase angle In [°]</t>
  </si>
  <si>
    <t>02-31</t>
  </si>
  <si>
    <t>02-32</t>
  </si>
  <si>
    <t>02-33</t>
  </si>
  <si>
    <t>02-34</t>
  </si>
  <si>
    <t>02-35</t>
  </si>
  <si>
    <t>01-25</t>
  </si>
  <si>
    <t>01-26</t>
  </si>
  <si>
    <t>Inswitch</t>
  </si>
  <si>
    <t>07-06</t>
  </si>
  <si>
    <t>Nominal current In [A]</t>
  </si>
  <si>
    <t>07-01</t>
  </si>
  <si>
    <t>Icu</t>
  </si>
  <si>
    <t>07-02</t>
  </si>
  <si>
    <t>Icu [kA]</t>
  </si>
  <si>
    <t>Icm</t>
  </si>
  <si>
    <t>07-03</t>
  </si>
  <si>
    <t>Icm [kA]</t>
  </si>
  <si>
    <t>SwitchgearType</t>
  </si>
  <si>
    <t>Type of switchgear low voltage</t>
  </si>
  <si>
    <t>none</t>
  </si>
  <si>
    <t>Circuit-breaker</t>
  </si>
  <si>
    <t xml:space="preserve">Circuit-breaker </t>
  </si>
  <si>
    <t>fcm</t>
  </si>
  <si>
    <t>11-01</t>
  </si>
  <si>
    <t>I2</t>
  </si>
  <si>
    <t>11-02</t>
  </si>
  <si>
    <t>I2 [A]</t>
  </si>
  <si>
    <t>Type of switchgear medium voltage</t>
  </si>
  <si>
    <t>Ik1max_F1</t>
  </si>
  <si>
    <t>02-16</t>
  </si>
  <si>
    <t>Ik1max(F1) [A]</t>
  </si>
  <si>
    <t>Ik3max_F1</t>
  </si>
  <si>
    <t>02-17</t>
  </si>
  <si>
    <t>Ik3max(F1) [A]</t>
  </si>
  <si>
    <t>Icn</t>
  </si>
  <si>
    <t>08-01</t>
  </si>
  <si>
    <t>Icn [kA]</t>
  </si>
  <si>
    <t>RatedShortCircuitVoltage</t>
  </si>
  <si>
    <t>Rated short-circuit voltage</t>
  </si>
  <si>
    <t>ShortCircuitLosses</t>
  </si>
  <si>
    <t>DBvalue/ calculation to be defined</t>
  </si>
  <si>
    <t>NoLoadLosses</t>
  </si>
  <si>
    <t>09-01</t>
  </si>
  <si>
    <t>09-02</t>
  </si>
  <si>
    <t>09-03</t>
  </si>
  <si>
    <t>09-04</t>
  </si>
  <si>
    <t>09-05</t>
  </si>
  <si>
    <t>ΔU tr [V]</t>
  </si>
  <si>
    <t>Ik3max_F3</t>
  </si>
  <si>
    <t>02-19</t>
  </si>
  <si>
    <t>Ik3max(F3) [A]</t>
  </si>
  <si>
    <t>Ik2min_F3</t>
  </si>
  <si>
    <t>02-20</t>
  </si>
  <si>
    <t>Ik2min(F3) [A]</t>
  </si>
  <si>
    <t>Ik1min_F3</t>
  </si>
  <si>
    <t>02-21</t>
  </si>
  <si>
    <t>Ik1min(F3) [A]</t>
  </si>
  <si>
    <t>In</t>
  </si>
  <si>
    <t>01-27</t>
  </si>
  <si>
    <t>Nominal current [A]</t>
  </si>
  <si>
    <t>NumberPoles</t>
  </si>
  <si>
    <t>Number of poles</t>
  </si>
  <si>
    <t>1PLUSN</t>
  </si>
  <si>
    <t>1+N</t>
  </si>
  <si>
    <t>3PLUSN</t>
  </si>
  <si>
    <t>3+N</t>
  </si>
  <si>
    <t>Phases</t>
  </si>
  <si>
    <t>L1_L2_L3_N</t>
  </si>
  <si>
    <t>L1-L2-L3-N</t>
  </si>
  <si>
    <t>L1_L2_L3</t>
  </si>
  <si>
    <t>L1-L2-L3</t>
  </si>
  <si>
    <t>L2_N</t>
  </si>
  <si>
    <t>L2-N</t>
  </si>
  <si>
    <t>L3_N</t>
  </si>
  <si>
    <t>L3-N</t>
  </si>
  <si>
    <t>L1_N</t>
  </si>
  <si>
    <t>L1-N</t>
  </si>
  <si>
    <t>LoadType</t>
  </si>
  <si>
    <t>inductive</t>
  </si>
  <si>
    <t>capacitive</t>
  </si>
  <si>
    <t>NominalVoltageLoad</t>
  </si>
  <si>
    <t>10-03</t>
  </si>
  <si>
    <t>Nominal voltage Load [V]</t>
  </si>
  <si>
    <t>InStaticLoad</t>
  </si>
  <si>
    <t>10-01</t>
  </si>
  <si>
    <t>Nominal current Load [A]</t>
  </si>
  <si>
    <t>ActivePower</t>
  </si>
  <si>
    <t>0.055</t>
  </si>
  <si>
    <t>10-02</t>
  </si>
  <si>
    <t>data types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</si>
  <si>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</si>
  <si>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</si>
  <si>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</si>
  <si>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</si>
  <si>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</si>
  <si>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</si>
  <si>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</si>
  <si>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</si>
  <si>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</si>
  <si>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</si>
  <si>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</si>
  <si>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</si>
  <si>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</si>
  <si>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</si>
  <si>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</si>
  <si>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</si>
  <si>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</si>
  <si>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</si>
  <si>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</si>
  <si>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</si>
  <si>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</si>
  <si>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</si>
  <si>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</si>
  <si>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</si>
  <si>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</si>
  <si>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</si>
  <si>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</si>
  <si>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</si>
  <si>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</si>
  <si>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</si>
  <si>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</si>
  <si>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</si>
  <si>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</si>
  <si>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</si>
  <si>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</si>
  <si>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</si>
  <si>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</si>
  <si>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</si>
  <si>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</si>
  <si>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</si>
  <si>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</si>
  <si>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</si>
  <si>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</si>
  <si>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</si>
  <si>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</si>
  <si>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</si>
  <si>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</si>
  <si>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</si>
  <si>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</si>
  <si>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</si>
  <si>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</si>
  <si>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</si>
  <si>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</si>
  <si>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</si>
  <si>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MotorType</t>
  </si>
  <si>
    <t>40</t>
  </si>
  <si>
    <t>Type of motor</t>
  </si>
  <si>
    <t>MotorStarterCombination</t>
  </si>
  <si>
    <t>motor starter combination</t>
  </si>
  <si>
    <t>SimpleMotorProtection</t>
  </si>
  <si>
    <t>simple motor protection</t>
  </si>
  <si>
    <t>SwitchingDeviceType</t>
  </si>
  <si>
    <t>Type of switching device</t>
  </si>
  <si>
    <t>fuseless</t>
  </si>
  <si>
    <t>fused</t>
  </si>
  <si>
    <t>StartingMode</t>
  </si>
  <si>
    <t>Direct</t>
  </si>
  <si>
    <t>Reverse</t>
  </si>
  <si>
    <t>StarDelta</t>
  </si>
  <si>
    <t>Star Delta</t>
  </si>
  <si>
    <t>Soft</t>
  </si>
  <si>
    <t>Co_ordinationType</t>
  </si>
  <si>
    <t>Co-ordinationType</t>
  </si>
  <si>
    <t>Type1</t>
  </si>
  <si>
    <t>Type 1</t>
  </si>
  <si>
    <t>Type2</t>
  </si>
  <si>
    <t>Type 2</t>
  </si>
  <si>
    <t>RelayType</t>
  </si>
  <si>
    <t>Type of Relay</t>
  </si>
  <si>
    <t>without</t>
  </si>
  <si>
    <t>thermal</t>
  </si>
  <si>
    <t>electronic</t>
  </si>
  <si>
    <t>efficiency</t>
  </si>
  <si>
    <t>46</t>
  </si>
  <si>
    <t>η</t>
  </si>
  <si>
    <t>47</t>
  </si>
  <si>
    <t>Type of load</t>
  </si>
  <si>
    <t>StartingCurrentRatio</t>
  </si>
  <si>
    <t>48</t>
  </si>
  <si>
    <t>Ia/In</t>
  </si>
  <si>
    <t>R/X_ratio</t>
  </si>
  <si>
    <t>49</t>
  </si>
  <si>
    <t>R/X-ratio</t>
  </si>
  <si>
    <t>0.42</t>
  </si>
  <si>
    <t>NominalVoltage</t>
  </si>
  <si>
    <t>16</t>
  </si>
  <si>
    <t>Un [V]</t>
  </si>
  <si>
    <t>R1</t>
  </si>
  <si>
    <t>17</t>
  </si>
  <si>
    <t>15-01</t>
  </si>
  <si>
    <t>R1 [mΩ]</t>
  </si>
  <si>
    <t>X1</t>
  </si>
  <si>
    <t>18</t>
  </si>
  <si>
    <t>15-02</t>
  </si>
  <si>
    <t>X1 [mΩ]</t>
  </si>
  <si>
    <t>Ik1</t>
  </si>
  <si>
    <t>19</t>
  </si>
  <si>
    <t>15-03</t>
  </si>
  <si>
    <t>Ik1motor [kA]</t>
  </si>
  <si>
    <t>15-04</t>
  </si>
  <si>
    <t>In_motor [A]</t>
  </si>
  <si>
    <t>Pmech</t>
  </si>
  <si>
    <t>21</t>
  </si>
  <si>
    <t>In erster Instanz wird Pmech aus der Motor-DB gezogen</t>
  </si>
  <si>
    <t>Pmech [kW]</t>
  </si>
  <si>
    <t>15</t>
  </si>
  <si>
    <t>22</t>
  </si>
  <si>
    <t>15-06</t>
  </si>
  <si>
    <r>
      <rPr>
        <sz val="11"/>
        <rFont val="Arial"/>
        <family val="2"/>
        <charset val="134"/>
      </rPr>
      <t>Δ</t>
    </r>
    <r>
      <rPr>
        <sz val="11"/>
        <rFont val="Calibri"/>
        <family val="2"/>
        <charset val="134"/>
      </rPr>
      <t>U [V]</t>
    </r>
  </si>
  <si>
    <t>phi_dyn</t>
  </si>
  <si>
    <t>23</t>
  </si>
  <si>
    <t>15-07</t>
  </si>
  <si>
    <t>ϕ_dyn [°]</t>
  </si>
  <si>
    <t>absDynVoltageDrop</t>
  </si>
  <si>
    <t>24</t>
  </si>
  <si>
    <t>15-08</t>
  </si>
  <si>
    <t>ΔU_dyn [V]</t>
  </si>
  <si>
    <t>4%</t>
  </si>
  <si>
    <t>6%</t>
  </si>
  <si>
    <t>Pn [kW]</t>
  </si>
  <si>
    <t>General Load</t>
  </si>
  <si>
    <t>GeneralLoad</t>
  </si>
  <si>
    <t>Comment_GeneralLoad</t>
  </si>
  <si>
    <t>Modelled</t>
  </si>
  <si>
    <t>MCB, CableLV, GeneralLoad</t>
  </si>
  <si>
    <t>General Load Circuit</t>
  </si>
  <si>
    <t>MVInfeedCircuit</t>
  </si>
  <si>
    <t>Copy From Design Document</t>
  </si>
  <si>
    <t>Comment_MVInfeedCircuit</t>
  </si>
  <si>
    <t>MVInfeed</t>
  </si>
  <si>
    <t>Comment_MVInfeed</t>
  </si>
  <si>
    <t>MVInfeed Circuit</t>
  </si>
  <si>
    <t>MVInfeed, CableMV, BreakerMV</t>
  </si>
  <si>
    <t>Ikmin [kA]</t>
  </si>
  <si>
    <t>Ikmax [kA]</t>
  </si>
  <si>
    <t>Short-circuit losses [kW]</t>
  </si>
  <si>
    <t>No-load losses [kW]</t>
  </si>
</sst>
</file>

<file path=xl/styles.xml><?xml version="1.0" encoding="utf-8"?>
<styleSheet xmlns="http://schemas.openxmlformats.org/spreadsheetml/2006/main">
  <numFmts count="1">
    <numFmt numFmtId="164" formatCode="[$-407]d/\ mmm/\ yy;@"/>
  </numFmts>
  <fonts count="15">
    <font>
      <sz val="11"/>
      <color indexed="8"/>
      <name val="Calibri"/>
      <family val="2"/>
      <charset val="134"/>
    </font>
    <font>
      <b/>
      <sz val="11"/>
      <name val="Calibri"/>
      <family val="2"/>
      <charset val="134"/>
    </font>
    <font>
      <sz val="11"/>
      <name val="Calibri"/>
      <family val="2"/>
      <charset val="134"/>
    </font>
    <font>
      <i/>
      <sz val="11"/>
      <name val="Calibri"/>
      <family val="2"/>
      <charset val="134"/>
    </font>
    <font>
      <b/>
      <sz val="11"/>
      <color indexed="8"/>
      <name val="Calibri"/>
      <family val="2"/>
      <charset val="134"/>
    </font>
    <font>
      <b/>
      <sz val="11"/>
      <color indexed="23"/>
      <name val="Calibri"/>
      <family val="2"/>
      <charset val="134"/>
    </font>
    <font>
      <i/>
      <sz val="11"/>
      <color indexed="23"/>
      <name val="Calibri"/>
      <family val="2"/>
      <charset val="134"/>
    </font>
    <font>
      <strike/>
      <sz val="11"/>
      <color indexed="8"/>
      <name val="Cambria"/>
      <family val="1"/>
      <charset val="134"/>
    </font>
    <font>
      <strike/>
      <sz val="11"/>
      <name val="Cambria"/>
      <family val="1"/>
      <charset val="134"/>
    </font>
    <font>
      <sz val="11"/>
      <color indexed="8"/>
      <name val="Cambria"/>
      <family val="1"/>
      <charset val="134"/>
    </font>
    <font>
      <b/>
      <sz val="11"/>
      <color indexed="10"/>
      <name val="Calibri"/>
      <family val="2"/>
      <charset val="134"/>
    </font>
    <font>
      <sz val="11"/>
      <color indexed="10"/>
      <name val="Calibri"/>
      <family val="2"/>
      <charset val="134"/>
    </font>
    <font>
      <sz val="10"/>
      <name val="Arial"/>
      <family val="2"/>
      <charset val="134"/>
    </font>
    <font>
      <sz val="11"/>
      <name val="Arial"/>
      <family val="2"/>
      <charset val="134"/>
    </font>
    <font>
      <sz val="11"/>
      <color indexed="8"/>
      <name val="Calibri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</cellStyleXfs>
  <cellXfs count="109">
    <xf numFmtId="0" fontId="0" fillId="0" borderId="0" xfId="0" applyAlignment="1"/>
    <xf numFmtId="0" fontId="0" fillId="0" borderId="0" xfId="0" applyFill="1" applyAlignment="1"/>
    <xf numFmtId="0" fontId="1" fillId="0" borderId="0" xfId="2" applyFont="1" applyAlignment="1">
      <alignment wrapText="1"/>
    </xf>
    <xf numFmtId="0" fontId="2" fillId="0" borderId="0" xfId="2" applyFont="1" applyAlignment="1">
      <alignment horizontal="left"/>
    </xf>
    <xf numFmtId="0" fontId="2" fillId="0" borderId="0" xfId="0" applyFont="1" applyAlignment="1"/>
    <xf numFmtId="0" fontId="1" fillId="0" borderId="0" xfId="2" applyFont="1" applyAlignment="1">
      <alignment horizontal="left"/>
    </xf>
    <xf numFmtId="0" fontId="1" fillId="0" borderId="0" xfId="2" applyFont="1" applyAlignment="1">
      <alignment horizontal="center" textRotation="90"/>
    </xf>
    <xf numFmtId="0" fontId="1" fillId="0" borderId="0" xfId="2" applyFont="1" applyAlignment="1"/>
    <xf numFmtId="0" fontId="2" fillId="0" borderId="0" xfId="2" applyFont="1" applyAlignment="1">
      <alignment wrapText="1"/>
    </xf>
    <xf numFmtId="0" fontId="2" fillId="0" borderId="0" xfId="2" applyFont="1" applyFill="1" applyAlignment="1">
      <alignment horizontal="left"/>
    </xf>
    <xf numFmtId="0" fontId="2" fillId="0" borderId="0" xfId="2" applyFont="1" applyFill="1" applyAlignment="1">
      <alignment horizontal="center"/>
    </xf>
    <xf numFmtId="0" fontId="2" fillId="0" borderId="0" xfId="0" applyFont="1" applyFill="1" applyAlignment="1"/>
    <xf numFmtId="49" fontId="2" fillId="0" borderId="0" xfId="0" applyNumberFormat="1" applyFont="1" applyFill="1" applyAlignment="1"/>
    <xf numFmtId="0" fontId="3" fillId="0" borderId="0" xfId="2" applyFont="1" applyFill="1" applyAlignment="1">
      <alignment horizontal="left"/>
    </xf>
    <xf numFmtId="0" fontId="3" fillId="2" borderId="0" xfId="2" applyFont="1" applyFill="1" applyAlignment="1">
      <alignment horizontal="left"/>
    </xf>
    <xf numFmtId="49" fontId="2" fillId="3" borderId="0" xfId="0" applyNumberFormat="1" applyFont="1" applyFill="1" applyAlignment="1"/>
    <xf numFmtId="0" fontId="2" fillId="0" borderId="0" xfId="0" applyFont="1" applyFill="1" applyAlignment="1">
      <alignment wrapText="1"/>
    </xf>
    <xf numFmtId="0" fontId="2" fillId="0" borderId="0" xfId="0" applyFont="1" applyFill="1" applyAlignment="1">
      <alignment horizontal="left"/>
    </xf>
    <xf numFmtId="49" fontId="1" fillId="0" borderId="0" xfId="2" applyNumberFormat="1" applyFont="1" applyAlignment="1">
      <alignment horizontal="left" wrapText="1"/>
    </xf>
    <xf numFmtId="49" fontId="1" fillId="0" borderId="0" xfId="2" applyNumberFormat="1" applyFont="1" applyAlignment="1"/>
    <xf numFmtId="0" fontId="1" fillId="0" borderId="0" xfId="2" applyFont="1" applyFill="1" applyAlignment="1"/>
    <xf numFmtId="49" fontId="2" fillId="0" borderId="0" xfId="3" applyNumberFormat="1" applyFont="1" applyFill="1" applyAlignment="1"/>
    <xf numFmtId="0" fontId="2" fillId="0" borderId="0" xfId="2" applyFont="1" applyFill="1" applyAlignment="1">
      <alignment wrapText="1"/>
    </xf>
    <xf numFmtId="0" fontId="2" fillId="0" borderId="0" xfId="2" applyFont="1" applyFill="1" applyAlignment="1"/>
    <xf numFmtId="0" fontId="4" fillId="0" borderId="0" xfId="2" applyFont="1" applyAlignment="1"/>
    <xf numFmtId="0" fontId="0" fillId="0" borderId="0" xfId="0" applyFont="1" applyFill="1" applyAlignment="1"/>
    <xf numFmtId="49" fontId="5" fillId="0" borderId="0" xfId="0" applyNumberFormat="1" applyFont="1" applyFill="1" applyAlignment="1"/>
    <xf numFmtId="0" fontId="6" fillId="0" borderId="0" xfId="2" applyFont="1" applyFill="1" applyAlignment="1">
      <alignment horizontal="left"/>
    </xf>
    <xf numFmtId="0" fontId="0" fillId="0" borderId="0" xfId="2" applyFont="1" applyFill="1" applyAlignment="1"/>
    <xf numFmtId="49" fontId="14" fillId="0" borderId="0" xfId="2" applyNumberFormat="1" applyAlignment="1"/>
    <xf numFmtId="0" fontId="0" fillId="0" borderId="0" xfId="0" applyFont="1" applyAlignment="1">
      <alignment wrapText="1"/>
    </xf>
    <xf numFmtId="0" fontId="0" fillId="0" borderId="0" xfId="2" applyFont="1" applyAlignment="1">
      <alignment horizontal="left"/>
    </xf>
    <xf numFmtId="0" fontId="4" fillId="0" borderId="0" xfId="2" applyFont="1" applyAlignment="1">
      <alignment horizontal="left"/>
    </xf>
    <xf numFmtId="0" fontId="0" fillId="0" borderId="0" xfId="2" applyFont="1" applyAlignment="1">
      <alignment horizontal="center"/>
    </xf>
    <xf numFmtId="0" fontId="0" fillId="0" borderId="0" xfId="0" applyFont="1" applyAlignment="1"/>
    <xf numFmtId="0" fontId="0" fillId="0" borderId="0" xfId="0" applyFont="1" applyAlignment="1">
      <alignment horizontal="left"/>
    </xf>
    <xf numFmtId="49" fontId="0" fillId="0" borderId="0" xfId="0" applyNumberFormat="1" applyFont="1" applyAlignment="1"/>
    <xf numFmtId="0" fontId="4" fillId="0" borderId="0" xfId="2" applyFont="1" applyAlignment="1">
      <alignment wrapText="1"/>
    </xf>
    <xf numFmtId="0" fontId="4" fillId="0" borderId="0" xfId="2" applyFont="1" applyAlignment="1">
      <alignment horizontal="center" textRotation="90"/>
    </xf>
    <xf numFmtId="0" fontId="0" fillId="0" borderId="0" xfId="2" applyFont="1" applyAlignment="1">
      <alignment wrapText="1"/>
    </xf>
    <xf numFmtId="0" fontId="0" fillId="0" borderId="0" xfId="2" applyFont="1" applyFill="1" applyAlignment="1">
      <alignment horizontal="left"/>
    </xf>
    <xf numFmtId="0" fontId="0" fillId="0" borderId="0" xfId="2" applyFont="1" applyFill="1" applyAlignment="1">
      <alignment horizontal="center"/>
    </xf>
    <xf numFmtId="0" fontId="0" fillId="0" borderId="0" xfId="0" applyFont="1" applyFill="1" applyAlignment="1">
      <alignment wrapText="1"/>
    </xf>
    <xf numFmtId="0" fontId="0" fillId="0" borderId="0" xfId="0" applyFont="1" applyFill="1" applyAlignment="1">
      <alignment horizontal="left"/>
    </xf>
    <xf numFmtId="0" fontId="4" fillId="0" borderId="0" xfId="2" applyFont="1" applyFill="1" applyAlignment="1">
      <alignment horizontal="left"/>
    </xf>
    <xf numFmtId="49" fontId="4" fillId="0" borderId="0" xfId="2" applyNumberFormat="1" applyFont="1" applyAlignment="1">
      <alignment horizontal="left" wrapText="1"/>
    </xf>
    <xf numFmtId="49" fontId="4" fillId="0" borderId="0" xfId="2" applyNumberFormat="1" applyFont="1" applyAlignment="1"/>
    <xf numFmtId="49" fontId="0" fillId="0" borderId="0" xfId="3" applyNumberFormat="1" applyFont="1" applyFill="1" applyAlignment="1"/>
    <xf numFmtId="49" fontId="0" fillId="0" borderId="0" xfId="0" applyNumberFormat="1" applyFont="1" applyFill="1" applyAlignment="1"/>
    <xf numFmtId="49" fontId="0" fillId="0" borderId="0" xfId="0" applyNumberFormat="1" applyFont="1" applyFill="1" applyAlignment="1">
      <alignment wrapText="1"/>
    </xf>
    <xf numFmtId="0" fontId="0" fillId="0" borderId="0" xfId="0" applyAlignment="1">
      <alignment horizontal="left"/>
    </xf>
    <xf numFmtId="49" fontId="0" fillId="0" borderId="0" xfId="0" applyNumberFormat="1" applyAlignment="1"/>
    <xf numFmtId="0" fontId="2" fillId="0" borderId="0" xfId="2" applyFont="1" applyAlignment="1">
      <alignment horizontal="center"/>
    </xf>
    <xf numFmtId="49" fontId="2" fillId="0" borderId="0" xfId="0" applyNumberFormat="1" applyFont="1" applyAlignment="1">
      <alignment horizontal="left"/>
    </xf>
    <xf numFmtId="49" fontId="1" fillId="0" borderId="0" xfId="2" applyNumberFormat="1" applyFont="1" applyAlignment="1">
      <alignment horizontal="left"/>
    </xf>
    <xf numFmtId="0" fontId="0" fillId="0" borderId="0" xfId="2" applyFont="1" applyAlignment="1">
      <alignment horizontal="left" wrapText="1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/>
    <xf numFmtId="0" fontId="0" fillId="0" borderId="0" xfId="2" applyFont="1" applyFill="1" applyAlignment="1">
      <alignment horizontal="left" wrapText="1"/>
    </xf>
    <xf numFmtId="0" fontId="2" fillId="0" borderId="0" xfId="0" applyFont="1" applyAlignment="1">
      <alignment wrapText="1"/>
    </xf>
    <xf numFmtId="0" fontId="1" fillId="0" borderId="0" xfId="2" applyFont="1" applyFill="1" applyAlignment="1">
      <alignment horizontal="left"/>
    </xf>
    <xf numFmtId="0" fontId="2" fillId="0" borderId="0" xfId="2" applyFont="1" applyAlignment="1">
      <alignment horizontal="left" wrapText="1"/>
    </xf>
    <xf numFmtId="49" fontId="0" fillId="0" borderId="0" xfId="0" applyNumberFormat="1" applyFill="1" applyAlignment="1"/>
    <xf numFmtId="0" fontId="0" fillId="0" borderId="0" xfId="0" applyFill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49" fontId="2" fillId="0" borderId="0" xfId="0" applyNumberFormat="1" applyFont="1" applyFill="1" applyAlignment="1">
      <alignment horizontal="left"/>
    </xf>
    <xf numFmtId="0" fontId="0" fillId="0" borderId="0" xfId="0" applyFill="1" applyAlignment="1">
      <alignment horizontal="center"/>
    </xf>
    <xf numFmtId="0" fontId="14" fillId="0" borderId="0" xfId="2" applyFill="1" applyAlignment="1">
      <alignment horizontal="left"/>
    </xf>
    <xf numFmtId="0" fontId="7" fillId="0" borderId="0" xfId="0" applyFont="1" applyFill="1" applyAlignment="1">
      <alignment wrapText="1"/>
    </xf>
    <xf numFmtId="0" fontId="8" fillId="0" borderId="0" xfId="2" applyFont="1" applyFill="1" applyAlignment="1">
      <alignment horizontal="left"/>
    </xf>
    <xf numFmtId="0" fontId="7" fillId="0" borderId="0" xfId="0" applyFont="1" applyFill="1" applyAlignment="1"/>
    <xf numFmtId="49" fontId="7" fillId="0" borderId="0" xfId="0" applyNumberFormat="1" applyFont="1" applyFill="1" applyAlignment="1"/>
    <xf numFmtId="49" fontId="9" fillId="0" borderId="0" xfId="0" applyNumberFormat="1" applyFont="1" applyFill="1" applyAlignment="1"/>
    <xf numFmtId="0" fontId="8" fillId="0" borderId="0" xfId="0" applyFont="1" applyFill="1" applyAlignment="1"/>
    <xf numFmtId="0" fontId="14" fillId="0" borderId="0" xfId="2" applyAlignment="1">
      <alignment horizontal="left"/>
    </xf>
    <xf numFmtId="0" fontId="10" fillId="0" borderId="0" xfId="2" applyFont="1" applyFill="1" applyAlignment="1">
      <alignment horizontal="left"/>
    </xf>
    <xf numFmtId="0" fontId="11" fillId="0" borderId="0" xfId="2" applyFont="1" applyFill="1" applyAlignment="1">
      <alignment horizontal="left"/>
    </xf>
    <xf numFmtId="49" fontId="2" fillId="0" borderId="0" xfId="0" applyNumberFormat="1" applyFont="1" applyAlignment="1">
      <alignment wrapText="1"/>
    </xf>
    <xf numFmtId="0" fontId="0" fillId="4" borderId="0" xfId="0" applyFill="1" applyAlignment="1"/>
    <xf numFmtId="0" fontId="2" fillId="4" borderId="0" xfId="2" applyFont="1" applyFill="1" applyAlignment="1">
      <alignment horizontal="left"/>
    </xf>
    <xf numFmtId="0" fontId="2" fillId="4" borderId="0" xfId="2" applyFont="1" applyFill="1" applyAlignment="1">
      <alignment horizontal="center"/>
    </xf>
    <xf numFmtId="49" fontId="0" fillId="4" borderId="0" xfId="0" applyNumberFormat="1" applyFill="1" applyAlignment="1"/>
    <xf numFmtId="49" fontId="2" fillId="4" borderId="0" xfId="0" applyNumberFormat="1" applyFont="1" applyFill="1" applyAlignment="1">
      <alignment horizontal="left"/>
    </xf>
    <xf numFmtId="0" fontId="0" fillId="4" borderId="0" xfId="0" applyFill="1" applyAlignment="1">
      <alignment horizontal="center"/>
    </xf>
    <xf numFmtId="0" fontId="0" fillId="0" borderId="0" xfId="2" applyFont="1" applyAlignment="1"/>
    <xf numFmtId="49" fontId="2" fillId="0" borderId="0" xfId="3" applyNumberFormat="1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0" fillId="0" borderId="0" xfId="2" applyFont="1" applyAlignment="1">
      <alignment horizontal="center" textRotation="90"/>
    </xf>
    <xf numFmtId="49" fontId="0" fillId="0" borderId="0" xfId="2" applyNumberFormat="1" applyFont="1" applyAlignment="1">
      <alignment horizontal="left" wrapText="1"/>
    </xf>
    <xf numFmtId="49" fontId="0" fillId="0" borderId="0" xfId="2" applyNumberFormat="1" applyFont="1" applyAlignment="1"/>
    <xf numFmtId="49" fontId="2" fillId="0" borderId="0" xfId="2" applyNumberFormat="1" applyFont="1" applyFill="1" applyAlignment="1"/>
    <xf numFmtId="49" fontId="1" fillId="0" borderId="0" xfId="0" applyNumberFormat="1" applyFont="1" applyAlignment="1"/>
    <xf numFmtId="49" fontId="2" fillId="4" borderId="0" xfId="0" applyNumberFormat="1" applyFont="1" applyFill="1" applyAlignment="1"/>
    <xf numFmtId="0" fontId="4" fillId="0" borderId="0" xfId="0" applyFont="1" applyAlignment="1"/>
    <xf numFmtId="0" fontId="0" fillId="3" borderId="0" xfId="0" applyFill="1" applyAlignment="1"/>
    <xf numFmtId="164" fontId="14" fillId="0" borderId="1" xfId="2" applyNumberFormat="1" applyBorder="1" applyAlignment="1"/>
    <xf numFmtId="0" fontId="14" fillId="0" borderId="1" xfId="2" applyBorder="1" applyAlignment="1"/>
    <xf numFmtId="49" fontId="14" fillId="0" borderId="1" xfId="2" applyNumberFormat="1" applyBorder="1" applyAlignment="1"/>
    <xf numFmtId="0" fontId="14" fillId="5" borderId="1" xfId="2" applyFill="1" applyBorder="1" applyAlignment="1"/>
    <xf numFmtId="49" fontId="0" fillId="0" borderId="1" xfId="2" applyNumberFormat="1" applyFont="1" applyBorder="1" applyAlignment="1"/>
    <xf numFmtId="0" fontId="0" fillId="0" borderId="1" xfId="2" applyFont="1" applyBorder="1" applyAlignment="1"/>
    <xf numFmtId="0" fontId="0" fillId="6" borderId="0" xfId="0" applyFill="1" applyAlignment="1"/>
    <xf numFmtId="0" fontId="0" fillId="6" borderId="0" xfId="0" applyFill="1" applyAlignment="1">
      <alignment horizontal="left"/>
    </xf>
    <xf numFmtId="49" fontId="0" fillId="6" borderId="0" xfId="0" applyNumberFormat="1" applyFill="1" applyAlignment="1"/>
    <xf numFmtId="0" fontId="2" fillId="6" borderId="0" xfId="0" applyFont="1" applyFill="1" applyAlignment="1"/>
    <xf numFmtId="0" fontId="0" fillId="7" borderId="0" xfId="2" applyFont="1" applyFill="1" applyAlignment="1"/>
    <xf numFmtId="0" fontId="0" fillId="7" borderId="0" xfId="0" applyFill="1" applyAlignment="1"/>
  </cellXfs>
  <cellStyles count="4">
    <cellStyle name="Normal 2" xfId="1"/>
    <cellStyle name="Standard" xfId="0" builtinId="0"/>
    <cellStyle name="Standard 2" xfId="2"/>
    <cellStyle name="Standard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aty.Heylen\Downloads\cistcsOverview_V0.5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sticsOverview"/>
      <sheetName val="circuitTemplates"/>
      <sheetName val="uiRepresentation"/>
      <sheetName val="helpers"/>
    </sheetNames>
    <sheetDataSet>
      <sheetData sheetId="0"/>
      <sheetData sheetId="1"/>
      <sheetData sheetId="2"/>
      <sheetData sheetId="3">
        <row r="2">
          <cell r="A2" t="str">
            <v>General</v>
          </cell>
        </row>
        <row r="3">
          <cell r="A3" t="str">
            <v>Network parameter</v>
          </cell>
        </row>
        <row r="4">
          <cell r="A4" t="str">
            <v>Requirement parameter</v>
          </cell>
        </row>
        <row r="5">
          <cell r="A5" t="str">
            <v xml:space="preserve">Result parameter </v>
          </cell>
        </row>
        <row r="6">
          <cell r="A6" t="str">
            <v>Basic data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6"/>
  <sheetViews>
    <sheetView workbookViewId="0"/>
  </sheetViews>
  <sheetFormatPr baseColWidth="10" defaultColWidth="11.42578125" defaultRowHeight="15"/>
  <sheetData>
    <row r="1" spans="1:4">
      <c r="B1" s="34"/>
      <c r="C1" s="34"/>
      <c r="D1" s="34"/>
    </row>
    <row r="2" spans="1:4">
      <c r="A2" t="s">
        <v>0</v>
      </c>
      <c r="B2" s="34" t="s">
        <v>1</v>
      </c>
      <c r="C2" s="34"/>
      <c r="D2" s="34"/>
    </row>
    <row r="3" spans="1:4">
      <c r="B3" s="34"/>
      <c r="C3" s="34"/>
      <c r="D3" s="34"/>
    </row>
    <row r="4" spans="1:4">
      <c r="A4" t="s">
        <v>2</v>
      </c>
      <c r="B4" s="34" t="s">
        <v>3</v>
      </c>
      <c r="C4" s="34"/>
      <c r="D4" s="34"/>
    </row>
    <row r="5" spans="1:4">
      <c r="B5" s="34" t="s">
        <v>4</v>
      </c>
      <c r="C5" s="34"/>
      <c r="D5" s="34"/>
    </row>
    <row r="6" spans="1:4">
      <c r="B6" s="34"/>
      <c r="C6" s="34"/>
      <c r="D6" s="34"/>
    </row>
    <row r="7" spans="1:4">
      <c r="A7" t="s">
        <v>5</v>
      </c>
      <c r="B7" s="34" t="s">
        <v>6</v>
      </c>
      <c r="C7" s="34"/>
      <c r="D7" s="34"/>
    </row>
    <row r="8" spans="1:4">
      <c r="B8" s="34" t="s">
        <v>7</v>
      </c>
      <c r="C8" s="34"/>
      <c r="D8" s="34"/>
    </row>
    <row r="9" spans="1:4">
      <c r="B9" s="34"/>
      <c r="C9" s="34"/>
      <c r="D9" s="34"/>
    </row>
    <row r="10" spans="1:4">
      <c r="A10" t="s">
        <v>8</v>
      </c>
      <c r="B10" s="34" t="s">
        <v>9</v>
      </c>
      <c r="C10" s="34"/>
      <c r="D10" s="34"/>
    </row>
    <row r="11" spans="1:4">
      <c r="B11" s="34" t="s">
        <v>10</v>
      </c>
      <c r="C11" s="34"/>
      <c r="D11" s="34"/>
    </row>
    <row r="12" spans="1:4">
      <c r="B12" s="34"/>
      <c r="C12" s="34"/>
      <c r="D12" s="34"/>
    </row>
    <row r="13" spans="1:4">
      <c r="A13" t="s">
        <v>11</v>
      </c>
      <c r="B13" s="34"/>
      <c r="C13" s="34"/>
      <c r="D13" s="34"/>
    </row>
    <row r="14" spans="1:4">
      <c r="B14" s="34" t="s">
        <v>12</v>
      </c>
      <c r="C14" s="34"/>
      <c r="D14" s="34"/>
    </row>
    <row r="15" spans="1:4">
      <c r="B15" s="34"/>
      <c r="C15" s="34"/>
      <c r="D15" s="34"/>
    </row>
    <row r="16" spans="1:4">
      <c r="C16" s="34"/>
      <c r="D16" s="34"/>
    </row>
    <row r="17" spans="1:4">
      <c r="C17" s="34"/>
      <c r="D17" s="34"/>
    </row>
    <row r="18" spans="1:4">
      <c r="C18" s="34"/>
      <c r="D18" s="34"/>
    </row>
    <row r="19" spans="1:4">
      <c r="B19" s="34"/>
      <c r="C19" s="34"/>
      <c r="D19" s="34"/>
    </row>
    <row r="20" spans="1:4">
      <c r="B20" s="34"/>
      <c r="C20" s="34"/>
      <c r="D20" s="34"/>
    </row>
    <row r="21" spans="1:4">
      <c r="B21" s="34"/>
      <c r="C21" s="34"/>
      <c r="D21" s="34"/>
    </row>
    <row r="24" spans="1:4">
      <c r="A24" t="s">
        <v>13</v>
      </c>
      <c r="B24" s="34"/>
    </row>
    <row r="25" spans="1:4">
      <c r="B25" s="34" t="s">
        <v>14</v>
      </c>
    </row>
    <row r="26" spans="1:4">
      <c r="B26" s="34" t="s">
        <v>15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F40"/>
  <sheetViews>
    <sheetView workbookViewId="0">
      <selection activeCell="L21" sqref="L21"/>
    </sheetView>
  </sheetViews>
  <sheetFormatPr baseColWidth="10" defaultColWidth="11.42578125" defaultRowHeight="15"/>
  <cols>
    <col min="1" max="1" width="19.85546875" customWidth="1"/>
    <col min="2" max="2" width="32.5703125" customWidth="1"/>
    <col min="5" max="5" width="7.140625" customWidth="1"/>
    <col min="6" max="6" width="5.85546875" customWidth="1"/>
    <col min="7" max="7" width="6" customWidth="1"/>
    <col min="12" max="12" width="17.140625" customWidth="1"/>
    <col min="13" max="13" width="16.140625" style="4" customWidth="1"/>
    <col min="15" max="15" width="14.140625" customWidth="1"/>
  </cols>
  <sheetData>
    <row r="1" spans="1:17">
      <c r="A1" s="37" t="s">
        <v>104</v>
      </c>
      <c r="B1" s="3" t="s">
        <v>45</v>
      </c>
      <c r="C1" s="5"/>
      <c r="D1" s="5"/>
      <c r="E1" s="52"/>
      <c r="F1" s="52"/>
      <c r="G1" s="52"/>
      <c r="H1" s="53"/>
      <c r="I1" s="56"/>
      <c r="J1" s="56"/>
      <c r="K1" s="56"/>
      <c r="L1" s="57"/>
      <c r="N1" s="4"/>
      <c r="O1" s="4" t="s">
        <v>105</v>
      </c>
      <c r="P1" s="4"/>
      <c r="Q1" s="4"/>
    </row>
    <row r="2" spans="1:17" ht="83.25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54" t="s">
        <v>112</v>
      </c>
      <c r="I2" s="54" t="s">
        <v>113</v>
      </c>
      <c r="J2" s="54" t="s">
        <v>114</v>
      </c>
      <c r="K2" s="54" t="s">
        <v>115</v>
      </c>
      <c r="L2" s="19" t="s">
        <v>116</v>
      </c>
      <c r="M2" s="7" t="s">
        <v>117</v>
      </c>
      <c r="N2" s="7" t="s">
        <v>34</v>
      </c>
      <c r="O2" s="7" t="s">
        <v>35</v>
      </c>
      <c r="P2" s="7" t="s">
        <v>36</v>
      </c>
      <c r="Q2" s="7"/>
    </row>
    <row r="3" spans="1:17">
      <c r="A3" s="9" t="s">
        <v>180</v>
      </c>
      <c r="C3" s="60"/>
      <c r="D3" s="60"/>
      <c r="E3" s="52"/>
      <c r="F3" s="52"/>
      <c r="G3" s="52"/>
      <c r="H3" s="53"/>
      <c r="I3" s="56"/>
      <c r="J3" s="56"/>
      <c r="K3" s="56"/>
      <c r="L3" s="57"/>
      <c r="M3" s="11"/>
      <c r="N3" s="23"/>
      <c r="O3" s="9" t="s">
        <v>181</v>
      </c>
      <c r="P3" s="11"/>
      <c r="Q3" s="23"/>
    </row>
    <row r="4" spans="1:17">
      <c r="A4" s="9"/>
      <c r="B4" t="s">
        <v>321</v>
      </c>
      <c r="C4" s="9" t="s">
        <v>126</v>
      </c>
      <c r="D4" s="9">
        <v>34</v>
      </c>
      <c r="E4" s="52" t="s">
        <v>120</v>
      </c>
      <c r="F4" s="52"/>
      <c r="G4" s="52"/>
      <c r="H4" s="53"/>
      <c r="I4" s="56"/>
      <c r="J4" s="56"/>
      <c r="K4" s="56"/>
      <c r="L4" s="51" t="s">
        <v>322</v>
      </c>
      <c r="M4" s="11"/>
      <c r="N4" s="23"/>
      <c r="O4" s="23" t="s">
        <v>323</v>
      </c>
      <c r="P4" s="11"/>
      <c r="Q4" s="23"/>
    </row>
    <row r="5" spans="1:17">
      <c r="A5" s="9"/>
      <c r="B5" t="s">
        <v>324</v>
      </c>
      <c r="C5" s="9" t="s">
        <v>126</v>
      </c>
      <c r="D5" s="9">
        <v>35</v>
      </c>
      <c r="E5" s="52" t="s">
        <v>120</v>
      </c>
      <c r="F5" s="52"/>
      <c r="G5" s="52"/>
      <c r="H5" s="53"/>
      <c r="I5" s="56"/>
      <c r="J5" s="56"/>
      <c r="K5" s="56"/>
      <c r="L5" s="51" t="s">
        <v>325</v>
      </c>
      <c r="N5" s="23"/>
      <c r="O5" s="23" t="s">
        <v>326</v>
      </c>
      <c r="P5" s="11"/>
      <c r="Q5" s="23"/>
    </row>
    <row r="6" spans="1:17">
      <c r="A6" s="9"/>
      <c r="B6" t="s">
        <v>327</v>
      </c>
      <c r="C6" s="9" t="s">
        <v>126</v>
      </c>
      <c r="D6" s="9">
        <v>36</v>
      </c>
      <c r="E6" s="52" t="s">
        <v>120</v>
      </c>
      <c r="L6" s="51" t="s">
        <v>328</v>
      </c>
      <c r="O6" s="23" t="s">
        <v>329</v>
      </c>
      <c r="P6" s="11"/>
      <c r="Q6" s="23"/>
    </row>
    <row r="7" spans="1:17">
      <c r="A7" s="34"/>
      <c r="B7" t="s">
        <v>330</v>
      </c>
      <c r="C7" s="9" t="s">
        <v>126</v>
      </c>
      <c r="D7" s="9">
        <v>37</v>
      </c>
      <c r="E7" s="52" t="s">
        <v>120</v>
      </c>
      <c r="L7" s="51" t="s">
        <v>331</v>
      </c>
      <c r="O7" s="23" t="s">
        <v>332</v>
      </c>
      <c r="P7" s="11"/>
      <c r="Q7" s="23"/>
    </row>
    <row r="8" spans="1:17">
      <c r="A8" s="9"/>
      <c r="B8" t="s">
        <v>333</v>
      </c>
      <c r="C8" s="9" t="s">
        <v>126</v>
      </c>
      <c r="D8" s="9">
        <v>38</v>
      </c>
      <c r="E8" s="52" t="s">
        <v>120</v>
      </c>
      <c r="L8" s="51" t="s">
        <v>334</v>
      </c>
      <c r="O8" s="23" t="s">
        <v>335</v>
      </c>
      <c r="P8" s="11"/>
      <c r="Q8" s="23"/>
    </row>
    <row r="9" spans="1:17">
      <c r="A9" s="60"/>
      <c r="B9" s="1" t="s">
        <v>336</v>
      </c>
      <c r="C9" s="9" t="s">
        <v>126</v>
      </c>
      <c r="D9" s="9">
        <v>39</v>
      </c>
      <c r="E9" s="10" t="s">
        <v>120</v>
      </c>
      <c r="F9" s="1"/>
      <c r="G9" s="1"/>
      <c r="H9" s="1"/>
      <c r="I9" s="1"/>
      <c r="J9" s="1"/>
      <c r="K9" s="1"/>
      <c r="L9" s="62" t="s">
        <v>337</v>
      </c>
      <c r="M9" s="11"/>
      <c r="N9" s="1"/>
      <c r="O9" s="23" t="s">
        <v>338</v>
      </c>
      <c r="P9" s="11"/>
    </row>
    <row r="10" spans="1:17">
      <c r="A10" s="60"/>
      <c r="B10" t="s">
        <v>339</v>
      </c>
      <c r="C10" s="9" t="s">
        <v>126</v>
      </c>
      <c r="D10" s="9">
        <v>40</v>
      </c>
      <c r="E10" s="52" t="s">
        <v>120</v>
      </c>
      <c r="L10" s="51" t="s">
        <v>340</v>
      </c>
      <c r="O10" s="23" t="s">
        <v>341</v>
      </c>
      <c r="P10" s="11"/>
    </row>
    <row r="11" spans="1:17">
      <c r="B11" t="s">
        <v>342</v>
      </c>
      <c r="C11" s="9" t="s">
        <v>126</v>
      </c>
      <c r="D11" s="9">
        <v>41</v>
      </c>
      <c r="E11" s="52" t="s">
        <v>120</v>
      </c>
      <c r="L11" s="51" t="s">
        <v>343</v>
      </c>
      <c r="O11" s="23" t="s">
        <v>344</v>
      </c>
    </row>
    <row r="12" spans="1:17">
      <c r="B12" t="s">
        <v>345</v>
      </c>
      <c r="C12" s="9" t="s">
        <v>126</v>
      </c>
      <c r="D12" s="9">
        <v>42</v>
      </c>
      <c r="E12" s="52" t="s">
        <v>120</v>
      </c>
      <c r="L12" s="51" t="s">
        <v>346</v>
      </c>
      <c r="O12" s="23" t="s">
        <v>347</v>
      </c>
    </row>
    <row r="13" spans="1:17">
      <c r="B13" t="s">
        <v>348</v>
      </c>
      <c r="C13" s="9" t="s">
        <v>126</v>
      </c>
      <c r="D13" s="9">
        <v>43</v>
      </c>
      <c r="E13" s="52" t="s">
        <v>120</v>
      </c>
      <c r="L13" s="51" t="s">
        <v>349</v>
      </c>
      <c r="O13" s="23" t="s">
        <v>350</v>
      </c>
    </row>
    <row r="14" spans="1:17">
      <c r="B14" t="s">
        <v>351</v>
      </c>
      <c r="C14" s="9" t="s">
        <v>126</v>
      </c>
      <c r="D14" s="9">
        <v>44</v>
      </c>
      <c r="E14" s="52" t="s">
        <v>120</v>
      </c>
      <c r="L14" s="51" t="s">
        <v>352</v>
      </c>
      <c r="O14" s="23" t="s">
        <v>353</v>
      </c>
    </row>
    <row r="15" spans="1:17">
      <c r="B15" t="s">
        <v>354</v>
      </c>
      <c r="C15" s="9" t="s">
        <v>126</v>
      </c>
      <c r="D15" s="9">
        <v>45</v>
      </c>
      <c r="E15" s="52" t="s">
        <v>120</v>
      </c>
      <c r="L15" s="51" t="s">
        <v>355</v>
      </c>
      <c r="O15" s="23" t="s">
        <v>356</v>
      </c>
    </row>
    <row r="16" spans="1:17">
      <c r="B16" t="s">
        <v>357</v>
      </c>
      <c r="C16" s="9" t="s">
        <v>126</v>
      </c>
      <c r="D16" s="9">
        <v>46</v>
      </c>
      <c r="E16" s="52" t="s">
        <v>120</v>
      </c>
      <c r="L16" s="51" t="s">
        <v>358</v>
      </c>
      <c r="O16" s="23" t="s">
        <v>359</v>
      </c>
    </row>
    <row r="17" spans="1:58">
      <c r="B17" t="s">
        <v>360</v>
      </c>
      <c r="C17" s="9" t="s">
        <v>126</v>
      </c>
      <c r="D17" s="9">
        <v>47</v>
      </c>
      <c r="E17" s="52" t="s">
        <v>120</v>
      </c>
      <c r="L17" s="51" t="s">
        <v>361</v>
      </c>
      <c r="O17" s="23" t="s">
        <v>362</v>
      </c>
    </row>
    <row r="18" spans="1:58">
      <c r="B18" t="s">
        <v>363</v>
      </c>
      <c r="C18" s="9" t="s">
        <v>126</v>
      </c>
      <c r="D18" s="9">
        <v>48</v>
      </c>
      <c r="E18" s="52" t="s">
        <v>120</v>
      </c>
      <c r="L18" s="51" t="s">
        <v>364</v>
      </c>
      <c r="O18" s="23" t="s">
        <v>365</v>
      </c>
    </row>
    <row r="25" spans="1:58">
      <c r="B25" t="s">
        <v>366</v>
      </c>
      <c r="C25" s="9" t="s">
        <v>126</v>
      </c>
      <c r="D25" s="9">
        <v>49</v>
      </c>
      <c r="E25" s="52" t="s">
        <v>120</v>
      </c>
      <c r="L25" s="51" t="s">
        <v>367</v>
      </c>
      <c r="O25" s="23" t="s">
        <v>733</v>
      </c>
    </row>
    <row r="26" spans="1:58">
      <c r="B26" t="s">
        <v>368</v>
      </c>
      <c r="C26" s="9" t="s">
        <v>126</v>
      </c>
      <c r="D26" s="9">
        <v>50</v>
      </c>
      <c r="E26" s="52" t="s">
        <v>120</v>
      </c>
      <c r="L26" s="51" t="s">
        <v>369</v>
      </c>
      <c r="O26" s="23" t="s">
        <v>734</v>
      </c>
    </row>
    <row r="27" spans="1:58">
      <c r="C27" s="9"/>
      <c r="D27" s="9"/>
      <c r="E27" s="52"/>
      <c r="L27" s="51"/>
      <c r="O27" s="23"/>
    </row>
    <row r="28" spans="1:58">
      <c r="A28" t="s">
        <v>370</v>
      </c>
      <c r="C28" s="60"/>
      <c r="D28" s="60"/>
      <c r="E28" s="52"/>
      <c r="F28" s="52"/>
      <c r="G28" s="52"/>
      <c r="H28" s="53"/>
      <c r="I28" s="56"/>
      <c r="J28" s="56"/>
      <c r="K28" s="56"/>
      <c r="L28" s="57"/>
      <c r="M28" s="11"/>
      <c r="O28" t="s">
        <v>371</v>
      </c>
    </row>
    <row r="29" spans="1:58">
      <c r="A29" s="30"/>
      <c r="B29" s="40" t="s">
        <v>275</v>
      </c>
      <c r="C29" s="40" t="s">
        <v>126</v>
      </c>
      <c r="D29" s="40">
        <v>1</v>
      </c>
      <c r="E29" s="41" t="s">
        <v>120</v>
      </c>
      <c r="F29" s="41"/>
      <c r="G29" s="41"/>
      <c r="H29" s="40"/>
      <c r="I29" s="35"/>
      <c r="J29" s="35"/>
      <c r="K29" s="34"/>
      <c r="L29" s="48" t="s">
        <v>372</v>
      </c>
      <c r="N29" s="28"/>
      <c r="O29" s="107" t="s">
        <v>184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34" t="s">
        <v>184</v>
      </c>
      <c r="BF29" s="25"/>
    </row>
    <row r="30" spans="1:58" ht="18" customHeight="1">
      <c r="A30" s="30"/>
      <c r="B30" s="40" t="s">
        <v>277</v>
      </c>
      <c r="C30" s="40" t="s">
        <v>126</v>
      </c>
      <c r="D30" s="40">
        <v>2</v>
      </c>
      <c r="E30" s="41" t="s">
        <v>120</v>
      </c>
      <c r="F30" s="41"/>
      <c r="G30" s="41"/>
      <c r="H30" s="40"/>
      <c r="I30" s="35"/>
      <c r="J30" s="35"/>
      <c r="K30" s="34"/>
      <c r="L30" s="48" t="s">
        <v>372</v>
      </c>
      <c r="N30" s="28"/>
      <c r="O30" s="107" t="s">
        <v>187</v>
      </c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34" t="s">
        <v>187</v>
      </c>
      <c r="BF30" s="25"/>
    </row>
    <row r="31" spans="1:58">
      <c r="A31" s="30"/>
      <c r="B31" s="40" t="s">
        <v>281</v>
      </c>
      <c r="C31" s="40" t="s">
        <v>126</v>
      </c>
      <c r="D31" s="40">
        <v>3</v>
      </c>
      <c r="E31" s="41" t="s">
        <v>120</v>
      </c>
      <c r="F31" s="41"/>
      <c r="G31" s="41"/>
      <c r="H31" s="25"/>
      <c r="I31" s="43"/>
      <c r="J31" s="43"/>
      <c r="K31" s="25"/>
      <c r="L31" s="48" t="s">
        <v>372</v>
      </c>
      <c r="M31" s="11"/>
      <c r="N31" s="28"/>
      <c r="O31" s="107" t="s">
        <v>283</v>
      </c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5" t="s">
        <v>283</v>
      </c>
      <c r="BF31" s="25"/>
    </row>
    <row r="32" spans="1:58">
      <c r="A32" s="30"/>
      <c r="B32" s="40" t="s">
        <v>284</v>
      </c>
      <c r="C32" s="40" t="s">
        <v>126</v>
      </c>
      <c r="D32" s="40">
        <v>4</v>
      </c>
      <c r="E32" s="41" t="s">
        <v>120</v>
      </c>
      <c r="F32" s="41"/>
      <c r="G32" s="41"/>
      <c r="H32" s="25"/>
      <c r="I32" s="43"/>
      <c r="J32" s="43"/>
      <c r="K32" s="25"/>
      <c r="L32" s="48" t="s">
        <v>372</v>
      </c>
      <c r="M32" s="11"/>
      <c r="N32" s="28"/>
      <c r="O32" s="107" t="s">
        <v>286</v>
      </c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5" t="s">
        <v>286</v>
      </c>
      <c r="BF32" s="25"/>
    </row>
    <row r="33" spans="1:58">
      <c r="A33" s="30"/>
      <c r="B33" s="40" t="s">
        <v>289</v>
      </c>
      <c r="C33" s="40" t="s">
        <v>126</v>
      </c>
      <c r="D33" s="40">
        <v>5</v>
      </c>
      <c r="E33" s="41" t="s">
        <v>120</v>
      </c>
      <c r="F33" s="41"/>
      <c r="G33" s="41"/>
      <c r="H33" s="25"/>
      <c r="I33" s="43"/>
      <c r="J33" s="43"/>
      <c r="K33" s="25"/>
      <c r="L33" s="48" t="s">
        <v>372</v>
      </c>
      <c r="M33" s="11"/>
      <c r="N33" s="28"/>
      <c r="O33" s="107" t="s">
        <v>193</v>
      </c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5" t="s">
        <v>193</v>
      </c>
      <c r="BF33" s="25"/>
    </row>
    <row r="34" spans="1:58">
      <c r="A34" s="30"/>
      <c r="B34" s="40" t="s">
        <v>291</v>
      </c>
      <c r="C34" s="40" t="s">
        <v>126</v>
      </c>
      <c r="D34" s="40">
        <v>6</v>
      </c>
      <c r="E34" s="41" t="s">
        <v>120</v>
      </c>
      <c r="F34" s="41"/>
      <c r="G34" s="41"/>
      <c r="H34" s="25"/>
      <c r="I34" s="43"/>
      <c r="J34" s="43"/>
      <c r="K34" s="25"/>
      <c r="L34" s="48" t="s">
        <v>372</v>
      </c>
      <c r="M34" s="11"/>
      <c r="N34" s="28"/>
      <c r="O34" s="107" t="s">
        <v>196</v>
      </c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5" t="s">
        <v>196</v>
      </c>
      <c r="BF34" s="25"/>
    </row>
    <row r="35" spans="1:58">
      <c r="A35" s="30"/>
      <c r="B35" s="40" t="s">
        <v>295</v>
      </c>
      <c r="C35" s="40" t="s">
        <v>126</v>
      </c>
      <c r="D35" s="40">
        <v>7</v>
      </c>
      <c r="E35" s="41" t="s">
        <v>120</v>
      </c>
      <c r="F35" s="41"/>
      <c r="G35" s="41"/>
      <c r="H35" s="25"/>
      <c r="I35" s="43"/>
      <c r="J35" s="43"/>
      <c r="K35" s="25"/>
      <c r="L35" s="48" t="s">
        <v>372</v>
      </c>
      <c r="M35" s="11"/>
      <c r="N35" s="28"/>
      <c r="O35" s="107" t="s">
        <v>297</v>
      </c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5" t="s">
        <v>297</v>
      </c>
      <c r="BF35" s="25"/>
    </row>
    <row r="36" spans="1:58">
      <c r="A36" s="30"/>
      <c r="B36" s="40" t="s">
        <v>298</v>
      </c>
      <c r="C36" s="40" t="s">
        <v>126</v>
      </c>
      <c r="D36" s="40">
        <v>8</v>
      </c>
      <c r="E36" s="41" t="s">
        <v>120</v>
      </c>
      <c r="F36" s="41"/>
      <c r="G36" s="41"/>
      <c r="H36" s="25"/>
      <c r="I36" s="43"/>
      <c r="J36" s="43"/>
      <c r="K36" s="25"/>
      <c r="L36" s="48" t="s">
        <v>372</v>
      </c>
      <c r="M36" s="11"/>
      <c r="N36" s="28"/>
      <c r="O36" s="107" t="s">
        <v>300</v>
      </c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5" t="s">
        <v>300</v>
      </c>
      <c r="BF36" s="25"/>
    </row>
    <row r="37" spans="1:58" s="34" customFormat="1">
      <c r="A37" s="30"/>
      <c r="B37" s="40" t="s">
        <v>303</v>
      </c>
      <c r="C37" s="40" t="s">
        <v>126</v>
      </c>
      <c r="D37" s="40">
        <v>9</v>
      </c>
      <c r="E37" s="41" t="s">
        <v>120</v>
      </c>
      <c r="F37" s="41"/>
      <c r="G37" s="41"/>
      <c r="H37" s="25"/>
      <c r="I37" s="43"/>
      <c r="J37" s="43"/>
      <c r="K37" s="25"/>
      <c r="L37" s="48" t="s">
        <v>372</v>
      </c>
      <c r="M37" s="11"/>
      <c r="N37" s="28"/>
      <c r="O37" s="108" t="s">
        <v>305</v>
      </c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5" t="s">
        <v>305</v>
      </c>
      <c r="BF37" s="25"/>
    </row>
    <row r="38" spans="1:58" s="34" customFormat="1">
      <c r="A38" s="30"/>
      <c r="B38" s="40" t="s">
        <v>306</v>
      </c>
      <c r="C38" s="40" t="s">
        <v>126</v>
      </c>
      <c r="D38" s="40">
        <v>10</v>
      </c>
      <c r="E38" s="41" t="s">
        <v>120</v>
      </c>
      <c r="F38" s="41"/>
      <c r="G38" s="41"/>
      <c r="H38" s="25"/>
      <c r="I38" s="43"/>
      <c r="J38" s="43"/>
      <c r="K38" s="25"/>
      <c r="L38" s="48" t="s">
        <v>372</v>
      </c>
      <c r="M38" s="11"/>
      <c r="N38" s="28"/>
      <c r="O38" s="108" t="s">
        <v>308</v>
      </c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5" t="s">
        <v>308</v>
      </c>
      <c r="BF38" s="25"/>
    </row>
    <row r="39" spans="1:58" s="34" customFormat="1">
      <c r="A39" s="30"/>
      <c r="B39" s="40" t="s">
        <v>309</v>
      </c>
      <c r="C39" s="40" t="s">
        <v>126</v>
      </c>
      <c r="D39" s="40">
        <v>11</v>
      </c>
      <c r="E39" s="41" t="s">
        <v>120</v>
      </c>
      <c r="F39" s="41"/>
      <c r="G39" s="41"/>
      <c r="H39" s="25"/>
      <c r="I39" s="43"/>
      <c r="J39" s="43"/>
      <c r="K39" s="25"/>
      <c r="L39" s="48" t="s">
        <v>372</v>
      </c>
      <c r="M39" s="16"/>
      <c r="N39" s="28"/>
      <c r="O39" s="108" t="s">
        <v>311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5" t="s">
        <v>311</v>
      </c>
      <c r="BF39" s="25"/>
    </row>
    <row r="40" spans="1:58" s="34" customFormat="1">
      <c r="A40" s="30"/>
      <c r="B40" s="40" t="s">
        <v>312</v>
      </c>
      <c r="C40" s="40" t="s">
        <v>126</v>
      </c>
      <c r="D40" s="40">
        <v>12</v>
      </c>
      <c r="E40" s="41" t="s">
        <v>120</v>
      </c>
      <c r="F40" s="41"/>
      <c r="G40" s="41"/>
      <c r="H40" s="25"/>
      <c r="I40" s="43"/>
      <c r="J40" s="43"/>
      <c r="K40" s="25"/>
      <c r="L40" s="48" t="s">
        <v>372</v>
      </c>
      <c r="M40" s="16"/>
      <c r="N40" s="28"/>
      <c r="O40" s="108" t="s">
        <v>314</v>
      </c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5" t="s">
        <v>314</v>
      </c>
      <c r="BF40" s="25"/>
    </row>
  </sheetData>
  <dataValidations count="1">
    <dataValidation type="list" allowBlank="1" showInputMessage="1" showErrorMessage="1" sqref="BE29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F19"/>
  <sheetViews>
    <sheetView workbookViewId="0">
      <selection activeCell="J4" sqref="J4"/>
    </sheetView>
  </sheetViews>
  <sheetFormatPr baseColWidth="10" defaultColWidth="9" defaultRowHeight="15"/>
  <cols>
    <col min="1" max="1" width="17.7109375" style="65" customWidth="1"/>
    <col min="2" max="2" width="36.85546875" style="76" customWidth="1"/>
    <col min="3" max="3" width="9.5703125" style="5" customWidth="1"/>
    <col min="4" max="4" width="13.140625" style="5" customWidth="1"/>
    <col min="5" max="7" width="3.7109375" style="52" customWidth="1"/>
    <col min="8" max="8" width="15" style="56" customWidth="1"/>
    <col min="9" max="9" width="11.42578125" style="56" customWidth="1"/>
    <col min="10" max="10" width="10.140625" style="56" customWidth="1"/>
    <col min="11" max="11" width="10.7109375" style="56" customWidth="1"/>
    <col min="12" max="12" width="16" style="57" customWidth="1"/>
    <col min="13" max="13" width="16.140625" style="4" customWidth="1"/>
    <col min="14" max="14" width="12.7109375" style="4" customWidth="1"/>
    <col min="15" max="15" width="5.42578125" style="4" hidden="1" customWidth="1"/>
    <col min="16" max="16" width="9" style="4" hidden="1" customWidth="1"/>
    <col min="17" max="17" width="6.140625" style="4" hidden="1" customWidth="1"/>
    <col min="18" max="56" width="9" style="4" hidden="1" customWidth="1"/>
    <col min="57" max="57" width="18.85546875" style="4" customWidth="1"/>
    <col min="58" max="58" width="9.140625" style="4" customWidth="1"/>
  </cols>
  <sheetData>
    <row r="1" spans="1:58">
      <c r="A1" s="37" t="s">
        <v>104</v>
      </c>
      <c r="B1" s="3" t="s">
        <v>47</v>
      </c>
      <c r="BE1" s="4" t="s">
        <v>105</v>
      </c>
    </row>
    <row r="2" spans="1:58" s="24" customFormat="1" ht="83.25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5" t="s">
        <v>112</v>
      </c>
      <c r="I2" s="54" t="s">
        <v>113</v>
      </c>
      <c r="J2" s="54" t="s">
        <v>114</v>
      </c>
      <c r="K2" s="54" t="s">
        <v>115</v>
      </c>
      <c r="L2" s="19" t="s">
        <v>116</v>
      </c>
      <c r="M2" s="7" t="s">
        <v>117</v>
      </c>
      <c r="N2" s="7" t="s">
        <v>34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 t="s">
        <v>35</v>
      </c>
      <c r="BF2" s="7" t="s">
        <v>36</v>
      </c>
    </row>
    <row r="3" spans="1:58" ht="30">
      <c r="A3" s="65" t="s">
        <v>168</v>
      </c>
      <c r="B3" s="32"/>
      <c r="C3" s="60"/>
      <c r="D3" s="60"/>
      <c r="M3" s="11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65" t="s">
        <v>169</v>
      </c>
      <c r="BF3" s="11"/>
    </row>
    <row r="4" spans="1:58">
      <c r="B4" s="31" t="s">
        <v>9</v>
      </c>
      <c r="C4" s="9" t="s">
        <v>126</v>
      </c>
      <c r="D4" s="9">
        <v>16</v>
      </c>
      <c r="E4" s="52" t="s">
        <v>120</v>
      </c>
      <c r="I4" s="56">
        <v>50</v>
      </c>
      <c r="J4" s="56">
        <v>8000</v>
      </c>
      <c r="M4" s="11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4" t="s">
        <v>373</v>
      </c>
      <c r="BF4" s="11"/>
    </row>
    <row r="5" spans="1:58">
      <c r="C5" s="60"/>
      <c r="D5" s="60"/>
      <c r="G5" s="52" t="s">
        <v>120</v>
      </c>
      <c r="H5" s="56">
        <v>150</v>
      </c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F5" s="11"/>
    </row>
    <row r="6" spans="1:58">
      <c r="A6" s="65" t="s">
        <v>180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65" t="s">
        <v>181</v>
      </c>
      <c r="BF6" s="11"/>
    </row>
    <row r="7" spans="1:58">
      <c r="B7" s="31" t="s">
        <v>374</v>
      </c>
      <c r="C7" s="9" t="s">
        <v>126</v>
      </c>
      <c r="D7" s="9">
        <v>51</v>
      </c>
      <c r="E7" s="52" t="s">
        <v>120</v>
      </c>
      <c r="L7" s="57" t="s">
        <v>375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4" t="s">
        <v>376</v>
      </c>
      <c r="BF7" s="11"/>
    </row>
    <row r="8" spans="1:58">
      <c r="C8" s="60"/>
      <c r="D8" s="60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F8" s="11"/>
    </row>
    <row r="9" spans="1:58">
      <c r="B9" s="32"/>
      <c r="C9" s="77"/>
      <c r="D9" s="77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11"/>
    </row>
    <row r="10" spans="1:58">
      <c r="B10" s="32"/>
      <c r="C10" s="77"/>
      <c r="D10" s="77"/>
      <c r="G10" s="41"/>
      <c r="H10" s="78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11"/>
    </row>
    <row r="11" spans="1:58">
      <c r="B11" s="32"/>
      <c r="C11" s="60"/>
      <c r="D11" s="60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11"/>
    </row>
    <row r="12" spans="1:58">
      <c r="C12" s="60"/>
      <c r="D12" s="60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F12" s="11"/>
    </row>
    <row r="13" spans="1:58">
      <c r="B13" s="32"/>
      <c r="C13" s="60"/>
      <c r="D13" s="60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F13" s="11"/>
    </row>
    <row r="14" spans="1:58" ht="54" customHeight="1">
      <c r="B14" s="32"/>
      <c r="C14" s="77"/>
      <c r="D14" s="77"/>
      <c r="L14" s="79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11"/>
    </row>
    <row r="15" spans="1:58">
      <c r="C15" s="60"/>
      <c r="D15" s="60"/>
      <c r="H15" s="78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11"/>
      <c r="BF15" s="11"/>
    </row>
    <row r="16" spans="1:58" ht="18" customHeight="1">
      <c r="A16" s="55"/>
      <c r="B16" s="32"/>
      <c r="C16" s="60"/>
      <c r="D16" s="60"/>
      <c r="E16" s="10"/>
      <c r="F16" s="10"/>
      <c r="G16" s="10"/>
      <c r="H16" s="9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11"/>
    </row>
    <row r="17" spans="2:57">
      <c r="B17" s="32"/>
      <c r="C17" s="60"/>
      <c r="D17" s="60"/>
      <c r="E17" s="10"/>
      <c r="F17" s="10"/>
      <c r="BE17" s="7"/>
    </row>
    <row r="19" spans="2:57">
      <c r="M19" s="59"/>
    </row>
  </sheetData>
  <dataValidations count="1">
    <dataValidation type="list" allowBlank="1" showInputMessage="1" showErrorMessage="1" sqref="BE14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D23"/>
  <sheetViews>
    <sheetView workbookViewId="0">
      <selection activeCell="M11" sqref="M11"/>
    </sheetView>
  </sheetViews>
  <sheetFormatPr baseColWidth="10" defaultColWidth="11.42578125" defaultRowHeight="15"/>
  <cols>
    <col min="1" max="1" width="21.140625" customWidth="1"/>
    <col min="2" max="2" width="31.7109375" customWidth="1"/>
    <col min="5" max="7" width="3.7109375" customWidth="1"/>
    <col min="8" max="8" width="11.42578125" style="51"/>
    <col min="12" max="12" width="13.28515625" customWidth="1"/>
    <col min="13" max="13" width="16.140625" style="4" customWidth="1"/>
    <col min="15" max="15" width="18.85546875" style="4" customWidth="1"/>
    <col min="16" max="16" width="9.140625" style="4" customWidth="1"/>
  </cols>
  <sheetData>
    <row r="1" spans="1:56">
      <c r="A1" s="37" t="s">
        <v>104</v>
      </c>
      <c r="B1" s="3" t="s">
        <v>49</v>
      </c>
      <c r="C1" s="5"/>
      <c r="D1" s="5"/>
      <c r="E1" s="52"/>
      <c r="F1" s="52"/>
      <c r="G1" s="52"/>
      <c r="H1" s="53"/>
      <c r="I1" s="56"/>
      <c r="J1" s="56"/>
      <c r="K1" s="56"/>
      <c r="L1" s="57"/>
      <c r="N1" s="4"/>
      <c r="O1" s="4" t="s">
        <v>105</v>
      </c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</row>
    <row r="2" spans="1:56" ht="83.25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54" t="s">
        <v>112</v>
      </c>
      <c r="I2" s="54" t="s">
        <v>113</v>
      </c>
      <c r="J2" s="54" t="s">
        <v>114</v>
      </c>
      <c r="K2" s="54" t="s">
        <v>115</v>
      </c>
      <c r="L2" s="19" t="s">
        <v>116</v>
      </c>
      <c r="M2" s="7" t="s">
        <v>117</v>
      </c>
      <c r="N2" s="7" t="s">
        <v>34</v>
      </c>
      <c r="O2" s="7" t="s">
        <v>35</v>
      </c>
      <c r="P2" s="7" t="s">
        <v>36</v>
      </c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</row>
    <row r="3" spans="1:56" ht="30">
      <c r="A3" s="65" t="s">
        <v>168</v>
      </c>
      <c r="B3" s="65"/>
      <c r="C3" s="60"/>
      <c r="D3" s="60"/>
      <c r="E3" s="52"/>
      <c r="F3" s="52"/>
      <c r="G3" s="52"/>
      <c r="H3" s="53"/>
      <c r="I3" s="56"/>
      <c r="J3" s="56"/>
      <c r="K3" s="56"/>
      <c r="L3" s="57"/>
      <c r="M3" s="11"/>
      <c r="N3" s="23"/>
      <c r="O3" s="65" t="s">
        <v>169</v>
      </c>
      <c r="P3" s="11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</row>
    <row r="4" spans="1:56">
      <c r="A4" s="65"/>
      <c r="B4" s="66" t="s">
        <v>377</v>
      </c>
      <c r="C4" s="9" t="s">
        <v>126</v>
      </c>
      <c r="D4" s="9">
        <v>17</v>
      </c>
      <c r="E4" s="10" t="s">
        <v>120</v>
      </c>
      <c r="F4" s="10"/>
      <c r="G4" s="10" t="s">
        <v>219</v>
      </c>
      <c r="H4" s="67"/>
      <c r="I4" s="17" t="s">
        <v>219</v>
      </c>
      <c r="J4" s="17" t="s">
        <v>219</v>
      </c>
      <c r="K4" s="17"/>
      <c r="L4" s="62" t="s">
        <v>378</v>
      </c>
      <c r="M4" s="11"/>
      <c r="N4" s="23"/>
      <c r="O4" s="1" t="s">
        <v>379</v>
      </c>
      <c r="P4" s="11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</row>
    <row r="5" spans="1:56">
      <c r="A5" s="65"/>
      <c r="B5" s="66" t="s">
        <v>380</v>
      </c>
      <c r="C5" s="1" t="s">
        <v>162</v>
      </c>
      <c r="D5" s="1">
        <v>18</v>
      </c>
      <c r="E5" s="1" t="s">
        <v>120</v>
      </c>
      <c r="F5" s="1"/>
      <c r="G5" s="1"/>
      <c r="H5" s="62"/>
      <c r="I5" s="1"/>
      <c r="J5" s="1"/>
      <c r="K5" s="1"/>
      <c r="L5" s="62"/>
      <c r="M5" s="11"/>
      <c r="N5" s="23"/>
      <c r="O5" s="1" t="s">
        <v>380</v>
      </c>
      <c r="P5" s="11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</row>
    <row r="6" spans="1:56">
      <c r="A6" s="65"/>
      <c r="B6" s="1"/>
      <c r="C6" s="9"/>
      <c r="D6" s="9"/>
      <c r="E6" s="10"/>
      <c r="F6" s="10"/>
      <c r="G6" s="10" t="s">
        <v>120</v>
      </c>
      <c r="H6" s="67" t="s">
        <v>381</v>
      </c>
      <c r="I6" s="17"/>
      <c r="J6" s="17"/>
      <c r="K6" s="17"/>
      <c r="L6" s="62"/>
      <c r="M6" s="74" t="s">
        <v>384</v>
      </c>
      <c r="N6" s="23"/>
      <c r="O6" s="1" t="s">
        <v>381</v>
      </c>
      <c r="P6" s="11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</row>
    <row r="7" spans="1:56">
      <c r="A7" s="65"/>
      <c r="B7" s="1"/>
      <c r="C7" s="9"/>
      <c r="D7" s="9"/>
      <c r="E7" s="10"/>
      <c r="F7" s="10"/>
      <c r="G7" s="10"/>
      <c r="H7" s="67" t="s">
        <v>383</v>
      </c>
      <c r="I7" s="17"/>
      <c r="J7" s="17"/>
      <c r="K7" s="17"/>
      <c r="L7" s="74"/>
      <c r="M7" s="74" t="s">
        <v>382</v>
      </c>
      <c r="N7" s="23"/>
      <c r="O7" s="1" t="s">
        <v>383</v>
      </c>
      <c r="P7" s="11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</row>
    <row r="8" spans="1:56">
      <c r="A8" s="65"/>
      <c r="B8" s="1"/>
      <c r="C8" s="9"/>
      <c r="D8" s="9"/>
      <c r="E8" s="10"/>
      <c r="F8" s="10"/>
      <c r="G8" s="10"/>
      <c r="H8" s="67"/>
      <c r="I8" s="17"/>
      <c r="J8" s="17"/>
      <c r="K8" s="17"/>
      <c r="L8" s="62"/>
      <c r="M8" s="11"/>
      <c r="N8" s="23"/>
      <c r="O8" s="1"/>
      <c r="P8" s="11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</row>
    <row r="9" spans="1:56">
      <c r="B9" s="66" t="s">
        <v>385</v>
      </c>
      <c r="C9" s="9" t="s">
        <v>126</v>
      </c>
      <c r="D9" s="9">
        <v>19</v>
      </c>
      <c r="E9" s="10" t="s">
        <v>120</v>
      </c>
      <c r="F9" s="1"/>
      <c r="G9" s="68"/>
      <c r="H9" s="62"/>
      <c r="I9" s="1" t="s">
        <v>25</v>
      </c>
      <c r="J9" s="1">
        <v>10000</v>
      </c>
      <c r="K9" s="1"/>
      <c r="L9" s="62"/>
      <c r="M9" s="11"/>
      <c r="N9" s="1"/>
      <c r="O9" s="1" t="s">
        <v>386</v>
      </c>
      <c r="P9" s="11"/>
    </row>
    <row r="10" spans="1:56">
      <c r="B10" s="66" t="s">
        <v>387</v>
      </c>
      <c r="C10" s="9" t="s">
        <v>126</v>
      </c>
      <c r="D10" s="9">
        <v>20</v>
      </c>
      <c r="E10" s="10" t="s">
        <v>120</v>
      </c>
      <c r="F10" s="1"/>
      <c r="G10" s="1"/>
      <c r="H10" s="62"/>
      <c r="I10" s="1"/>
      <c r="J10" s="1"/>
      <c r="K10" s="1"/>
      <c r="L10" s="62"/>
      <c r="M10" s="11"/>
      <c r="N10" s="1"/>
      <c r="O10" s="1" t="s">
        <v>388</v>
      </c>
      <c r="P10" s="11"/>
    </row>
    <row r="11" spans="1:56">
      <c r="B11" s="66"/>
      <c r="C11" s="1"/>
      <c r="D11" s="1"/>
      <c r="E11" s="1"/>
      <c r="F11" s="1"/>
      <c r="G11" s="1" t="s">
        <v>120</v>
      </c>
      <c r="H11" s="62" t="s">
        <v>389</v>
      </c>
      <c r="I11" s="1"/>
      <c r="J11" s="1"/>
      <c r="K11" s="1"/>
      <c r="L11" s="62"/>
      <c r="M11" s="11"/>
      <c r="N11" s="1"/>
      <c r="O11" s="1" t="s">
        <v>390</v>
      </c>
      <c r="P11" s="11"/>
    </row>
    <row r="12" spans="1:56">
      <c r="A12" s="65"/>
      <c r="B12" s="40" t="s">
        <v>391</v>
      </c>
      <c r="C12" s="9" t="s">
        <v>126</v>
      </c>
      <c r="D12" s="9">
        <v>21</v>
      </c>
      <c r="E12" s="10" t="s">
        <v>120</v>
      </c>
      <c r="F12" s="10"/>
      <c r="G12" s="10"/>
      <c r="H12" s="17"/>
      <c r="I12" s="17">
        <v>0</v>
      </c>
      <c r="J12" s="17">
        <v>2</v>
      </c>
      <c r="K12" s="17"/>
      <c r="L12" s="11"/>
      <c r="M12" s="11"/>
      <c r="N12" s="23"/>
      <c r="O12" s="23" t="s">
        <v>391</v>
      </c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</row>
    <row r="13" spans="1:56">
      <c r="A13" s="65"/>
      <c r="B13" s="69"/>
      <c r="C13" s="60"/>
      <c r="D13" s="60"/>
      <c r="E13" s="10"/>
      <c r="F13" s="10"/>
      <c r="G13" s="10" t="s">
        <v>120</v>
      </c>
      <c r="H13" s="17">
        <v>1</v>
      </c>
      <c r="I13" s="17"/>
      <c r="J13" s="17"/>
      <c r="K13" s="17"/>
      <c r="L13" s="11"/>
      <c r="M13" s="11"/>
      <c r="N13" s="23"/>
      <c r="O13" s="11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</row>
    <row r="14" spans="1:56">
      <c r="A14" t="s">
        <v>392</v>
      </c>
      <c r="B14" s="1"/>
      <c r="C14" s="1"/>
      <c r="D14" s="1"/>
      <c r="E14" s="1"/>
      <c r="F14" s="1"/>
      <c r="G14" s="1"/>
      <c r="H14" s="62"/>
      <c r="I14" s="1"/>
      <c r="J14" s="1"/>
      <c r="K14" s="1"/>
      <c r="L14" s="62"/>
      <c r="M14" s="11"/>
      <c r="N14" s="1"/>
      <c r="O14" s="1" t="s">
        <v>393</v>
      </c>
      <c r="P14"/>
    </row>
    <row r="15" spans="1:56" ht="30">
      <c r="B15" s="66" t="s">
        <v>394</v>
      </c>
      <c r="C15" s="9" t="s">
        <v>126</v>
      </c>
      <c r="D15" s="9">
        <v>1</v>
      </c>
      <c r="E15" s="1" t="s">
        <v>120</v>
      </c>
      <c r="F15" s="1"/>
      <c r="G15" s="1" t="s">
        <v>219</v>
      </c>
      <c r="H15" s="62"/>
      <c r="I15" s="1"/>
      <c r="J15" s="1"/>
      <c r="K15" s="1"/>
      <c r="L15" s="62" t="s">
        <v>723</v>
      </c>
      <c r="M15" s="11"/>
      <c r="N15" s="1"/>
      <c r="O15" s="1" t="s">
        <v>396</v>
      </c>
      <c r="P15"/>
    </row>
    <row r="16" spans="1:56" ht="30">
      <c r="B16" s="66" t="s">
        <v>397</v>
      </c>
      <c r="C16" s="9" t="s">
        <v>126</v>
      </c>
      <c r="D16" s="9">
        <v>2</v>
      </c>
      <c r="E16" s="1" t="s">
        <v>120</v>
      </c>
      <c r="F16" s="1"/>
      <c r="G16" s="1" t="s">
        <v>219</v>
      </c>
      <c r="H16" s="62"/>
      <c r="I16" s="1"/>
      <c r="J16" s="1"/>
      <c r="K16" s="1"/>
      <c r="L16" s="62" t="s">
        <v>723</v>
      </c>
      <c r="M16" s="11"/>
      <c r="N16" s="1"/>
      <c r="O16" s="1" t="s">
        <v>398</v>
      </c>
      <c r="P16"/>
    </row>
    <row r="17" spans="2:16">
      <c r="B17" s="66" t="s">
        <v>399</v>
      </c>
      <c r="C17" s="9" t="s">
        <v>126</v>
      </c>
      <c r="D17" s="9">
        <v>3</v>
      </c>
      <c r="E17" s="1" t="s">
        <v>120</v>
      </c>
      <c r="F17" s="1"/>
      <c r="G17" s="1" t="s">
        <v>219</v>
      </c>
      <c r="H17" s="62"/>
      <c r="I17" s="1"/>
      <c r="J17" s="1"/>
      <c r="K17" s="1"/>
      <c r="L17" s="62" t="s">
        <v>400</v>
      </c>
      <c r="M17" s="11"/>
      <c r="N17" s="1"/>
      <c r="O17" s="1" t="s">
        <v>401</v>
      </c>
      <c r="P17"/>
    </row>
    <row r="18" spans="2:16" s="1" customFormat="1">
      <c r="B18" s="70"/>
      <c r="C18" s="71"/>
      <c r="D18" s="71"/>
      <c r="E18" s="72"/>
      <c r="F18" s="72"/>
      <c r="G18" s="72"/>
      <c r="H18" s="73"/>
      <c r="I18" s="72"/>
      <c r="J18" s="72"/>
      <c r="K18" s="72"/>
      <c r="L18" s="72"/>
      <c r="M18" s="75"/>
      <c r="N18" s="72"/>
      <c r="O18" s="72"/>
    </row>
    <row r="19" spans="2:16">
      <c r="O19"/>
      <c r="P19"/>
    </row>
    <row r="23" spans="2:16">
      <c r="M23" s="59"/>
    </row>
  </sheetData>
  <pageMargins left="0.69930555555555596" right="0.69930555555555596" top="0.78680555555555598" bottom="0.78680555555555598" header="0.3" footer="0.3"/>
  <pageSetup paperSize="9" orientation="portrait" horizontalDpi="300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dimension ref="A1:P23"/>
  <sheetViews>
    <sheetView workbookViewId="0">
      <selection activeCell="G9" sqref="G9"/>
    </sheetView>
  </sheetViews>
  <sheetFormatPr baseColWidth="10" defaultColWidth="11.42578125" defaultRowHeight="15"/>
  <cols>
    <col min="2" max="2" width="18.5703125" customWidth="1"/>
    <col min="5" max="7" width="3.7109375" customWidth="1"/>
    <col min="12" max="12" width="11.42578125" style="51"/>
    <col min="13" max="13" width="16.140625" style="4" customWidth="1"/>
  </cols>
  <sheetData>
    <row r="1" spans="1:16">
      <c r="A1" s="37" t="s">
        <v>104</v>
      </c>
      <c r="B1" s="3" t="s">
        <v>61</v>
      </c>
      <c r="C1" s="5"/>
      <c r="D1" s="5"/>
      <c r="E1" s="52"/>
      <c r="F1" s="52"/>
      <c r="G1" s="52"/>
      <c r="H1" s="53"/>
      <c r="I1" s="53"/>
      <c r="J1" s="53"/>
      <c r="K1" s="56"/>
      <c r="L1" s="57"/>
      <c r="N1" s="4"/>
      <c r="O1" s="4" t="s">
        <v>105</v>
      </c>
      <c r="P1" s="4"/>
    </row>
    <row r="2" spans="1:16" ht="83.25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54" t="s">
        <v>112</v>
      </c>
      <c r="I2" s="54" t="s">
        <v>113</v>
      </c>
      <c r="J2" s="54" t="s">
        <v>114</v>
      </c>
      <c r="K2" s="54" t="s">
        <v>115</v>
      </c>
      <c r="L2" s="19" t="s">
        <v>116</v>
      </c>
      <c r="M2" s="7" t="s">
        <v>117</v>
      </c>
      <c r="N2" s="7" t="s">
        <v>34</v>
      </c>
      <c r="O2" s="7" t="s">
        <v>35</v>
      </c>
      <c r="P2" s="7" t="s">
        <v>36</v>
      </c>
    </row>
    <row r="3" spans="1:16">
      <c r="A3" t="s">
        <v>168</v>
      </c>
      <c r="H3" s="51"/>
      <c r="I3" s="51"/>
      <c r="J3" s="51"/>
      <c r="M3" s="11"/>
      <c r="O3" t="s">
        <v>169</v>
      </c>
    </row>
    <row r="4" spans="1:16">
      <c r="B4" t="s">
        <v>402</v>
      </c>
      <c r="C4" t="s">
        <v>126</v>
      </c>
      <c r="D4">
        <v>22</v>
      </c>
      <c r="E4" t="s">
        <v>120</v>
      </c>
      <c r="H4" s="51"/>
      <c r="I4" s="51">
        <v>1</v>
      </c>
      <c r="J4" s="51">
        <v>20</v>
      </c>
      <c r="O4" t="s">
        <v>403</v>
      </c>
    </row>
    <row r="5" spans="1:16">
      <c r="G5" t="s">
        <v>120</v>
      </c>
      <c r="H5" s="51">
        <v>1</v>
      </c>
      <c r="I5" s="51"/>
      <c r="J5" s="51"/>
    </row>
    <row r="6" spans="1:16">
      <c r="A6" t="s">
        <v>180</v>
      </c>
      <c r="H6" s="51"/>
      <c r="I6" s="51"/>
      <c r="J6" s="51"/>
      <c r="M6" s="11"/>
      <c r="O6" t="s">
        <v>181</v>
      </c>
    </row>
    <row r="7" spans="1:16">
      <c r="B7" t="s">
        <v>275</v>
      </c>
      <c r="C7" t="s">
        <v>126</v>
      </c>
      <c r="D7">
        <v>52</v>
      </c>
      <c r="E7" t="s">
        <v>120</v>
      </c>
      <c r="L7" s="51" t="s">
        <v>404</v>
      </c>
      <c r="M7" s="11"/>
      <c r="O7" t="s">
        <v>184</v>
      </c>
    </row>
    <row r="8" spans="1:16">
      <c r="B8" t="s">
        <v>277</v>
      </c>
      <c r="C8" t="s">
        <v>126</v>
      </c>
      <c r="D8">
        <v>53</v>
      </c>
      <c r="E8" t="s">
        <v>120</v>
      </c>
      <c r="L8" s="51" t="s">
        <v>405</v>
      </c>
      <c r="O8" t="s">
        <v>187</v>
      </c>
    </row>
    <row r="9" spans="1:16">
      <c r="B9" t="s">
        <v>406</v>
      </c>
      <c r="C9" t="s">
        <v>126</v>
      </c>
      <c r="D9">
        <v>54</v>
      </c>
      <c r="E9" t="s">
        <v>120</v>
      </c>
      <c r="L9" s="51" t="s">
        <v>407</v>
      </c>
      <c r="O9" t="s">
        <v>202</v>
      </c>
    </row>
    <row r="10" spans="1:16">
      <c r="B10" t="s">
        <v>408</v>
      </c>
      <c r="C10" t="s">
        <v>126</v>
      </c>
      <c r="D10">
        <v>55</v>
      </c>
      <c r="E10" t="s">
        <v>120</v>
      </c>
      <c r="L10" s="51" t="s">
        <v>409</v>
      </c>
      <c r="O10" t="s">
        <v>205</v>
      </c>
    </row>
    <row r="11" spans="1:16">
      <c r="B11" t="s">
        <v>289</v>
      </c>
      <c r="C11" t="s">
        <v>126</v>
      </c>
      <c r="D11">
        <v>56</v>
      </c>
      <c r="E11" t="s">
        <v>120</v>
      </c>
      <c r="L11" s="51" t="s">
        <v>410</v>
      </c>
      <c r="O11" t="s">
        <v>193</v>
      </c>
    </row>
    <row r="12" spans="1:16">
      <c r="B12" t="s">
        <v>291</v>
      </c>
      <c r="C12" t="s">
        <v>126</v>
      </c>
      <c r="D12">
        <v>57</v>
      </c>
      <c r="E12" t="s">
        <v>120</v>
      </c>
      <c r="L12" s="51" t="s">
        <v>411</v>
      </c>
      <c r="O12" t="s">
        <v>196</v>
      </c>
    </row>
    <row r="13" spans="1:16">
      <c r="B13" t="s">
        <v>412</v>
      </c>
      <c r="C13" t="s">
        <v>126</v>
      </c>
      <c r="D13">
        <v>58</v>
      </c>
      <c r="E13" t="s">
        <v>120</v>
      </c>
      <c r="L13" s="51" t="s">
        <v>413</v>
      </c>
      <c r="O13" t="s">
        <v>211</v>
      </c>
    </row>
    <row r="14" spans="1:16">
      <c r="B14" t="s">
        <v>414</v>
      </c>
      <c r="C14" t="s">
        <v>126</v>
      </c>
      <c r="D14">
        <v>59</v>
      </c>
      <c r="E14" t="s">
        <v>120</v>
      </c>
      <c r="L14" s="51" t="s">
        <v>415</v>
      </c>
      <c r="O14" t="s">
        <v>214</v>
      </c>
    </row>
    <row r="15" spans="1:16">
      <c r="B15" t="s">
        <v>416</v>
      </c>
      <c r="C15" s="9" t="s">
        <v>126</v>
      </c>
      <c r="D15">
        <v>60</v>
      </c>
      <c r="E15" s="52" t="s">
        <v>120</v>
      </c>
      <c r="L15" s="51" t="s">
        <v>417</v>
      </c>
      <c r="O15" s="23" t="s">
        <v>418</v>
      </c>
    </row>
    <row r="16" spans="1:16">
      <c r="A16" t="s">
        <v>392</v>
      </c>
      <c r="O16" t="s">
        <v>390</v>
      </c>
    </row>
    <row r="17" spans="2:15">
      <c r="B17" t="s">
        <v>419</v>
      </c>
      <c r="C17" t="s">
        <v>126</v>
      </c>
      <c r="D17">
        <v>4</v>
      </c>
      <c r="E17" t="s">
        <v>120</v>
      </c>
      <c r="L17" s="51" t="s">
        <v>395</v>
      </c>
      <c r="O17" t="s">
        <v>420</v>
      </c>
    </row>
    <row r="18" spans="2:15">
      <c r="B18" t="s">
        <v>421</v>
      </c>
      <c r="C18" t="s">
        <v>126</v>
      </c>
      <c r="D18">
        <v>5</v>
      </c>
      <c r="E18" t="s">
        <v>120</v>
      </c>
      <c r="L18" s="51" t="s">
        <v>395</v>
      </c>
      <c r="O18" t="s">
        <v>422</v>
      </c>
    </row>
    <row r="23" spans="2:15">
      <c r="M23" s="59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dimension ref="A1:P46"/>
  <sheetViews>
    <sheetView workbookViewId="0">
      <selection activeCell="M41" sqref="M41"/>
    </sheetView>
  </sheetViews>
  <sheetFormatPr baseColWidth="10" defaultColWidth="11.42578125" defaultRowHeight="15"/>
  <cols>
    <col min="1" max="1" width="12.85546875" customWidth="1"/>
    <col min="2" max="2" width="29.85546875" customWidth="1"/>
    <col min="5" max="7" width="3.7109375" customWidth="1"/>
    <col min="8" max="10" width="11.42578125" style="51"/>
    <col min="12" max="12" width="11.42578125" style="51"/>
    <col min="13" max="13" width="16.140625" style="4" customWidth="1"/>
  </cols>
  <sheetData>
    <row r="1" spans="1:16">
      <c r="A1" s="37" t="s">
        <v>104</v>
      </c>
      <c r="B1" s="3" t="s">
        <v>59</v>
      </c>
      <c r="C1" s="5"/>
      <c r="D1" s="5"/>
      <c r="E1" s="52"/>
      <c r="F1" s="52"/>
      <c r="G1" s="52"/>
      <c r="H1" s="53"/>
      <c r="I1" s="53"/>
      <c r="J1" s="53"/>
      <c r="K1" s="56"/>
      <c r="L1" s="57"/>
      <c r="N1" s="4"/>
      <c r="O1" s="4" t="s">
        <v>105</v>
      </c>
      <c r="P1" s="4"/>
    </row>
    <row r="2" spans="1:16" ht="83.25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54" t="s">
        <v>112</v>
      </c>
      <c r="I2" s="54" t="s">
        <v>113</v>
      </c>
      <c r="J2" s="54" t="s">
        <v>114</v>
      </c>
      <c r="K2" s="54" t="s">
        <v>115</v>
      </c>
      <c r="L2" s="19" t="s">
        <v>116</v>
      </c>
      <c r="M2" s="7" t="s">
        <v>117</v>
      </c>
      <c r="N2" s="7" t="s">
        <v>34</v>
      </c>
      <c r="O2" s="7" t="s">
        <v>35</v>
      </c>
      <c r="P2" s="7" t="s">
        <v>36</v>
      </c>
    </row>
    <row r="3" spans="1:16">
      <c r="A3" t="s">
        <v>168</v>
      </c>
      <c r="M3" s="11"/>
      <c r="O3" t="s">
        <v>169</v>
      </c>
    </row>
    <row r="4" spans="1:16">
      <c r="B4" t="s">
        <v>423</v>
      </c>
      <c r="C4" t="s">
        <v>162</v>
      </c>
      <c r="D4">
        <v>23</v>
      </c>
      <c r="E4" t="s">
        <v>120</v>
      </c>
      <c r="M4" s="11"/>
      <c r="O4" t="s">
        <v>424</v>
      </c>
    </row>
    <row r="5" spans="1:16">
      <c r="H5" s="51" t="s">
        <v>425</v>
      </c>
      <c r="O5" t="s">
        <v>425</v>
      </c>
    </row>
    <row r="6" spans="1:16">
      <c r="H6" s="51" t="s">
        <v>426</v>
      </c>
      <c r="O6" t="s">
        <v>426</v>
      </c>
    </row>
    <row r="7" spans="1:16">
      <c r="H7" s="51" t="s">
        <v>427</v>
      </c>
      <c r="O7" t="s">
        <v>427</v>
      </c>
    </row>
    <row r="8" spans="1:16">
      <c r="G8" t="s">
        <v>120</v>
      </c>
      <c r="H8" s="51" t="s">
        <v>219</v>
      </c>
      <c r="O8" t="s">
        <v>219</v>
      </c>
    </row>
    <row r="9" spans="1:16">
      <c r="H9" s="51" t="s">
        <v>428</v>
      </c>
      <c r="O9" t="s">
        <v>428</v>
      </c>
    </row>
    <row r="10" spans="1:16">
      <c r="H10" s="51" t="s">
        <v>429</v>
      </c>
      <c r="O10" t="s">
        <v>429</v>
      </c>
    </row>
    <row r="11" spans="1:16">
      <c r="H11" s="51" t="s">
        <v>430</v>
      </c>
      <c r="O11" t="s">
        <v>430</v>
      </c>
    </row>
    <row r="12" spans="1:16">
      <c r="B12" t="s">
        <v>431</v>
      </c>
      <c r="C12" t="s">
        <v>126</v>
      </c>
      <c r="D12">
        <v>24</v>
      </c>
      <c r="E12" t="s">
        <v>120</v>
      </c>
      <c r="I12" s="51">
        <v>0</v>
      </c>
      <c r="J12" s="51">
        <v>20</v>
      </c>
      <c r="O12" t="s">
        <v>432</v>
      </c>
    </row>
    <row r="13" spans="1:16">
      <c r="G13" t="s">
        <v>120</v>
      </c>
      <c r="H13" s="51">
        <v>4</v>
      </c>
    </row>
    <row r="14" spans="1:16">
      <c r="B14" t="s">
        <v>402</v>
      </c>
      <c r="C14" t="s">
        <v>126</v>
      </c>
      <c r="D14">
        <v>25</v>
      </c>
      <c r="E14" t="s">
        <v>120</v>
      </c>
      <c r="I14" s="51">
        <v>1</v>
      </c>
      <c r="J14" s="51">
        <v>20</v>
      </c>
      <c r="O14" t="s">
        <v>403</v>
      </c>
    </row>
    <row r="15" spans="1:16">
      <c r="G15" t="s">
        <v>120</v>
      </c>
      <c r="H15" s="51">
        <v>1</v>
      </c>
    </row>
    <row r="16" spans="1:16">
      <c r="B16" t="s">
        <v>433</v>
      </c>
      <c r="C16" t="s">
        <v>126</v>
      </c>
      <c r="D16">
        <v>26</v>
      </c>
      <c r="E16" t="s">
        <v>120</v>
      </c>
      <c r="G16" t="s">
        <v>219</v>
      </c>
      <c r="I16" s="51" t="s">
        <v>389</v>
      </c>
      <c r="J16" s="51">
        <v>630</v>
      </c>
      <c r="L16" s="62" t="s">
        <v>723</v>
      </c>
      <c r="O16" t="s">
        <v>434</v>
      </c>
    </row>
    <row r="18" spans="1:15">
      <c r="B18" t="s">
        <v>435</v>
      </c>
      <c r="C18" t="s">
        <v>126</v>
      </c>
      <c r="D18">
        <v>27</v>
      </c>
      <c r="E18" t="s">
        <v>120</v>
      </c>
      <c r="G18" t="s">
        <v>219</v>
      </c>
      <c r="I18" s="51" t="s">
        <v>389</v>
      </c>
      <c r="J18" s="51">
        <v>630</v>
      </c>
      <c r="L18" s="62" t="s">
        <v>723</v>
      </c>
      <c r="O18" t="s">
        <v>436</v>
      </c>
    </row>
    <row r="19" spans="1:15">
      <c r="M19" s="59"/>
    </row>
    <row r="20" spans="1:15">
      <c r="A20" t="s">
        <v>180</v>
      </c>
      <c r="O20" t="s">
        <v>181</v>
      </c>
    </row>
    <row r="21" spans="1:15">
      <c r="B21" t="s">
        <v>437</v>
      </c>
      <c r="C21" t="s">
        <v>126</v>
      </c>
      <c r="D21">
        <v>61</v>
      </c>
      <c r="E21" t="s">
        <v>120</v>
      </c>
      <c r="H21"/>
      <c r="I21"/>
      <c r="J21"/>
      <c r="L21" s="51" t="s">
        <v>438</v>
      </c>
      <c r="O21" t="s">
        <v>439</v>
      </c>
    </row>
    <row r="22" spans="1:15">
      <c r="B22" t="s">
        <v>440</v>
      </c>
      <c r="C22" t="s">
        <v>126</v>
      </c>
      <c r="D22">
        <v>62</v>
      </c>
      <c r="E22" t="s">
        <v>120</v>
      </c>
      <c r="H22"/>
      <c r="I22"/>
      <c r="J22"/>
      <c r="L22" s="51" t="s">
        <v>441</v>
      </c>
      <c r="O22" t="s">
        <v>442</v>
      </c>
    </row>
    <row r="23" spans="1:15">
      <c r="B23" t="s">
        <v>443</v>
      </c>
      <c r="C23" t="s">
        <v>126</v>
      </c>
      <c r="D23">
        <v>63</v>
      </c>
      <c r="E23" t="s">
        <v>120</v>
      </c>
      <c r="H23"/>
      <c r="I23"/>
      <c r="J23"/>
      <c r="L23" s="51" t="s">
        <v>444</v>
      </c>
      <c r="O23" t="s">
        <v>445</v>
      </c>
    </row>
    <row r="24" spans="1:15">
      <c r="B24" t="s">
        <v>446</v>
      </c>
      <c r="C24" t="s">
        <v>126</v>
      </c>
      <c r="D24">
        <v>64</v>
      </c>
      <c r="E24" t="s">
        <v>120</v>
      </c>
      <c r="H24"/>
      <c r="I24"/>
      <c r="J24"/>
      <c r="L24" s="51" t="s">
        <v>447</v>
      </c>
      <c r="O24" t="s">
        <v>448</v>
      </c>
    </row>
    <row r="25" spans="1:15">
      <c r="B25" t="s">
        <v>275</v>
      </c>
      <c r="C25" t="s">
        <v>126</v>
      </c>
      <c r="D25">
        <v>65</v>
      </c>
      <c r="E25" t="s">
        <v>120</v>
      </c>
      <c r="H25"/>
      <c r="I25"/>
      <c r="J25"/>
      <c r="L25" s="51" t="s">
        <v>449</v>
      </c>
      <c r="O25" t="s">
        <v>184</v>
      </c>
    </row>
    <row r="26" spans="1:15">
      <c r="B26" s="1" t="s">
        <v>277</v>
      </c>
      <c r="C26" s="1" t="s">
        <v>126</v>
      </c>
      <c r="D26">
        <v>66</v>
      </c>
      <c r="E26" s="1" t="s">
        <v>120</v>
      </c>
      <c r="F26" s="1"/>
      <c r="G26" s="1"/>
      <c r="H26" s="1"/>
      <c r="I26" s="1"/>
      <c r="J26" s="1"/>
      <c r="K26" s="1"/>
      <c r="L26" s="62" t="s">
        <v>450</v>
      </c>
      <c r="M26" s="11"/>
      <c r="N26" s="1"/>
      <c r="O26" s="1" t="s">
        <v>187</v>
      </c>
    </row>
    <row r="27" spans="1:15">
      <c r="B27" s="1" t="s">
        <v>281</v>
      </c>
      <c r="C27" s="1" t="s">
        <v>126</v>
      </c>
      <c r="D27">
        <v>67</v>
      </c>
      <c r="E27" s="1" t="s">
        <v>120</v>
      </c>
      <c r="F27" s="1"/>
      <c r="G27" s="1"/>
      <c r="H27" s="1"/>
      <c r="I27" s="1"/>
      <c r="J27" s="1"/>
      <c r="K27" s="1"/>
      <c r="L27" s="62" t="s">
        <v>451</v>
      </c>
      <c r="M27" s="11"/>
      <c r="N27" s="1"/>
      <c r="O27" s="1" t="s">
        <v>452</v>
      </c>
    </row>
    <row r="28" spans="1:15">
      <c r="B28" s="1" t="s">
        <v>453</v>
      </c>
      <c r="C28" s="1" t="s">
        <v>126</v>
      </c>
      <c r="D28">
        <v>68</v>
      </c>
      <c r="E28" s="1" t="s">
        <v>120</v>
      </c>
      <c r="F28" s="1"/>
      <c r="G28" s="1"/>
      <c r="H28" s="1"/>
      <c r="I28" s="1"/>
      <c r="J28" s="1"/>
      <c r="K28" s="1"/>
      <c r="L28" s="62" t="s">
        <v>454</v>
      </c>
      <c r="M28" s="11"/>
      <c r="N28" s="1"/>
      <c r="O28" s="1" t="s">
        <v>455</v>
      </c>
    </row>
    <row r="29" spans="1:15">
      <c r="B29" s="1" t="s">
        <v>289</v>
      </c>
      <c r="C29" s="1" t="s">
        <v>126</v>
      </c>
      <c r="D29">
        <v>69</v>
      </c>
      <c r="E29" s="1" t="s">
        <v>120</v>
      </c>
      <c r="F29" s="1"/>
      <c r="G29" s="1"/>
      <c r="H29" s="1"/>
      <c r="I29" s="1"/>
      <c r="J29" s="1"/>
      <c r="K29" s="1"/>
      <c r="L29" s="62" t="s">
        <v>456</v>
      </c>
      <c r="M29" s="11"/>
      <c r="N29" s="1"/>
      <c r="O29" s="1" t="s">
        <v>193</v>
      </c>
    </row>
    <row r="30" spans="1:15">
      <c r="B30" s="1" t="s">
        <v>291</v>
      </c>
      <c r="C30" s="1" t="s">
        <v>126</v>
      </c>
      <c r="D30">
        <v>70</v>
      </c>
      <c r="E30" s="1" t="s">
        <v>120</v>
      </c>
      <c r="F30" s="1"/>
      <c r="G30" s="1"/>
      <c r="H30" s="1"/>
      <c r="I30" s="1"/>
      <c r="J30" s="1"/>
      <c r="K30" s="1"/>
      <c r="L30" s="62" t="s">
        <v>457</v>
      </c>
      <c r="M30" s="11"/>
      <c r="N30" s="1"/>
      <c r="O30" s="1" t="s">
        <v>196</v>
      </c>
    </row>
    <row r="31" spans="1:15">
      <c r="B31" s="1" t="s">
        <v>295</v>
      </c>
      <c r="C31" s="1" t="s">
        <v>126</v>
      </c>
      <c r="D31">
        <v>71</v>
      </c>
      <c r="E31" s="1" t="s">
        <v>120</v>
      </c>
      <c r="F31" s="1"/>
      <c r="G31" s="1"/>
      <c r="H31" s="1"/>
      <c r="I31" s="1"/>
      <c r="J31" s="1"/>
      <c r="K31" s="1"/>
      <c r="L31" s="62" t="s">
        <v>458</v>
      </c>
      <c r="M31" s="11"/>
      <c r="N31" s="1"/>
      <c r="O31" s="1" t="s">
        <v>459</v>
      </c>
    </row>
    <row r="32" spans="1:15">
      <c r="B32" s="1" t="s">
        <v>460</v>
      </c>
      <c r="C32" s="1" t="s">
        <v>126</v>
      </c>
      <c r="D32">
        <v>72</v>
      </c>
      <c r="E32" s="1" t="s">
        <v>120</v>
      </c>
      <c r="F32" s="1"/>
      <c r="G32" s="1"/>
      <c r="H32" s="1"/>
      <c r="I32" s="1"/>
      <c r="J32" s="1"/>
      <c r="K32" s="1"/>
      <c r="L32" s="62" t="s">
        <v>461</v>
      </c>
      <c r="M32" s="11"/>
      <c r="N32" s="1"/>
      <c r="O32" s="1" t="s">
        <v>462</v>
      </c>
    </row>
    <row r="33" spans="1:15">
      <c r="B33" s="1" t="s">
        <v>309</v>
      </c>
      <c r="C33" s="1" t="s">
        <v>126</v>
      </c>
      <c r="D33">
        <v>73</v>
      </c>
      <c r="E33" s="1" t="s">
        <v>120</v>
      </c>
      <c r="F33" s="1"/>
      <c r="G33" s="1"/>
      <c r="H33" s="1"/>
      <c r="I33" s="1"/>
      <c r="J33" s="1"/>
      <c r="K33" s="1"/>
      <c r="L33" s="62" t="s">
        <v>463</v>
      </c>
      <c r="M33" s="11"/>
      <c r="N33" s="1"/>
      <c r="O33" s="1" t="s">
        <v>464</v>
      </c>
    </row>
    <row r="34" spans="1:15">
      <c r="B34" s="1" t="s">
        <v>465</v>
      </c>
      <c r="C34" s="1" t="s">
        <v>126</v>
      </c>
      <c r="D34">
        <v>74</v>
      </c>
      <c r="E34" s="1" t="s">
        <v>120</v>
      </c>
      <c r="F34" s="1"/>
      <c r="G34" s="1"/>
      <c r="H34" s="1"/>
      <c r="I34" s="1"/>
      <c r="J34" s="1"/>
      <c r="K34" s="1"/>
      <c r="L34" s="62" t="s">
        <v>466</v>
      </c>
      <c r="M34" s="11"/>
      <c r="N34" s="1"/>
      <c r="O34" s="1" t="s">
        <v>467</v>
      </c>
    </row>
    <row r="35" spans="1:15">
      <c r="B35" s="1" t="s">
        <v>468</v>
      </c>
      <c r="C35" s="1" t="s">
        <v>126</v>
      </c>
      <c r="D35">
        <v>75</v>
      </c>
      <c r="E35" s="1" t="s">
        <v>120</v>
      </c>
      <c r="F35" s="1"/>
      <c r="G35" s="1"/>
      <c r="H35" s="1"/>
      <c r="I35" s="1"/>
      <c r="J35" s="1"/>
      <c r="K35" s="1"/>
      <c r="L35" s="62" t="s">
        <v>469</v>
      </c>
      <c r="M35" s="11"/>
      <c r="N35" s="1"/>
      <c r="O35" s="1" t="s">
        <v>470</v>
      </c>
    </row>
    <row r="36" spans="1:15">
      <c r="B36" s="1" t="s">
        <v>374</v>
      </c>
      <c r="C36" s="1" t="s">
        <v>126</v>
      </c>
      <c r="D36">
        <v>76</v>
      </c>
      <c r="E36" s="1" t="s">
        <v>120</v>
      </c>
      <c r="F36" s="1"/>
      <c r="G36" s="1"/>
      <c r="H36" s="1"/>
      <c r="I36" s="1"/>
      <c r="J36" s="1"/>
      <c r="K36" s="1"/>
      <c r="L36" s="62" t="s">
        <v>471</v>
      </c>
      <c r="M36" s="11"/>
      <c r="N36" s="1"/>
      <c r="O36" s="1" t="s">
        <v>472</v>
      </c>
    </row>
    <row r="37" spans="1:15">
      <c r="B37" s="1" t="s">
        <v>315</v>
      </c>
      <c r="C37" s="1" t="s">
        <v>126</v>
      </c>
      <c r="D37">
        <v>77</v>
      </c>
      <c r="E37" s="1" t="s">
        <v>120</v>
      </c>
      <c r="F37" s="1"/>
      <c r="G37" s="1"/>
      <c r="H37" s="1"/>
      <c r="I37" s="1"/>
      <c r="J37" s="1"/>
      <c r="K37" s="1"/>
      <c r="L37" s="62" t="s">
        <v>473</v>
      </c>
      <c r="M37" s="11"/>
      <c r="N37" s="1"/>
      <c r="O37" s="1" t="s">
        <v>317</v>
      </c>
    </row>
    <row r="38" spans="1:15">
      <c r="B38" s="1" t="s">
        <v>303</v>
      </c>
      <c r="C38" s="1" t="s">
        <v>126</v>
      </c>
      <c r="D38">
        <v>78</v>
      </c>
      <c r="E38" s="1" t="s">
        <v>120</v>
      </c>
      <c r="F38" s="1"/>
      <c r="G38" s="1"/>
      <c r="H38" s="1"/>
      <c r="I38" s="1"/>
      <c r="J38" s="1"/>
      <c r="K38" s="1"/>
      <c r="L38" s="62" t="s">
        <v>474</v>
      </c>
      <c r="M38" s="11"/>
      <c r="N38" s="1"/>
      <c r="O38" s="1" t="s">
        <v>475</v>
      </c>
    </row>
    <row r="39" spans="1:15">
      <c r="B39" s="1" t="s">
        <v>476</v>
      </c>
      <c r="C39" s="1" t="s">
        <v>126</v>
      </c>
      <c r="D39">
        <v>79</v>
      </c>
      <c r="E39" s="1" t="s">
        <v>120</v>
      </c>
      <c r="F39" s="1"/>
      <c r="G39" s="1"/>
      <c r="H39" s="1"/>
      <c r="I39" s="1"/>
      <c r="J39" s="1"/>
      <c r="K39" s="1"/>
      <c r="L39" s="62" t="s">
        <v>477</v>
      </c>
      <c r="M39" s="11"/>
      <c r="N39" s="1"/>
      <c r="O39" s="1" t="s">
        <v>478</v>
      </c>
    </row>
    <row r="40" spans="1:15">
      <c r="B40" t="s">
        <v>479</v>
      </c>
      <c r="C40" s="9" t="s">
        <v>126</v>
      </c>
      <c r="D40">
        <v>80</v>
      </c>
      <c r="E40" s="52" t="s">
        <v>120</v>
      </c>
      <c r="H40"/>
      <c r="I40"/>
      <c r="J40"/>
      <c r="L40" s="51" t="s">
        <v>480</v>
      </c>
      <c r="O40" s="23" t="s">
        <v>481</v>
      </c>
    </row>
    <row r="41" spans="1:15">
      <c r="B41" t="s">
        <v>482</v>
      </c>
      <c r="C41" s="9" t="s">
        <v>126</v>
      </c>
      <c r="D41">
        <v>81</v>
      </c>
      <c r="E41" s="52" t="s">
        <v>120</v>
      </c>
      <c r="H41"/>
      <c r="I41"/>
      <c r="J41"/>
      <c r="L41" s="51" t="s">
        <v>483</v>
      </c>
      <c r="O41" s="23" t="s">
        <v>484</v>
      </c>
    </row>
    <row r="42" spans="1:15">
      <c r="A42" t="s">
        <v>392</v>
      </c>
      <c r="O42" t="s">
        <v>390</v>
      </c>
    </row>
    <row r="43" spans="1:15">
      <c r="B43" t="s">
        <v>485</v>
      </c>
      <c r="C43" t="s">
        <v>126</v>
      </c>
      <c r="D43">
        <v>6</v>
      </c>
      <c r="E43" t="s">
        <v>120</v>
      </c>
      <c r="G43" t="s">
        <v>219</v>
      </c>
      <c r="L43" s="62" t="s">
        <v>723</v>
      </c>
      <c r="O43" t="s">
        <v>487</v>
      </c>
    </row>
    <row r="44" spans="1:15">
      <c r="B44" t="s">
        <v>488</v>
      </c>
      <c r="C44" t="s">
        <v>126</v>
      </c>
      <c r="D44">
        <v>7</v>
      </c>
      <c r="E44" t="s">
        <v>120</v>
      </c>
      <c r="G44" t="s">
        <v>219</v>
      </c>
      <c r="L44" s="62" t="s">
        <v>723</v>
      </c>
      <c r="O44" t="s">
        <v>489</v>
      </c>
    </row>
    <row r="45" spans="1:15">
      <c r="B45" t="s">
        <v>490</v>
      </c>
      <c r="C45" t="s">
        <v>126</v>
      </c>
      <c r="D45">
        <v>8</v>
      </c>
      <c r="E45" t="s">
        <v>120</v>
      </c>
      <c r="G45" t="s">
        <v>219</v>
      </c>
      <c r="L45" s="62" t="s">
        <v>723</v>
      </c>
      <c r="O45" t="s">
        <v>491</v>
      </c>
    </row>
    <row r="46" spans="1:15">
      <c r="B46" t="s">
        <v>492</v>
      </c>
      <c r="C46" t="s">
        <v>126</v>
      </c>
      <c r="D46">
        <v>9</v>
      </c>
      <c r="E46" t="s">
        <v>120</v>
      </c>
      <c r="G46" t="s">
        <v>219</v>
      </c>
      <c r="L46" s="62" t="s">
        <v>723</v>
      </c>
      <c r="O46" t="s">
        <v>493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F19"/>
  <sheetViews>
    <sheetView workbookViewId="0">
      <selection activeCell="F10" sqref="F10"/>
    </sheetView>
  </sheetViews>
  <sheetFormatPr baseColWidth="10" defaultColWidth="11.42578125" defaultRowHeight="15"/>
  <cols>
    <col min="1" max="1" width="21.28515625" customWidth="1"/>
    <col min="2" max="2" width="28.140625" customWidth="1"/>
    <col min="5" max="7" width="3.7109375" customWidth="1"/>
    <col min="13" max="13" width="16.140625" style="4" customWidth="1"/>
  </cols>
  <sheetData>
    <row r="1" spans="1:57">
      <c r="A1" s="37" t="s">
        <v>104</v>
      </c>
      <c r="B1" s="3" t="s">
        <v>51</v>
      </c>
      <c r="C1" s="5"/>
      <c r="D1" s="5"/>
      <c r="E1" s="52"/>
      <c r="F1" s="52"/>
      <c r="G1" s="52"/>
      <c r="H1" s="53"/>
      <c r="I1" s="56"/>
      <c r="J1" s="56"/>
      <c r="K1" s="56"/>
      <c r="L1" s="57"/>
      <c r="N1" s="4"/>
      <c r="O1" s="4" t="s">
        <v>105</v>
      </c>
      <c r="P1" s="4"/>
      <c r="Q1" s="4"/>
      <c r="R1" s="4"/>
      <c r="S1" s="4"/>
      <c r="T1" s="4"/>
    </row>
    <row r="2" spans="1:57" ht="83.25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54" t="s">
        <v>112</v>
      </c>
      <c r="I2" s="54" t="s">
        <v>113</v>
      </c>
      <c r="J2" s="54" t="s">
        <v>114</v>
      </c>
      <c r="K2" s="54" t="s">
        <v>115</v>
      </c>
      <c r="L2" s="19" t="s">
        <v>116</v>
      </c>
      <c r="M2" s="7" t="s">
        <v>117</v>
      </c>
      <c r="N2" s="7" t="s">
        <v>34</v>
      </c>
      <c r="O2" s="7" t="s">
        <v>35</v>
      </c>
      <c r="P2" s="7" t="s">
        <v>36</v>
      </c>
      <c r="Q2" s="7"/>
      <c r="R2" s="7"/>
      <c r="S2" s="7"/>
      <c r="T2" s="7"/>
    </row>
    <row r="3" spans="1:57">
      <c r="A3" s="9" t="s">
        <v>168</v>
      </c>
      <c r="C3" s="60"/>
      <c r="D3" s="60"/>
      <c r="E3" s="52"/>
      <c r="F3" s="52"/>
      <c r="G3" s="52"/>
      <c r="H3" s="53"/>
      <c r="I3" s="56"/>
      <c r="J3" s="56"/>
      <c r="K3" s="56"/>
      <c r="L3" s="57"/>
      <c r="M3" s="11"/>
      <c r="N3" s="23"/>
      <c r="O3" s="9" t="s">
        <v>169</v>
      </c>
      <c r="P3" s="11"/>
      <c r="Q3" s="23"/>
      <c r="R3" s="23"/>
      <c r="S3" s="23"/>
      <c r="T3" s="23"/>
    </row>
    <row r="4" spans="1:57">
      <c r="A4" s="9"/>
      <c r="B4" s="9" t="s">
        <v>266</v>
      </c>
      <c r="C4" s="9" t="s">
        <v>126</v>
      </c>
      <c r="D4" s="9">
        <v>28</v>
      </c>
      <c r="E4" s="52" t="s">
        <v>120</v>
      </c>
      <c r="F4" s="52"/>
      <c r="G4" s="52"/>
      <c r="H4" s="53"/>
      <c r="I4" s="56" t="s">
        <v>25</v>
      </c>
      <c r="J4" s="56">
        <v>1</v>
      </c>
      <c r="K4" s="56"/>
      <c r="M4" s="11"/>
      <c r="N4" s="23"/>
      <c r="O4" t="s">
        <v>268</v>
      </c>
      <c r="P4" s="11"/>
      <c r="Q4" s="23"/>
      <c r="R4" s="23"/>
      <c r="S4" s="23"/>
      <c r="T4" s="23"/>
    </row>
    <row r="5" spans="1:57">
      <c r="A5" s="9"/>
      <c r="B5" s="9"/>
      <c r="C5" s="60"/>
      <c r="D5" s="60"/>
      <c r="E5" s="52"/>
      <c r="F5" s="52"/>
      <c r="G5" s="52" t="s">
        <v>120</v>
      </c>
      <c r="H5" s="53" t="s">
        <v>494</v>
      </c>
      <c r="I5" s="56"/>
      <c r="J5" s="56"/>
      <c r="K5" s="56"/>
      <c r="N5" s="23"/>
      <c r="P5" s="11"/>
      <c r="Q5" s="23"/>
      <c r="R5" s="23"/>
      <c r="S5" s="23"/>
      <c r="T5" s="23"/>
    </row>
    <row r="6" spans="1:57">
      <c r="A6" s="9"/>
      <c r="B6" s="9" t="s">
        <v>495</v>
      </c>
      <c r="C6" s="9" t="s">
        <v>126</v>
      </c>
      <c r="D6" s="9">
        <v>29</v>
      </c>
      <c r="E6" s="52" t="s">
        <v>120</v>
      </c>
      <c r="F6" s="52"/>
      <c r="I6" s="56">
        <v>0</v>
      </c>
      <c r="J6" s="56">
        <v>1</v>
      </c>
      <c r="K6" s="56"/>
      <c r="N6" s="23"/>
      <c r="O6" t="s">
        <v>496</v>
      </c>
      <c r="P6" s="11"/>
      <c r="Q6" s="23"/>
      <c r="R6" s="23"/>
      <c r="S6" s="23"/>
      <c r="T6" s="23"/>
    </row>
    <row r="7" spans="1:57">
      <c r="A7" s="34"/>
      <c r="G7" t="s">
        <v>120</v>
      </c>
      <c r="H7" s="51" t="s">
        <v>131</v>
      </c>
      <c r="N7" s="23"/>
      <c r="P7" s="11"/>
      <c r="Q7" s="23"/>
      <c r="R7" s="23"/>
      <c r="S7" s="23"/>
      <c r="T7" s="23"/>
    </row>
    <row r="8" spans="1:57">
      <c r="A8" s="9" t="s">
        <v>180</v>
      </c>
      <c r="B8" s="9"/>
      <c r="C8" s="60"/>
      <c r="D8" s="60"/>
      <c r="F8" s="52"/>
      <c r="G8" s="52"/>
      <c r="H8" s="53"/>
      <c r="I8" s="56"/>
      <c r="J8" s="56"/>
      <c r="K8" s="56"/>
      <c r="L8" s="57"/>
      <c r="N8" s="23"/>
      <c r="O8" s="9" t="s">
        <v>181</v>
      </c>
      <c r="P8" s="11"/>
      <c r="Q8" s="23"/>
      <c r="R8" s="23"/>
      <c r="S8" s="23"/>
      <c r="T8" s="23"/>
    </row>
    <row r="9" spans="1:57">
      <c r="A9" s="60"/>
      <c r="B9" s="9" t="s">
        <v>497</v>
      </c>
      <c r="C9" s="9" t="s">
        <v>126</v>
      </c>
      <c r="D9" s="9">
        <v>82</v>
      </c>
      <c r="E9" s="52" t="s">
        <v>120</v>
      </c>
      <c r="G9" s="64"/>
      <c r="H9" s="51"/>
      <c r="L9" s="51" t="s">
        <v>498</v>
      </c>
      <c r="O9" t="s">
        <v>499</v>
      </c>
      <c r="P9" s="11"/>
    </row>
    <row r="10" spans="1:57" ht="15" customHeight="1">
      <c r="A10" s="60"/>
      <c r="B10" s="60"/>
      <c r="C10" s="60"/>
      <c r="D10" s="60"/>
      <c r="E10" s="52"/>
      <c r="H10" s="51"/>
      <c r="O10" s="4"/>
      <c r="P10" s="11"/>
    </row>
    <row r="11" spans="1:57" s="34" customFormat="1">
      <c r="A11"/>
      <c r="B11" s="1" t="s">
        <v>247</v>
      </c>
      <c r="C11" s="9" t="s">
        <v>126</v>
      </c>
      <c r="D11" s="9">
        <v>83</v>
      </c>
      <c r="E11" s="10" t="s">
        <v>120</v>
      </c>
      <c r="F11" s="1"/>
      <c r="G11" s="1"/>
      <c r="H11" s="1"/>
      <c r="I11" s="1"/>
      <c r="J11" s="1"/>
      <c r="K11" s="1"/>
      <c r="L11" s="62" t="s">
        <v>500</v>
      </c>
      <c r="M11" s="11"/>
      <c r="N11" s="1"/>
      <c r="O11" s="23" t="s">
        <v>249</v>
      </c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</row>
    <row r="12" spans="1:57">
      <c r="B12" s="1" t="s">
        <v>250</v>
      </c>
      <c r="C12" s="9" t="s">
        <v>126</v>
      </c>
      <c r="D12" s="9">
        <v>84</v>
      </c>
      <c r="E12" s="10" t="s">
        <v>120</v>
      </c>
      <c r="F12" s="1"/>
      <c r="G12" s="1"/>
      <c r="H12" s="1"/>
      <c r="I12" s="1"/>
      <c r="J12" s="1"/>
      <c r="K12" s="1"/>
      <c r="L12" s="62" t="s">
        <v>501</v>
      </c>
      <c r="M12" s="11"/>
      <c r="N12" s="1"/>
      <c r="O12" s="23" t="s">
        <v>252</v>
      </c>
      <c r="BE12" s="34"/>
    </row>
    <row r="13" spans="1:57">
      <c r="B13" s="1" t="s">
        <v>253</v>
      </c>
      <c r="C13" s="9" t="s">
        <v>126</v>
      </c>
      <c r="D13" s="9">
        <v>85</v>
      </c>
      <c r="E13" s="10" t="s">
        <v>120</v>
      </c>
      <c r="F13" s="1"/>
      <c r="G13" s="1"/>
      <c r="H13" s="1"/>
      <c r="I13" s="1"/>
      <c r="J13" s="1"/>
      <c r="K13" s="1"/>
      <c r="L13" s="62" t="s">
        <v>502</v>
      </c>
      <c r="M13" s="11"/>
      <c r="N13" s="1"/>
      <c r="O13" s="23" t="s">
        <v>255</v>
      </c>
      <c r="BE13" s="34"/>
    </row>
    <row r="14" spans="1:57">
      <c r="B14" s="1" t="s">
        <v>256</v>
      </c>
      <c r="C14" s="9" t="s">
        <v>126</v>
      </c>
      <c r="D14" s="9">
        <v>86</v>
      </c>
      <c r="E14" s="10" t="s">
        <v>120</v>
      </c>
      <c r="F14" s="1"/>
      <c r="G14" s="1"/>
      <c r="H14" s="1"/>
      <c r="I14" s="1"/>
      <c r="J14" s="1"/>
      <c r="K14" s="1"/>
      <c r="L14" s="62" t="s">
        <v>503</v>
      </c>
      <c r="M14" s="11"/>
      <c r="N14" s="1"/>
      <c r="O14" s="23" t="s">
        <v>258</v>
      </c>
      <c r="BE14" s="34"/>
    </row>
    <row r="15" spans="1:57">
      <c r="B15" s="1" t="s">
        <v>259</v>
      </c>
      <c r="C15" s="9" t="s">
        <v>126</v>
      </c>
      <c r="D15" s="9">
        <v>87</v>
      </c>
      <c r="E15" s="10" t="s">
        <v>120</v>
      </c>
      <c r="F15" s="1"/>
      <c r="G15" s="1"/>
      <c r="H15" s="1"/>
      <c r="I15" s="1"/>
      <c r="J15" s="1"/>
      <c r="K15" s="1"/>
      <c r="L15" s="62" t="s">
        <v>504</v>
      </c>
      <c r="M15" s="11"/>
      <c r="N15" s="1"/>
      <c r="O15" s="23" t="s">
        <v>261</v>
      </c>
      <c r="BE15" s="34"/>
    </row>
    <row r="16" spans="1:57">
      <c r="B16" s="65"/>
      <c r="C16" s="9"/>
      <c r="D16" s="9"/>
      <c r="H16" s="51"/>
      <c r="P16" s="4"/>
    </row>
    <row r="17" spans="1:58" s="34" customFormat="1">
      <c r="A17" s="30"/>
      <c r="B17" s="40" t="s">
        <v>227</v>
      </c>
      <c r="C17" s="40" t="s">
        <v>126</v>
      </c>
      <c r="D17" s="40">
        <v>88</v>
      </c>
      <c r="E17" s="41" t="s">
        <v>120</v>
      </c>
      <c r="F17" s="41"/>
      <c r="G17" s="41"/>
      <c r="H17" s="25"/>
      <c r="I17" s="43"/>
      <c r="J17" s="43"/>
      <c r="K17" s="25"/>
      <c r="L17" s="48" t="s">
        <v>505</v>
      </c>
      <c r="M17" s="16"/>
      <c r="N17" s="28"/>
      <c r="O17" s="25" t="s">
        <v>229</v>
      </c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25"/>
      <c r="BF17" s="25"/>
    </row>
    <row r="18" spans="1:58" s="34" customFormat="1">
      <c r="A18" s="30"/>
      <c r="B18" s="40" t="s">
        <v>230</v>
      </c>
      <c r="C18" s="40" t="s">
        <v>126</v>
      </c>
      <c r="D18" s="40">
        <v>89</v>
      </c>
      <c r="E18" s="41" t="s">
        <v>120</v>
      </c>
      <c r="F18" s="41"/>
      <c r="G18" s="41"/>
      <c r="H18" s="25"/>
      <c r="I18" s="43"/>
      <c r="J18" s="43"/>
      <c r="K18" s="25"/>
      <c r="L18" s="48" t="s">
        <v>506</v>
      </c>
      <c r="M18" s="16"/>
      <c r="N18" s="28"/>
      <c r="O18" s="25" t="s">
        <v>232</v>
      </c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5"/>
      <c r="BF18" s="25"/>
    </row>
    <row r="19" spans="1:58">
      <c r="M19" s="59"/>
      <c r="O19" s="25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>
  <dimension ref="A1:P19"/>
  <sheetViews>
    <sheetView workbookViewId="0">
      <selection activeCell="B3" sqref="B3"/>
    </sheetView>
  </sheetViews>
  <sheetFormatPr baseColWidth="10" defaultColWidth="11.42578125" defaultRowHeight="15"/>
  <cols>
    <col min="1" max="1" width="24.140625" customWidth="1"/>
    <col min="2" max="2" width="23.42578125" customWidth="1"/>
    <col min="5" max="7" width="3.7109375" customWidth="1"/>
    <col min="8" max="8" width="11.42578125" style="50"/>
    <col min="12" max="12" width="14.28515625" customWidth="1"/>
    <col min="13" max="13" width="16.140625" style="4" customWidth="1"/>
  </cols>
  <sheetData>
    <row r="1" spans="1:16">
      <c r="A1" s="37" t="s">
        <v>104</v>
      </c>
      <c r="B1" s="3" t="s">
        <v>55</v>
      </c>
      <c r="C1" s="5"/>
      <c r="D1" s="5"/>
      <c r="E1" s="52"/>
      <c r="F1" s="52"/>
      <c r="G1" s="52"/>
      <c r="H1" s="53"/>
      <c r="I1" s="56"/>
      <c r="J1" s="56"/>
      <c r="K1" s="56"/>
      <c r="L1" s="57"/>
      <c r="N1" s="4"/>
      <c r="O1" s="4" t="s">
        <v>105</v>
      </c>
      <c r="P1" s="4"/>
    </row>
    <row r="2" spans="1:16" ht="83.25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54" t="s">
        <v>112</v>
      </c>
      <c r="I2" s="54" t="s">
        <v>113</v>
      </c>
      <c r="J2" s="54" t="s">
        <v>114</v>
      </c>
      <c r="K2" s="54" t="s">
        <v>115</v>
      </c>
      <c r="L2" s="19" t="s">
        <v>116</v>
      </c>
      <c r="M2" s="7" t="s">
        <v>117</v>
      </c>
      <c r="N2" s="7" t="s">
        <v>34</v>
      </c>
      <c r="O2" s="7" t="s">
        <v>35</v>
      </c>
      <c r="P2" s="7" t="s">
        <v>36</v>
      </c>
    </row>
    <row r="3" spans="1:16">
      <c r="A3" t="s">
        <v>370</v>
      </c>
      <c r="C3" s="60"/>
      <c r="D3" s="60"/>
      <c r="E3" s="52"/>
      <c r="F3" s="52"/>
      <c r="G3" s="52"/>
      <c r="H3" s="53"/>
      <c r="I3" s="56"/>
      <c r="J3" s="56"/>
      <c r="K3" s="56"/>
      <c r="L3" s="57"/>
      <c r="M3" s="11"/>
      <c r="O3" t="s">
        <v>371</v>
      </c>
    </row>
    <row r="4" spans="1:16">
      <c r="B4" s="1" t="s">
        <v>507</v>
      </c>
      <c r="C4" s="1" t="s">
        <v>126</v>
      </c>
      <c r="D4" s="1">
        <v>13</v>
      </c>
      <c r="E4" s="1" t="s">
        <v>120</v>
      </c>
      <c r="F4" s="1"/>
      <c r="G4" s="1" t="s">
        <v>219</v>
      </c>
      <c r="H4" s="63"/>
      <c r="I4" s="1" t="s">
        <v>25</v>
      </c>
      <c r="J4" s="1">
        <v>8000</v>
      </c>
      <c r="K4" s="1"/>
      <c r="L4" s="62" t="s">
        <v>508</v>
      </c>
      <c r="M4" s="11"/>
      <c r="O4" t="s">
        <v>509</v>
      </c>
    </row>
    <row r="5" spans="1:16">
      <c r="A5" t="s">
        <v>180</v>
      </c>
      <c r="O5" t="s">
        <v>181</v>
      </c>
    </row>
    <row r="6" spans="1:16">
      <c r="B6" t="s">
        <v>374</v>
      </c>
      <c r="C6" t="s">
        <v>126</v>
      </c>
      <c r="D6">
        <v>90</v>
      </c>
      <c r="E6" t="s">
        <v>120</v>
      </c>
      <c r="L6" s="51" t="s">
        <v>510</v>
      </c>
      <c r="O6" t="s">
        <v>376</v>
      </c>
    </row>
    <row r="7" spans="1:16">
      <c r="B7" t="s">
        <v>511</v>
      </c>
      <c r="C7" t="s">
        <v>126</v>
      </c>
      <c r="D7">
        <v>91</v>
      </c>
      <c r="E7" t="s">
        <v>120</v>
      </c>
      <c r="L7" s="51" t="s">
        <v>512</v>
      </c>
      <c r="O7" t="s">
        <v>513</v>
      </c>
    </row>
    <row r="8" spans="1:16">
      <c r="B8" t="s">
        <v>514</v>
      </c>
      <c r="C8" t="s">
        <v>126</v>
      </c>
      <c r="D8">
        <v>92</v>
      </c>
      <c r="E8" t="s">
        <v>120</v>
      </c>
      <c r="L8" s="51" t="s">
        <v>515</v>
      </c>
      <c r="O8" t="s">
        <v>516</v>
      </c>
    </row>
    <row r="9" spans="1:16">
      <c r="L9" s="51"/>
    </row>
    <row r="10" spans="1:16">
      <c r="L10" s="51"/>
    </row>
    <row r="19" spans="13:13">
      <c r="M19" s="59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dimension ref="A1:P27"/>
  <sheetViews>
    <sheetView workbookViewId="0">
      <selection activeCell="F7" sqref="F7"/>
    </sheetView>
  </sheetViews>
  <sheetFormatPr baseColWidth="10" defaultColWidth="11.42578125" defaultRowHeight="15"/>
  <cols>
    <col min="1" max="1" width="25.42578125" customWidth="1"/>
    <col min="2" max="2" width="27" customWidth="1"/>
    <col min="5" max="7" width="3.7109375" customWidth="1"/>
    <col min="13" max="13" width="16.140625" style="4" customWidth="1"/>
  </cols>
  <sheetData>
    <row r="1" spans="1:16">
      <c r="A1" s="37" t="s">
        <v>104</v>
      </c>
      <c r="B1" s="61" t="s">
        <v>66</v>
      </c>
      <c r="C1" s="5"/>
      <c r="D1" s="5"/>
      <c r="E1" s="52"/>
      <c r="F1" s="52"/>
      <c r="G1" s="52"/>
      <c r="H1" s="53"/>
      <c r="I1" s="56"/>
      <c r="J1" s="56"/>
      <c r="K1" s="56"/>
      <c r="L1" s="57"/>
      <c r="N1" s="4"/>
      <c r="O1" s="4" t="s">
        <v>105</v>
      </c>
      <c r="P1" s="4"/>
    </row>
    <row r="2" spans="1:16" ht="83.25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54" t="s">
        <v>112</v>
      </c>
      <c r="I2" s="54" t="s">
        <v>113</v>
      </c>
      <c r="J2" s="54" t="s">
        <v>114</v>
      </c>
      <c r="K2" s="54" t="s">
        <v>115</v>
      </c>
      <c r="L2" s="19" t="s">
        <v>116</v>
      </c>
      <c r="M2" s="7" t="s">
        <v>117</v>
      </c>
      <c r="N2" s="7" t="s">
        <v>34</v>
      </c>
      <c r="O2" s="7" t="s">
        <v>35</v>
      </c>
      <c r="P2" s="7" t="s">
        <v>36</v>
      </c>
    </row>
    <row r="3" spans="1:16">
      <c r="A3" t="s">
        <v>168</v>
      </c>
      <c r="C3" s="60"/>
      <c r="D3" s="60"/>
      <c r="H3" s="53"/>
      <c r="I3" s="56"/>
      <c r="J3" s="56"/>
      <c r="K3" s="56"/>
      <c r="L3" s="57"/>
      <c r="M3" s="11"/>
      <c r="O3" t="s">
        <v>169</v>
      </c>
    </row>
    <row r="4" spans="1:16">
      <c r="B4" t="s">
        <v>517</v>
      </c>
      <c r="C4" t="s">
        <v>162</v>
      </c>
      <c r="D4">
        <v>30</v>
      </c>
      <c r="E4" s="52" t="s">
        <v>120</v>
      </c>
      <c r="F4" s="52"/>
      <c r="G4" s="52"/>
      <c r="M4" s="11"/>
      <c r="O4" t="s">
        <v>518</v>
      </c>
    </row>
    <row r="5" spans="1:16">
      <c r="H5" t="s">
        <v>519</v>
      </c>
      <c r="O5" t="s">
        <v>519</v>
      </c>
    </row>
    <row r="6" spans="1:16">
      <c r="G6" t="s">
        <v>120</v>
      </c>
      <c r="H6" t="s">
        <v>520</v>
      </c>
      <c r="O6" t="s">
        <v>521</v>
      </c>
    </row>
    <row r="7" spans="1:16">
      <c r="B7" t="s">
        <v>522</v>
      </c>
      <c r="C7" t="s">
        <v>126</v>
      </c>
      <c r="D7">
        <v>31</v>
      </c>
      <c r="E7" t="s">
        <v>120</v>
      </c>
      <c r="F7" t="s">
        <v>120</v>
      </c>
      <c r="G7" t="s">
        <v>219</v>
      </c>
      <c r="H7" s="50"/>
      <c r="L7" s="51" t="s">
        <v>523</v>
      </c>
      <c r="O7" t="s">
        <v>522</v>
      </c>
    </row>
    <row r="8" spans="1:16">
      <c r="B8" s="1" t="s">
        <v>524</v>
      </c>
      <c r="C8" s="1" t="s">
        <v>126</v>
      </c>
      <c r="D8" s="1">
        <v>32</v>
      </c>
      <c r="E8" s="1" t="s">
        <v>120</v>
      </c>
      <c r="F8" s="1"/>
      <c r="G8" s="1" t="s">
        <v>219</v>
      </c>
      <c r="H8" s="1"/>
      <c r="I8" s="1"/>
      <c r="J8" s="1"/>
      <c r="K8" s="1"/>
      <c r="L8" s="62" t="s">
        <v>525</v>
      </c>
      <c r="M8" s="11"/>
      <c r="N8" s="1"/>
      <c r="O8" s="1" t="s">
        <v>526</v>
      </c>
    </row>
    <row r="9" spans="1:16">
      <c r="L9" s="51"/>
    </row>
    <row r="10" spans="1:16">
      <c r="L10" s="51"/>
    </row>
    <row r="11" spans="1:16">
      <c r="L11" s="51"/>
    </row>
    <row r="12" spans="1:16">
      <c r="L12" s="51"/>
    </row>
    <row r="13" spans="1:16">
      <c r="L13" s="51"/>
    </row>
    <row r="14" spans="1:16">
      <c r="L14" s="51"/>
    </row>
    <row r="15" spans="1:16">
      <c r="L15" s="51"/>
    </row>
    <row r="16" spans="1:16">
      <c r="L16" s="51"/>
    </row>
    <row r="17" spans="12:13">
      <c r="L17" s="51"/>
    </row>
    <row r="18" spans="12:13">
      <c r="L18" s="51"/>
    </row>
    <row r="19" spans="12:13">
      <c r="L19" s="51"/>
      <c r="M19" s="59"/>
    </row>
    <row r="20" spans="12:13">
      <c r="L20" s="51"/>
    </row>
    <row r="21" spans="12:13">
      <c r="L21" s="51"/>
    </row>
    <row r="22" spans="12:13">
      <c r="L22" s="51"/>
    </row>
    <row r="23" spans="12:13">
      <c r="L23" s="51"/>
    </row>
    <row r="24" spans="12:13">
      <c r="L24" s="51"/>
    </row>
    <row r="25" spans="12:13">
      <c r="L25" s="51"/>
    </row>
    <row r="26" spans="12:13">
      <c r="L26" s="51"/>
    </row>
    <row r="27" spans="12:13">
      <c r="L27" s="51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21"/>
  <sheetViews>
    <sheetView workbookViewId="0">
      <selection activeCell="H14" sqref="H14"/>
    </sheetView>
  </sheetViews>
  <sheetFormatPr baseColWidth="10" defaultColWidth="11.42578125" defaultRowHeight="15"/>
  <cols>
    <col min="1" max="1" width="25.7109375" customWidth="1"/>
    <col min="2" max="2" width="19.7109375" customWidth="1"/>
    <col min="5" max="7" width="3.7109375" customWidth="1"/>
    <col min="8" max="8" width="11.5703125" customWidth="1"/>
    <col min="13" max="13" width="16.140625" style="4" customWidth="1"/>
  </cols>
  <sheetData>
    <row r="1" spans="1:17">
      <c r="A1" s="37" t="s">
        <v>104</v>
      </c>
      <c r="B1" s="3" t="s">
        <v>68</v>
      </c>
      <c r="C1" s="5"/>
      <c r="D1" s="5"/>
      <c r="E1" s="52"/>
      <c r="F1" s="52"/>
      <c r="G1" s="52"/>
      <c r="H1" s="53"/>
      <c r="I1" s="56"/>
      <c r="J1" s="56"/>
      <c r="K1" s="56"/>
      <c r="L1" s="57"/>
      <c r="N1" s="4"/>
      <c r="O1" s="4" t="s">
        <v>105</v>
      </c>
      <c r="P1" s="4"/>
    </row>
    <row r="2" spans="1:17" ht="83.25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54" t="s">
        <v>112</v>
      </c>
      <c r="I2" s="54" t="s">
        <v>113</v>
      </c>
      <c r="J2" s="54" t="s">
        <v>114</v>
      </c>
      <c r="K2" s="54" t="s">
        <v>115</v>
      </c>
      <c r="L2" s="19" t="s">
        <v>116</v>
      </c>
      <c r="M2" s="7" t="s">
        <v>117</v>
      </c>
      <c r="N2" s="7" t="s">
        <v>34</v>
      </c>
      <c r="O2" s="7" t="s">
        <v>35</v>
      </c>
      <c r="P2" s="7" t="s">
        <v>36</v>
      </c>
    </row>
    <row r="3" spans="1:17">
      <c r="A3" t="s">
        <v>168</v>
      </c>
      <c r="C3" s="60"/>
      <c r="D3" s="60"/>
      <c r="H3" s="53"/>
      <c r="I3" s="56"/>
      <c r="J3" s="56"/>
      <c r="K3" s="56"/>
      <c r="L3" s="57"/>
      <c r="M3" s="11"/>
      <c r="O3" t="s">
        <v>169</v>
      </c>
    </row>
    <row r="4" spans="1:17">
      <c r="B4" t="s">
        <v>517</v>
      </c>
      <c r="C4" t="s">
        <v>162</v>
      </c>
      <c r="D4">
        <v>33</v>
      </c>
      <c r="E4" s="52" t="s">
        <v>120</v>
      </c>
      <c r="F4" s="52"/>
      <c r="G4" s="52"/>
      <c r="M4" s="11"/>
      <c r="O4" t="s">
        <v>527</v>
      </c>
    </row>
    <row r="5" spans="1:17">
      <c r="G5" t="s">
        <v>120</v>
      </c>
      <c r="H5" t="s">
        <v>520</v>
      </c>
      <c r="O5" t="s">
        <v>520</v>
      </c>
    </row>
    <row r="7" spans="1:17">
      <c r="A7" s="9" t="s">
        <v>180</v>
      </c>
      <c r="C7" s="60"/>
      <c r="D7" s="60"/>
      <c r="E7" s="52"/>
      <c r="F7" s="52"/>
      <c r="G7" s="52"/>
      <c r="H7" s="53"/>
      <c r="I7" s="56"/>
      <c r="J7" s="56"/>
      <c r="K7" s="56"/>
      <c r="L7" s="57"/>
      <c r="M7" s="11"/>
      <c r="N7" s="23"/>
      <c r="O7" s="9" t="s">
        <v>181</v>
      </c>
      <c r="P7" s="11"/>
      <c r="Q7" s="23"/>
    </row>
    <row r="8" spans="1:17">
      <c r="B8" t="s">
        <v>528</v>
      </c>
      <c r="C8" s="9" t="s">
        <v>126</v>
      </c>
      <c r="D8" s="9">
        <v>93</v>
      </c>
      <c r="E8" s="52" t="s">
        <v>120</v>
      </c>
      <c r="L8" s="51" t="s">
        <v>529</v>
      </c>
      <c r="M8" s="59"/>
      <c r="O8" s="23" t="s">
        <v>530</v>
      </c>
    </row>
    <row r="9" spans="1:17">
      <c r="B9" t="s">
        <v>531</v>
      </c>
      <c r="C9" s="9" t="s">
        <v>126</v>
      </c>
      <c r="D9" s="9">
        <v>94</v>
      </c>
      <c r="E9" s="52" t="s">
        <v>120</v>
      </c>
      <c r="L9" s="51" t="s">
        <v>532</v>
      </c>
      <c r="O9" s="23" t="s">
        <v>533</v>
      </c>
    </row>
    <row r="21" spans="13:13">
      <c r="M21" s="59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>
  <dimension ref="A1:P19"/>
  <sheetViews>
    <sheetView workbookViewId="0">
      <selection activeCell="F2" sqref="F2"/>
    </sheetView>
  </sheetViews>
  <sheetFormatPr baseColWidth="10" defaultColWidth="11.42578125" defaultRowHeight="15"/>
  <cols>
    <col min="1" max="1" width="18.85546875" customWidth="1"/>
    <col min="2" max="2" width="15.5703125" customWidth="1"/>
    <col min="3" max="4" width="12.5703125" customWidth="1"/>
    <col min="13" max="13" width="16.140625" style="4" customWidth="1"/>
  </cols>
  <sheetData>
    <row r="1" spans="1:16">
      <c r="A1" s="37" t="s">
        <v>104</v>
      </c>
      <c r="B1" s="3" t="s">
        <v>70</v>
      </c>
      <c r="C1" s="5"/>
      <c r="D1" s="5"/>
      <c r="E1" s="52"/>
      <c r="F1" s="52"/>
      <c r="G1" s="52"/>
      <c r="H1" s="53"/>
      <c r="I1" s="56"/>
      <c r="J1" s="56"/>
      <c r="K1" s="56"/>
      <c r="L1" s="57"/>
      <c r="N1" s="4"/>
      <c r="O1" s="4" t="s">
        <v>105</v>
      </c>
      <c r="P1" s="4"/>
    </row>
    <row r="2" spans="1:16" ht="83.25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54" t="s">
        <v>112</v>
      </c>
      <c r="I2" s="54" t="s">
        <v>113</v>
      </c>
      <c r="J2" s="54" t="s">
        <v>114</v>
      </c>
      <c r="K2" s="54" t="s">
        <v>115</v>
      </c>
      <c r="L2" s="19" t="s">
        <v>116</v>
      </c>
      <c r="M2" s="7" t="s">
        <v>117</v>
      </c>
      <c r="N2" s="7" t="s">
        <v>34</v>
      </c>
      <c r="O2" s="7" t="s">
        <v>35</v>
      </c>
      <c r="P2" s="7" t="s">
        <v>36</v>
      </c>
    </row>
    <row r="3" spans="1:16">
      <c r="A3" t="s">
        <v>180</v>
      </c>
      <c r="M3" s="11"/>
      <c r="O3" t="s">
        <v>181</v>
      </c>
    </row>
    <row r="4" spans="1:16">
      <c r="B4" t="s">
        <v>534</v>
      </c>
      <c r="C4" s="9" t="s">
        <v>126</v>
      </c>
      <c r="D4" s="9">
        <v>95</v>
      </c>
      <c r="E4" t="s">
        <v>120</v>
      </c>
      <c r="H4" s="53"/>
      <c r="I4" s="56"/>
      <c r="J4" s="56"/>
      <c r="K4" s="56"/>
      <c r="L4" s="57" t="s">
        <v>535</v>
      </c>
      <c r="M4" s="11"/>
      <c r="O4" t="s">
        <v>536</v>
      </c>
    </row>
    <row r="19" spans="13:13">
      <c r="M19" s="59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H7"/>
  <sheetViews>
    <sheetView zoomScale="110" zoomScaleNormal="110" workbookViewId="0">
      <pane ySplit="1" topLeftCell="A2" activePane="bottomLeft" state="frozen"/>
      <selection pane="bottomLeft" activeCell="B7" sqref="B7"/>
    </sheetView>
  </sheetViews>
  <sheetFormatPr baseColWidth="10" defaultColWidth="9" defaultRowHeight="15"/>
  <cols>
    <col min="1" max="1" width="11.42578125" style="97"/>
    <col min="2" max="2" width="39.5703125" style="98" customWidth="1"/>
    <col min="3" max="3" width="7.85546875" style="99" customWidth="1"/>
    <col min="4" max="4" width="10.140625" style="98" customWidth="1"/>
    <col min="5" max="5" width="21.5703125" style="98" customWidth="1"/>
    <col min="6" max="6" width="24.42578125" style="98" customWidth="1"/>
    <col min="7" max="7" width="23.7109375" style="100" customWidth="1"/>
    <col min="8" max="8" width="27.7109375" style="100" customWidth="1"/>
  </cols>
  <sheetData>
    <row r="1" spans="1:8">
      <c r="A1" s="97" t="s">
        <v>16</v>
      </c>
      <c r="B1" s="98" t="s">
        <v>17</v>
      </c>
      <c r="C1" s="99" t="s">
        <v>18</v>
      </c>
      <c r="D1" s="98" t="s">
        <v>19</v>
      </c>
      <c r="E1" s="98" t="s">
        <v>20</v>
      </c>
      <c r="F1" s="98" t="s">
        <v>21</v>
      </c>
      <c r="G1" s="100" t="s">
        <v>22</v>
      </c>
      <c r="H1" s="100" t="s">
        <v>23</v>
      </c>
    </row>
    <row r="2" spans="1:8">
      <c r="A2" s="97">
        <v>42475</v>
      </c>
      <c r="B2" s="98" t="s">
        <v>24</v>
      </c>
      <c r="C2" s="101" t="s">
        <v>25</v>
      </c>
      <c r="D2" s="102" t="s">
        <v>26</v>
      </c>
      <c r="E2" s="98" t="s">
        <v>27</v>
      </c>
    </row>
    <row r="3" spans="1:8">
      <c r="A3" s="97">
        <v>42482</v>
      </c>
      <c r="B3" s="102" t="s">
        <v>28</v>
      </c>
      <c r="C3" s="101" t="s">
        <v>29</v>
      </c>
      <c r="D3" s="102" t="s">
        <v>30</v>
      </c>
      <c r="E3" s="98" t="s">
        <v>27</v>
      </c>
    </row>
    <row r="7" spans="1:8">
      <c r="B7" s="102"/>
      <c r="C7" s="101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>
  <dimension ref="A1:BG20"/>
  <sheetViews>
    <sheetView workbookViewId="0">
      <selection activeCell="O26" sqref="O26"/>
    </sheetView>
  </sheetViews>
  <sheetFormatPr baseColWidth="10" defaultColWidth="11.42578125" defaultRowHeight="15"/>
  <cols>
    <col min="1" max="1" width="18.5703125" customWidth="1"/>
    <col min="2" max="2" width="21.7109375" customWidth="1"/>
    <col min="5" max="7" width="3.7109375" customWidth="1"/>
    <col min="8" max="8" width="11.42578125" style="50"/>
    <col min="12" max="12" width="11.42578125" style="51"/>
    <col min="13" max="13" width="16.140625" style="4" customWidth="1"/>
    <col min="15" max="15" width="23.28515625" customWidth="1"/>
  </cols>
  <sheetData>
    <row r="1" spans="1:16">
      <c r="A1" s="37" t="s">
        <v>104</v>
      </c>
      <c r="B1" s="3" t="s">
        <v>57</v>
      </c>
      <c r="C1" s="5"/>
      <c r="D1" s="5"/>
      <c r="E1" s="52"/>
      <c r="F1" s="52"/>
      <c r="G1" s="52"/>
      <c r="H1" s="53"/>
      <c r="I1" s="56"/>
      <c r="J1" s="56"/>
      <c r="K1" s="56"/>
      <c r="L1" s="57"/>
      <c r="N1" s="4"/>
      <c r="O1" s="4" t="s">
        <v>105</v>
      </c>
      <c r="P1" s="4"/>
    </row>
    <row r="2" spans="1:16" ht="83.25">
      <c r="A2" s="37" t="s">
        <v>106</v>
      </c>
      <c r="B2" s="32" t="s">
        <v>107</v>
      </c>
      <c r="C2" s="5" t="s">
        <v>73</v>
      </c>
      <c r="D2" s="5"/>
      <c r="E2" s="6" t="s">
        <v>109</v>
      </c>
      <c r="F2" s="6" t="s">
        <v>110</v>
      </c>
      <c r="G2" s="6" t="s">
        <v>111</v>
      </c>
      <c r="H2" s="54" t="s">
        <v>112</v>
      </c>
      <c r="I2" s="54" t="s">
        <v>113</v>
      </c>
      <c r="J2" s="54" t="s">
        <v>114</v>
      </c>
      <c r="K2" s="54" t="s">
        <v>115</v>
      </c>
      <c r="L2" s="19" t="s">
        <v>116</v>
      </c>
      <c r="M2" s="7" t="s">
        <v>117</v>
      </c>
      <c r="N2" s="7" t="s">
        <v>34</v>
      </c>
      <c r="O2" s="7" t="s">
        <v>35</v>
      </c>
      <c r="P2" s="7" t="s">
        <v>36</v>
      </c>
    </row>
    <row r="3" spans="1:16">
      <c r="A3" t="s">
        <v>168</v>
      </c>
      <c r="M3" s="11"/>
      <c r="O3" t="s">
        <v>169</v>
      </c>
    </row>
    <row r="4" spans="1:16">
      <c r="B4" t="s">
        <v>537</v>
      </c>
      <c r="C4" t="s">
        <v>162</v>
      </c>
      <c r="D4">
        <v>34</v>
      </c>
      <c r="E4" t="s">
        <v>120</v>
      </c>
      <c r="M4" s="11"/>
      <c r="O4" t="s">
        <v>538</v>
      </c>
    </row>
    <row r="5" spans="1:16" s="103" customFormat="1">
      <c r="G5" s="103" t="s">
        <v>120</v>
      </c>
      <c r="H5" s="104">
        <v>4</v>
      </c>
      <c r="L5" s="105"/>
      <c r="M5" s="106">
        <v>0.04</v>
      </c>
      <c r="O5" s="105" t="s">
        <v>717</v>
      </c>
    </row>
    <row r="6" spans="1:16" s="103" customFormat="1">
      <c r="H6" s="104">
        <v>6</v>
      </c>
      <c r="L6" s="105"/>
      <c r="M6" s="106">
        <v>0.06</v>
      </c>
      <c r="O6" s="105" t="s">
        <v>718</v>
      </c>
    </row>
    <row r="7" spans="1:16">
      <c r="B7" t="s">
        <v>539</v>
      </c>
      <c r="C7" t="s">
        <v>126</v>
      </c>
      <c r="D7">
        <v>35</v>
      </c>
      <c r="E7" t="s">
        <v>120</v>
      </c>
      <c r="G7" t="s">
        <v>219</v>
      </c>
      <c r="L7" s="51" t="s">
        <v>540</v>
      </c>
      <c r="O7" t="s">
        <v>735</v>
      </c>
    </row>
    <row r="8" spans="1:16">
      <c r="B8" t="s">
        <v>541</v>
      </c>
      <c r="C8" t="s">
        <v>126</v>
      </c>
      <c r="D8">
        <v>36</v>
      </c>
      <c r="E8" t="s">
        <v>120</v>
      </c>
      <c r="G8" t="s">
        <v>219</v>
      </c>
      <c r="L8" s="51" t="s">
        <v>540</v>
      </c>
      <c r="O8" t="s">
        <v>736</v>
      </c>
    </row>
    <row r="9" spans="1:16">
      <c r="A9" t="s">
        <v>180</v>
      </c>
      <c r="O9" t="s">
        <v>181</v>
      </c>
    </row>
    <row r="10" spans="1:16">
      <c r="B10" t="s">
        <v>275</v>
      </c>
      <c r="C10" t="s">
        <v>126</v>
      </c>
      <c r="D10">
        <v>96</v>
      </c>
      <c r="E10" t="s">
        <v>120</v>
      </c>
      <c r="H10"/>
      <c r="L10" s="51" t="s">
        <v>542</v>
      </c>
      <c r="O10" t="s">
        <v>184</v>
      </c>
    </row>
    <row r="11" spans="1:16">
      <c r="B11" t="s">
        <v>277</v>
      </c>
      <c r="C11" t="s">
        <v>126</v>
      </c>
      <c r="D11">
        <v>97</v>
      </c>
      <c r="E11" t="s">
        <v>120</v>
      </c>
      <c r="H11"/>
      <c r="L11" s="51" t="s">
        <v>543</v>
      </c>
      <c r="O11" t="s">
        <v>187</v>
      </c>
    </row>
    <row r="12" spans="1:16">
      <c r="B12" t="s">
        <v>406</v>
      </c>
      <c r="C12" t="s">
        <v>126</v>
      </c>
      <c r="D12">
        <v>98</v>
      </c>
      <c r="E12" t="s">
        <v>120</v>
      </c>
      <c r="H12"/>
      <c r="L12" s="51" t="s">
        <v>544</v>
      </c>
      <c r="O12" t="s">
        <v>202</v>
      </c>
    </row>
    <row r="13" spans="1:16">
      <c r="B13" t="s">
        <v>408</v>
      </c>
      <c r="C13" t="s">
        <v>126</v>
      </c>
      <c r="D13">
        <v>99</v>
      </c>
      <c r="E13" t="s">
        <v>120</v>
      </c>
      <c r="H13"/>
      <c r="L13" s="51" t="s">
        <v>545</v>
      </c>
      <c r="O13" t="s">
        <v>205</v>
      </c>
    </row>
    <row r="14" spans="1:16">
      <c r="B14" t="s">
        <v>315</v>
      </c>
      <c r="C14" t="s">
        <v>126</v>
      </c>
      <c r="D14">
        <v>100</v>
      </c>
      <c r="E14" t="s">
        <v>120</v>
      </c>
      <c r="H14"/>
      <c r="L14" s="51" t="s">
        <v>546</v>
      </c>
      <c r="O14" t="s">
        <v>547</v>
      </c>
    </row>
    <row r="15" spans="1:16">
      <c r="B15" t="s">
        <v>548</v>
      </c>
      <c r="C15" s="9" t="s">
        <v>126</v>
      </c>
      <c r="D15">
        <v>101</v>
      </c>
      <c r="E15" s="52" t="s">
        <v>120</v>
      </c>
      <c r="H15"/>
      <c r="L15" s="51" t="s">
        <v>549</v>
      </c>
      <c r="O15" s="23" t="s">
        <v>550</v>
      </c>
    </row>
    <row r="16" spans="1:16">
      <c r="B16" t="s">
        <v>551</v>
      </c>
      <c r="C16" s="9" t="s">
        <v>126</v>
      </c>
      <c r="D16">
        <v>102</v>
      </c>
      <c r="E16" s="52" t="s">
        <v>120</v>
      </c>
      <c r="H16"/>
      <c r="L16" s="51" t="s">
        <v>552</v>
      </c>
      <c r="O16" s="23" t="s">
        <v>553</v>
      </c>
    </row>
    <row r="17" spans="1:59">
      <c r="B17" t="s">
        <v>554</v>
      </c>
      <c r="C17" s="9" t="s">
        <v>126</v>
      </c>
      <c r="D17">
        <v>103</v>
      </c>
      <c r="E17" s="52" t="s">
        <v>120</v>
      </c>
      <c r="H17"/>
      <c r="L17" s="51" t="s">
        <v>555</v>
      </c>
      <c r="O17" s="23" t="s">
        <v>556</v>
      </c>
    </row>
    <row r="19" spans="1:59" s="34" customFormat="1" ht="30">
      <c r="A19" s="55" t="s">
        <v>370</v>
      </c>
      <c r="B19" s="40"/>
      <c r="C19" s="40"/>
      <c r="D19" s="40"/>
      <c r="E19" s="41"/>
      <c r="F19" s="41"/>
      <c r="G19" s="41"/>
      <c r="H19" s="25"/>
      <c r="I19" s="43"/>
      <c r="J19" s="43"/>
      <c r="K19" s="25"/>
      <c r="L19" s="48"/>
      <c r="M19" s="11"/>
      <c r="N19" s="28"/>
      <c r="O19" s="58" t="s">
        <v>371</v>
      </c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F19" s="25"/>
      <c r="BG19" s="25"/>
    </row>
    <row r="20" spans="1:59" s="34" customFormat="1" ht="18" customHeight="1">
      <c r="A20" s="30"/>
      <c r="B20" s="40" t="s">
        <v>557</v>
      </c>
      <c r="C20" s="40" t="s">
        <v>126</v>
      </c>
      <c r="D20" s="40">
        <v>14</v>
      </c>
      <c r="E20" s="41"/>
      <c r="F20" s="41"/>
      <c r="G20" s="41" t="s">
        <v>219</v>
      </c>
      <c r="H20" s="25"/>
      <c r="I20" s="43">
        <v>0</v>
      </c>
      <c r="J20" s="43" t="s">
        <v>219</v>
      </c>
      <c r="K20" s="25"/>
      <c r="L20" s="48" t="s">
        <v>558</v>
      </c>
      <c r="M20" s="11"/>
      <c r="N20" s="28"/>
      <c r="O20" s="25" t="s">
        <v>559</v>
      </c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>
  <sheetPr>
    <tabColor indexed="13"/>
  </sheetPr>
  <dimension ref="A1:BF29"/>
  <sheetViews>
    <sheetView workbookViewId="0">
      <selection activeCell="B1" sqref="B1"/>
    </sheetView>
  </sheetViews>
  <sheetFormatPr baseColWidth="10" defaultColWidth="9" defaultRowHeight="15"/>
  <cols>
    <col min="1" max="1" width="34.85546875" style="30" customWidth="1"/>
    <col min="2" max="2" width="26.42578125" style="31" customWidth="1"/>
    <col min="3" max="4" width="9.5703125" style="32" customWidth="1"/>
    <col min="5" max="7" width="3.7109375" style="33" customWidth="1"/>
    <col min="8" max="8" width="24.7109375" style="34" customWidth="1"/>
    <col min="9" max="9" width="11.5703125" style="35" customWidth="1"/>
    <col min="10" max="10" width="12.7109375" style="35" customWidth="1"/>
    <col min="11" max="11" width="18.28515625" style="34" customWidth="1"/>
    <col min="12" max="12" width="13.140625" style="36" customWidth="1"/>
    <col min="13" max="13" width="16.140625" style="4" customWidth="1"/>
    <col min="14" max="14" width="12.7109375" style="34" customWidth="1"/>
    <col min="15" max="15" width="5.42578125" style="34" hidden="1" customWidth="1"/>
    <col min="16" max="16" width="9" style="34" hidden="1" customWidth="1"/>
    <col min="17" max="17" width="6.140625" style="34" hidden="1" customWidth="1"/>
    <col min="18" max="55" width="9" style="34" hidden="1" customWidth="1"/>
    <col min="56" max="56" width="9" style="34" customWidth="1"/>
    <col min="57" max="57" width="32.85546875" style="34" customWidth="1"/>
    <col min="58" max="58" width="9.140625" style="34" customWidth="1"/>
    <col min="59" max="16384" width="9" style="34"/>
  </cols>
  <sheetData>
    <row r="1" spans="1:58">
      <c r="A1" s="37" t="s">
        <v>104</v>
      </c>
      <c r="B1" s="31" t="s">
        <v>720</v>
      </c>
      <c r="BE1" s="34" t="s">
        <v>105</v>
      </c>
    </row>
    <row r="2" spans="1:58" s="24" customFormat="1" ht="83.25">
      <c r="A2" s="37" t="s">
        <v>106</v>
      </c>
      <c r="B2" s="32" t="s">
        <v>107</v>
      </c>
      <c r="C2" s="32" t="s">
        <v>73</v>
      </c>
      <c r="D2" s="32" t="s">
        <v>108</v>
      </c>
      <c r="E2" s="38" t="s">
        <v>109</v>
      </c>
      <c r="F2" s="38" t="s">
        <v>110</v>
      </c>
      <c r="G2" s="38" t="s">
        <v>111</v>
      </c>
      <c r="H2" s="24" t="s">
        <v>112</v>
      </c>
      <c r="I2" s="45" t="s">
        <v>113</v>
      </c>
      <c r="J2" s="45" t="s">
        <v>114</v>
      </c>
      <c r="K2" s="46" t="s">
        <v>115</v>
      </c>
      <c r="L2" s="46" t="s">
        <v>116</v>
      </c>
      <c r="M2" s="7" t="s">
        <v>117</v>
      </c>
      <c r="N2" s="24" t="s">
        <v>34</v>
      </c>
      <c r="BE2" s="24" t="s">
        <v>35</v>
      </c>
      <c r="BF2" s="24" t="s">
        <v>36</v>
      </c>
    </row>
    <row r="3" spans="1:58" s="25" customFormat="1">
      <c r="A3" s="39" t="s">
        <v>168</v>
      </c>
      <c r="B3" s="31"/>
      <c r="C3" s="40"/>
      <c r="D3" s="40"/>
      <c r="E3" s="41"/>
      <c r="F3" s="41"/>
      <c r="G3" s="41"/>
      <c r="H3" s="40"/>
      <c r="I3" s="43"/>
      <c r="J3" s="43"/>
      <c r="K3" s="47"/>
      <c r="L3" s="48"/>
      <c r="M3" s="11"/>
      <c r="BE3" s="39" t="s">
        <v>169</v>
      </c>
    </row>
    <row r="4" spans="1:58" s="25" customFormat="1">
      <c r="A4" s="42"/>
      <c r="B4" s="31" t="s">
        <v>560</v>
      </c>
      <c r="C4" s="40" t="s">
        <v>162</v>
      </c>
      <c r="D4" s="40">
        <v>37</v>
      </c>
      <c r="E4" s="43" t="s">
        <v>120</v>
      </c>
      <c r="F4" s="43"/>
      <c r="G4" s="43"/>
      <c r="I4" s="43"/>
      <c r="J4" s="43"/>
      <c r="K4" s="47"/>
      <c r="L4" s="48"/>
      <c r="M4" s="11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  <c r="BA4" s="28"/>
      <c r="BB4" s="28"/>
      <c r="BC4" s="28"/>
      <c r="BD4" s="28"/>
      <c r="BE4" s="28" t="s">
        <v>561</v>
      </c>
    </row>
    <row r="5" spans="1:58">
      <c r="C5" s="40"/>
      <c r="D5" s="40"/>
      <c r="E5" s="43"/>
      <c r="F5" s="43"/>
      <c r="G5" s="43"/>
      <c r="H5" s="43" t="s">
        <v>562</v>
      </c>
      <c r="I5" s="43"/>
      <c r="J5" s="43"/>
      <c r="K5" s="25"/>
      <c r="L5" s="48"/>
      <c r="M5" s="11">
        <v>1</v>
      </c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  <c r="BE5" s="43" t="s">
        <v>563</v>
      </c>
      <c r="BF5" s="25"/>
    </row>
    <row r="6" spans="1:58">
      <c r="A6" s="39"/>
      <c r="C6" s="40"/>
      <c r="D6" s="40"/>
      <c r="E6" s="43"/>
      <c r="F6" s="43"/>
      <c r="G6" s="43"/>
      <c r="H6" s="43">
        <v>3</v>
      </c>
      <c r="I6" s="43"/>
      <c r="J6" s="43"/>
      <c r="K6" s="25"/>
      <c r="L6" s="48"/>
      <c r="M6" s="11">
        <v>1.7320508075688701</v>
      </c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43">
        <v>3</v>
      </c>
      <c r="BF6" s="25"/>
    </row>
    <row r="7" spans="1:58">
      <c r="C7" s="40"/>
      <c r="D7" s="40"/>
      <c r="E7" s="41"/>
      <c r="F7" s="41"/>
      <c r="G7" s="41" t="s">
        <v>120</v>
      </c>
      <c r="H7" s="43" t="s">
        <v>564</v>
      </c>
      <c r="I7" s="43"/>
      <c r="J7" s="43"/>
      <c r="K7" s="25"/>
      <c r="L7" s="48"/>
      <c r="M7" s="11">
        <v>1.7320508075688701</v>
      </c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43" t="s">
        <v>565</v>
      </c>
      <c r="BF7" s="25"/>
    </row>
    <row r="8" spans="1:58">
      <c r="B8" s="31" t="s">
        <v>566</v>
      </c>
      <c r="C8" s="40" t="s">
        <v>162</v>
      </c>
      <c r="D8" s="40">
        <v>38</v>
      </c>
      <c r="E8" s="41" t="s">
        <v>120</v>
      </c>
      <c r="F8" s="41"/>
      <c r="G8" s="41"/>
      <c r="H8" s="25"/>
      <c r="I8" s="43"/>
      <c r="J8" s="43"/>
      <c r="K8" s="25"/>
      <c r="L8" s="48"/>
      <c r="M8" s="11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28" t="s">
        <v>566</v>
      </c>
      <c r="BF8" s="25"/>
    </row>
    <row r="9" spans="1:58">
      <c r="C9" s="40"/>
      <c r="D9" s="40"/>
      <c r="E9" s="41"/>
      <c r="F9" s="41"/>
      <c r="G9" s="41" t="s">
        <v>120</v>
      </c>
      <c r="H9" s="25" t="s">
        <v>567</v>
      </c>
      <c r="I9" s="43"/>
      <c r="J9" s="43"/>
      <c r="K9" s="25"/>
      <c r="L9" s="48"/>
      <c r="M9" s="11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34" t="s">
        <v>568</v>
      </c>
      <c r="BF9" s="25"/>
    </row>
    <row r="10" spans="1:58">
      <c r="C10" s="40"/>
      <c r="D10" s="40"/>
      <c r="E10" s="41"/>
      <c r="F10" s="41"/>
      <c r="G10" s="41"/>
      <c r="H10" s="25" t="s">
        <v>569</v>
      </c>
      <c r="I10" s="43"/>
      <c r="J10" s="43"/>
      <c r="K10" s="25"/>
      <c r="L10" s="48"/>
      <c r="M10" s="11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34" t="s">
        <v>570</v>
      </c>
      <c r="BF10" s="25"/>
    </row>
    <row r="11" spans="1:58">
      <c r="C11" s="40"/>
      <c r="D11" s="40"/>
      <c r="E11" s="41"/>
      <c r="F11" s="41"/>
      <c r="G11" s="41"/>
      <c r="H11" s="25" t="s">
        <v>571</v>
      </c>
      <c r="I11" s="43"/>
      <c r="J11" s="43"/>
      <c r="K11" s="25"/>
      <c r="L11" s="48"/>
      <c r="M11" s="11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34" t="s">
        <v>572</v>
      </c>
      <c r="BF11" s="25"/>
    </row>
    <row r="12" spans="1:58">
      <c r="C12" s="40"/>
      <c r="D12" s="40"/>
      <c r="E12" s="41"/>
      <c r="F12" s="41"/>
      <c r="G12" s="41"/>
      <c r="H12" s="25" t="s">
        <v>573</v>
      </c>
      <c r="I12" s="43"/>
      <c r="J12" s="43"/>
      <c r="K12" s="25"/>
      <c r="L12" s="48"/>
      <c r="M12" s="11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  <c r="BA12" s="28"/>
      <c r="BB12" s="28"/>
      <c r="BC12" s="28"/>
      <c r="BD12" s="28"/>
      <c r="BE12" s="34" t="s">
        <v>574</v>
      </c>
      <c r="BF12" s="25"/>
    </row>
    <row r="13" spans="1:58">
      <c r="C13" s="40"/>
      <c r="D13" s="40"/>
      <c r="E13" s="41"/>
      <c r="F13" s="41"/>
      <c r="G13" s="41"/>
      <c r="H13" s="25" t="s">
        <v>575</v>
      </c>
      <c r="I13" s="43"/>
      <c r="J13" s="43"/>
      <c r="K13" s="25"/>
      <c r="L13" s="48"/>
      <c r="M13" s="11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  <c r="BA13" s="28"/>
      <c r="BB13" s="28"/>
      <c r="BC13" s="28"/>
      <c r="BD13" s="28"/>
      <c r="BE13" s="34" t="s">
        <v>576</v>
      </c>
      <c r="BF13" s="25"/>
    </row>
    <row r="14" spans="1:58">
      <c r="B14" s="31" t="s">
        <v>577</v>
      </c>
      <c r="C14" s="40" t="s">
        <v>162</v>
      </c>
      <c r="D14" s="40">
        <v>39</v>
      </c>
      <c r="E14" s="41" t="s">
        <v>120</v>
      </c>
      <c r="F14" s="41"/>
      <c r="G14" s="41"/>
      <c r="H14" s="25"/>
      <c r="I14" s="43"/>
      <c r="J14" s="43"/>
      <c r="K14" s="25"/>
      <c r="L14" s="48"/>
      <c r="M14" s="11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  <c r="BA14" s="28"/>
      <c r="BB14" s="28"/>
      <c r="BC14" s="28"/>
      <c r="BD14" s="28"/>
      <c r="BE14" s="28" t="s">
        <v>264</v>
      </c>
      <c r="BF14" s="25"/>
    </row>
    <row r="15" spans="1:58">
      <c r="C15" s="40"/>
      <c r="D15" s="40"/>
      <c r="E15" s="41"/>
      <c r="F15" s="41"/>
      <c r="G15" s="41" t="s">
        <v>120</v>
      </c>
      <c r="H15" s="25" t="s">
        <v>578</v>
      </c>
      <c r="I15" s="43"/>
      <c r="J15" s="43"/>
      <c r="K15" s="25"/>
      <c r="L15" s="48"/>
      <c r="M15" s="11">
        <v>-1</v>
      </c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  <c r="BA15" s="28"/>
      <c r="BB15" s="28"/>
      <c r="BC15" s="28"/>
      <c r="BD15" s="28"/>
      <c r="BE15" s="34" t="s">
        <v>578</v>
      </c>
      <c r="BF15" s="25"/>
    </row>
    <row r="16" spans="1:58">
      <c r="C16" s="40"/>
      <c r="D16" s="40"/>
      <c r="E16" s="41"/>
      <c r="F16" s="41"/>
      <c r="G16" s="41"/>
      <c r="H16" s="25" t="s">
        <v>579</v>
      </c>
      <c r="I16" s="43"/>
      <c r="J16" s="43"/>
      <c r="K16" s="25"/>
      <c r="L16" s="48"/>
      <c r="M16" s="11">
        <v>1</v>
      </c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  <c r="BA16" s="28"/>
      <c r="BB16" s="28"/>
      <c r="BC16" s="28"/>
      <c r="BD16" s="28"/>
      <c r="BE16" s="34" t="s">
        <v>579</v>
      </c>
      <c r="BF16" s="25"/>
    </row>
    <row r="17" spans="1:58">
      <c r="A17" s="30" t="s">
        <v>123</v>
      </c>
      <c r="C17" s="40"/>
      <c r="D17" s="40"/>
      <c r="E17" s="41"/>
      <c r="F17" s="41"/>
      <c r="G17" s="41"/>
      <c r="H17" s="25"/>
      <c r="I17" s="43"/>
      <c r="J17" s="43"/>
      <c r="K17" s="25"/>
      <c r="L17" s="48"/>
      <c r="M17" s="11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  <c r="BA17" s="28"/>
      <c r="BB17" s="28"/>
      <c r="BC17" s="28"/>
      <c r="BD17" s="28"/>
      <c r="BE17" s="30" t="s">
        <v>124</v>
      </c>
      <c r="BF17" s="25"/>
    </row>
    <row r="18" spans="1:58" ht="17.25" customHeight="1">
      <c r="A18" s="32"/>
      <c r="B18" s="31" t="s">
        <v>580</v>
      </c>
      <c r="C18" s="40" t="s">
        <v>126</v>
      </c>
      <c r="D18" s="40">
        <v>15</v>
      </c>
      <c r="E18" s="41" t="s">
        <v>120</v>
      </c>
      <c r="F18" s="41"/>
      <c r="G18" s="41" t="s">
        <v>219</v>
      </c>
      <c r="H18" s="25"/>
      <c r="I18" s="25" t="s">
        <v>219</v>
      </c>
      <c r="J18" s="25" t="s">
        <v>219</v>
      </c>
      <c r="K18" s="25"/>
      <c r="L18" s="49" t="s">
        <v>581</v>
      </c>
      <c r="M18" s="16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  <c r="BA18" s="28"/>
      <c r="BB18" s="28"/>
      <c r="BC18" s="28"/>
      <c r="BD18" s="28"/>
      <c r="BE18" s="25" t="s">
        <v>582</v>
      </c>
      <c r="BF18" s="25"/>
    </row>
    <row r="19" spans="1:58">
      <c r="A19" s="31" t="s">
        <v>370</v>
      </c>
      <c r="C19" s="40"/>
      <c r="D19" s="40"/>
      <c r="H19" s="40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  <c r="BA19" s="28"/>
      <c r="BB19" s="28"/>
      <c r="BC19" s="28"/>
      <c r="BD19" s="28"/>
      <c r="BE19" s="31" t="s">
        <v>371</v>
      </c>
      <c r="BF19" s="25"/>
    </row>
    <row r="20" spans="1:58" ht="18" customHeight="1">
      <c r="A20" s="32"/>
      <c r="B20" s="31" t="s">
        <v>583</v>
      </c>
      <c r="C20" s="40" t="s">
        <v>126</v>
      </c>
      <c r="D20" s="40">
        <v>15</v>
      </c>
      <c r="E20" s="33" t="s">
        <v>120</v>
      </c>
      <c r="F20" s="41"/>
      <c r="G20" s="41"/>
      <c r="H20" s="40"/>
      <c r="I20" s="35" t="s">
        <v>219</v>
      </c>
      <c r="J20" s="35" t="s">
        <v>219</v>
      </c>
      <c r="L20" s="36" t="s">
        <v>584</v>
      </c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  <c r="BA20" s="28"/>
      <c r="BB20" s="28"/>
      <c r="BC20" s="28"/>
      <c r="BD20" s="28"/>
      <c r="BE20" s="25" t="s">
        <v>585</v>
      </c>
    </row>
    <row r="21" spans="1:58">
      <c r="A21" s="32"/>
      <c r="B21" s="32"/>
      <c r="C21" s="44"/>
      <c r="D21" s="44"/>
      <c r="E21" s="41"/>
      <c r="F21" s="41"/>
      <c r="G21" s="33" t="s">
        <v>120</v>
      </c>
      <c r="H21" s="34">
        <v>200</v>
      </c>
      <c r="I21"/>
      <c r="J21"/>
      <c r="K21"/>
      <c r="L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 s="24"/>
    </row>
    <row r="22" spans="1:58">
      <c r="A22" s="32"/>
      <c r="B22" s="40" t="s">
        <v>586</v>
      </c>
      <c r="C22" s="40" t="s">
        <v>126</v>
      </c>
      <c r="D22" s="40">
        <v>16</v>
      </c>
      <c r="E22" s="41" t="s">
        <v>120</v>
      </c>
      <c r="F22" s="41"/>
      <c r="G22" s="41" t="s">
        <v>219</v>
      </c>
      <c r="H22" s="25"/>
      <c r="I22" s="43" t="s">
        <v>587</v>
      </c>
      <c r="J22" s="43">
        <v>2000</v>
      </c>
      <c r="K22" s="25"/>
      <c r="L22" s="49" t="s">
        <v>588</v>
      </c>
      <c r="M22" s="11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  <c r="BA22" s="28"/>
      <c r="BB22" s="28"/>
      <c r="BC22" s="28"/>
      <c r="BD22" s="28"/>
      <c r="BE22" s="28" t="s">
        <v>719</v>
      </c>
    </row>
    <row r="23" spans="1:58" s="25" customFormat="1">
      <c r="A23" s="30"/>
      <c r="B23" s="31"/>
      <c r="C23" s="32"/>
      <c r="D23" s="32"/>
      <c r="E23" s="33"/>
      <c r="F23" s="33"/>
      <c r="G23" s="33"/>
      <c r="H23" s="34"/>
      <c r="I23" s="35"/>
      <c r="J23" s="35"/>
      <c r="K23" s="34"/>
      <c r="L23" s="36"/>
      <c r="M23" s="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</row>
    <row r="29" spans="1:58" customFormat="1">
      <c r="A29" s="30"/>
      <c r="B29" s="31"/>
      <c r="C29" s="32"/>
      <c r="D29" s="32"/>
      <c r="E29" s="33"/>
      <c r="F29" s="33"/>
      <c r="G29" s="33"/>
      <c r="H29" s="34"/>
      <c r="I29" s="35"/>
      <c r="J29" s="35"/>
      <c r="K29" s="34"/>
      <c r="L29" s="36"/>
      <c r="M29" s="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</row>
  </sheetData>
  <dataValidations count="1">
    <dataValidation type="list" allowBlank="1" showInputMessage="1" showErrorMessage="1" sqref="BE18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 horizontalDpi="300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G33" sqref="G33"/>
    </sheetView>
  </sheetViews>
  <sheetFormatPr baseColWidth="10" defaultColWidth="9" defaultRowHeight="15"/>
  <sheetData>
    <row r="1" spans="1:1">
      <c r="A1" t="s">
        <v>589</v>
      </c>
    </row>
    <row r="2" spans="1:1">
      <c r="A2" t="s">
        <v>119</v>
      </c>
    </row>
    <row r="3" spans="1:1">
      <c r="A3" t="s">
        <v>590</v>
      </c>
    </row>
    <row r="4" spans="1:1">
      <c r="A4" t="s">
        <v>591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>
  <dimension ref="A3:L17"/>
  <sheetViews>
    <sheetView workbookViewId="0">
      <selection activeCell="E33" sqref="E33"/>
    </sheetView>
  </sheetViews>
  <sheetFormatPr baseColWidth="10" defaultColWidth="9" defaultRowHeight="15"/>
  <cols>
    <col min="2" max="2" width="14.5703125" customWidth="1"/>
    <col min="3" max="3" width="19.140625" customWidth="1"/>
    <col min="6" max="6" width="20.28515625" customWidth="1"/>
    <col min="7" max="7" width="21.85546875" customWidth="1"/>
    <col min="8" max="8" width="24.28515625" customWidth="1"/>
    <col min="11" max="11" width="28.85546875" customWidth="1"/>
  </cols>
  <sheetData>
    <row r="3" spans="1:12">
      <c r="A3" t="s">
        <v>592</v>
      </c>
      <c r="E3" t="s">
        <v>593</v>
      </c>
      <c r="J3" t="s">
        <v>594</v>
      </c>
    </row>
    <row r="4" spans="1:12">
      <c r="A4" s="29" t="s">
        <v>595</v>
      </c>
      <c r="B4" t="s">
        <v>596</v>
      </c>
      <c r="C4" t="str">
        <f>A4&amp;" "&amp;B4</f>
        <v>0001 SL Wetzlar</v>
      </c>
      <c r="E4" s="29" t="s">
        <v>597</v>
      </c>
      <c r="F4" t="s">
        <v>598</v>
      </c>
      <c r="G4" t="s">
        <v>599</v>
      </c>
      <c r="H4" t="str">
        <f>E4&amp;" "&amp;G4</f>
        <v>01 Wz:Opht.Opt.Machines</v>
      </c>
      <c r="J4" s="29" t="s">
        <v>595</v>
      </c>
      <c r="K4" s="29" t="s">
        <v>600</v>
      </c>
      <c r="L4" t="str">
        <f>J4&amp;" "&amp;K4</f>
        <v>0001 Satisloh GmbH Brillenoptik</v>
      </c>
    </row>
    <row r="5" spans="1:12">
      <c r="A5" s="29" t="s">
        <v>601</v>
      </c>
      <c r="B5" t="s">
        <v>602</v>
      </c>
      <c r="C5" t="str">
        <f t="shared" ref="C5" si="0">A5&amp;" "&amp;B5</f>
        <v>0002 LOH Oensingen</v>
      </c>
      <c r="E5" s="29" t="s">
        <v>603</v>
      </c>
      <c r="F5" t="s">
        <v>604</v>
      </c>
      <c r="G5" t="s">
        <v>604</v>
      </c>
      <c r="H5" t="str">
        <f t="shared" ref="H5" si="1">E5&amp;" "&amp;G5</f>
        <v>02 Wz:Consumables</v>
      </c>
      <c r="J5" s="29" t="s">
        <v>601</v>
      </c>
      <c r="K5" s="29" t="s">
        <v>605</v>
      </c>
      <c r="L5" t="str">
        <f t="shared" ref="L5" si="2">J5&amp;" "&amp;K5</f>
        <v>0002 Satisloh Oensingen AG-obsolet</v>
      </c>
    </row>
    <row r="6" spans="1:12">
      <c r="A6" s="29" t="s">
        <v>606</v>
      </c>
      <c r="B6" t="s">
        <v>607</v>
      </c>
      <c r="C6" t="str">
        <f t="shared" ref="C6" si="3">A6&amp;" "&amp;B6</f>
        <v>0003 SL Baar</v>
      </c>
      <c r="E6" s="29" t="s">
        <v>608</v>
      </c>
      <c r="F6" t="s">
        <v>609</v>
      </c>
      <c r="G6" t="s">
        <v>610</v>
      </c>
      <c r="H6" t="str">
        <f t="shared" ref="H6" si="4">E6&amp;" "&amp;G6</f>
        <v>03 Wz:Opht.Opt.Services</v>
      </c>
      <c r="J6" s="29" t="s">
        <v>606</v>
      </c>
      <c r="K6" s="29" t="s">
        <v>611</v>
      </c>
      <c r="L6" t="str">
        <f t="shared" ref="L6" si="5">J6&amp;" "&amp;K6</f>
        <v>0003 Satisloh AG</v>
      </c>
    </row>
    <row r="7" spans="1:12">
      <c r="A7" s="29" t="s">
        <v>612</v>
      </c>
      <c r="B7" t="s">
        <v>613</v>
      </c>
      <c r="C7" t="str">
        <f t="shared" ref="C7" si="6">A7&amp;" "&amp;B7</f>
        <v>0004 SL France</v>
      </c>
      <c r="E7" s="29" t="s">
        <v>614</v>
      </c>
      <c r="F7" t="s">
        <v>602</v>
      </c>
      <c r="G7" t="s">
        <v>602</v>
      </c>
      <c r="H7" t="str">
        <f t="shared" ref="H7" si="7">E7&amp;" "&amp;G7</f>
        <v>04 LOH Oensingen</v>
      </c>
      <c r="J7" s="29" t="s">
        <v>612</v>
      </c>
      <c r="K7" s="29" t="s">
        <v>615</v>
      </c>
      <c r="L7" t="str">
        <f t="shared" ref="L7" si="8">J7&amp;" "&amp;K7</f>
        <v>0004 Satisloh France S.A.S.</v>
      </c>
    </row>
    <row r="8" spans="1:12">
      <c r="A8" s="29" t="s">
        <v>616</v>
      </c>
      <c r="B8" t="s">
        <v>617</v>
      </c>
      <c r="C8" t="str">
        <f t="shared" ref="C8" si="9">A8&amp;" "&amp;B8</f>
        <v>0005 SL USA</v>
      </c>
      <c r="E8" s="29">
        <v>11</v>
      </c>
      <c r="F8" t="s">
        <v>618</v>
      </c>
      <c r="G8" t="s">
        <v>619</v>
      </c>
      <c r="H8" t="str">
        <f t="shared" ref="H8" si="10">E8&amp;" "&amp;G8</f>
        <v>11 Wz:Prec.Opt.Services</v>
      </c>
      <c r="J8" s="29" t="s">
        <v>616</v>
      </c>
      <c r="K8" s="29" t="s">
        <v>620</v>
      </c>
      <c r="L8" t="str">
        <f t="shared" ref="L8" si="11">J8&amp;" "&amp;K8</f>
        <v>0005 Satisloh North America Inc.</v>
      </c>
    </row>
    <row r="9" spans="1:12">
      <c r="A9" s="29" t="s">
        <v>621</v>
      </c>
      <c r="B9" t="s">
        <v>622</v>
      </c>
      <c r="C9" t="str">
        <f>A9&amp;" "&amp;B9</f>
        <v>0006 SL Hongkong</v>
      </c>
      <c r="E9" s="29">
        <v>12</v>
      </c>
      <c r="F9" t="s">
        <v>623</v>
      </c>
      <c r="G9" t="s">
        <v>624</v>
      </c>
      <c r="H9" t="str">
        <f t="shared" ref="H9:H17" si="12">E9&amp;" "&amp;G9</f>
        <v>12 Wz:Prec.Opt.Machines</v>
      </c>
      <c r="J9" s="29" t="s">
        <v>621</v>
      </c>
      <c r="K9" s="29" t="s">
        <v>625</v>
      </c>
      <c r="L9" t="str">
        <f t="shared" ref="L9:L16" si="13">J9&amp;" "&amp;K9</f>
        <v>0006 Satisloh Asia Ltd.</v>
      </c>
    </row>
    <row r="10" spans="1:12">
      <c r="A10" s="29" t="s">
        <v>626</v>
      </c>
      <c r="B10" t="s">
        <v>627</v>
      </c>
      <c r="C10" t="str">
        <f>A10&amp;" "&amp;B10</f>
        <v>0007 SL Zhongshan</v>
      </c>
      <c r="E10" s="29">
        <v>18</v>
      </c>
      <c r="F10" t="s">
        <v>628</v>
      </c>
      <c r="G10" t="s">
        <v>628</v>
      </c>
      <c r="H10" t="str">
        <f t="shared" si="12"/>
        <v>18 SL Danyang</v>
      </c>
      <c r="J10" s="29" t="s">
        <v>626</v>
      </c>
      <c r="K10" s="29" t="s">
        <v>629</v>
      </c>
      <c r="L10" t="str">
        <f t="shared" si="13"/>
        <v>0007 Satisloh  Zhongshan</v>
      </c>
    </row>
    <row r="11" spans="1:12">
      <c r="A11" s="29" t="s">
        <v>630</v>
      </c>
      <c r="B11" t="s">
        <v>631</v>
      </c>
      <c r="C11" t="str">
        <f>A11&amp;" "&amp;B11</f>
        <v>0008 SL Settimo</v>
      </c>
      <c r="E11" s="29">
        <v>30</v>
      </c>
      <c r="F11" t="s">
        <v>607</v>
      </c>
      <c r="G11" t="s">
        <v>607</v>
      </c>
      <c r="H11" t="str">
        <f t="shared" si="12"/>
        <v>30 SL Baar</v>
      </c>
      <c r="J11" s="29" t="s">
        <v>630</v>
      </c>
      <c r="K11" s="29" t="s">
        <v>632</v>
      </c>
      <c r="L11" t="str">
        <f t="shared" si="13"/>
        <v>0008 Satisloh Italy S.r.l.</v>
      </c>
    </row>
    <row r="12" spans="1:12">
      <c r="A12" s="29" t="s">
        <v>633</v>
      </c>
      <c r="B12" t="s">
        <v>634</v>
      </c>
      <c r="C12" t="str">
        <f>A12&amp;" "&amp;B12</f>
        <v>0009 SL Horgen</v>
      </c>
      <c r="E12" s="29">
        <v>40</v>
      </c>
      <c r="F12" t="s">
        <v>613</v>
      </c>
      <c r="G12" t="s">
        <v>613</v>
      </c>
      <c r="H12" t="str">
        <f t="shared" si="12"/>
        <v>40 SL France</v>
      </c>
      <c r="J12" s="29" t="s">
        <v>633</v>
      </c>
      <c r="K12" s="29" t="s">
        <v>635</v>
      </c>
      <c r="L12" t="str">
        <f t="shared" si="13"/>
        <v>0009 Satisloh Photonics AG</v>
      </c>
    </row>
    <row r="13" spans="1:12">
      <c r="A13" s="29" t="s">
        <v>636</v>
      </c>
      <c r="B13" t="s">
        <v>628</v>
      </c>
      <c r="C13" t="str">
        <f>A13&amp;" "&amp;B13</f>
        <v>0018 SL Danyang</v>
      </c>
      <c r="E13" s="29">
        <v>50</v>
      </c>
      <c r="F13" t="s">
        <v>617</v>
      </c>
      <c r="G13" t="s">
        <v>617</v>
      </c>
      <c r="H13" t="str">
        <f t="shared" si="12"/>
        <v>50 SL USA</v>
      </c>
      <c r="J13" s="29" t="s">
        <v>637</v>
      </c>
      <c r="K13" s="29" t="s">
        <v>638</v>
      </c>
      <c r="L13" t="str">
        <f t="shared" si="13"/>
        <v>0011 Satisloh GmbH Feinoptik</v>
      </c>
    </row>
    <row r="14" spans="1:12">
      <c r="E14" s="29">
        <v>60</v>
      </c>
      <c r="F14" t="s">
        <v>622</v>
      </c>
      <c r="G14" t="s">
        <v>622</v>
      </c>
      <c r="H14" t="str">
        <f t="shared" si="12"/>
        <v>60 SL Hongkong</v>
      </c>
      <c r="J14" s="29" t="s">
        <v>636</v>
      </c>
      <c r="K14" s="29" t="s">
        <v>639</v>
      </c>
      <c r="L14" t="str">
        <f t="shared" si="13"/>
        <v>0018 Satisloh  Danyang</v>
      </c>
    </row>
    <row r="15" spans="1:12">
      <c r="E15" s="29">
        <v>70</v>
      </c>
      <c r="F15" t="s">
        <v>627</v>
      </c>
      <c r="G15" t="s">
        <v>627</v>
      </c>
      <c r="H15" t="str">
        <f t="shared" si="12"/>
        <v>70 SL Zhongshan</v>
      </c>
      <c r="J15" s="29" t="s">
        <v>640</v>
      </c>
      <c r="K15" s="29" t="s">
        <v>641</v>
      </c>
      <c r="L15" t="str">
        <f t="shared" si="13"/>
        <v>001S SL GmbH Spain</v>
      </c>
    </row>
    <row r="16" spans="1:12">
      <c r="E16" s="29">
        <v>80</v>
      </c>
      <c r="F16" t="s">
        <v>631</v>
      </c>
      <c r="G16" t="s">
        <v>631</v>
      </c>
      <c r="H16" t="str">
        <f t="shared" si="12"/>
        <v>80 SL Settimo</v>
      </c>
      <c r="J16" s="29" t="s">
        <v>642</v>
      </c>
      <c r="K16" s="29" t="s">
        <v>643</v>
      </c>
      <c r="L16" t="str">
        <f t="shared" si="13"/>
        <v>005C Satisloh Warehouse Canada</v>
      </c>
    </row>
    <row r="17" spans="5:8">
      <c r="E17" s="29">
        <v>90</v>
      </c>
      <c r="F17" t="s">
        <v>634</v>
      </c>
      <c r="G17" t="s">
        <v>634</v>
      </c>
      <c r="H17" t="str">
        <f t="shared" si="12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>
  <sheetPr>
    <tabColor indexed="13"/>
  </sheetPr>
  <dimension ref="A1:BD44"/>
  <sheetViews>
    <sheetView tabSelected="1" topLeftCell="A7" workbookViewId="0">
      <selection activeCell="F24" sqref="F24"/>
    </sheetView>
  </sheetViews>
  <sheetFormatPr baseColWidth="10" defaultColWidth="11.42578125" defaultRowHeight="15"/>
  <cols>
    <col min="1" max="1" width="31.7109375" customWidth="1"/>
    <col min="2" max="2" width="24.28515625" customWidth="1"/>
    <col min="3" max="3" width="8" customWidth="1"/>
    <col min="4" max="4" width="12.28515625" customWidth="1"/>
    <col min="5" max="7" width="3.7109375" customWidth="1"/>
    <col min="8" max="8" width="24.5703125" customWidth="1"/>
    <col min="9" max="9" width="9.85546875" customWidth="1"/>
    <col min="10" max="10" width="10.140625" customWidth="1"/>
    <col min="11" max="11" width="20.28515625" customWidth="1"/>
    <col min="12" max="12" width="8.7109375" customWidth="1"/>
    <col min="13" max="13" width="16.140625" customWidth="1"/>
    <col min="14" max="14" width="50.7109375" customWidth="1"/>
    <col min="15" max="15" width="15.85546875" customWidth="1"/>
  </cols>
  <sheetData>
    <row r="1" spans="1:56">
      <c r="A1" s="2" t="s">
        <v>104</v>
      </c>
      <c r="B1" s="3" t="s">
        <v>64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11" t="s">
        <v>105</v>
      </c>
      <c r="P1" s="11"/>
    </row>
    <row r="2" spans="1:56" ht="83.25">
      <c r="A2" s="2" t="s">
        <v>106</v>
      </c>
      <c r="B2" s="5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7" t="s">
        <v>112</v>
      </c>
      <c r="I2" s="18" t="s">
        <v>113</v>
      </c>
      <c r="J2" s="18" t="s">
        <v>114</v>
      </c>
      <c r="K2" s="19" t="s">
        <v>115</v>
      </c>
      <c r="L2" s="19" t="s">
        <v>116</v>
      </c>
      <c r="M2" s="7" t="s">
        <v>117</v>
      </c>
      <c r="N2" s="7" t="s">
        <v>34</v>
      </c>
      <c r="O2" s="20" t="s">
        <v>35</v>
      </c>
      <c r="P2" s="20" t="s">
        <v>36</v>
      </c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</row>
    <row r="3" spans="1:56" ht="30">
      <c r="A3" s="8" t="s">
        <v>168</v>
      </c>
      <c r="B3" s="3"/>
      <c r="C3" s="9"/>
      <c r="D3" s="9"/>
      <c r="E3" s="10"/>
      <c r="F3" s="10"/>
      <c r="G3" s="10"/>
      <c r="H3" s="9"/>
      <c r="I3" s="17"/>
      <c r="J3" s="17"/>
      <c r="K3" s="21"/>
      <c r="L3" s="12"/>
      <c r="M3" s="11"/>
      <c r="N3" s="11"/>
      <c r="O3" s="22" t="s">
        <v>169</v>
      </c>
      <c r="P3" s="11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  <c r="AZ3" s="25"/>
      <c r="BA3" s="25"/>
      <c r="BB3" s="25"/>
      <c r="BC3" s="25"/>
      <c r="BD3" s="25"/>
    </row>
    <row r="4" spans="1:56" s="1" customFormat="1">
      <c r="A4" s="11"/>
      <c r="B4" s="12" t="s">
        <v>644</v>
      </c>
      <c r="C4" s="12" t="s">
        <v>162</v>
      </c>
      <c r="D4" s="12" t="s">
        <v>645</v>
      </c>
      <c r="E4" s="12" t="s">
        <v>120</v>
      </c>
      <c r="F4" s="12"/>
      <c r="G4" s="12"/>
      <c r="H4" s="12"/>
      <c r="I4" s="12"/>
      <c r="J4" s="12"/>
      <c r="K4" s="12"/>
      <c r="L4" s="12"/>
      <c r="M4" s="12"/>
      <c r="N4" s="12"/>
      <c r="O4" s="12" t="s">
        <v>646</v>
      </c>
      <c r="P4" s="11"/>
      <c r="Q4" s="26"/>
      <c r="R4" s="26"/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</row>
    <row r="5" spans="1:56" s="1" customFormat="1">
      <c r="A5" s="11"/>
      <c r="B5" s="12"/>
      <c r="C5" s="12"/>
      <c r="D5" s="12"/>
      <c r="E5" s="12"/>
      <c r="F5" s="12"/>
      <c r="G5" s="12"/>
      <c r="H5" s="12" t="s">
        <v>647</v>
      </c>
      <c r="I5" s="12"/>
      <c r="J5" s="12"/>
      <c r="K5" s="12"/>
      <c r="L5" s="12"/>
      <c r="M5" s="12"/>
      <c r="N5" s="12"/>
      <c r="O5" s="12" t="s">
        <v>648</v>
      </c>
      <c r="P5" s="11"/>
      <c r="Q5" s="26"/>
      <c r="R5" s="26"/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  <c r="AI5" s="26"/>
      <c r="AJ5" s="26"/>
      <c r="AK5" s="26"/>
      <c r="AL5" s="26"/>
      <c r="AM5" s="26"/>
      <c r="AN5" s="26"/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26"/>
      <c r="BA5" s="26"/>
      <c r="BB5" s="26"/>
      <c r="BC5" s="26"/>
      <c r="BD5" s="26"/>
    </row>
    <row r="6" spans="1:56" s="1" customFormat="1">
      <c r="A6" s="11"/>
      <c r="B6" s="12"/>
      <c r="C6" s="12"/>
      <c r="D6" s="12"/>
      <c r="E6" s="12"/>
      <c r="F6" s="12"/>
      <c r="G6" s="12" t="s">
        <v>120</v>
      </c>
      <c r="H6" s="12" t="s">
        <v>649</v>
      </c>
      <c r="I6" s="12"/>
      <c r="J6" s="12"/>
      <c r="K6" s="12"/>
      <c r="L6" s="12"/>
      <c r="M6" s="12"/>
      <c r="N6" s="12"/>
      <c r="O6" s="12" t="s">
        <v>650</v>
      </c>
      <c r="P6" s="11"/>
      <c r="Q6" s="26"/>
      <c r="R6" s="26"/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26"/>
      <c r="BD6" s="26"/>
    </row>
    <row r="7" spans="1:56" s="1" customFormat="1">
      <c r="A7" s="11"/>
      <c r="B7" s="13" t="s">
        <v>651</v>
      </c>
      <c r="C7" s="13" t="s">
        <v>162</v>
      </c>
      <c r="D7" s="13">
        <v>41</v>
      </c>
      <c r="E7" s="13" t="s">
        <v>120</v>
      </c>
      <c r="F7" s="13"/>
      <c r="G7" s="13"/>
      <c r="H7" s="13"/>
      <c r="I7" s="13"/>
      <c r="J7" s="13"/>
      <c r="K7" s="13"/>
      <c r="L7" s="13" t="s">
        <v>486</v>
      </c>
      <c r="M7" s="13"/>
      <c r="N7" s="13"/>
      <c r="O7" s="13" t="s">
        <v>652</v>
      </c>
      <c r="P7" s="11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</row>
    <row r="8" spans="1:56" s="1" customFormat="1">
      <c r="A8" s="11"/>
      <c r="B8" s="13"/>
      <c r="C8" s="13"/>
      <c r="D8" s="13"/>
      <c r="E8" s="13"/>
      <c r="F8" s="13"/>
      <c r="G8" s="13" t="s">
        <v>120</v>
      </c>
      <c r="H8" s="13" t="s">
        <v>653</v>
      </c>
      <c r="I8" s="13"/>
      <c r="J8" s="13"/>
      <c r="K8" s="13"/>
      <c r="L8" s="13"/>
      <c r="M8" s="13"/>
      <c r="N8" s="13"/>
      <c r="O8" s="13" t="s">
        <v>653</v>
      </c>
      <c r="P8" s="11"/>
      <c r="Q8" s="27"/>
      <c r="R8" s="27"/>
      <c r="S8" s="27"/>
      <c r="T8" s="27"/>
      <c r="U8" s="27"/>
      <c r="V8" s="27"/>
      <c r="W8" s="27"/>
      <c r="X8" s="27"/>
      <c r="Y8" s="27"/>
      <c r="Z8" s="27"/>
      <c r="AA8" s="27"/>
      <c r="AB8" s="27"/>
      <c r="AC8" s="27"/>
      <c r="AD8" s="27"/>
      <c r="AE8" s="27"/>
      <c r="AF8" s="27"/>
      <c r="AG8" s="27"/>
      <c r="AH8" s="27"/>
      <c r="AI8" s="27"/>
      <c r="AJ8" s="27"/>
      <c r="AK8" s="27"/>
      <c r="AL8" s="27"/>
      <c r="AM8" s="27"/>
      <c r="AN8" s="27"/>
      <c r="AO8" s="27"/>
      <c r="AP8" s="27"/>
      <c r="AQ8" s="27"/>
      <c r="AR8" s="27"/>
      <c r="AS8" s="27"/>
      <c r="AT8" s="27"/>
      <c r="AU8" s="27"/>
      <c r="AV8" s="27"/>
      <c r="AW8" s="27"/>
      <c r="AX8" s="27"/>
      <c r="AY8" s="27"/>
      <c r="AZ8" s="27"/>
      <c r="BA8" s="27"/>
      <c r="BB8" s="27"/>
      <c r="BC8" s="27"/>
      <c r="BD8" s="27"/>
    </row>
    <row r="9" spans="1:56" s="1" customFormat="1">
      <c r="A9" s="11"/>
      <c r="B9" s="13"/>
      <c r="C9" s="13"/>
      <c r="D9" s="13"/>
      <c r="E9" s="13"/>
      <c r="F9" s="13"/>
      <c r="G9" s="13"/>
      <c r="H9" s="13" t="s">
        <v>654</v>
      </c>
      <c r="I9" s="13"/>
      <c r="J9" s="13"/>
      <c r="K9" s="13"/>
      <c r="L9" s="13"/>
      <c r="M9" s="13"/>
      <c r="N9" s="13"/>
      <c r="O9" s="13" t="s">
        <v>654</v>
      </c>
      <c r="P9" s="11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  <c r="AN9" s="27"/>
      <c r="AO9" s="27"/>
      <c r="AP9" s="27"/>
      <c r="AQ9" s="27"/>
      <c r="AR9" s="27"/>
      <c r="AS9" s="27"/>
      <c r="AT9" s="27"/>
      <c r="AU9" s="27"/>
      <c r="AV9" s="27"/>
      <c r="AW9" s="27"/>
      <c r="AX9" s="27"/>
      <c r="AY9" s="27"/>
      <c r="AZ9" s="27"/>
      <c r="BA9" s="27"/>
      <c r="BB9" s="27"/>
      <c r="BC9" s="27"/>
      <c r="BD9" s="27"/>
    </row>
    <row r="10" spans="1:56" s="1" customFormat="1">
      <c r="A10" s="11"/>
      <c r="B10" s="13" t="s">
        <v>655</v>
      </c>
      <c r="C10" s="13" t="s">
        <v>162</v>
      </c>
      <c r="D10" s="13">
        <v>42</v>
      </c>
      <c r="E10" s="13" t="s">
        <v>120</v>
      </c>
      <c r="F10" s="13"/>
      <c r="G10" s="13"/>
      <c r="H10" s="13"/>
      <c r="I10" s="13"/>
      <c r="J10" s="13"/>
      <c r="K10" s="13"/>
      <c r="L10" s="13" t="s">
        <v>486</v>
      </c>
      <c r="M10" s="13"/>
      <c r="N10" s="13"/>
      <c r="O10" s="13" t="s">
        <v>655</v>
      </c>
      <c r="P10" s="11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</row>
    <row r="11" spans="1:56" s="1" customFormat="1">
      <c r="A11" s="11"/>
      <c r="B11" s="13"/>
      <c r="C11" s="13"/>
      <c r="D11" s="13"/>
      <c r="E11" s="13"/>
      <c r="F11" s="13"/>
      <c r="G11" s="13" t="s">
        <v>120</v>
      </c>
      <c r="H11" s="13" t="s">
        <v>656</v>
      </c>
      <c r="I11" s="13"/>
      <c r="J11" s="13"/>
      <c r="K11" s="13"/>
      <c r="L11" s="13"/>
      <c r="M11" s="13"/>
      <c r="N11" s="13"/>
      <c r="O11" s="13" t="s">
        <v>656</v>
      </c>
      <c r="P11" s="11"/>
      <c r="Q11" s="27"/>
      <c r="R11" s="27"/>
      <c r="S11" s="27"/>
      <c r="T11" s="27"/>
      <c r="U11" s="27"/>
      <c r="V11" s="27"/>
      <c r="W11" s="27"/>
      <c r="X11" s="27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</row>
    <row r="12" spans="1:56" s="1" customFormat="1">
      <c r="A12" s="11"/>
      <c r="B12" s="13"/>
      <c r="C12" s="13"/>
      <c r="D12" s="13"/>
      <c r="E12" s="13"/>
      <c r="F12" s="13"/>
      <c r="G12" s="13"/>
      <c r="H12" s="13" t="s">
        <v>657</v>
      </c>
      <c r="I12" s="13"/>
      <c r="J12" s="13"/>
      <c r="K12" s="13"/>
      <c r="L12" s="13"/>
      <c r="M12" s="13"/>
      <c r="N12" s="13"/>
      <c r="O12" s="13" t="s">
        <v>657</v>
      </c>
      <c r="P12" s="11"/>
      <c r="Q12" s="27"/>
      <c r="R12" s="27"/>
      <c r="S12" s="27"/>
      <c r="T12" s="27"/>
      <c r="U12" s="27"/>
      <c r="V12" s="27"/>
      <c r="W12" s="27"/>
      <c r="X12" s="27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</row>
    <row r="13" spans="1:56" s="1" customFormat="1">
      <c r="A13" s="11"/>
      <c r="B13" s="13"/>
      <c r="C13" s="13"/>
      <c r="D13" s="13"/>
      <c r="E13" s="13"/>
      <c r="F13" s="13"/>
      <c r="G13" s="13"/>
      <c r="H13" s="13" t="s">
        <v>658</v>
      </c>
      <c r="I13" s="13"/>
      <c r="J13" s="13"/>
      <c r="K13" s="13"/>
      <c r="L13" s="13"/>
      <c r="M13" s="13"/>
      <c r="N13" s="13"/>
      <c r="O13" s="13" t="s">
        <v>659</v>
      </c>
      <c r="P13" s="11"/>
      <c r="Q13" s="27"/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/>
      <c r="AF13" s="27"/>
      <c r="AG13" s="27"/>
      <c r="AH13" s="27"/>
      <c r="AI13" s="27"/>
      <c r="AJ13" s="27"/>
      <c r="AK13" s="27"/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</row>
    <row r="14" spans="1:56" s="1" customFormat="1">
      <c r="A14" s="11"/>
      <c r="B14" s="13"/>
      <c r="C14" s="13"/>
      <c r="D14" s="13"/>
      <c r="E14" s="13"/>
      <c r="F14" s="13"/>
      <c r="G14" s="13"/>
      <c r="H14" s="13" t="s">
        <v>660</v>
      </c>
      <c r="I14" s="13"/>
      <c r="J14" s="13"/>
      <c r="K14" s="13"/>
      <c r="L14" s="13"/>
      <c r="M14" s="13"/>
      <c r="N14" s="13"/>
      <c r="O14" s="13" t="s">
        <v>660</v>
      </c>
      <c r="P14" s="11"/>
      <c r="Q14" s="27"/>
      <c r="R14" s="27"/>
      <c r="S14" s="27"/>
      <c r="T14" s="27"/>
      <c r="U14" s="27"/>
      <c r="V14" s="27"/>
      <c r="W14" s="27"/>
      <c r="X14" s="27"/>
      <c r="Y14" s="27"/>
      <c r="Z14" s="27"/>
      <c r="AA14" s="27"/>
      <c r="AB14" s="27"/>
      <c r="AC14" s="27"/>
      <c r="AD14" s="27"/>
      <c r="AE14" s="27"/>
      <c r="AF14" s="27"/>
      <c r="AG14" s="27"/>
      <c r="AH14" s="27"/>
      <c r="AI14" s="27"/>
      <c r="AJ14" s="27"/>
      <c r="AK14" s="27"/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</row>
    <row r="15" spans="1:56" s="1" customFormat="1">
      <c r="A15" s="11"/>
      <c r="B15" s="13" t="s">
        <v>661</v>
      </c>
      <c r="C15" s="13" t="s">
        <v>162</v>
      </c>
      <c r="D15" s="13">
        <v>43</v>
      </c>
      <c r="E15" s="13" t="s">
        <v>120</v>
      </c>
      <c r="F15" s="13"/>
      <c r="G15" s="13"/>
      <c r="H15" s="13"/>
      <c r="I15" s="13"/>
      <c r="J15" s="13"/>
      <c r="K15" s="13"/>
      <c r="L15" s="13" t="s">
        <v>486</v>
      </c>
      <c r="M15" s="13"/>
      <c r="N15" s="13"/>
      <c r="O15" s="13" t="s">
        <v>662</v>
      </c>
      <c r="P15" s="11"/>
      <c r="Q15" s="27"/>
      <c r="R15" s="27"/>
      <c r="S15" s="27"/>
      <c r="T15" s="27"/>
      <c r="U15" s="27"/>
      <c r="V15" s="27"/>
      <c r="W15" s="27"/>
      <c r="X15" s="27"/>
      <c r="Y15" s="27"/>
      <c r="Z15" s="27"/>
      <c r="AA15" s="27"/>
      <c r="AB15" s="27"/>
      <c r="AC15" s="27"/>
      <c r="AD15" s="27"/>
      <c r="AE15" s="27"/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</row>
    <row r="16" spans="1:56" s="1" customFormat="1">
      <c r="A16" s="11"/>
      <c r="B16" s="13"/>
      <c r="C16" s="13"/>
      <c r="D16" s="13"/>
      <c r="E16" s="13"/>
      <c r="F16" s="13"/>
      <c r="G16" s="13" t="s">
        <v>120</v>
      </c>
      <c r="H16" s="14" t="s">
        <v>663</v>
      </c>
      <c r="I16" s="13"/>
      <c r="J16" s="13"/>
      <c r="K16" s="13"/>
      <c r="L16" s="13"/>
      <c r="M16" s="13"/>
      <c r="N16" s="13"/>
      <c r="O16" s="13" t="s">
        <v>664</v>
      </c>
      <c r="P16" s="11"/>
      <c r="Q16" s="27"/>
      <c r="R16" s="27"/>
      <c r="S16" s="27"/>
      <c r="T16" s="27"/>
      <c r="U16" s="27"/>
      <c r="V16" s="27"/>
      <c r="W16" s="27"/>
      <c r="X16" s="27"/>
      <c r="Y16" s="27"/>
      <c r="Z16" s="27"/>
      <c r="AA16" s="27"/>
      <c r="AB16" s="27"/>
      <c r="AC16" s="27"/>
      <c r="AD16" s="27"/>
      <c r="AE16" s="27"/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</row>
    <row r="17" spans="1:56" s="1" customFormat="1">
      <c r="A17" s="11"/>
      <c r="B17" s="13"/>
      <c r="C17" s="13"/>
      <c r="D17" s="13"/>
      <c r="E17" s="13"/>
      <c r="F17" s="13"/>
      <c r="G17" s="13"/>
      <c r="H17" s="14" t="s">
        <v>665</v>
      </c>
      <c r="I17" s="13"/>
      <c r="J17" s="13"/>
      <c r="K17" s="13"/>
      <c r="L17" s="13"/>
      <c r="M17" s="13"/>
      <c r="N17" s="13"/>
      <c r="O17" s="13" t="s">
        <v>666</v>
      </c>
      <c r="P17" s="11"/>
      <c r="Q17" s="27"/>
      <c r="R17" s="27"/>
      <c r="S17" s="27"/>
      <c r="T17" s="27"/>
      <c r="U17" s="27"/>
      <c r="V17" s="27"/>
      <c r="W17" s="27"/>
      <c r="X17" s="27"/>
      <c r="Y17" s="27"/>
      <c r="Z17" s="27"/>
      <c r="AA17" s="27"/>
      <c r="AB17" s="27"/>
      <c r="AC17" s="27"/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</row>
    <row r="18" spans="1:56" s="1" customFormat="1">
      <c r="A18" s="11"/>
      <c r="B18" s="13" t="s">
        <v>667</v>
      </c>
      <c r="C18" s="13" t="s">
        <v>162</v>
      </c>
      <c r="D18" s="13">
        <v>44</v>
      </c>
      <c r="E18" s="13" t="s">
        <v>120</v>
      </c>
      <c r="F18" s="13"/>
      <c r="G18" s="13"/>
      <c r="H18" s="13"/>
      <c r="I18" s="13"/>
      <c r="J18" s="13"/>
      <c r="K18" s="13"/>
      <c r="L18" s="13" t="s">
        <v>486</v>
      </c>
      <c r="M18" s="13"/>
      <c r="N18" s="13"/>
      <c r="O18" s="13" t="s">
        <v>668</v>
      </c>
      <c r="P18" s="11"/>
      <c r="Q18" s="27"/>
      <c r="R18" s="27"/>
      <c r="S18" s="27"/>
      <c r="T18" s="27"/>
      <c r="U18" s="27"/>
      <c r="V18" s="27"/>
      <c r="W18" s="27"/>
      <c r="X18" s="27"/>
      <c r="Y18" s="27"/>
      <c r="Z18" s="27"/>
      <c r="AA18" s="27"/>
      <c r="AB18" s="27"/>
      <c r="AC18" s="27"/>
      <c r="AD18" s="27"/>
      <c r="AE18" s="27"/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7"/>
      <c r="AS18" s="27"/>
      <c r="AT18" s="27"/>
      <c r="AU18" s="27"/>
      <c r="AV18" s="27"/>
      <c r="AW18" s="27"/>
      <c r="AX18" s="27"/>
      <c r="AY18" s="27"/>
      <c r="AZ18" s="27"/>
      <c r="BA18" s="27"/>
      <c r="BB18" s="27"/>
      <c r="BC18" s="27"/>
      <c r="BD18" s="27"/>
    </row>
    <row r="19" spans="1:56" s="1" customFormat="1">
      <c r="A19" s="11"/>
      <c r="B19" s="13"/>
      <c r="C19" s="13"/>
      <c r="D19" s="13"/>
      <c r="E19" s="13"/>
      <c r="F19" s="13"/>
      <c r="G19" s="13" t="s">
        <v>120</v>
      </c>
      <c r="H19" s="13" t="s">
        <v>669</v>
      </c>
      <c r="I19" s="13"/>
      <c r="J19" s="13"/>
      <c r="K19" s="13"/>
      <c r="L19" s="13"/>
      <c r="M19" s="13"/>
      <c r="N19" s="13"/>
      <c r="O19" s="13" t="s">
        <v>669</v>
      </c>
      <c r="P19" s="11"/>
      <c r="Q19" s="27"/>
      <c r="R19" s="27"/>
      <c r="S19" s="27"/>
      <c r="T19" s="27"/>
      <c r="U19" s="27"/>
      <c r="V19" s="27"/>
      <c r="W19" s="27"/>
      <c r="X19" s="27"/>
      <c r="Y19" s="27"/>
      <c r="Z19" s="27"/>
      <c r="AA19" s="27"/>
      <c r="AB19" s="27"/>
      <c r="AC19" s="27"/>
      <c r="AD19" s="27"/>
      <c r="AE19" s="27"/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7"/>
      <c r="AS19" s="27"/>
      <c r="AT19" s="27"/>
      <c r="AU19" s="27"/>
      <c r="AV19" s="27"/>
      <c r="AW19" s="27"/>
      <c r="AX19" s="27"/>
      <c r="AY19" s="27"/>
      <c r="AZ19" s="27"/>
      <c r="BA19" s="27"/>
      <c r="BB19" s="27"/>
      <c r="BC19" s="27"/>
      <c r="BD19" s="27"/>
    </row>
    <row r="20" spans="1:56" s="1" customFormat="1">
      <c r="A20" s="11"/>
      <c r="B20" s="13"/>
      <c r="C20" s="13"/>
      <c r="D20" s="13"/>
      <c r="E20" s="13"/>
      <c r="F20" s="13"/>
      <c r="G20" s="13"/>
      <c r="H20" s="13" t="s">
        <v>670</v>
      </c>
      <c r="I20" s="13"/>
      <c r="J20" s="13"/>
      <c r="K20" s="13"/>
      <c r="L20" s="13"/>
      <c r="M20" s="13"/>
      <c r="N20" s="13"/>
      <c r="O20" s="13" t="s">
        <v>670</v>
      </c>
      <c r="P20" s="11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</row>
    <row r="21" spans="1:56" s="1" customFormat="1">
      <c r="A21" s="11"/>
      <c r="B21" s="13"/>
      <c r="C21" s="13"/>
      <c r="D21" s="13"/>
      <c r="E21" s="13"/>
      <c r="F21" s="13"/>
      <c r="G21" s="13"/>
      <c r="H21" s="13" t="s">
        <v>671</v>
      </c>
      <c r="I21" s="13"/>
      <c r="J21" s="13"/>
      <c r="K21" s="13"/>
      <c r="L21" s="13"/>
      <c r="M21" s="13"/>
      <c r="N21" s="13"/>
      <c r="O21" s="13" t="s">
        <v>671</v>
      </c>
      <c r="P21" s="11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</row>
    <row r="22" spans="1:56" s="1" customFormat="1">
      <c r="A22" s="11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1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</row>
    <row r="23" spans="1:56" s="1" customFormat="1">
      <c r="A23" s="16"/>
      <c r="B23" s="12" t="s">
        <v>672</v>
      </c>
      <c r="C23" s="12" t="s">
        <v>126</v>
      </c>
      <c r="D23" s="12" t="s">
        <v>673</v>
      </c>
      <c r="E23" s="12" t="s">
        <v>120</v>
      </c>
      <c r="F23" s="12"/>
      <c r="G23" s="12" t="s">
        <v>120</v>
      </c>
      <c r="H23" s="12"/>
      <c r="I23" s="12">
        <v>0.1</v>
      </c>
      <c r="J23" s="12">
        <v>1</v>
      </c>
      <c r="K23" s="12"/>
      <c r="L23" s="12" t="s">
        <v>395</v>
      </c>
      <c r="M23" s="12"/>
      <c r="N23" s="12"/>
      <c r="O23" s="11" t="s">
        <v>674</v>
      </c>
      <c r="P23" s="11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</row>
    <row r="24" spans="1:56" s="1" customFormat="1">
      <c r="A24" s="11"/>
      <c r="B24" s="12" t="s">
        <v>577</v>
      </c>
      <c r="C24" s="12" t="s">
        <v>162</v>
      </c>
      <c r="D24" s="12" t="s">
        <v>675</v>
      </c>
      <c r="E24" s="17" t="s">
        <v>120</v>
      </c>
      <c r="F24" s="17" t="s">
        <v>120</v>
      </c>
      <c r="G24" s="17"/>
      <c r="H24" s="12"/>
      <c r="I24" s="12"/>
      <c r="J24" s="12"/>
      <c r="K24" s="12"/>
      <c r="L24" s="12"/>
      <c r="M24" s="12"/>
      <c r="N24" s="12"/>
      <c r="O24" s="12" t="s">
        <v>676</v>
      </c>
      <c r="P24" s="11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</row>
    <row r="25" spans="1:56" s="1" customFormat="1">
      <c r="A25" s="11"/>
      <c r="B25" s="12"/>
      <c r="C25" s="12"/>
      <c r="D25" s="12"/>
      <c r="E25" s="17"/>
      <c r="F25" s="17"/>
      <c r="G25" s="17" t="s">
        <v>120</v>
      </c>
      <c r="H25" s="12" t="s">
        <v>578</v>
      </c>
      <c r="I25" s="12"/>
      <c r="J25" s="12"/>
      <c r="K25" s="12"/>
      <c r="L25" s="12"/>
      <c r="M25" s="12">
        <v>-1</v>
      </c>
      <c r="N25" s="12"/>
      <c r="O25" s="12" t="s">
        <v>578</v>
      </c>
      <c r="P25" s="11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</row>
    <row r="26" spans="1:56" s="1" customFormat="1">
      <c r="A26" s="11"/>
      <c r="B26" s="12" t="s">
        <v>677</v>
      </c>
      <c r="C26" s="12" t="s">
        <v>126</v>
      </c>
      <c r="D26" s="12" t="s">
        <v>678</v>
      </c>
      <c r="E26" s="12" t="s">
        <v>120</v>
      </c>
      <c r="F26" s="12"/>
      <c r="G26" s="12" t="s">
        <v>120</v>
      </c>
      <c r="H26" s="12"/>
      <c r="I26" s="12">
        <v>1</v>
      </c>
      <c r="J26" s="12">
        <v>10</v>
      </c>
      <c r="K26" s="12"/>
      <c r="L26" s="12" t="s">
        <v>486</v>
      </c>
      <c r="M26" s="12"/>
      <c r="N26" s="12"/>
      <c r="O26" s="12" t="s">
        <v>679</v>
      </c>
      <c r="P26" s="11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</row>
    <row r="27" spans="1:56" s="1" customFormat="1">
      <c r="A27" s="11"/>
      <c r="B27" s="12" t="s">
        <v>680</v>
      </c>
      <c r="C27" s="12" t="s">
        <v>126</v>
      </c>
      <c r="D27" s="12" t="s">
        <v>681</v>
      </c>
      <c r="E27" s="12" t="s">
        <v>120</v>
      </c>
      <c r="F27" s="12"/>
      <c r="I27" s="12">
        <v>0.1</v>
      </c>
      <c r="J27" s="12">
        <v>1</v>
      </c>
      <c r="K27" s="12"/>
      <c r="L27" s="12" t="s">
        <v>486</v>
      </c>
      <c r="M27" s="12"/>
      <c r="N27" s="12"/>
      <c r="O27" s="12" t="s">
        <v>682</v>
      </c>
      <c r="P27" s="11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</row>
    <row r="28" spans="1:56" s="1" customFormat="1">
      <c r="A28" s="11"/>
      <c r="B28" s="12"/>
      <c r="C28" s="12"/>
      <c r="D28" s="12"/>
      <c r="E28" s="12"/>
      <c r="F28" s="12"/>
      <c r="G28" s="12" t="s">
        <v>120</v>
      </c>
      <c r="H28" s="12" t="s">
        <v>683</v>
      </c>
      <c r="I28" s="12"/>
      <c r="J28" s="12"/>
      <c r="K28" s="12"/>
      <c r="L28" s="12"/>
      <c r="M28" s="12"/>
      <c r="N28" s="12"/>
      <c r="O28" s="12"/>
      <c r="P28" s="11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</row>
    <row r="29" spans="1:56" s="1" customFormat="1">
      <c r="A29" s="16"/>
      <c r="B29" s="12" t="s">
        <v>560</v>
      </c>
      <c r="C29" s="12" t="s">
        <v>126</v>
      </c>
      <c r="D29" s="12" t="s">
        <v>173</v>
      </c>
      <c r="E29" s="12" t="s">
        <v>120</v>
      </c>
      <c r="F29" s="12" t="s">
        <v>120</v>
      </c>
      <c r="I29" s="12"/>
      <c r="J29" s="12"/>
      <c r="K29" s="12"/>
      <c r="L29" s="12"/>
      <c r="M29" s="12"/>
      <c r="N29" s="12"/>
      <c r="O29" s="12" t="s">
        <v>561</v>
      </c>
      <c r="P29" s="11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</row>
    <row r="30" spans="1:56" s="1" customFormat="1">
      <c r="A30" s="16"/>
      <c r="B30" s="12"/>
      <c r="C30" s="12"/>
      <c r="D30" s="12"/>
      <c r="E30" s="12"/>
      <c r="F30" s="12"/>
      <c r="G30" s="12" t="s">
        <v>120</v>
      </c>
      <c r="H30" s="12">
        <v>3</v>
      </c>
      <c r="I30" s="12"/>
      <c r="J30" s="12"/>
      <c r="K30" s="12"/>
      <c r="L30" s="12"/>
      <c r="M30" s="12"/>
      <c r="N30" s="12"/>
      <c r="O30" s="12"/>
      <c r="P30" s="11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</row>
    <row r="31" spans="1:56" s="1" customFormat="1">
      <c r="A31" s="16" t="s">
        <v>123</v>
      </c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 t="s">
        <v>124</v>
      </c>
      <c r="P31" s="11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</row>
    <row r="32" spans="1:56" s="1" customFormat="1">
      <c r="A32" s="9"/>
      <c r="B32" s="15" t="s">
        <v>684</v>
      </c>
      <c r="C32" s="12" t="s">
        <v>126</v>
      </c>
      <c r="D32" s="12" t="s">
        <v>685</v>
      </c>
      <c r="E32" s="12" t="s">
        <v>120</v>
      </c>
      <c r="F32" s="12"/>
      <c r="G32" s="12" t="s">
        <v>219</v>
      </c>
      <c r="H32" s="12"/>
      <c r="I32" s="12" t="s">
        <v>219</v>
      </c>
      <c r="J32" s="12" t="s">
        <v>219</v>
      </c>
      <c r="K32" s="12"/>
      <c r="L32" s="12" t="s">
        <v>581</v>
      </c>
      <c r="M32" s="12"/>
      <c r="N32" s="12"/>
      <c r="O32" s="12" t="s">
        <v>686</v>
      </c>
      <c r="P32" s="11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</row>
    <row r="33" spans="1:56" s="1" customFormat="1">
      <c r="A33" s="9" t="s">
        <v>370</v>
      </c>
      <c r="B33" s="11"/>
      <c r="C33" s="9"/>
      <c r="D33" s="9"/>
      <c r="E33" s="17"/>
      <c r="F33" s="17"/>
      <c r="G33" s="17"/>
      <c r="H33" s="9"/>
      <c r="I33" s="11"/>
      <c r="J33" s="11"/>
      <c r="K33" s="11"/>
      <c r="L33" s="11"/>
      <c r="M33" s="11"/>
      <c r="N33" s="23"/>
      <c r="O33" s="9" t="s">
        <v>371</v>
      </c>
      <c r="P33" s="11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</row>
    <row r="34" spans="1:56" s="1" customFormat="1">
      <c r="A34" s="11"/>
      <c r="B34" s="15" t="s">
        <v>687</v>
      </c>
      <c r="C34" s="12" t="s">
        <v>126</v>
      </c>
      <c r="D34" s="12" t="s">
        <v>688</v>
      </c>
      <c r="E34" s="12" t="s">
        <v>120</v>
      </c>
      <c r="F34" s="12"/>
      <c r="G34" s="12"/>
      <c r="H34" s="12"/>
      <c r="I34" s="12"/>
      <c r="J34" s="12"/>
      <c r="K34" s="12"/>
      <c r="L34" s="12" t="s">
        <v>689</v>
      </c>
      <c r="M34" s="12"/>
      <c r="N34" s="12"/>
      <c r="O34" s="12" t="s">
        <v>690</v>
      </c>
      <c r="P34" s="12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</row>
    <row r="35" spans="1:56" s="1" customFormat="1">
      <c r="A35" s="11"/>
      <c r="B35" s="15" t="s">
        <v>691</v>
      </c>
      <c r="C35" s="12" t="s">
        <v>126</v>
      </c>
      <c r="D35" s="12" t="s">
        <v>692</v>
      </c>
      <c r="E35" s="12" t="s">
        <v>120</v>
      </c>
      <c r="F35" s="12"/>
      <c r="G35" s="12"/>
      <c r="H35" s="12"/>
      <c r="I35" s="12"/>
      <c r="J35" s="12"/>
      <c r="K35" s="12"/>
      <c r="L35" s="12" t="s">
        <v>693</v>
      </c>
      <c r="M35" s="12"/>
      <c r="N35" s="12"/>
      <c r="O35" s="12" t="s">
        <v>694</v>
      </c>
      <c r="P35" s="12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</row>
    <row r="36" spans="1:56" s="1" customFormat="1">
      <c r="A36" s="11"/>
      <c r="B36" s="15" t="s">
        <v>695</v>
      </c>
      <c r="C36" s="12" t="s">
        <v>126</v>
      </c>
      <c r="D36" s="12" t="s">
        <v>696</v>
      </c>
      <c r="E36" s="12" t="s">
        <v>120</v>
      </c>
      <c r="F36" s="12"/>
      <c r="G36" s="12"/>
      <c r="H36" s="12"/>
      <c r="I36" s="12"/>
      <c r="J36" s="12"/>
      <c r="K36" s="12"/>
      <c r="L36" s="12" t="s">
        <v>697</v>
      </c>
      <c r="M36" s="12"/>
      <c r="N36" s="12"/>
      <c r="O36" s="12" t="s">
        <v>698</v>
      </c>
      <c r="P36" s="12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</row>
    <row r="37" spans="1:56" s="1" customFormat="1">
      <c r="A37" s="9"/>
      <c r="B37" s="15" t="s">
        <v>557</v>
      </c>
      <c r="C37" s="12" t="s">
        <v>126</v>
      </c>
      <c r="D37" s="12" t="s">
        <v>175</v>
      </c>
      <c r="E37" s="12" t="s">
        <v>120</v>
      </c>
      <c r="F37" s="12"/>
      <c r="G37" s="12" t="s">
        <v>219</v>
      </c>
      <c r="H37" s="12"/>
      <c r="I37" s="12" t="s">
        <v>219</v>
      </c>
      <c r="J37" s="12" t="s">
        <v>219</v>
      </c>
      <c r="K37" s="12"/>
      <c r="L37" s="12" t="s">
        <v>699</v>
      </c>
      <c r="M37" s="12"/>
      <c r="N37" s="12"/>
      <c r="O37" s="12" t="s">
        <v>700</v>
      </c>
      <c r="P37" s="12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</row>
    <row r="38" spans="1:56" s="1" customFormat="1">
      <c r="A38" s="11"/>
      <c r="B38" s="12" t="s">
        <v>701</v>
      </c>
      <c r="C38" s="12" t="s">
        <v>126</v>
      </c>
      <c r="D38" s="12" t="s">
        <v>702</v>
      </c>
      <c r="E38" s="12" t="s">
        <v>120</v>
      </c>
      <c r="F38" s="12"/>
      <c r="I38" s="11">
        <v>0.1</v>
      </c>
      <c r="J38" s="11">
        <v>1000</v>
      </c>
      <c r="K38" s="12"/>
      <c r="L38" s="12"/>
      <c r="M38" s="12"/>
      <c r="N38" s="12" t="s">
        <v>703</v>
      </c>
      <c r="O38" s="12" t="s">
        <v>704</v>
      </c>
      <c r="P38" s="12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</row>
    <row r="39" spans="1:56" s="1" customFormat="1">
      <c r="A39" s="11"/>
      <c r="B39" s="12"/>
      <c r="C39" s="12"/>
      <c r="D39" s="12"/>
      <c r="E39" s="12"/>
      <c r="F39" s="12"/>
      <c r="G39" s="12" t="s">
        <v>120</v>
      </c>
      <c r="H39" s="12" t="s">
        <v>705</v>
      </c>
      <c r="I39" s="11"/>
      <c r="J39" s="11"/>
      <c r="K39" s="12"/>
      <c r="L39" s="12"/>
      <c r="M39" s="12"/>
      <c r="N39" s="12"/>
      <c r="O39" s="12"/>
      <c r="P39" s="12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</row>
    <row r="40" spans="1:56" s="1" customFormat="1">
      <c r="A40" s="9"/>
      <c r="B40" s="15" t="s">
        <v>315</v>
      </c>
      <c r="C40" s="12" t="s">
        <v>126</v>
      </c>
      <c r="D40" s="12" t="s">
        <v>706</v>
      </c>
      <c r="E40" s="12" t="s">
        <v>120</v>
      </c>
      <c r="F40" s="12"/>
      <c r="G40" s="12"/>
      <c r="H40" s="12"/>
      <c r="I40" s="12"/>
      <c r="J40" s="12"/>
      <c r="K40" s="12"/>
      <c r="L40" s="12" t="s">
        <v>707</v>
      </c>
      <c r="M40" s="12"/>
      <c r="N40" s="12"/>
      <c r="O40" s="12" t="s">
        <v>708</v>
      </c>
      <c r="P40" s="12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</row>
    <row r="41" spans="1:56" s="1" customFormat="1">
      <c r="A41" s="9"/>
      <c r="B41" s="15" t="s">
        <v>709</v>
      </c>
      <c r="C41" s="12" t="s">
        <v>126</v>
      </c>
      <c r="D41" s="12" t="s">
        <v>710</v>
      </c>
      <c r="E41" s="12" t="s">
        <v>120</v>
      </c>
      <c r="F41" s="12" t="s">
        <v>120</v>
      </c>
      <c r="G41" s="12"/>
      <c r="H41" s="12"/>
      <c r="I41" s="12"/>
      <c r="J41" s="12"/>
      <c r="K41" s="12"/>
      <c r="L41" s="12" t="s">
        <v>711</v>
      </c>
      <c r="M41" s="12"/>
      <c r="N41" s="12"/>
      <c r="O41" s="12" t="s">
        <v>712</v>
      </c>
      <c r="P41" s="12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</row>
    <row r="42" spans="1:56" s="1" customFormat="1">
      <c r="A42" s="9"/>
      <c r="B42" s="15" t="s">
        <v>713</v>
      </c>
      <c r="C42" s="12" t="s">
        <v>126</v>
      </c>
      <c r="D42" s="12" t="s">
        <v>714</v>
      </c>
      <c r="E42" s="12" t="s">
        <v>120</v>
      </c>
      <c r="F42" s="12"/>
      <c r="G42" s="12"/>
      <c r="H42" s="12"/>
      <c r="I42" s="12"/>
      <c r="J42" s="12"/>
      <c r="K42" s="12"/>
      <c r="L42" s="12" t="s">
        <v>715</v>
      </c>
      <c r="M42" s="12"/>
      <c r="N42" s="12"/>
      <c r="O42" s="12" t="s">
        <v>716</v>
      </c>
      <c r="P42" s="12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</row>
    <row r="43" spans="1:56" s="1" customFormat="1">
      <c r="A43" s="11"/>
      <c r="B43" s="12"/>
      <c r="C43" s="12"/>
      <c r="D43" s="12"/>
      <c r="E43" s="12"/>
      <c r="F43" s="12"/>
      <c r="I43" s="12"/>
      <c r="J43" s="12"/>
      <c r="K43" s="12"/>
      <c r="L43" s="12"/>
      <c r="M43" s="12"/>
      <c r="N43" s="12"/>
      <c r="O43" s="12"/>
      <c r="P43" s="12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</row>
    <row r="44" spans="1:56">
      <c r="G44" s="12"/>
      <c r="H44" s="12"/>
    </row>
  </sheetData>
  <pageMargins left="0.69930555555555596" right="0.69930555555555596" top="0.78680555555555598" bottom="0.78680555555555598" header="0.3" footer="0.3"/>
  <pageSetup paperSize="9" orientation="portrait" horizont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A8" sqref="A8"/>
    </sheetView>
  </sheetViews>
  <sheetFormatPr baseColWidth="10" defaultColWidth="9.140625" defaultRowHeight="15"/>
  <cols>
    <col min="1" max="1" width="24.5703125" customWidth="1"/>
    <col min="2" max="2" width="40.42578125" customWidth="1"/>
  </cols>
  <sheetData>
    <row r="1" spans="1:6">
      <c r="A1" t="s">
        <v>31</v>
      </c>
      <c r="B1" t="s">
        <v>32</v>
      </c>
      <c r="C1" t="s">
        <v>33</v>
      </c>
      <c r="E1" t="s">
        <v>34</v>
      </c>
    </row>
    <row r="2" spans="1:6">
      <c r="C2" t="s">
        <v>35</v>
      </c>
      <c r="D2" t="s">
        <v>36</v>
      </c>
      <c r="E2" t="s">
        <v>35</v>
      </c>
      <c r="F2" t="s">
        <v>36</v>
      </c>
    </row>
    <row r="3" spans="1:6">
      <c r="A3" t="s">
        <v>37</v>
      </c>
      <c r="B3" t="s">
        <v>38</v>
      </c>
      <c r="C3" t="s">
        <v>37</v>
      </c>
      <c r="E3" t="s">
        <v>39</v>
      </c>
    </row>
    <row r="4" spans="1:6">
      <c r="A4" t="s">
        <v>40</v>
      </c>
      <c r="B4" t="s">
        <v>37</v>
      </c>
      <c r="C4" t="s">
        <v>40</v>
      </c>
      <c r="E4" t="s">
        <v>41</v>
      </c>
    </row>
    <row r="5" spans="1:6">
      <c r="A5" t="s">
        <v>42</v>
      </c>
      <c r="B5" t="s">
        <v>37</v>
      </c>
      <c r="C5" t="s">
        <v>42</v>
      </c>
      <c r="E5" t="s">
        <v>43</v>
      </c>
    </row>
    <row r="6" spans="1:6">
      <c r="A6" t="s">
        <v>5</v>
      </c>
      <c r="B6" t="s">
        <v>37</v>
      </c>
      <c r="C6" t="s">
        <v>5</v>
      </c>
      <c r="E6" t="s">
        <v>44</v>
      </c>
    </row>
    <row r="7" spans="1:6">
      <c r="A7" t="s">
        <v>45</v>
      </c>
      <c r="B7" t="s">
        <v>37</v>
      </c>
      <c r="C7" t="s">
        <v>45</v>
      </c>
      <c r="E7" t="s">
        <v>46</v>
      </c>
    </row>
    <row r="8" spans="1:6">
      <c r="A8" t="s">
        <v>729</v>
      </c>
      <c r="B8" t="s">
        <v>37</v>
      </c>
      <c r="C8" t="s">
        <v>729</v>
      </c>
      <c r="E8" t="s">
        <v>730</v>
      </c>
    </row>
    <row r="9" spans="1:6">
      <c r="A9" t="s">
        <v>47</v>
      </c>
      <c r="B9" t="s">
        <v>42</v>
      </c>
      <c r="C9" t="s">
        <v>47</v>
      </c>
      <c r="E9" t="s">
        <v>48</v>
      </c>
    </row>
    <row r="10" spans="1:6">
      <c r="A10" t="s">
        <v>49</v>
      </c>
      <c r="B10" t="s">
        <v>42</v>
      </c>
      <c r="C10" t="s">
        <v>49</v>
      </c>
      <c r="E10" t="s">
        <v>50</v>
      </c>
    </row>
    <row r="11" spans="1:6">
      <c r="A11" t="s">
        <v>51</v>
      </c>
      <c r="B11" t="s">
        <v>42</v>
      </c>
      <c r="C11" t="s">
        <v>51</v>
      </c>
      <c r="E11" t="s">
        <v>52</v>
      </c>
    </row>
    <row r="12" spans="1:6">
      <c r="A12" t="s">
        <v>53</v>
      </c>
      <c r="B12" t="s">
        <v>45</v>
      </c>
      <c r="C12" t="s">
        <v>53</v>
      </c>
      <c r="E12" t="s">
        <v>54</v>
      </c>
    </row>
    <row r="13" spans="1:6">
      <c r="A13" t="s">
        <v>55</v>
      </c>
      <c r="B13" t="s">
        <v>45</v>
      </c>
      <c r="C13" t="s">
        <v>55</v>
      </c>
      <c r="E13" t="s">
        <v>56</v>
      </c>
    </row>
    <row r="14" spans="1:6">
      <c r="A14" t="s">
        <v>57</v>
      </c>
      <c r="B14" t="s">
        <v>47</v>
      </c>
      <c r="C14" t="s">
        <v>57</v>
      </c>
      <c r="E14" t="s">
        <v>58</v>
      </c>
    </row>
    <row r="15" spans="1:6">
      <c r="A15" t="s">
        <v>59</v>
      </c>
      <c r="B15" t="s">
        <v>49</v>
      </c>
      <c r="C15" t="s">
        <v>59</v>
      </c>
      <c r="E15" t="s">
        <v>60</v>
      </c>
    </row>
    <row r="16" spans="1:6">
      <c r="A16" t="s">
        <v>61</v>
      </c>
      <c r="B16" t="s">
        <v>49</v>
      </c>
      <c r="C16" t="s">
        <v>61</v>
      </c>
      <c r="E16" t="s">
        <v>62</v>
      </c>
    </row>
    <row r="17" spans="1:5">
      <c r="A17" t="s">
        <v>721</v>
      </c>
      <c r="B17" t="s">
        <v>51</v>
      </c>
      <c r="C17" t="s">
        <v>720</v>
      </c>
      <c r="E17" t="s">
        <v>63</v>
      </c>
    </row>
    <row r="18" spans="1:5">
      <c r="A18" t="s">
        <v>64</v>
      </c>
      <c r="B18" t="s">
        <v>51</v>
      </c>
      <c r="C18" t="s">
        <v>64</v>
      </c>
      <c r="E18" t="s">
        <v>65</v>
      </c>
    </row>
    <row r="19" spans="1:5">
      <c r="A19" t="s">
        <v>66</v>
      </c>
      <c r="B19" t="s">
        <v>55</v>
      </c>
      <c r="C19" t="s">
        <v>66</v>
      </c>
      <c r="E19" t="s">
        <v>67</v>
      </c>
    </row>
    <row r="20" spans="1:5">
      <c r="A20" t="s">
        <v>68</v>
      </c>
      <c r="B20" t="s">
        <v>55</v>
      </c>
      <c r="C20" t="s">
        <v>68</v>
      </c>
      <c r="E20" t="s">
        <v>69</v>
      </c>
    </row>
    <row r="21" spans="1:5">
      <c r="A21" t="s">
        <v>70</v>
      </c>
      <c r="B21" t="s">
        <v>66</v>
      </c>
      <c r="C21" t="s">
        <v>70</v>
      </c>
      <c r="E21" t="s">
        <v>71</v>
      </c>
    </row>
  </sheetData>
  <pageMargins left="0.69930555555555596" right="0.69930555555555596" top="0.75" bottom="0.75" header="0.3" footer="0.3"/>
  <pageSetup paperSize="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indexed="13"/>
    <pageSetUpPr fitToPage="1"/>
  </sheetPr>
  <dimension ref="A1:H22"/>
  <sheetViews>
    <sheetView workbookViewId="0">
      <selection activeCell="D22" sqref="D22"/>
    </sheetView>
  </sheetViews>
  <sheetFormatPr baseColWidth="10" defaultColWidth="9.140625" defaultRowHeight="15"/>
  <cols>
    <col min="1" max="2" width="24.5703125" customWidth="1"/>
    <col min="3" max="3" width="26.28515625" customWidth="1"/>
    <col min="4" max="4" width="30.7109375" customWidth="1"/>
    <col min="5" max="5" width="24.5703125" customWidth="1"/>
    <col min="7" max="7" width="9.7109375" customWidth="1"/>
  </cols>
  <sheetData>
    <row r="1" spans="1:8">
      <c r="A1" s="95" t="s">
        <v>72</v>
      </c>
      <c r="B1" t="s">
        <v>31</v>
      </c>
      <c r="C1" t="s">
        <v>73</v>
      </c>
      <c r="D1" t="s">
        <v>74</v>
      </c>
      <c r="E1" t="s">
        <v>33</v>
      </c>
      <c r="G1" t="s">
        <v>34</v>
      </c>
    </row>
    <row r="2" spans="1:8">
      <c r="E2" t="s">
        <v>35</v>
      </c>
      <c r="F2" t="s">
        <v>36</v>
      </c>
      <c r="G2" t="s">
        <v>35</v>
      </c>
      <c r="H2" t="s">
        <v>36</v>
      </c>
    </row>
    <row r="3" spans="1:8">
      <c r="A3" t="s">
        <v>57</v>
      </c>
      <c r="B3" t="s">
        <v>57</v>
      </c>
      <c r="C3" t="s">
        <v>75</v>
      </c>
      <c r="E3" t="s">
        <v>57</v>
      </c>
      <c r="G3" t="s">
        <v>58</v>
      </c>
    </row>
    <row r="4" spans="1:8">
      <c r="A4" t="s">
        <v>76</v>
      </c>
      <c r="B4" t="s">
        <v>47</v>
      </c>
      <c r="C4" t="s">
        <v>75</v>
      </c>
      <c r="E4" t="s">
        <v>76</v>
      </c>
      <c r="G4" t="s">
        <v>77</v>
      </c>
    </row>
    <row r="5" spans="1:8">
      <c r="A5" t="s">
        <v>78</v>
      </c>
      <c r="B5" t="s">
        <v>47</v>
      </c>
      <c r="C5" t="s">
        <v>75</v>
      </c>
      <c r="E5" t="s">
        <v>78</v>
      </c>
      <c r="G5" t="s">
        <v>79</v>
      </c>
    </row>
    <row r="6" spans="1:8">
      <c r="A6" t="s">
        <v>59</v>
      </c>
      <c r="B6" t="s">
        <v>59</v>
      </c>
      <c r="C6" t="s">
        <v>75</v>
      </c>
      <c r="E6" t="s">
        <v>59</v>
      </c>
      <c r="G6" t="s">
        <v>60</v>
      </c>
    </row>
    <row r="7" spans="1:8">
      <c r="A7" t="s">
        <v>61</v>
      </c>
      <c r="B7" t="s">
        <v>61</v>
      </c>
      <c r="C7" t="s">
        <v>75</v>
      </c>
      <c r="E7" t="s">
        <v>61</v>
      </c>
      <c r="G7" t="s">
        <v>62</v>
      </c>
    </row>
    <row r="8" spans="1:8">
      <c r="A8" t="s">
        <v>80</v>
      </c>
      <c r="B8" t="s">
        <v>49</v>
      </c>
      <c r="C8" t="s">
        <v>75</v>
      </c>
      <c r="E8" t="s">
        <v>80</v>
      </c>
      <c r="G8" t="s">
        <v>81</v>
      </c>
    </row>
    <row r="9" spans="1:8">
      <c r="A9" t="s">
        <v>721</v>
      </c>
      <c r="B9" t="s">
        <v>721</v>
      </c>
      <c r="C9" t="s">
        <v>75</v>
      </c>
      <c r="E9" t="s">
        <v>720</v>
      </c>
      <c r="G9" t="s">
        <v>722</v>
      </c>
    </row>
    <row r="10" spans="1:8">
      <c r="A10" t="s">
        <v>64</v>
      </c>
      <c r="B10" t="s">
        <v>64</v>
      </c>
      <c r="C10" t="s">
        <v>75</v>
      </c>
      <c r="E10" t="s">
        <v>64</v>
      </c>
      <c r="G10" t="s">
        <v>65</v>
      </c>
    </row>
    <row r="11" spans="1:8">
      <c r="A11" t="s">
        <v>82</v>
      </c>
      <c r="B11" t="s">
        <v>66</v>
      </c>
      <c r="C11" t="s">
        <v>75</v>
      </c>
      <c r="E11" t="s">
        <v>82</v>
      </c>
      <c r="G11" t="s">
        <v>83</v>
      </c>
    </row>
    <row r="12" spans="1:8">
      <c r="A12" t="s">
        <v>68</v>
      </c>
      <c r="B12" t="s">
        <v>68</v>
      </c>
      <c r="C12" t="s">
        <v>75</v>
      </c>
      <c r="E12" t="s">
        <v>68</v>
      </c>
      <c r="G12" t="s">
        <v>69</v>
      </c>
    </row>
    <row r="13" spans="1:8">
      <c r="A13" t="s">
        <v>70</v>
      </c>
      <c r="B13" t="s">
        <v>70</v>
      </c>
      <c r="C13" t="s">
        <v>75</v>
      </c>
      <c r="E13" t="s">
        <v>70</v>
      </c>
      <c r="G13" t="s">
        <v>71</v>
      </c>
    </row>
    <row r="14" spans="1:8">
      <c r="A14" t="s">
        <v>84</v>
      </c>
      <c r="B14" t="s">
        <v>55</v>
      </c>
      <c r="C14" t="s">
        <v>75</v>
      </c>
      <c r="E14" t="s">
        <v>84</v>
      </c>
      <c r="G14" t="s">
        <v>85</v>
      </c>
    </row>
    <row r="15" spans="1:8">
      <c r="A15" t="s">
        <v>729</v>
      </c>
      <c r="B15" t="s">
        <v>729</v>
      </c>
      <c r="C15" t="s">
        <v>75</v>
      </c>
      <c r="E15" t="s">
        <v>729</v>
      </c>
    </row>
    <row r="16" spans="1:8">
      <c r="A16" t="s">
        <v>40</v>
      </c>
      <c r="B16" t="s">
        <v>40</v>
      </c>
      <c r="C16" t="s">
        <v>86</v>
      </c>
      <c r="E16" t="s">
        <v>87</v>
      </c>
      <c r="G16" t="s">
        <v>41</v>
      </c>
    </row>
    <row r="17" spans="1:7">
      <c r="A17" s="96" t="s">
        <v>88</v>
      </c>
      <c r="B17" s="96" t="s">
        <v>5</v>
      </c>
      <c r="C17" s="96" t="s">
        <v>89</v>
      </c>
      <c r="D17" s="96" t="s">
        <v>90</v>
      </c>
      <c r="E17" s="1" t="s">
        <v>91</v>
      </c>
      <c r="G17" s="1" t="s">
        <v>92</v>
      </c>
    </row>
    <row r="18" spans="1:7">
      <c r="A18" s="96" t="s">
        <v>93</v>
      </c>
      <c r="B18" s="96" t="s">
        <v>5</v>
      </c>
      <c r="C18" s="96" t="s">
        <v>89</v>
      </c>
      <c r="D18" s="96" t="s">
        <v>80</v>
      </c>
      <c r="E18" s="1" t="s">
        <v>80</v>
      </c>
      <c r="G18" s="1" t="s">
        <v>94</v>
      </c>
    </row>
    <row r="19" spans="1:7">
      <c r="A19" s="96" t="s">
        <v>95</v>
      </c>
      <c r="B19" s="96" t="s">
        <v>5</v>
      </c>
      <c r="C19" s="96" t="s">
        <v>89</v>
      </c>
      <c r="D19" s="96" t="s">
        <v>724</v>
      </c>
      <c r="E19" s="1" t="s">
        <v>725</v>
      </c>
      <c r="G19" s="1" t="s">
        <v>96</v>
      </c>
    </row>
    <row r="20" spans="1:7">
      <c r="A20" s="96" t="s">
        <v>97</v>
      </c>
      <c r="B20" s="96" t="s">
        <v>5</v>
      </c>
      <c r="C20" s="96" t="s">
        <v>89</v>
      </c>
      <c r="D20" s="96" t="s">
        <v>98</v>
      </c>
      <c r="E20" s="1" t="s">
        <v>99</v>
      </c>
      <c r="G20" s="1" t="s">
        <v>100</v>
      </c>
    </row>
    <row r="21" spans="1:7">
      <c r="A21" s="96" t="s">
        <v>101</v>
      </c>
      <c r="B21" s="96" t="s">
        <v>5</v>
      </c>
      <c r="C21" s="96" t="s">
        <v>89</v>
      </c>
      <c r="D21" s="96" t="s">
        <v>102</v>
      </c>
      <c r="E21" s="1" t="s">
        <v>103</v>
      </c>
      <c r="G21" s="1" t="s">
        <v>96</v>
      </c>
    </row>
    <row r="22" spans="1:7">
      <c r="A22" s="96" t="s">
        <v>726</v>
      </c>
      <c r="B22" s="96" t="s">
        <v>5</v>
      </c>
      <c r="C22" s="96" t="s">
        <v>89</v>
      </c>
      <c r="D22" s="96" t="s">
        <v>732</v>
      </c>
      <c r="E22" s="1" t="s">
        <v>731</v>
      </c>
      <c r="G22" s="1" t="s">
        <v>728</v>
      </c>
    </row>
  </sheetData>
  <pageMargins left="0.69930555555555596" right="0.69930555555555596" top="0.75" bottom="0.75" header="0.3" footer="0.3"/>
  <pageSetup paperSize="9" scale="91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BF22"/>
  <sheetViews>
    <sheetView workbookViewId="0">
      <selection activeCell="H32" sqref="H32"/>
    </sheetView>
  </sheetViews>
  <sheetFormatPr baseColWidth="10" defaultColWidth="9" defaultRowHeight="15"/>
  <cols>
    <col min="1" max="1" width="17.7109375" style="65" customWidth="1"/>
    <col min="2" max="2" width="36.85546875" style="76" customWidth="1"/>
    <col min="3" max="3" width="9.5703125" style="5" customWidth="1"/>
    <col min="4" max="4" width="15.7109375" style="5" customWidth="1"/>
    <col min="5" max="7" width="3.7109375" style="52" customWidth="1"/>
    <col min="8" max="8" width="21.28515625" style="4" customWidth="1"/>
    <col min="9" max="9" width="15.85546875" style="56" customWidth="1"/>
    <col min="10" max="10" width="10.140625" style="56" customWidth="1"/>
    <col min="11" max="11" width="10.7109375" style="4" customWidth="1"/>
    <col min="12" max="12" width="31.28515625" style="4" customWidth="1"/>
    <col min="13" max="13" width="16.140625" style="4" customWidth="1"/>
    <col min="14" max="14" width="12.7109375" style="4" customWidth="1"/>
    <col min="15" max="15" width="5.42578125" style="4" hidden="1" customWidth="1"/>
    <col min="16" max="16" width="9" style="4" hidden="1" customWidth="1"/>
    <col min="17" max="17" width="6.140625" style="4" hidden="1" customWidth="1"/>
    <col min="18" max="55" width="9" style="4" hidden="1" customWidth="1"/>
    <col min="56" max="56" width="9" style="4" customWidth="1"/>
    <col min="57" max="57" width="18.85546875" style="4" customWidth="1"/>
    <col min="58" max="58" width="9.140625" style="4" customWidth="1"/>
  </cols>
  <sheetData>
    <row r="1" spans="1:58">
      <c r="A1" s="37" t="s">
        <v>104</v>
      </c>
      <c r="B1" s="3" t="s">
        <v>37</v>
      </c>
      <c r="BE1" s="4" t="s">
        <v>105</v>
      </c>
    </row>
    <row r="2" spans="1:58" s="24" customFormat="1" ht="83.25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7" t="s">
        <v>112</v>
      </c>
      <c r="I2" s="19" t="s">
        <v>113</v>
      </c>
      <c r="J2" s="19" t="s">
        <v>114</v>
      </c>
      <c r="K2" s="19" t="s">
        <v>115</v>
      </c>
      <c r="L2" s="7" t="s">
        <v>116</v>
      </c>
      <c r="M2" s="7" t="s">
        <v>117</v>
      </c>
      <c r="N2" s="7" t="s">
        <v>34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 t="s">
        <v>35</v>
      </c>
      <c r="BF2" s="7" t="s">
        <v>36</v>
      </c>
    </row>
    <row r="3" spans="1:58" s="1" customFormat="1">
      <c r="A3" s="39" t="s">
        <v>37</v>
      </c>
      <c r="B3" s="32"/>
      <c r="C3" s="60"/>
      <c r="D3" s="60"/>
      <c r="E3" s="10"/>
      <c r="F3" s="10"/>
      <c r="G3" s="10"/>
      <c r="H3" s="9"/>
      <c r="I3" s="17"/>
      <c r="J3" s="17"/>
      <c r="K3" s="2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23" t="s">
        <v>37</v>
      </c>
      <c r="BF3" s="11"/>
    </row>
    <row r="4" spans="1:58" s="1" customFormat="1">
      <c r="A4" s="66"/>
      <c r="B4" s="31" t="s">
        <v>118</v>
      </c>
      <c r="C4" s="9" t="s">
        <v>119</v>
      </c>
      <c r="D4" s="9">
        <v>1</v>
      </c>
      <c r="E4" s="17" t="s">
        <v>120</v>
      </c>
      <c r="F4" s="17"/>
      <c r="I4" s="17"/>
      <c r="J4" s="17"/>
      <c r="K4" s="21"/>
      <c r="L4" s="11"/>
      <c r="M4" s="11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 t="s">
        <v>118</v>
      </c>
      <c r="BF4" s="11"/>
    </row>
    <row r="5" spans="1:58">
      <c r="B5" s="32"/>
      <c r="C5" s="60"/>
      <c r="D5" s="60"/>
      <c r="E5" s="17"/>
      <c r="F5" s="17"/>
      <c r="G5" s="17" t="s">
        <v>120</v>
      </c>
      <c r="H5" s="11" t="s">
        <v>121</v>
      </c>
      <c r="I5" s="17"/>
      <c r="J5" s="17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17" t="s">
        <v>122</v>
      </c>
      <c r="BF5" s="11"/>
    </row>
    <row r="6" spans="1:58">
      <c r="A6" s="39"/>
      <c r="B6" s="32"/>
      <c r="C6" s="60"/>
      <c r="D6" s="60"/>
      <c r="E6" s="17"/>
      <c r="F6" s="17"/>
      <c r="G6" s="17"/>
      <c r="H6" s="17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17"/>
      <c r="BF6" s="11"/>
    </row>
    <row r="7" spans="1:58">
      <c r="B7" s="32"/>
      <c r="C7" s="60"/>
      <c r="D7" s="60"/>
      <c r="E7" s="10"/>
      <c r="F7" s="10"/>
      <c r="G7" s="10"/>
      <c r="H7" s="17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17"/>
      <c r="BF7" s="11"/>
    </row>
    <row r="8" spans="1:58">
      <c r="B8" s="32"/>
      <c r="C8" s="60"/>
      <c r="D8" s="60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11"/>
    </row>
    <row r="9" spans="1:58">
      <c r="B9" s="32"/>
      <c r="C9" s="60"/>
      <c r="D9" s="60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F9" s="11"/>
    </row>
    <row r="10" spans="1:58">
      <c r="C10" s="60"/>
      <c r="D10" s="60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F10" s="11"/>
    </row>
    <row r="11" spans="1:58">
      <c r="B11" s="32"/>
      <c r="C11" s="60"/>
      <c r="D11" s="60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F11" s="11"/>
    </row>
    <row r="12" spans="1:58">
      <c r="B12" s="32"/>
      <c r="C12" s="60"/>
      <c r="D12" s="60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F12" s="11"/>
    </row>
    <row r="13" spans="1:58">
      <c r="C13" s="60"/>
      <c r="D13" s="60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F13" s="11"/>
    </row>
    <row r="14" spans="1:58">
      <c r="B14" s="32"/>
      <c r="C14" s="77"/>
      <c r="D14" s="77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11"/>
    </row>
    <row r="15" spans="1:58">
      <c r="B15" s="32"/>
      <c r="C15" s="77"/>
      <c r="D15" s="77"/>
      <c r="G15" s="41"/>
      <c r="H15" s="78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11"/>
    </row>
    <row r="16" spans="1:58">
      <c r="B16" s="32"/>
      <c r="C16" s="60"/>
      <c r="D16" s="60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11"/>
    </row>
    <row r="17" spans="1:58">
      <c r="C17" s="60"/>
      <c r="D17" s="60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F17" s="11"/>
    </row>
    <row r="18" spans="1:58">
      <c r="B18" s="32"/>
      <c r="C18" s="60"/>
      <c r="D18" s="60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F18" s="11"/>
    </row>
    <row r="19" spans="1:58" ht="54" customHeight="1">
      <c r="B19" s="32"/>
      <c r="C19" s="77"/>
      <c r="D19" s="77"/>
      <c r="I19" s="4"/>
      <c r="J19" s="4"/>
      <c r="L19" s="59"/>
      <c r="M19" s="59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11"/>
    </row>
    <row r="20" spans="1:58">
      <c r="C20" s="60"/>
      <c r="D20" s="60"/>
      <c r="H20" s="78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11"/>
      <c r="BF20" s="11"/>
    </row>
    <row r="21" spans="1:58" ht="18" customHeight="1">
      <c r="A21" s="55"/>
      <c r="B21" s="32"/>
      <c r="C21" s="60"/>
      <c r="D21" s="60"/>
      <c r="E21" s="10"/>
      <c r="F21" s="10"/>
      <c r="G21" s="10"/>
      <c r="H21" s="9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11"/>
    </row>
    <row r="22" spans="1:58">
      <c r="B22" s="32"/>
      <c r="C22" s="60"/>
      <c r="D22" s="60"/>
      <c r="E22" s="10"/>
      <c r="F22" s="10"/>
      <c r="BE22" s="7"/>
    </row>
  </sheetData>
  <dataValidations count="1">
    <dataValidation type="list" allowBlank="1" showInputMessage="1" showErrorMessage="1" sqref="BE19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BG48"/>
  <sheetViews>
    <sheetView topLeftCell="A7" workbookViewId="0">
      <selection activeCell="C37" sqref="C37"/>
    </sheetView>
  </sheetViews>
  <sheetFormatPr baseColWidth="10" defaultColWidth="9" defaultRowHeight="15"/>
  <cols>
    <col min="1" max="1" width="17.7109375" style="65" customWidth="1"/>
    <col min="2" max="2" width="49.42578125" style="76" customWidth="1"/>
    <col min="3" max="3" width="9.5703125" style="5" customWidth="1"/>
    <col min="4" max="4" width="13.28515625" style="5" customWidth="1"/>
    <col min="5" max="7" width="3.7109375" style="52" customWidth="1"/>
    <col min="8" max="8" width="10" style="57" customWidth="1"/>
    <col min="9" max="9" width="8.140625" style="57" customWidth="1"/>
    <col min="10" max="10" width="10.140625" style="57" customWidth="1"/>
    <col min="11" max="11" width="10.7109375" style="4" customWidth="1"/>
    <col min="12" max="12" width="15.140625" style="4" customWidth="1"/>
    <col min="13" max="13" width="16.140625" style="4" customWidth="1"/>
    <col min="14" max="14" width="12.7109375" style="4" customWidth="1"/>
    <col min="15" max="15" width="5.42578125" style="4" hidden="1" customWidth="1"/>
    <col min="16" max="16" width="9" style="4" hidden="1" customWidth="1"/>
    <col min="17" max="17" width="6.140625" style="4" hidden="1" customWidth="1"/>
    <col min="18" max="56" width="9" style="4" hidden="1" customWidth="1"/>
    <col min="57" max="57" width="18.85546875" style="4" customWidth="1"/>
    <col min="58" max="58" width="9.140625" style="4" customWidth="1"/>
  </cols>
  <sheetData>
    <row r="1" spans="1:59">
      <c r="A1" s="37" t="s">
        <v>104</v>
      </c>
      <c r="B1" s="3" t="s">
        <v>729</v>
      </c>
      <c r="BE1" s="4" t="s">
        <v>105</v>
      </c>
    </row>
    <row r="2" spans="1:59" s="24" customFormat="1" ht="83.25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19" t="s">
        <v>112</v>
      </c>
      <c r="I2" s="19" t="s">
        <v>113</v>
      </c>
      <c r="J2" s="19" t="s">
        <v>114</v>
      </c>
      <c r="K2" s="19" t="s">
        <v>115</v>
      </c>
      <c r="L2" s="7" t="s">
        <v>116</v>
      </c>
      <c r="M2" s="7" t="s">
        <v>117</v>
      </c>
      <c r="N2" s="7" t="s">
        <v>34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 t="s">
        <v>35</v>
      </c>
      <c r="BF2" s="7" t="s">
        <v>36</v>
      </c>
    </row>
    <row r="3" spans="1:59" s="1" customFormat="1" ht="30">
      <c r="A3" s="39" t="s">
        <v>123</v>
      </c>
      <c r="B3" s="11"/>
      <c r="C3" s="60"/>
      <c r="D3" s="60"/>
      <c r="E3" s="10"/>
      <c r="F3" s="10"/>
      <c r="G3" s="10"/>
      <c r="H3" s="92"/>
      <c r="I3" s="12"/>
      <c r="J3" s="12"/>
      <c r="K3" s="2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39" t="s">
        <v>124</v>
      </c>
      <c r="BF3" s="11"/>
    </row>
    <row r="4" spans="1:59" s="1" customFormat="1">
      <c r="A4" s="66"/>
      <c r="B4" s="11" t="s">
        <v>125</v>
      </c>
      <c r="C4" s="17" t="s">
        <v>126</v>
      </c>
      <c r="D4" s="17">
        <v>1</v>
      </c>
      <c r="E4" s="17" t="s">
        <v>120</v>
      </c>
      <c r="F4" s="17"/>
      <c r="G4" s="17"/>
      <c r="H4" s="12"/>
      <c r="I4" s="12"/>
      <c r="J4" s="12"/>
      <c r="K4" s="17"/>
      <c r="L4" s="11" t="s">
        <v>727</v>
      </c>
      <c r="M4" s="11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1" t="s">
        <v>127</v>
      </c>
      <c r="BF4" s="11"/>
    </row>
    <row r="5" spans="1:59" s="1" customFormat="1">
      <c r="A5" s="66"/>
      <c r="B5" s="11"/>
      <c r="C5" s="17"/>
      <c r="D5" s="17"/>
      <c r="E5" s="17"/>
      <c r="F5" s="17"/>
      <c r="G5" s="17"/>
      <c r="H5" s="12"/>
      <c r="I5" s="12"/>
      <c r="J5" s="12"/>
      <c r="K5" s="17"/>
      <c r="L5" s="11"/>
      <c r="M5" s="4"/>
    </row>
    <row r="6" spans="1:59">
      <c r="B6" s="11" t="s">
        <v>3</v>
      </c>
      <c r="C6" s="17" t="s">
        <v>126</v>
      </c>
      <c r="D6" s="17">
        <v>2</v>
      </c>
      <c r="E6" s="17" t="s">
        <v>120</v>
      </c>
      <c r="F6" s="17"/>
      <c r="G6" s="17"/>
      <c r="H6" s="12"/>
      <c r="I6" s="12"/>
      <c r="J6" s="12"/>
      <c r="K6" s="17"/>
      <c r="L6" s="11" t="s">
        <v>727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 t="s">
        <v>129</v>
      </c>
      <c r="BF6" s="1"/>
    </row>
    <row r="7" spans="1:59">
      <c r="B7" s="11"/>
      <c r="C7" s="17"/>
      <c r="D7" s="17"/>
      <c r="E7" s="17"/>
      <c r="F7" s="17"/>
      <c r="G7" s="17"/>
      <c r="H7" s="12"/>
      <c r="K7" s="1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F7" s="1"/>
    </row>
    <row r="8" spans="1:59">
      <c r="B8" s="11" t="s">
        <v>130</v>
      </c>
      <c r="C8" s="17" t="s">
        <v>126</v>
      </c>
      <c r="D8" s="17">
        <v>3</v>
      </c>
      <c r="E8" s="17" t="s">
        <v>120</v>
      </c>
      <c r="F8" s="17"/>
      <c r="G8" s="17"/>
      <c r="H8" s="12"/>
      <c r="I8" s="12"/>
      <c r="J8" s="12"/>
      <c r="K8" s="17"/>
      <c r="L8" s="11" t="s">
        <v>727</v>
      </c>
      <c r="M8" s="1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 t="s">
        <v>132</v>
      </c>
      <c r="BF8" s="1"/>
      <c r="BG8" s="1"/>
    </row>
    <row r="9" spans="1:59">
      <c r="B9" s="69"/>
      <c r="C9" s="17"/>
      <c r="D9" s="17"/>
      <c r="E9" s="17"/>
      <c r="F9" s="10"/>
      <c r="G9" s="10"/>
      <c r="H9" s="12"/>
      <c r="I9" s="12"/>
      <c r="J9" s="12"/>
      <c r="K9" s="11"/>
      <c r="L9" s="11"/>
      <c r="M9" s="1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1"/>
      <c r="BF9" s="1"/>
      <c r="BG9" s="1"/>
    </row>
    <row r="10" spans="1:59">
      <c r="A10" s="39"/>
      <c r="B10" s="11" t="s">
        <v>133</v>
      </c>
      <c r="C10" s="17" t="s">
        <v>126</v>
      </c>
      <c r="D10" s="17">
        <v>4</v>
      </c>
      <c r="E10" s="17" t="s">
        <v>120</v>
      </c>
      <c r="F10" s="17"/>
      <c r="G10" s="17"/>
      <c r="H10" s="12"/>
      <c r="I10" s="12"/>
      <c r="J10" s="12"/>
      <c r="K10" s="17"/>
      <c r="L10" s="11" t="s">
        <v>727</v>
      </c>
      <c r="M10" s="1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 t="s">
        <v>135</v>
      </c>
      <c r="BF10" s="1"/>
      <c r="BG10" s="1"/>
    </row>
    <row r="11" spans="1:59">
      <c r="B11"/>
      <c r="C11" s="17"/>
      <c r="D11" s="17"/>
      <c r="E11" s="17"/>
      <c r="F11" s="10"/>
      <c r="G11" s="10"/>
      <c r="H11" s="12"/>
      <c r="I11"/>
      <c r="J11"/>
      <c r="K11"/>
      <c r="L1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/>
      <c r="BF11" s="1"/>
      <c r="BG11" s="1"/>
    </row>
    <row r="12" spans="1:59">
      <c r="B12" s="11" t="s">
        <v>136</v>
      </c>
      <c r="C12" s="17" t="s">
        <v>126</v>
      </c>
      <c r="D12" s="17">
        <v>5</v>
      </c>
      <c r="E12" s="17" t="s">
        <v>120</v>
      </c>
      <c r="F12"/>
      <c r="G12"/>
      <c r="H12"/>
      <c r="K12"/>
      <c r="L12" s="11" t="s">
        <v>727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 t="s">
        <v>138</v>
      </c>
      <c r="BF12" s="1"/>
      <c r="BG12" s="1"/>
    </row>
    <row r="13" spans="1:59">
      <c r="B13" s="11"/>
      <c r="C13" s="17"/>
      <c r="D13" s="17"/>
      <c r="E13" s="17"/>
      <c r="F13"/>
      <c r="I13"/>
      <c r="J13"/>
      <c r="K13"/>
      <c r="L1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</row>
    <row r="14" spans="1:59">
      <c r="B14" s="11" t="s">
        <v>139</v>
      </c>
      <c r="C14" s="17" t="s">
        <v>126</v>
      </c>
      <c r="D14" s="17">
        <v>6</v>
      </c>
      <c r="E14" s="17" t="s">
        <v>120</v>
      </c>
      <c r="F14" s="1"/>
      <c r="G14" s="1"/>
      <c r="H14" s="1"/>
      <c r="I14" s="12"/>
      <c r="J14" s="12"/>
      <c r="K14" s="1"/>
      <c r="L14" s="11" t="s">
        <v>727</v>
      </c>
      <c r="M14" s="1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 t="s">
        <v>140</v>
      </c>
      <c r="BF14" s="1"/>
      <c r="BG14" s="1"/>
    </row>
    <row r="15" spans="1:59">
      <c r="B15" s="11"/>
      <c r="C15" s="17"/>
      <c r="D15" s="17"/>
      <c r="E15" s="17"/>
      <c r="F15" s="1"/>
      <c r="G15" s="10"/>
      <c r="H15" s="12"/>
      <c r="I15" s="1"/>
      <c r="J15" s="1"/>
      <c r="K15" s="1"/>
      <c r="L15" s="1"/>
      <c r="M15" s="1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</row>
    <row r="16" spans="1:59">
      <c r="B16" s="11" t="s">
        <v>141</v>
      </c>
      <c r="C16" s="17" t="s">
        <v>126</v>
      </c>
      <c r="D16" s="17">
        <v>7</v>
      </c>
      <c r="E16" s="17" t="s">
        <v>120</v>
      </c>
      <c r="F16" s="1"/>
      <c r="G16" s="1"/>
      <c r="H16" s="1"/>
      <c r="I16" s="12"/>
      <c r="J16" s="12"/>
      <c r="K16" s="1"/>
      <c r="L16" s="11" t="s">
        <v>727</v>
      </c>
      <c r="M16" s="1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 t="s">
        <v>142</v>
      </c>
      <c r="BF16" s="1"/>
      <c r="BG16" s="1"/>
    </row>
    <row r="17" spans="1:59">
      <c r="B17" s="11"/>
      <c r="C17" s="17"/>
      <c r="D17" s="17"/>
      <c r="E17" s="17"/>
      <c r="F17" s="1"/>
      <c r="G17" s="10"/>
      <c r="H17" s="12"/>
      <c r="I17" s="1"/>
      <c r="J17" s="1"/>
      <c r="K17" s="1"/>
      <c r="L17" s="1"/>
      <c r="M17" s="1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</row>
    <row r="18" spans="1:59">
      <c r="B18" s="11" t="s">
        <v>143</v>
      </c>
      <c r="C18" s="17" t="s">
        <v>126</v>
      </c>
      <c r="D18" s="17">
        <v>8</v>
      </c>
      <c r="E18" s="17" t="s">
        <v>120</v>
      </c>
      <c r="F18"/>
      <c r="G18"/>
      <c r="H18"/>
      <c r="K18"/>
      <c r="L18" s="11" t="s">
        <v>727</v>
      </c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t="s">
        <v>146</v>
      </c>
      <c r="BF18" s="1"/>
      <c r="BG18" s="1"/>
    </row>
    <row r="19" spans="1:59">
      <c r="B19" s="11"/>
      <c r="C19" s="17"/>
      <c r="D19" s="17"/>
      <c r="E19" s="17"/>
      <c r="F19"/>
      <c r="I19"/>
      <c r="J19"/>
      <c r="K19"/>
      <c r="L19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</row>
    <row r="20" spans="1:59">
      <c r="B20" s="11" t="s">
        <v>148</v>
      </c>
      <c r="C20" s="17" t="s">
        <v>126</v>
      </c>
      <c r="D20" s="17">
        <v>9</v>
      </c>
      <c r="E20" s="17" t="s">
        <v>120</v>
      </c>
      <c r="F20"/>
      <c r="G20"/>
      <c r="H20"/>
      <c r="K20"/>
      <c r="L20" s="11" t="s">
        <v>727</v>
      </c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t="s">
        <v>151</v>
      </c>
      <c r="BF20" s="1"/>
      <c r="BG20" s="1"/>
    </row>
    <row r="21" spans="1:59">
      <c r="B21" s="11"/>
      <c r="C21" s="17"/>
      <c r="D21" s="17"/>
      <c r="E21" s="17"/>
      <c r="F21"/>
      <c r="I21"/>
      <c r="J21"/>
      <c r="K21"/>
      <c r="L2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</row>
    <row r="22" spans="1:59">
      <c r="B22" s="11" t="s">
        <v>153</v>
      </c>
      <c r="C22" s="17" t="s">
        <v>126</v>
      </c>
      <c r="D22" s="17">
        <v>10</v>
      </c>
      <c r="E22" s="17" t="s">
        <v>120</v>
      </c>
      <c r="F22"/>
      <c r="G22"/>
      <c r="H22" s="93"/>
      <c r="J22" s="4"/>
      <c r="K22"/>
      <c r="L22" s="11" t="s">
        <v>727</v>
      </c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 t="s">
        <v>155</v>
      </c>
      <c r="BF22" s="1"/>
      <c r="BG22" s="1"/>
    </row>
    <row r="23" spans="1:59">
      <c r="B23" s="11"/>
      <c r="C23" s="17"/>
      <c r="D23" s="17"/>
      <c r="E23" s="17"/>
      <c r="F23"/>
      <c r="I23"/>
      <c r="J23"/>
      <c r="K23"/>
      <c r="L23"/>
      <c r="M23" s="59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</row>
    <row r="24" spans="1:59">
      <c r="B24" s="11" t="s">
        <v>157</v>
      </c>
      <c r="C24" s="17" t="s">
        <v>126</v>
      </c>
      <c r="D24" s="17">
        <v>11</v>
      </c>
      <c r="E24" s="17" t="s">
        <v>120</v>
      </c>
      <c r="F24"/>
      <c r="G24"/>
      <c r="H24" s="4"/>
      <c r="J24" s="4"/>
      <c r="K24"/>
      <c r="L24" s="11" t="s">
        <v>727</v>
      </c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 t="s">
        <v>159</v>
      </c>
      <c r="BF24" s="1"/>
      <c r="BG24" s="1"/>
    </row>
    <row r="25" spans="1:59">
      <c r="B25" s="11"/>
      <c r="C25" s="17"/>
      <c r="D25" s="17"/>
      <c r="E25" s="17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</row>
    <row r="26" spans="1:59">
      <c r="B26" s="11" t="s">
        <v>161</v>
      </c>
      <c r="C26" s="17" t="s">
        <v>162</v>
      </c>
      <c r="D26" s="17">
        <v>12</v>
      </c>
      <c r="E26" s="17" t="s">
        <v>120</v>
      </c>
      <c r="H26" s="4"/>
      <c r="I26" s="4"/>
      <c r="J26" s="4"/>
      <c r="L26" s="11" t="s">
        <v>727</v>
      </c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 t="s">
        <v>163</v>
      </c>
      <c r="BF26" s="1"/>
    </row>
    <row r="27" spans="1:59">
      <c r="B27" s="11"/>
      <c r="C27" s="17"/>
      <c r="D27" s="17"/>
      <c r="E27" s="17"/>
      <c r="H27" s="4"/>
      <c r="I27" s="4"/>
      <c r="J27" s="4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 t="s">
        <v>165</v>
      </c>
      <c r="BF27" s="1"/>
    </row>
    <row r="28" spans="1:59">
      <c r="B28" s="11"/>
      <c r="C28" s="17"/>
      <c r="D28" s="17"/>
      <c r="E28" s="17"/>
      <c r="H28" s="4"/>
      <c r="I28" s="4"/>
      <c r="J28" s="4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 t="s">
        <v>167</v>
      </c>
      <c r="BF28" s="1"/>
    </row>
    <row r="29" spans="1:59" ht="30">
      <c r="A29" s="65" t="s">
        <v>168</v>
      </c>
      <c r="B29" s="11"/>
      <c r="C29" s="17"/>
      <c r="D29" s="17"/>
      <c r="E29" s="17"/>
      <c r="H29" s="4"/>
      <c r="I29" s="4"/>
      <c r="J29" s="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65" t="s">
        <v>169</v>
      </c>
      <c r="BF29" s="1"/>
    </row>
    <row r="30" spans="1:59">
      <c r="B30" s="65" t="s">
        <v>170</v>
      </c>
      <c r="C30" s="17" t="s">
        <v>126</v>
      </c>
      <c r="D30" s="17">
        <v>1</v>
      </c>
      <c r="E30" s="17" t="s">
        <v>120</v>
      </c>
      <c r="L30" s="11" t="s">
        <v>727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4" t="s">
        <v>172</v>
      </c>
      <c r="BF30" s="1"/>
    </row>
    <row r="31" spans="1:59">
      <c r="B31" s="11"/>
      <c r="C31" s="17"/>
      <c r="D31" s="17"/>
      <c r="E31" s="17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</row>
    <row r="32" spans="1:59">
      <c r="B32" s="65" t="s">
        <v>174</v>
      </c>
      <c r="C32" s="17" t="s">
        <v>126</v>
      </c>
      <c r="D32" s="17">
        <v>2</v>
      </c>
      <c r="E32" s="17" t="s">
        <v>120</v>
      </c>
      <c r="L32" s="11" t="s">
        <v>727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4" t="s">
        <v>176</v>
      </c>
      <c r="BF32" s="1"/>
    </row>
    <row r="33" spans="1:58">
      <c r="B33" s="11"/>
      <c r="C33" s="17"/>
      <c r="D33" s="17"/>
      <c r="E33" s="17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</row>
    <row r="34" spans="1:58" ht="19.5" customHeight="1">
      <c r="B34" s="65" t="s">
        <v>177</v>
      </c>
      <c r="C34" s="17" t="s">
        <v>126</v>
      </c>
      <c r="D34" s="17">
        <v>3</v>
      </c>
      <c r="E34" s="17" t="s">
        <v>120</v>
      </c>
      <c r="J34" s="12"/>
      <c r="L34" s="11" t="s">
        <v>727</v>
      </c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4" t="s">
        <v>178</v>
      </c>
      <c r="BF34" s="1"/>
    </row>
    <row r="35" spans="1:58">
      <c r="C35" s="60"/>
      <c r="D35" s="60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11"/>
      <c r="BF35" s="11"/>
    </row>
    <row r="36" spans="1:58" ht="18" customHeight="1">
      <c r="A36" s="55" t="s">
        <v>180</v>
      </c>
      <c r="B36" s="32"/>
      <c r="C36" s="60"/>
      <c r="D36" s="60"/>
      <c r="E36" s="10"/>
      <c r="F36" s="10"/>
      <c r="G36" s="4"/>
      <c r="H36" s="4"/>
      <c r="I36" s="4"/>
      <c r="L36" s="57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55" t="s">
        <v>181</v>
      </c>
    </row>
    <row r="37" spans="1:58">
      <c r="B37" s="31" t="s">
        <v>182</v>
      </c>
      <c r="C37" s="17" t="s">
        <v>126</v>
      </c>
      <c r="D37" s="17">
        <v>1</v>
      </c>
      <c r="E37" s="17" t="s">
        <v>120</v>
      </c>
      <c r="F37" s="10"/>
      <c r="G37" s="4"/>
      <c r="H37" s="4"/>
      <c r="I37" s="4"/>
      <c r="L37" s="11" t="s">
        <v>727</v>
      </c>
      <c r="BE37" s="31" t="s">
        <v>184</v>
      </c>
    </row>
    <row r="38" spans="1:58">
      <c r="B38" s="76" t="s">
        <v>185</v>
      </c>
      <c r="C38" s="17" t="s">
        <v>126</v>
      </c>
      <c r="D38" s="17">
        <v>2</v>
      </c>
      <c r="E38" s="17" t="s">
        <v>120</v>
      </c>
      <c r="G38" s="4"/>
      <c r="H38" s="4"/>
      <c r="I38" s="4"/>
      <c r="L38" s="11" t="s">
        <v>727</v>
      </c>
      <c r="BE38" s="76" t="s">
        <v>187</v>
      </c>
    </row>
    <row r="39" spans="1:58">
      <c r="B39" s="76" t="s">
        <v>188</v>
      </c>
      <c r="C39" s="17" t="s">
        <v>126</v>
      </c>
      <c r="D39" s="17">
        <v>3</v>
      </c>
      <c r="E39" s="17" t="s">
        <v>120</v>
      </c>
      <c r="G39" s="4"/>
      <c r="H39" s="4"/>
      <c r="I39" s="4"/>
      <c r="L39" s="11" t="s">
        <v>727</v>
      </c>
      <c r="BE39" s="76" t="s">
        <v>190</v>
      </c>
    </row>
    <row r="40" spans="1:58">
      <c r="B40" s="76" t="s">
        <v>191</v>
      </c>
      <c r="C40" s="17" t="s">
        <v>126</v>
      </c>
      <c r="D40" s="17">
        <v>4</v>
      </c>
      <c r="E40" s="17" t="s">
        <v>120</v>
      </c>
      <c r="G40" s="4"/>
      <c r="H40" s="4"/>
      <c r="I40" s="4"/>
      <c r="L40" s="11" t="s">
        <v>727</v>
      </c>
      <c r="BE40" s="76" t="s">
        <v>193</v>
      </c>
    </row>
    <row r="41" spans="1:58">
      <c r="B41" s="76" t="s">
        <v>194</v>
      </c>
      <c r="C41" s="17" t="s">
        <v>126</v>
      </c>
      <c r="D41" s="17">
        <v>5</v>
      </c>
      <c r="E41" s="17" t="s">
        <v>120</v>
      </c>
      <c r="G41" s="4"/>
      <c r="H41" s="4"/>
      <c r="I41" s="4"/>
      <c r="L41" s="11" t="s">
        <v>727</v>
      </c>
      <c r="BE41" s="76" t="s">
        <v>196</v>
      </c>
    </row>
    <row r="42" spans="1:58">
      <c r="B42" s="76" t="s">
        <v>197</v>
      </c>
      <c r="C42" s="17" t="s">
        <v>126</v>
      </c>
      <c r="D42" s="17">
        <v>6</v>
      </c>
      <c r="E42" s="17" t="s">
        <v>120</v>
      </c>
      <c r="L42" s="11" t="s">
        <v>727</v>
      </c>
      <c r="BE42" s="76" t="s">
        <v>199</v>
      </c>
    </row>
    <row r="43" spans="1:58">
      <c r="B43" s="31" t="s">
        <v>200</v>
      </c>
      <c r="C43" s="17" t="s">
        <v>126</v>
      </c>
      <c r="D43" s="17">
        <v>7</v>
      </c>
      <c r="E43" s="17" t="s">
        <v>120</v>
      </c>
      <c r="F43" s="10"/>
      <c r="G43" s="4"/>
      <c r="H43" s="4"/>
      <c r="I43" s="4"/>
      <c r="J43"/>
      <c r="K43"/>
      <c r="L43" s="11" t="s">
        <v>727</v>
      </c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 s="31" t="s">
        <v>202</v>
      </c>
    </row>
    <row r="44" spans="1:58">
      <c r="B44" s="31" t="s">
        <v>203</v>
      </c>
      <c r="C44" s="17" t="s">
        <v>126</v>
      </c>
      <c r="D44" s="17">
        <v>8</v>
      </c>
      <c r="E44" s="17" t="s">
        <v>120</v>
      </c>
      <c r="F44"/>
      <c r="G44" s="4"/>
      <c r="H44" s="4"/>
      <c r="I44" s="4"/>
      <c r="J44"/>
      <c r="K44"/>
      <c r="L44" s="11" t="s">
        <v>727</v>
      </c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 s="31" t="s">
        <v>205</v>
      </c>
    </row>
    <row r="45" spans="1:58">
      <c r="B45" s="31" t="s">
        <v>206</v>
      </c>
      <c r="C45" s="17" t="s">
        <v>126</v>
      </c>
      <c r="D45" s="17">
        <v>9</v>
      </c>
      <c r="E45" s="17" t="s">
        <v>120</v>
      </c>
      <c r="F45"/>
      <c r="G45" s="4"/>
      <c r="H45" s="4"/>
      <c r="I45" s="4"/>
      <c r="J45"/>
      <c r="K45"/>
      <c r="L45" s="11" t="s">
        <v>727</v>
      </c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 s="31" t="s">
        <v>208</v>
      </c>
    </row>
    <row r="46" spans="1:58">
      <c r="B46" s="31" t="s">
        <v>209</v>
      </c>
      <c r="C46" s="17" t="s">
        <v>126</v>
      </c>
      <c r="D46" s="17">
        <v>10</v>
      </c>
      <c r="E46" s="17" t="s">
        <v>120</v>
      </c>
      <c r="F46"/>
      <c r="G46" s="4"/>
      <c r="H46" s="4"/>
      <c r="I46" s="4"/>
      <c r="J46"/>
      <c r="K46"/>
      <c r="L46" s="11" t="s">
        <v>727</v>
      </c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 s="31" t="s">
        <v>211</v>
      </c>
    </row>
    <row r="47" spans="1:58">
      <c r="B47" s="31" t="s">
        <v>212</v>
      </c>
      <c r="C47" s="17" t="s">
        <v>126</v>
      </c>
      <c r="D47" s="17">
        <v>11</v>
      </c>
      <c r="E47" s="17" t="s">
        <v>120</v>
      </c>
      <c r="F47"/>
      <c r="G47" s="4"/>
      <c r="H47" s="4"/>
      <c r="I47" s="4"/>
      <c r="J47"/>
      <c r="K47"/>
      <c r="L47" s="11" t="s">
        <v>727</v>
      </c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 s="31" t="s">
        <v>214</v>
      </c>
    </row>
    <row r="48" spans="1:58">
      <c r="B48" s="31" t="s">
        <v>215</v>
      </c>
      <c r="C48" s="17" t="s">
        <v>126</v>
      </c>
      <c r="D48" s="17">
        <v>12</v>
      </c>
      <c r="E48" s="17" t="s">
        <v>120</v>
      </c>
      <c r="F48"/>
      <c r="G48"/>
      <c r="H48"/>
      <c r="I48"/>
      <c r="J48"/>
      <c r="K48"/>
      <c r="L48" s="11" t="s">
        <v>727</v>
      </c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 s="31" t="s">
        <v>217</v>
      </c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indexed="11"/>
  </sheetPr>
  <dimension ref="A1:BG48"/>
  <sheetViews>
    <sheetView topLeftCell="A16" workbookViewId="0">
      <selection activeCell="H40" sqref="H40"/>
    </sheetView>
  </sheetViews>
  <sheetFormatPr baseColWidth="10" defaultColWidth="9" defaultRowHeight="15"/>
  <cols>
    <col min="1" max="1" width="17.7109375" style="65" customWidth="1"/>
    <col min="2" max="2" width="49.42578125" style="76" customWidth="1"/>
    <col min="3" max="3" width="9.5703125" style="5" customWidth="1"/>
    <col min="4" max="4" width="13.28515625" style="5" customWidth="1"/>
    <col min="5" max="7" width="3.7109375" style="52" customWidth="1"/>
    <col min="8" max="8" width="10" style="57" customWidth="1"/>
    <col min="9" max="9" width="8.140625" style="57" customWidth="1"/>
    <col min="10" max="10" width="10.140625" style="57" customWidth="1"/>
    <col min="11" max="11" width="10.7109375" style="4" customWidth="1"/>
    <col min="12" max="12" width="15.140625" style="4" customWidth="1"/>
    <col min="13" max="13" width="16.140625" style="4" customWidth="1"/>
    <col min="14" max="14" width="12.7109375" style="4" customWidth="1"/>
    <col min="15" max="15" width="5.42578125" style="4" hidden="1" customWidth="1"/>
    <col min="16" max="16" width="9" style="4" hidden="1" customWidth="1"/>
    <col min="17" max="17" width="6.140625" style="4" hidden="1" customWidth="1"/>
    <col min="18" max="56" width="9" style="4" hidden="1" customWidth="1"/>
    <col min="57" max="57" width="18.85546875" style="4" customWidth="1"/>
    <col min="58" max="58" width="9.140625" style="4" customWidth="1"/>
  </cols>
  <sheetData>
    <row r="1" spans="1:59">
      <c r="A1" s="37" t="s">
        <v>104</v>
      </c>
      <c r="B1" s="3" t="s">
        <v>40</v>
      </c>
      <c r="BE1" s="4" t="s">
        <v>105</v>
      </c>
    </row>
    <row r="2" spans="1:59" s="24" customFormat="1" ht="83.25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19" t="s">
        <v>112</v>
      </c>
      <c r="I2" s="19" t="s">
        <v>113</v>
      </c>
      <c r="J2" s="19" t="s">
        <v>114</v>
      </c>
      <c r="K2" s="19" t="s">
        <v>115</v>
      </c>
      <c r="L2" s="7" t="s">
        <v>116</v>
      </c>
      <c r="M2" s="7" t="s">
        <v>117</v>
      </c>
      <c r="N2" s="7" t="s">
        <v>34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 t="s">
        <v>35</v>
      </c>
      <c r="BF2" s="7" t="s">
        <v>36</v>
      </c>
    </row>
    <row r="3" spans="1:59" s="1" customFormat="1" ht="30">
      <c r="A3" s="39" t="s">
        <v>123</v>
      </c>
      <c r="B3" s="11"/>
      <c r="C3" s="60"/>
      <c r="D3" s="60"/>
      <c r="E3" s="10"/>
      <c r="F3" s="10"/>
      <c r="G3" s="10"/>
      <c r="H3" s="92"/>
      <c r="I3" s="12"/>
      <c r="J3" s="12"/>
      <c r="K3" s="2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39" t="s">
        <v>124</v>
      </c>
      <c r="BF3" s="11"/>
    </row>
    <row r="4" spans="1:59" s="1" customFormat="1">
      <c r="A4" s="66"/>
      <c r="B4" s="11" t="s">
        <v>125</v>
      </c>
      <c r="C4" s="17" t="s">
        <v>126</v>
      </c>
      <c r="D4" s="17">
        <v>1</v>
      </c>
      <c r="E4" s="17" t="s">
        <v>120</v>
      </c>
      <c r="F4" s="17"/>
      <c r="G4" s="17"/>
      <c r="H4" s="12"/>
      <c r="I4" s="12">
        <v>30</v>
      </c>
      <c r="J4" s="12">
        <v>60</v>
      </c>
      <c r="K4" s="17"/>
      <c r="L4" s="11"/>
      <c r="M4" s="11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1" t="s">
        <v>127</v>
      </c>
      <c r="BF4" s="11"/>
    </row>
    <row r="5" spans="1:59" s="1" customFormat="1">
      <c r="A5" s="66"/>
      <c r="B5" s="11"/>
      <c r="C5" s="17"/>
      <c r="D5" s="17"/>
      <c r="E5" s="17"/>
      <c r="F5" s="17"/>
      <c r="G5" s="17" t="s">
        <v>120</v>
      </c>
      <c r="H5" s="12">
        <v>40</v>
      </c>
      <c r="I5" s="12"/>
      <c r="J5" s="12"/>
      <c r="K5" s="17"/>
      <c r="L5" s="11"/>
      <c r="M5" s="4"/>
    </row>
    <row r="6" spans="1:59">
      <c r="B6" s="11" t="s">
        <v>3</v>
      </c>
      <c r="C6" s="17" t="s">
        <v>126</v>
      </c>
      <c r="D6" s="17">
        <v>2</v>
      </c>
      <c r="E6" s="17" t="s">
        <v>120</v>
      </c>
      <c r="F6" s="17"/>
      <c r="G6" s="17"/>
      <c r="H6" s="12"/>
      <c r="I6" s="12" t="s">
        <v>128</v>
      </c>
      <c r="J6" s="12" t="s">
        <v>128</v>
      </c>
      <c r="K6" s="1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 t="s">
        <v>129</v>
      </c>
      <c r="BF6" s="1"/>
    </row>
    <row r="7" spans="1:59">
      <c r="B7" s="11"/>
      <c r="C7" s="17"/>
      <c r="D7" s="17"/>
      <c r="E7" s="17"/>
      <c r="F7" s="17"/>
      <c r="G7" s="17" t="s">
        <v>120</v>
      </c>
      <c r="H7" s="12" t="s">
        <v>128</v>
      </c>
      <c r="K7" s="17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F7" s="1"/>
    </row>
    <row r="8" spans="1:59">
      <c r="B8" s="11" t="s">
        <v>130</v>
      </c>
      <c r="C8" s="17" t="s">
        <v>126</v>
      </c>
      <c r="D8" s="17">
        <v>3</v>
      </c>
      <c r="E8" s="17" t="s">
        <v>120</v>
      </c>
      <c r="F8" s="17"/>
      <c r="G8" s="17"/>
      <c r="H8" s="12"/>
      <c r="I8" s="12" t="s">
        <v>131</v>
      </c>
      <c r="J8" s="12" t="s">
        <v>131</v>
      </c>
      <c r="K8" s="17"/>
      <c r="L8" s="11"/>
      <c r="M8" s="1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 t="s">
        <v>132</v>
      </c>
      <c r="BF8" s="1"/>
      <c r="BG8" s="1"/>
    </row>
    <row r="9" spans="1:59">
      <c r="B9" s="69"/>
      <c r="C9" s="17"/>
      <c r="D9" s="17"/>
      <c r="E9" s="17"/>
      <c r="F9" s="10"/>
      <c r="G9" s="10" t="s">
        <v>120</v>
      </c>
      <c r="H9" s="12" t="s">
        <v>131</v>
      </c>
      <c r="I9" s="12"/>
      <c r="J9" s="12"/>
      <c r="K9" s="11"/>
      <c r="L9" s="11"/>
      <c r="M9" s="1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1"/>
      <c r="BF9" s="1"/>
      <c r="BG9" s="1"/>
    </row>
    <row r="10" spans="1:59">
      <c r="A10" s="39"/>
      <c r="B10" s="11" t="s">
        <v>133</v>
      </c>
      <c r="C10" s="17" t="s">
        <v>126</v>
      </c>
      <c r="D10" s="17">
        <v>4</v>
      </c>
      <c r="E10" s="17" t="s">
        <v>120</v>
      </c>
      <c r="F10" s="17"/>
      <c r="G10" s="17"/>
      <c r="H10" s="12"/>
      <c r="I10" s="12" t="s">
        <v>134</v>
      </c>
      <c r="J10" s="12" t="s">
        <v>134</v>
      </c>
      <c r="K10" s="17"/>
      <c r="L10" s="1"/>
      <c r="M10" s="1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 t="s">
        <v>135</v>
      </c>
      <c r="BF10" s="1"/>
      <c r="BG10" s="1"/>
    </row>
    <row r="11" spans="1:59">
      <c r="B11"/>
      <c r="C11" s="17"/>
      <c r="D11" s="17"/>
      <c r="E11" s="17"/>
      <c r="F11" s="10"/>
      <c r="G11" s="10" t="s">
        <v>120</v>
      </c>
      <c r="H11" s="12" t="s">
        <v>134</v>
      </c>
      <c r="I11"/>
      <c r="J11"/>
      <c r="K11"/>
      <c r="L1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/>
      <c r="BF11" s="1"/>
      <c r="BG11" s="1"/>
    </row>
    <row r="12" spans="1:59">
      <c r="B12" s="11" t="s">
        <v>136</v>
      </c>
      <c r="C12" s="17" t="s">
        <v>126</v>
      </c>
      <c r="D12" s="17">
        <v>5</v>
      </c>
      <c r="E12" s="17" t="s">
        <v>120</v>
      </c>
      <c r="F12"/>
      <c r="G12"/>
      <c r="H12"/>
      <c r="I12" s="57" t="s">
        <v>137</v>
      </c>
      <c r="J12" s="57" t="s">
        <v>137</v>
      </c>
      <c r="K12"/>
      <c r="L12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 t="s">
        <v>138</v>
      </c>
      <c r="BF12" s="1"/>
      <c r="BG12" s="1"/>
    </row>
    <row r="13" spans="1:59">
      <c r="B13" s="11"/>
      <c r="C13" s="17"/>
      <c r="D13" s="17"/>
      <c r="E13" s="17"/>
      <c r="F13"/>
      <c r="G13" s="52" t="s">
        <v>120</v>
      </c>
      <c r="H13" s="57" t="s">
        <v>137</v>
      </c>
      <c r="I13"/>
      <c r="J13"/>
      <c r="K13"/>
      <c r="L13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</row>
    <row r="14" spans="1:59">
      <c r="B14" s="11" t="s">
        <v>139</v>
      </c>
      <c r="C14" s="17" t="s">
        <v>126</v>
      </c>
      <c r="D14" s="17">
        <v>6</v>
      </c>
      <c r="E14" s="17" t="s">
        <v>120</v>
      </c>
      <c r="F14" s="1"/>
      <c r="G14" s="1"/>
      <c r="H14" s="1"/>
      <c r="I14" s="12" t="s">
        <v>131</v>
      </c>
      <c r="J14" s="12" t="s">
        <v>131</v>
      </c>
      <c r="K14" s="1"/>
      <c r="L14" s="1"/>
      <c r="M14" s="1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 t="s">
        <v>140</v>
      </c>
      <c r="BF14" s="1"/>
      <c r="BG14" s="1"/>
    </row>
    <row r="15" spans="1:59">
      <c r="B15" s="11"/>
      <c r="C15" s="17"/>
      <c r="D15" s="17"/>
      <c r="E15" s="17"/>
      <c r="F15" s="1"/>
      <c r="G15" s="10" t="s">
        <v>120</v>
      </c>
      <c r="H15" s="12" t="s">
        <v>131</v>
      </c>
      <c r="I15" s="1"/>
      <c r="J15" s="1"/>
      <c r="K15" s="1"/>
      <c r="L15" s="1"/>
      <c r="M15" s="1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</row>
    <row r="16" spans="1:59">
      <c r="B16" s="11" t="s">
        <v>141</v>
      </c>
      <c r="C16" s="17" t="s">
        <v>126</v>
      </c>
      <c r="D16" s="17">
        <v>7</v>
      </c>
      <c r="E16" s="17" t="s">
        <v>120</v>
      </c>
      <c r="F16" s="1"/>
      <c r="G16" s="1"/>
      <c r="H16" s="1"/>
      <c r="I16" s="12" t="s">
        <v>131</v>
      </c>
      <c r="J16" s="12" t="s">
        <v>131</v>
      </c>
      <c r="K16" s="1"/>
      <c r="L16" s="1"/>
      <c r="M16" s="1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 t="s">
        <v>142</v>
      </c>
      <c r="BF16" s="1"/>
      <c r="BG16" s="1"/>
    </row>
    <row r="17" spans="1:59">
      <c r="B17" s="11"/>
      <c r="C17" s="17"/>
      <c r="D17" s="17"/>
      <c r="E17" s="17"/>
      <c r="F17" s="1"/>
      <c r="G17" s="10" t="s">
        <v>120</v>
      </c>
      <c r="H17" s="12" t="s">
        <v>131</v>
      </c>
      <c r="I17" s="1"/>
      <c r="J17" s="1"/>
      <c r="K17" s="1"/>
      <c r="L17" s="1"/>
      <c r="M17" s="1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</row>
    <row r="18" spans="1:59">
      <c r="B18" s="11" t="s">
        <v>143</v>
      </c>
      <c r="C18" s="17" t="s">
        <v>126</v>
      </c>
      <c r="D18" s="17">
        <v>8</v>
      </c>
      <c r="E18" s="17" t="s">
        <v>120</v>
      </c>
      <c r="F18"/>
      <c r="G18"/>
      <c r="H18"/>
      <c r="I18" s="57" t="s">
        <v>144</v>
      </c>
      <c r="J18" s="57" t="s">
        <v>145</v>
      </c>
      <c r="K18"/>
      <c r="L18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t="s">
        <v>146</v>
      </c>
      <c r="BF18" s="1"/>
      <c r="BG18" s="1"/>
    </row>
    <row r="19" spans="1:59">
      <c r="B19" s="11"/>
      <c r="C19" s="17"/>
      <c r="D19" s="17"/>
      <c r="E19" s="17"/>
      <c r="F19"/>
      <c r="G19" s="52" t="s">
        <v>120</v>
      </c>
      <c r="H19" s="57" t="s">
        <v>147</v>
      </c>
      <c r="I19"/>
      <c r="J19"/>
      <c r="K19"/>
      <c r="L19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</row>
    <row r="20" spans="1:59">
      <c r="B20" s="11" t="s">
        <v>148</v>
      </c>
      <c r="C20" s="17" t="s">
        <v>126</v>
      </c>
      <c r="D20" s="17">
        <v>9</v>
      </c>
      <c r="E20" s="17" t="s">
        <v>120</v>
      </c>
      <c r="F20"/>
      <c r="G20"/>
      <c r="H20"/>
      <c r="I20" s="57" t="s">
        <v>149</v>
      </c>
      <c r="J20" s="57" t="s">
        <v>150</v>
      </c>
      <c r="K20"/>
      <c r="L20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t="s">
        <v>151</v>
      </c>
      <c r="BF20" s="1"/>
      <c r="BG20" s="1"/>
    </row>
    <row r="21" spans="1:59">
      <c r="B21" s="11"/>
      <c r="C21" s="17"/>
      <c r="D21" s="17"/>
      <c r="E21" s="17"/>
      <c r="F21"/>
      <c r="G21" s="52" t="s">
        <v>120</v>
      </c>
      <c r="H21" s="57" t="s">
        <v>152</v>
      </c>
      <c r="I21"/>
      <c r="J21"/>
      <c r="K21"/>
      <c r="L2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</row>
    <row r="22" spans="1:59">
      <c r="B22" s="11" t="s">
        <v>153</v>
      </c>
      <c r="C22" s="17" t="s">
        <v>126</v>
      </c>
      <c r="D22" s="17">
        <v>10</v>
      </c>
      <c r="E22" s="17" t="s">
        <v>120</v>
      </c>
      <c r="F22"/>
      <c r="G22"/>
      <c r="H22" s="93"/>
      <c r="I22" s="57" t="s">
        <v>154</v>
      </c>
      <c r="J22" s="4" t="s">
        <v>150</v>
      </c>
      <c r="K22"/>
      <c r="L22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 t="s">
        <v>155</v>
      </c>
      <c r="BF22" s="1"/>
      <c r="BG22" s="1"/>
    </row>
    <row r="23" spans="1:59">
      <c r="B23" s="11"/>
      <c r="C23" s="17"/>
      <c r="D23" s="17"/>
      <c r="E23" s="17"/>
      <c r="F23"/>
      <c r="G23" s="52" t="s">
        <v>120</v>
      </c>
      <c r="H23" s="57" t="s">
        <v>156</v>
      </c>
      <c r="I23"/>
      <c r="J23"/>
      <c r="K23"/>
      <c r="L23"/>
      <c r="M23" s="59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</row>
    <row r="24" spans="1:59">
      <c r="B24" s="11" t="s">
        <v>157</v>
      </c>
      <c r="C24" s="17" t="s">
        <v>126</v>
      </c>
      <c r="D24" s="17">
        <v>11</v>
      </c>
      <c r="E24" s="17" t="s">
        <v>120</v>
      </c>
      <c r="F24"/>
      <c r="G24"/>
      <c r="H24" s="4"/>
      <c r="I24" s="57" t="s">
        <v>154</v>
      </c>
      <c r="J24" s="4" t="s">
        <v>158</v>
      </c>
      <c r="K24"/>
      <c r="L24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 t="s">
        <v>159</v>
      </c>
      <c r="BF24" s="1"/>
      <c r="BG24" s="1"/>
    </row>
    <row r="25" spans="1:59">
      <c r="B25" s="11"/>
      <c r="C25" s="17"/>
      <c r="D25" s="17"/>
      <c r="E25" s="17"/>
      <c r="G25" s="52" t="s">
        <v>120</v>
      </c>
      <c r="H25" s="57" t="s">
        <v>160</v>
      </c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</row>
    <row r="26" spans="1:59">
      <c r="B26" s="11" t="s">
        <v>161</v>
      </c>
      <c r="C26" s="17" t="s">
        <v>162</v>
      </c>
      <c r="D26" s="17">
        <v>12</v>
      </c>
      <c r="E26" s="17" t="s">
        <v>120</v>
      </c>
      <c r="H26" s="4"/>
      <c r="I26" s="4"/>
      <c r="J26" s="4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 t="s">
        <v>163</v>
      </c>
      <c r="BF26" s="1"/>
    </row>
    <row r="27" spans="1:59">
      <c r="B27" s="11"/>
      <c r="C27" s="17"/>
      <c r="D27" s="17"/>
      <c r="E27" s="17"/>
      <c r="G27" s="52" t="s">
        <v>120</v>
      </c>
      <c r="H27" s="4" t="s">
        <v>164</v>
      </c>
      <c r="I27" s="4"/>
      <c r="J27" s="4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 t="s">
        <v>165</v>
      </c>
      <c r="BF27" s="1"/>
    </row>
    <row r="28" spans="1:59">
      <c r="B28" s="11"/>
      <c r="C28" s="17"/>
      <c r="D28" s="17"/>
      <c r="E28" s="17"/>
      <c r="H28" s="4" t="s">
        <v>166</v>
      </c>
      <c r="I28" s="4"/>
      <c r="J28" s="4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 t="s">
        <v>167</v>
      </c>
      <c r="BF28" s="1"/>
    </row>
    <row r="29" spans="1:59" ht="30">
      <c r="A29" s="65" t="s">
        <v>168</v>
      </c>
      <c r="B29" s="11"/>
      <c r="C29" s="17"/>
      <c r="D29" s="17"/>
      <c r="E29" s="17"/>
      <c r="H29" s="4"/>
      <c r="I29" s="4"/>
      <c r="J29" s="4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65" t="s">
        <v>169</v>
      </c>
      <c r="BF29" s="1"/>
    </row>
    <row r="30" spans="1:59">
      <c r="B30" s="65" t="s">
        <v>170</v>
      </c>
      <c r="C30" s="17" t="s">
        <v>126</v>
      </c>
      <c r="D30" s="17">
        <v>1</v>
      </c>
      <c r="E30" s="17" t="s">
        <v>120</v>
      </c>
      <c r="I30" s="57" t="s">
        <v>171</v>
      </c>
      <c r="J30" s="57" t="s">
        <v>160</v>
      </c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4" t="s">
        <v>172</v>
      </c>
      <c r="BF30" s="1"/>
    </row>
    <row r="31" spans="1:59">
      <c r="B31" s="11"/>
      <c r="C31" s="17"/>
      <c r="D31" s="17"/>
      <c r="E31" s="17"/>
      <c r="G31" s="52" t="s">
        <v>120</v>
      </c>
      <c r="H31" s="57" t="s">
        <v>173</v>
      </c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</row>
    <row r="32" spans="1:59">
      <c r="B32" s="65" t="s">
        <v>174</v>
      </c>
      <c r="C32" s="17" t="s">
        <v>126</v>
      </c>
      <c r="D32" s="17">
        <v>2</v>
      </c>
      <c r="E32" s="17" t="s">
        <v>120</v>
      </c>
      <c r="I32" s="57" t="s">
        <v>175</v>
      </c>
      <c r="J32" s="57" t="s">
        <v>175</v>
      </c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4" t="s">
        <v>176</v>
      </c>
      <c r="BF32" s="1"/>
    </row>
    <row r="33" spans="1:58">
      <c r="B33" s="11"/>
      <c r="C33" s="17"/>
      <c r="D33" s="17"/>
      <c r="E33" s="17"/>
      <c r="G33" s="52" t="s">
        <v>120</v>
      </c>
      <c r="H33" s="57" t="s">
        <v>175</v>
      </c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</row>
    <row r="34" spans="1:58" ht="19.5" customHeight="1">
      <c r="B34" s="65" t="s">
        <v>177</v>
      </c>
      <c r="C34" s="17" t="s">
        <v>126</v>
      </c>
      <c r="D34" s="17">
        <v>3</v>
      </c>
      <c r="E34" s="17" t="s">
        <v>120</v>
      </c>
      <c r="I34" s="57" t="s">
        <v>171</v>
      </c>
      <c r="J34" s="94" t="s">
        <v>156</v>
      </c>
      <c r="L34" s="59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4" t="s">
        <v>178</v>
      </c>
      <c r="BF34" s="1"/>
    </row>
    <row r="35" spans="1:58">
      <c r="C35" s="60"/>
      <c r="D35" s="60"/>
      <c r="G35" s="52" t="s">
        <v>120</v>
      </c>
      <c r="H35" s="57" t="s">
        <v>179</v>
      </c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11"/>
      <c r="BF35" s="11"/>
    </row>
    <row r="36" spans="1:58" ht="18" customHeight="1">
      <c r="A36" s="55" t="s">
        <v>180</v>
      </c>
      <c r="B36" s="32"/>
      <c r="C36" s="60"/>
      <c r="D36" s="60"/>
      <c r="E36" s="10"/>
      <c r="F36" s="10"/>
      <c r="G36" s="4"/>
      <c r="H36" s="4"/>
      <c r="I36" s="4"/>
      <c r="L36" s="57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55" t="s">
        <v>181</v>
      </c>
    </row>
    <row r="37" spans="1:58">
      <c r="B37" s="31" t="s">
        <v>182</v>
      </c>
      <c r="C37" s="17" t="s">
        <v>126</v>
      </c>
      <c r="D37" s="17">
        <v>1</v>
      </c>
      <c r="E37" s="17" t="s">
        <v>120</v>
      </c>
      <c r="F37" s="17" t="s">
        <v>120</v>
      </c>
      <c r="G37" s="4"/>
      <c r="H37" s="4"/>
      <c r="I37" s="4"/>
      <c r="L37" s="57" t="s">
        <v>183</v>
      </c>
      <c r="BE37" s="31" t="s">
        <v>184</v>
      </c>
    </row>
    <row r="38" spans="1:58">
      <c r="B38" s="76" t="s">
        <v>185</v>
      </c>
      <c r="C38" s="17" t="s">
        <v>126</v>
      </c>
      <c r="D38" s="17">
        <v>2</v>
      </c>
      <c r="E38" s="17" t="s">
        <v>120</v>
      </c>
      <c r="F38" s="17" t="s">
        <v>120</v>
      </c>
      <c r="G38" s="4"/>
      <c r="H38" s="4"/>
      <c r="I38" s="4"/>
      <c r="L38" s="57" t="s">
        <v>186</v>
      </c>
      <c r="BE38" s="76" t="s">
        <v>187</v>
      </c>
    </row>
    <row r="39" spans="1:58">
      <c r="B39" s="76" t="s">
        <v>188</v>
      </c>
      <c r="C39" s="17" t="s">
        <v>126</v>
      </c>
      <c r="D39" s="17">
        <v>3</v>
      </c>
      <c r="E39" s="17" t="s">
        <v>120</v>
      </c>
      <c r="F39" s="17" t="s">
        <v>120</v>
      </c>
      <c r="G39" s="4"/>
      <c r="H39" s="4"/>
      <c r="I39" s="4"/>
      <c r="L39" s="57" t="s">
        <v>189</v>
      </c>
      <c r="BE39" s="76" t="s">
        <v>190</v>
      </c>
    </row>
    <row r="40" spans="1:58">
      <c r="B40" s="76" t="s">
        <v>191</v>
      </c>
      <c r="C40" s="17" t="s">
        <v>126</v>
      </c>
      <c r="D40" s="17">
        <v>4</v>
      </c>
      <c r="E40" s="17" t="s">
        <v>120</v>
      </c>
      <c r="F40" s="17" t="s">
        <v>120</v>
      </c>
      <c r="G40" s="4"/>
      <c r="H40" s="4"/>
      <c r="I40" s="4"/>
      <c r="L40" s="57" t="s">
        <v>192</v>
      </c>
      <c r="BE40" s="76" t="s">
        <v>193</v>
      </c>
    </row>
    <row r="41" spans="1:58">
      <c r="B41" s="76" t="s">
        <v>194</v>
      </c>
      <c r="C41" s="17" t="s">
        <v>126</v>
      </c>
      <c r="D41" s="17">
        <v>5</v>
      </c>
      <c r="E41" s="17" t="s">
        <v>120</v>
      </c>
      <c r="F41" s="17" t="s">
        <v>120</v>
      </c>
      <c r="G41" s="4"/>
      <c r="H41" s="4"/>
      <c r="I41" s="4"/>
      <c r="L41" s="57" t="s">
        <v>195</v>
      </c>
      <c r="BE41" s="76" t="s">
        <v>196</v>
      </c>
    </row>
    <row r="42" spans="1:58">
      <c r="B42" s="76" t="s">
        <v>197</v>
      </c>
      <c r="C42" s="17" t="s">
        <v>126</v>
      </c>
      <c r="D42" s="17">
        <v>6</v>
      </c>
      <c r="E42" s="17" t="s">
        <v>120</v>
      </c>
      <c r="F42" s="17" t="s">
        <v>120</v>
      </c>
      <c r="L42" s="57" t="s">
        <v>198</v>
      </c>
      <c r="BE42" s="76" t="s">
        <v>199</v>
      </c>
    </row>
    <row r="43" spans="1:58">
      <c r="B43" s="31" t="s">
        <v>200</v>
      </c>
      <c r="C43" s="17" t="s">
        <v>126</v>
      </c>
      <c r="D43" s="17">
        <v>7</v>
      </c>
      <c r="E43" s="17" t="s">
        <v>120</v>
      </c>
      <c r="F43" s="17" t="s">
        <v>120</v>
      </c>
      <c r="G43" s="4"/>
      <c r="H43" s="4"/>
      <c r="I43" s="4"/>
      <c r="J43"/>
      <c r="K43"/>
      <c r="L43" s="57" t="s">
        <v>201</v>
      </c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 s="31" t="s">
        <v>202</v>
      </c>
    </row>
    <row r="44" spans="1:58">
      <c r="B44" s="31" t="s">
        <v>203</v>
      </c>
      <c r="C44" s="17" t="s">
        <v>126</v>
      </c>
      <c r="D44" s="17">
        <v>8</v>
      </c>
      <c r="E44" s="17" t="s">
        <v>120</v>
      </c>
      <c r="F44" s="17" t="s">
        <v>120</v>
      </c>
      <c r="G44" s="4"/>
      <c r="H44" s="4"/>
      <c r="I44" s="4"/>
      <c r="J44"/>
      <c r="K44"/>
      <c r="L44" s="57" t="s">
        <v>204</v>
      </c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 s="31" t="s">
        <v>205</v>
      </c>
    </row>
    <row r="45" spans="1:58">
      <c r="B45" s="31" t="s">
        <v>206</v>
      </c>
      <c r="C45" s="17" t="s">
        <v>126</v>
      </c>
      <c r="D45" s="17">
        <v>9</v>
      </c>
      <c r="E45" s="17" t="s">
        <v>120</v>
      </c>
      <c r="F45" s="17" t="s">
        <v>120</v>
      </c>
      <c r="G45" s="4"/>
      <c r="H45" s="4"/>
      <c r="I45" s="4"/>
      <c r="J45"/>
      <c r="K45"/>
      <c r="L45" s="57" t="s">
        <v>207</v>
      </c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 s="31" t="s">
        <v>208</v>
      </c>
    </row>
    <row r="46" spans="1:58">
      <c r="B46" s="31" t="s">
        <v>209</v>
      </c>
      <c r="C46" s="17" t="s">
        <v>126</v>
      </c>
      <c r="D46" s="17">
        <v>10</v>
      </c>
      <c r="E46" s="17" t="s">
        <v>120</v>
      </c>
      <c r="F46" s="17" t="s">
        <v>120</v>
      </c>
      <c r="G46" s="4"/>
      <c r="H46" s="4"/>
      <c r="I46" s="4"/>
      <c r="J46"/>
      <c r="K46"/>
      <c r="L46" s="57" t="s">
        <v>210</v>
      </c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 s="31" t="s">
        <v>211</v>
      </c>
    </row>
    <row r="47" spans="1:58">
      <c r="B47" s="31" t="s">
        <v>212</v>
      </c>
      <c r="C47" s="17" t="s">
        <v>126</v>
      </c>
      <c r="D47" s="17">
        <v>11</v>
      </c>
      <c r="E47" s="17" t="s">
        <v>120</v>
      </c>
      <c r="F47" s="17" t="s">
        <v>120</v>
      </c>
      <c r="G47" s="4"/>
      <c r="H47" s="4"/>
      <c r="I47" s="4"/>
      <c r="J47"/>
      <c r="K47"/>
      <c r="L47" s="57" t="s">
        <v>213</v>
      </c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 s="31" t="s">
        <v>214</v>
      </c>
    </row>
    <row r="48" spans="1:58">
      <c r="B48" s="31" t="s">
        <v>215</v>
      </c>
      <c r="C48" s="17" t="s">
        <v>126</v>
      </c>
      <c r="D48" s="17">
        <v>12</v>
      </c>
      <c r="E48" s="17" t="s">
        <v>120</v>
      </c>
      <c r="F48" s="17" t="s">
        <v>120</v>
      </c>
      <c r="G48"/>
      <c r="H48"/>
      <c r="I48"/>
      <c r="J48"/>
      <c r="K48"/>
      <c r="L48" s="57" t="s">
        <v>216</v>
      </c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 s="31" t="s">
        <v>217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dimension ref="A1:BG22"/>
  <sheetViews>
    <sheetView workbookViewId="0">
      <selection activeCell="F7" sqref="F7"/>
    </sheetView>
  </sheetViews>
  <sheetFormatPr baseColWidth="10" defaultColWidth="9" defaultRowHeight="15"/>
  <cols>
    <col min="1" max="1" width="17.7109375" style="30" customWidth="1"/>
    <col min="2" max="2" width="29.5703125" style="31" customWidth="1"/>
    <col min="3" max="4" width="17" style="32" customWidth="1"/>
    <col min="5" max="7" width="3.7109375" style="33" customWidth="1"/>
    <col min="8" max="8" width="7.7109375" style="34" customWidth="1"/>
    <col min="9" max="9" width="7.5703125" style="35" customWidth="1"/>
    <col min="10" max="10" width="6.85546875" style="35" customWidth="1"/>
    <col min="11" max="11" width="7.140625" style="34" customWidth="1"/>
    <col min="12" max="12" width="14.7109375" style="36" customWidth="1"/>
    <col min="13" max="13" width="16.140625" style="4" customWidth="1"/>
    <col min="14" max="14" width="12.7109375" style="34" customWidth="1"/>
    <col min="15" max="15" width="5.42578125" style="34" hidden="1" customWidth="1"/>
    <col min="16" max="16" width="9" style="34" hidden="1" customWidth="1"/>
    <col min="17" max="17" width="6.140625" style="34" hidden="1" customWidth="1"/>
    <col min="18" max="56" width="9" style="34" hidden="1" customWidth="1"/>
    <col min="57" max="57" width="16" style="34" customWidth="1"/>
    <col min="58" max="58" width="5.5703125" style="34" customWidth="1"/>
    <col min="59" max="59" width="81.5703125" style="34" customWidth="1"/>
    <col min="60" max="16384" width="9" style="34"/>
  </cols>
  <sheetData>
    <row r="1" spans="1:59">
      <c r="A1" s="37" t="s">
        <v>104</v>
      </c>
      <c r="B1" s="31" t="s">
        <v>42</v>
      </c>
      <c r="BE1" s="34" t="s">
        <v>105</v>
      </c>
    </row>
    <row r="2" spans="1:59" s="24" customFormat="1" ht="83.25">
      <c r="A2" s="37" t="s">
        <v>106</v>
      </c>
      <c r="B2" s="32" t="s">
        <v>107</v>
      </c>
      <c r="C2" s="32" t="s">
        <v>73</v>
      </c>
      <c r="D2" s="32" t="s">
        <v>108</v>
      </c>
      <c r="E2" s="38" t="s">
        <v>109</v>
      </c>
      <c r="F2" s="38" t="s">
        <v>110</v>
      </c>
      <c r="G2" s="38" t="s">
        <v>111</v>
      </c>
      <c r="H2" s="24" t="s">
        <v>112</v>
      </c>
      <c r="I2" s="45" t="s">
        <v>113</v>
      </c>
      <c r="J2" s="45" t="s">
        <v>114</v>
      </c>
      <c r="K2" s="46" t="s">
        <v>115</v>
      </c>
      <c r="L2" s="46" t="s">
        <v>116</v>
      </c>
      <c r="M2" s="7" t="s">
        <v>117</v>
      </c>
      <c r="N2" s="24" t="s">
        <v>34</v>
      </c>
      <c r="BE2" s="24" t="s">
        <v>35</v>
      </c>
      <c r="BF2" s="24" t="s">
        <v>36</v>
      </c>
    </row>
    <row r="3" spans="1:59" s="86" customFormat="1" ht="30">
      <c r="A3" s="39" t="s">
        <v>168</v>
      </c>
      <c r="B3" s="31"/>
      <c r="C3" s="31"/>
      <c r="D3" s="31"/>
      <c r="E3" s="89"/>
      <c r="F3" s="89"/>
      <c r="G3" s="89"/>
      <c r="I3" s="90"/>
      <c r="J3" s="90"/>
      <c r="K3" s="91"/>
      <c r="L3" s="91"/>
      <c r="M3" s="11"/>
      <c r="BE3" s="39" t="s">
        <v>169</v>
      </c>
    </row>
    <row r="4" spans="1:59" s="25" customFormat="1">
      <c r="B4" s="40" t="s">
        <v>218</v>
      </c>
      <c r="C4" s="40" t="s">
        <v>126</v>
      </c>
      <c r="D4" s="40">
        <v>4</v>
      </c>
      <c r="E4" s="41" t="s">
        <v>120</v>
      </c>
      <c r="F4" s="41"/>
      <c r="G4" s="25" t="s">
        <v>219</v>
      </c>
      <c r="I4" s="43" t="s">
        <v>219</v>
      </c>
      <c r="J4" s="43" t="s">
        <v>219</v>
      </c>
      <c r="K4" s="47"/>
      <c r="L4" s="48" t="s">
        <v>220</v>
      </c>
      <c r="M4" s="11"/>
      <c r="BE4" s="86" t="s">
        <v>221</v>
      </c>
    </row>
    <row r="5" spans="1:59" s="25" customFormat="1">
      <c r="B5" s="40" t="s">
        <v>222</v>
      </c>
      <c r="C5" s="40" t="s">
        <v>126</v>
      </c>
      <c r="D5" s="40">
        <v>5</v>
      </c>
      <c r="E5" s="41" t="s">
        <v>120</v>
      </c>
      <c r="F5" s="41"/>
      <c r="G5" s="25" t="s">
        <v>219</v>
      </c>
      <c r="I5" s="43" t="s">
        <v>219</v>
      </c>
      <c r="J5" s="43" t="s">
        <v>219</v>
      </c>
      <c r="K5" s="47"/>
      <c r="L5" s="48" t="s">
        <v>223</v>
      </c>
      <c r="M5" s="4"/>
      <c r="BE5" s="86" t="s">
        <v>224</v>
      </c>
    </row>
    <row r="6" spans="1:59" s="25" customFormat="1">
      <c r="A6" s="42"/>
      <c r="B6" s="28"/>
      <c r="C6" s="40"/>
      <c r="D6" s="40"/>
      <c r="E6" s="41"/>
      <c r="F6" s="41"/>
      <c r="I6" s="43"/>
      <c r="J6" s="43"/>
      <c r="K6" s="47"/>
      <c r="L6" s="48"/>
      <c r="M6" s="4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  <c r="BA6" s="28"/>
      <c r="BB6" s="28"/>
      <c r="BC6" s="28"/>
      <c r="BD6" s="28"/>
      <c r="BE6" s="86"/>
    </row>
    <row r="7" spans="1:59">
      <c r="B7" s="86"/>
      <c r="C7" s="40"/>
      <c r="D7" s="40"/>
      <c r="E7" s="41"/>
      <c r="F7" s="41"/>
      <c r="G7" s="25"/>
      <c r="I7" s="43"/>
      <c r="J7" s="43"/>
      <c r="L7" s="4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  <c r="BA7" s="28"/>
      <c r="BB7" s="28"/>
      <c r="BC7" s="28"/>
      <c r="BD7" s="28"/>
      <c r="BE7" s="86"/>
      <c r="BF7" s="25"/>
      <c r="BG7" s="25"/>
    </row>
    <row r="8" spans="1:59" ht="30">
      <c r="A8" s="39" t="s">
        <v>225</v>
      </c>
      <c r="B8" s="40"/>
      <c r="C8" s="40"/>
      <c r="D8" s="40"/>
      <c r="E8" s="41"/>
      <c r="F8" s="41"/>
      <c r="G8" s="41"/>
      <c r="H8" s="40"/>
      <c r="I8" s="43"/>
      <c r="J8" s="43"/>
      <c r="L8" s="4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  <c r="BA8" s="28"/>
      <c r="BB8" s="28"/>
      <c r="BC8" s="28"/>
      <c r="BD8" s="28"/>
      <c r="BE8" s="39" t="s">
        <v>226</v>
      </c>
      <c r="BF8" s="25"/>
    </row>
    <row r="9" spans="1:59">
      <c r="B9" s="40" t="s">
        <v>227</v>
      </c>
      <c r="C9" s="40" t="s">
        <v>126</v>
      </c>
      <c r="D9" s="40">
        <v>13</v>
      </c>
      <c r="E9" s="41" t="s">
        <v>120</v>
      </c>
      <c r="F9" s="41"/>
      <c r="G9" s="41"/>
      <c r="H9" s="25"/>
      <c r="I9" s="43"/>
      <c r="J9" s="43"/>
      <c r="K9" s="25"/>
      <c r="L9" s="48" t="s">
        <v>228</v>
      </c>
      <c r="M9" s="11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  <c r="BA9" s="28"/>
      <c r="BB9" s="28"/>
      <c r="BC9" s="28"/>
      <c r="BD9" s="28"/>
      <c r="BE9" s="25" t="s">
        <v>229</v>
      </c>
      <c r="BF9" s="25"/>
    </row>
    <row r="10" spans="1:59">
      <c r="B10" s="40" t="s">
        <v>230</v>
      </c>
      <c r="C10" s="40" t="s">
        <v>126</v>
      </c>
      <c r="D10" s="40">
        <v>14</v>
      </c>
      <c r="E10" s="41" t="s">
        <v>120</v>
      </c>
      <c r="F10" s="41"/>
      <c r="G10" s="41"/>
      <c r="H10" s="25"/>
      <c r="I10" s="43"/>
      <c r="J10" s="43"/>
      <c r="K10" s="25"/>
      <c r="L10" s="48" t="s">
        <v>231</v>
      </c>
      <c r="M10" s="11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  <c r="BA10" s="28"/>
      <c r="BB10" s="28"/>
      <c r="BC10" s="28"/>
      <c r="BD10" s="28"/>
      <c r="BE10" s="25" t="s">
        <v>232</v>
      </c>
      <c r="BF10" s="25"/>
    </row>
    <row r="11" spans="1:59">
      <c r="B11" s="40" t="s">
        <v>233</v>
      </c>
      <c r="C11" s="40" t="s">
        <v>126</v>
      </c>
      <c r="D11" s="40">
        <v>15</v>
      </c>
      <c r="E11" s="41" t="s">
        <v>120</v>
      </c>
      <c r="F11" s="41"/>
      <c r="G11" s="41"/>
      <c r="H11" s="25"/>
      <c r="I11" s="43"/>
      <c r="J11" s="43"/>
      <c r="K11" s="25"/>
      <c r="L11" s="48" t="s">
        <v>234</v>
      </c>
      <c r="M11" s="11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  <c r="BA11" s="28"/>
      <c r="BB11" s="28"/>
      <c r="BC11" s="28"/>
      <c r="BD11" s="28"/>
      <c r="BE11" s="25" t="s">
        <v>235</v>
      </c>
      <c r="BF11" s="25"/>
    </row>
    <row r="20" spans="3:59">
      <c r="C20" s="40"/>
      <c r="D20" s="40"/>
      <c r="E20" s="41"/>
      <c r="F20" s="41"/>
      <c r="G20" s="41"/>
      <c r="H20" s="40"/>
      <c r="L20" s="48"/>
      <c r="BE20" s="86"/>
      <c r="BG20" s="28"/>
    </row>
    <row r="21" spans="3:59">
      <c r="C21" s="31"/>
      <c r="D21" s="31"/>
    </row>
    <row r="22" spans="3:59">
      <c r="C22" s="31"/>
      <c r="D22" s="31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indexed="13"/>
  </sheetPr>
  <dimension ref="A1:BF46"/>
  <sheetViews>
    <sheetView workbookViewId="0">
      <selection activeCell="E29" sqref="E29"/>
    </sheetView>
  </sheetViews>
  <sheetFormatPr baseColWidth="10" defaultColWidth="9" defaultRowHeight="15"/>
  <cols>
    <col min="1" max="1" width="17.7109375" style="65" customWidth="1"/>
    <col min="2" max="2" width="36.85546875" style="76" customWidth="1"/>
    <col min="3" max="3" width="9.5703125" style="5" customWidth="1"/>
    <col min="4" max="4" width="12.42578125" style="5" customWidth="1"/>
    <col min="5" max="7" width="3.7109375" style="52" customWidth="1"/>
    <col min="8" max="8" width="15" style="56" customWidth="1"/>
    <col min="9" max="9" width="8.140625" style="56" customWidth="1"/>
    <col min="10" max="10" width="10.140625" style="56" customWidth="1"/>
    <col min="11" max="11" width="10.7109375" style="56" customWidth="1"/>
    <col min="12" max="12" width="31.28515625" style="4" customWidth="1"/>
    <col min="13" max="13" width="16.140625" style="4" customWidth="1"/>
    <col min="14" max="14" width="12.7109375" style="4" customWidth="1"/>
    <col min="15" max="15" width="5.42578125" style="4" hidden="1" customWidth="1"/>
    <col min="16" max="16" width="9" style="4" hidden="1" customWidth="1"/>
    <col min="17" max="17" width="6.140625" style="4" hidden="1" customWidth="1"/>
    <col min="18" max="56" width="9" style="4" hidden="1" customWidth="1"/>
    <col min="57" max="57" width="18.85546875" style="4" customWidth="1"/>
    <col min="58" max="58" width="9.140625" style="4" customWidth="1"/>
  </cols>
  <sheetData>
    <row r="1" spans="1:58">
      <c r="A1" s="37" t="s">
        <v>104</v>
      </c>
      <c r="B1" s="3" t="s">
        <v>5</v>
      </c>
      <c r="BE1" s="4" t="s">
        <v>105</v>
      </c>
    </row>
    <row r="2" spans="1:58" s="24" customFormat="1" ht="83.25">
      <c r="A2" s="37" t="s">
        <v>106</v>
      </c>
      <c r="B2" s="32" t="s">
        <v>107</v>
      </c>
      <c r="C2" s="5" t="s">
        <v>73</v>
      </c>
      <c r="D2" s="5" t="s">
        <v>108</v>
      </c>
      <c r="E2" s="6" t="s">
        <v>109</v>
      </c>
      <c r="F2" s="6" t="s">
        <v>110</v>
      </c>
      <c r="G2" s="6" t="s">
        <v>111</v>
      </c>
      <c r="H2" s="5" t="s">
        <v>112</v>
      </c>
      <c r="I2" s="54" t="s">
        <v>113</v>
      </c>
      <c r="J2" s="54" t="s">
        <v>114</v>
      </c>
      <c r="K2" s="54" t="s">
        <v>115</v>
      </c>
      <c r="L2" s="7" t="s">
        <v>116</v>
      </c>
      <c r="M2" s="7" t="s">
        <v>117</v>
      </c>
      <c r="N2" s="7" t="s">
        <v>34</v>
      </c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 t="s">
        <v>35</v>
      </c>
      <c r="BF2" s="7" t="s">
        <v>36</v>
      </c>
    </row>
    <row r="3" spans="1:58" s="1" customFormat="1" ht="30">
      <c r="A3" s="39" t="s">
        <v>123</v>
      </c>
      <c r="B3" s="32"/>
      <c r="C3" s="60"/>
      <c r="D3" s="60"/>
      <c r="E3" s="10"/>
      <c r="F3" s="10"/>
      <c r="G3" s="10"/>
      <c r="H3" s="9"/>
      <c r="I3" s="17"/>
      <c r="J3" s="17"/>
      <c r="K3" s="87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  <c r="AN3" s="11"/>
      <c r="AO3" s="11"/>
      <c r="AP3" s="11"/>
      <c r="AQ3" s="11"/>
      <c r="AR3" s="11"/>
      <c r="AS3" s="11"/>
      <c r="AT3" s="11"/>
      <c r="AU3" s="11"/>
      <c r="AV3" s="11"/>
      <c r="AW3" s="11"/>
      <c r="AX3" s="11"/>
      <c r="AY3" s="11"/>
      <c r="AZ3" s="11"/>
      <c r="BA3" s="11"/>
      <c r="BB3" s="11"/>
      <c r="BC3" s="11"/>
      <c r="BD3" s="11"/>
      <c r="BE3" s="39" t="s">
        <v>124</v>
      </c>
      <c r="BF3" s="11"/>
    </row>
    <row r="4" spans="1:58" s="1" customFormat="1">
      <c r="A4" s="66"/>
      <c r="B4" s="31" t="s">
        <v>6</v>
      </c>
      <c r="C4" s="9" t="s">
        <v>162</v>
      </c>
      <c r="D4" s="9">
        <v>13</v>
      </c>
      <c r="E4" s="17" t="s">
        <v>120</v>
      </c>
      <c r="F4" s="17"/>
      <c r="G4" s="17"/>
      <c r="H4" s="17"/>
      <c r="I4" s="17"/>
      <c r="J4" s="17"/>
      <c r="K4" s="87"/>
      <c r="L4" s="11"/>
      <c r="M4" s="11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 t="s">
        <v>236</v>
      </c>
      <c r="BF4" s="11"/>
    </row>
    <row r="5" spans="1:58">
      <c r="B5" s="32"/>
      <c r="C5" s="60"/>
      <c r="D5" s="60"/>
      <c r="E5" s="17"/>
      <c r="F5" s="17"/>
      <c r="G5" s="17"/>
      <c r="H5" s="17" t="s">
        <v>237</v>
      </c>
      <c r="I5" s="17"/>
      <c r="J5" s="17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17" t="s">
        <v>238</v>
      </c>
      <c r="BF5" s="11"/>
    </row>
    <row r="6" spans="1:58">
      <c r="A6" s="39"/>
      <c r="B6" s="32"/>
      <c r="C6" s="60"/>
      <c r="D6" s="60"/>
      <c r="E6" s="17"/>
      <c r="F6" s="17"/>
      <c r="G6" s="17" t="s">
        <v>120</v>
      </c>
      <c r="H6" s="17" t="s">
        <v>239</v>
      </c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17" t="s">
        <v>240</v>
      </c>
      <c r="BF6" s="11"/>
    </row>
    <row r="7" spans="1:58">
      <c r="B7" s="32"/>
      <c r="C7" s="60"/>
      <c r="D7" s="60"/>
      <c r="E7" s="10"/>
      <c r="F7" s="10"/>
      <c r="G7" s="10"/>
      <c r="H7" s="17" t="s">
        <v>241</v>
      </c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17" t="s">
        <v>241</v>
      </c>
      <c r="BF7" s="11"/>
    </row>
    <row r="8" spans="1:58">
      <c r="B8" s="32"/>
      <c r="C8" s="60"/>
      <c r="D8" s="60"/>
      <c r="H8" s="56" t="s">
        <v>242</v>
      </c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56" t="s">
        <v>242</v>
      </c>
      <c r="BF8" s="11"/>
    </row>
    <row r="10" spans="1:58">
      <c r="B10" s="31" t="s">
        <v>243</v>
      </c>
      <c r="C10" s="3" t="s">
        <v>244</v>
      </c>
      <c r="D10" s="3">
        <v>14</v>
      </c>
      <c r="E10" s="52" t="s">
        <v>120</v>
      </c>
      <c r="BE10" s="4" t="s">
        <v>243</v>
      </c>
      <c r="BF10" s="11"/>
    </row>
    <row r="11" spans="1:58">
      <c r="G11" s="52" t="s">
        <v>120</v>
      </c>
      <c r="H11" s="56">
        <v>1</v>
      </c>
      <c r="BF11" s="11"/>
    </row>
    <row r="12" spans="1:58" ht="30">
      <c r="A12" s="65" t="s">
        <v>168</v>
      </c>
      <c r="B12" s="32"/>
      <c r="C12" s="60"/>
      <c r="D12" s="60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65" t="s">
        <v>169</v>
      </c>
      <c r="BF12" s="11"/>
    </row>
    <row r="13" spans="1:58">
      <c r="B13" s="31" t="s">
        <v>245</v>
      </c>
      <c r="C13" s="9" t="s">
        <v>126</v>
      </c>
      <c r="D13" s="9">
        <v>6</v>
      </c>
      <c r="E13" s="52" t="s">
        <v>120</v>
      </c>
      <c r="I13" s="56">
        <v>0</v>
      </c>
      <c r="J13" s="56">
        <v>1</v>
      </c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4" t="s">
        <v>246</v>
      </c>
      <c r="BF13"/>
    </row>
    <row r="14" spans="1:58">
      <c r="C14" s="60"/>
      <c r="D14" s="60"/>
      <c r="G14" s="52" t="s">
        <v>120</v>
      </c>
      <c r="H14" s="56">
        <v>1</v>
      </c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F14"/>
    </row>
    <row r="15" spans="1:58">
      <c r="A15"/>
      <c r="B15" s="80" t="s">
        <v>247</v>
      </c>
      <c r="C15" s="81" t="s">
        <v>126</v>
      </c>
      <c r="D15" s="81">
        <v>7</v>
      </c>
      <c r="E15" s="82" t="s">
        <v>120</v>
      </c>
      <c r="F15" s="82"/>
      <c r="G15" s="80"/>
      <c r="H15" s="80"/>
      <c r="I15" s="88"/>
      <c r="J15" s="88"/>
      <c r="K15" s="88"/>
      <c r="L15" s="83" t="s">
        <v>248</v>
      </c>
      <c r="N15" s="23"/>
      <c r="O15" s="23" t="s">
        <v>249</v>
      </c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 s="23" t="s">
        <v>249</v>
      </c>
      <c r="BF15"/>
    </row>
    <row r="16" spans="1:58">
      <c r="A16"/>
      <c r="B16" s="80" t="s">
        <v>250</v>
      </c>
      <c r="C16" s="81" t="s">
        <v>126</v>
      </c>
      <c r="D16" s="81">
        <v>8</v>
      </c>
      <c r="E16" s="82" t="s">
        <v>120</v>
      </c>
      <c r="F16" s="80"/>
      <c r="G16" s="80"/>
      <c r="H16" s="83"/>
      <c r="I16" s="80"/>
      <c r="J16" s="80"/>
      <c r="K16" s="80"/>
      <c r="L16" s="83" t="s">
        <v>251</v>
      </c>
      <c r="N16" s="23"/>
      <c r="O16" s="23" t="s">
        <v>252</v>
      </c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 s="23" t="s">
        <v>252</v>
      </c>
      <c r="BF16"/>
    </row>
    <row r="17" spans="1:58">
      <c r="A17"/>
      <c r="B17" s="80" t="s">
        <v>253</v>
      </c>
      <c r="C17" s="81" t="s">
        <v>126</v>
      </c>
      <c r="D17" s="81">
        <v>9</v>
      </c>
      <c r="E17" s="82" t="s">
        <v>120</v>
      </c>
      <c r="F17" s="82"/>
      <c r="G17" s="82"/>
      <c r="H17" s="84"/>
      <c r="I17" s="88"/>
      <c r="J17" s="88"/>
      <c r="K17" s="88"/>
      <c r="L17" s="83" t="s">
        <v>254</v>
      </c>
      <c r="N17" s="23"/>
      <c r="O17" s="23" t="s">
        <v>255</v>
      </c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 s="23" t="s">
        <v>255</v>
      </c>
      <c r="BF17"/>
    </row>
    <row r="18" spans="1:58">
      <c r="A18"/>
      <c r="B18" s="80" t="s">
        <v>256</v>
      </c>
      <c r="C18" s="81" t="s">
        <v>126</v>
      </c>
      <c r="D18" s="81">
        <v>10</v>
      </c>
      <c r="E18" s="82" t="s">
        <v>120</v>
      </c>
      <c r="F18" s="80"/>
      <c r="G18" s="85"/>
      <c r="H18" s="83"/>
      <c r="I18" s="80"/>
      <c r="J18" s="80"/>
      <c r="K18" s="80"/>
      <c r="L18" s="83" t="s">
        <v>257</v>
      </c>
      <c r="N18"/>
      <c r="O18" s="23" t="s">
        <v>258</v>
      </c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 s="23" t="s">
        <v>258</v>
      </c>
      <c r="BF18" s="11"/>
    </row>
    <row r="19" spans="1:58" s="34" customFormat="1">
      <c r="A19"/>
      <c r="B19" s="80" t="s">
        <v>259</v>
      </c>
      <c r="C19" s="81" t="s">
        <v>126</v>
      </c>
      <c r="D19" s="81">
        <v>11</v>
      </c>
      <c r="E19" s="82" t="s">
        <v>120</v>
      </c>
      <c r="F19" s="80"/>
      <c r="G19" s="80"/>
      <c r="H19" s="83"/>
      <c r="I19" s="80"/>
      <c r="J19" s="80"/>
      <c r="K19" s="80"/>
      <c r="L19" s="83" t="s">
        <v>260</v>
      </c>
      <c r="M19" s="4"/>
      <c r="N19"/>
      <c r="O19" s="23" t="s">
        <v>261</v>
      </c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 s="23" t="s">
        <v>261</v>
      </c>
      <c r="BF19" s="25"/>
    </row>
    <row r="20" spans="1:58" s="34" customFormat="1">
      <c r="A20" s="65"/>
      <c r="B20" s="32"/>
      <c r="C20" s="60"/>
      <c r="D20" s="60"/>
      <c r="E20" s="52"/>
      <c r="F20" s="52"/>
      <c r="G20" s="52"/>
      <c r="H20" s="56"/>
      <c r="I20" s="56"/>
      <c r="J20" s="56"/>
      <c r="K20" s="56"/>
      <c r="L20" s="4"/>
      <c r="M20" s="4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4"/>
      <c r="BF20" s="25"/>
    </row>
    <row r="21" spans="1:58" s="34" customFormat="1">
      <c r="A21" s="30"/>
      <c r="B21" s="31" t="s">
        <v>262</v>
      </c>
      <c r="C21" s="40" t="s">
        <v>126</v>
      </c>
      <c r="D21" s="40">
        <v>12</v>
      </c>
      <c r="E21" s="41" t="s">
        <v>120</v>
      </c>
      <c r="F21" s="41" t="s">
        <v>120</v>
      </c>
      <c r="G21" s="41"/>
      <c r="H21" s="25"/>
      <c r="I21" s="43"/>
      <c r="J21" s="43"/>
      <c r="K21" s="25"/>
      <c r="L21" s="48" t="s">
        <v>263</v>
      </c>
      <c r="M21" s="11"/>
      <c r="N21" s="28"/>
      <c r="O21" s="28" t="s">
        <v>264</v>
      </c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  <c r="BA21" s="28"/>
      <c r="BB21" s="28"/>
      <c r="BC21" s="28"/>
      <c r="BD21" s="28"/>
      <c r="BE21" s="28" t="s">
        <v>265</v>
      </c>
      <c r="BF21" s="25"/>
    </row>
    <row r="22" spans="1:58">
      <c r="C22" s="60"/>
      <c r="D22" s="60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F22" s="11"/>
    </row>
    <row r="23" spans="1:58">
      <c r="A23"/>
      <c r="B23" s="9" t="s">
        <v>266</v>
      </c>
      <c r="C23" s="9" t="s">
        <v>126</v>
      </c>
      <c r="D23" s="9">
        <v>13</v>
      </c>
      <c r="E23" s="10" t="s">
        <v>120</v>
      </c>
      <c r="F23" s="10"/>
      <c r="G23" s="10"/>
      <c r="H23" s="10"/>
      <c r="I23" s="17">
        <v>0.1</v>
      </c>
      <c r="J23" s="17">
        <v>1</v>
      </c>
      <c r="K23" s="17"/>
      <c r="L23" s="48" t="s">
        <v>267</v>
      </c>
      <c r="M23" s="11"/>
      <c r="N23" s="23"/>
      <c r="O23" s="1" t="s">
        <v>268</v>
      </c>
      <c r="P23" s="11"/>
      <c r="Q23" s="23"/>
      <c r="R23" s="23"/>
      <c r="S23" s="23"/>
      <c r="T23" s="23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t="s">
        <v>268</v>
      </c>
      <c r="BF23"/>
    </row>
    <row r="24" spans="1:58">
      <c r="B24" s="32"/>
      <c r="C24" s="77"/>
      <c r="D24" s="77"/>
      <c r="G24" s="41"/>
      <c r="H24" s="78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11"/>
    </row>
    <row r="25" spans="1:58">
      <c r="A25" s="42"/>
      <c r="B25" s="28" t="s">
        <v>269</v>
      </c>
      <c r="C25" s="40" t="s">
        <v>126</v>
      </c>
      <c r="D25" s="40">
        <v>14</v>
      </c>
      <c r="E25" s="41" t="s">
        <v>120</v>
      </c>
      <c r="F25" s="41"/>
      <c r="G25" s="25" t="s">
        <v>219</v>
      </c>
      <c r="H25" s="25"/>
      <c r="I25" s="43">
        <v>0</v>
      </c>
      <c r="J25" s="43">
        <v>100</v>
      </c>
      <c r="K25" s="47"/>
      <c r="L25" s="48" t="s">
        <v>270</v>
      </c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  <c r="BD25" s="28"/>
      <c r="BE25" s="86" t="s">
        <v>271</v>
      </c>
      <c r="BF25" s="25"/>
    </row>
    <row r="26" spans="1:58">
      <c r="A26" s="30"/>
      <c r="B26" s="86" t="s">
        <v>272</v>
      </c>
      <c r="C26" s="40" t="s">
        <v>126</v>
      </c>
      <c r="D26" s="40">
        <v>15</v>
      </c>
      <c r="E26" s="41" t="s">
        <v>120</v>
      </c>
      <c r="F26" s="41"/>
      <c r="G26" s="25" t="s">
        <v>219</v>
      </c>
      <c r="H26" s="34"/>
      <c r="I26" s="43">
        <v>0</v>
      </c>
      <c r="J26" s="43">
        <v>100</v>
      </c>
      <c r="K26" s="34"/>
      <c r="L26" s="48" t="s">
        <v>273</v>
      </c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86" t="s">
        <v>274</v>
      </c>
      <c r="BF26" s="25"/>
    </row>
    <row r="27" spans="1:58">
      <c r="BF27" s="25"/>
    </row>
    <row r="28" spans="1:58" ht="54" customHeight="1">
      <c r="A28" s="39" t="s">
        <v>225</v>
      </c>
      <c r="B28" s="40"/>
      <c r="C28" s="40"/>
      <c r="D28" s="40"/>
      <c r="E28" s="41"/>
      <c r="F28" s="41"/>
      <c r="G28" s="41"/>
      <c r="H28" s="40"/>
      <c r="I28" s="43"/>
      <c r="J28" s="43"/>
      <c r="K28" s="34"/>
      <c r="L28" s="4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  <c r="BA28" s="28"/>
      <c r="BB28" s="28"/>
      <c r="BC28" s="28"/>
      <c r="BD28" s="28"/>
      <c r="BE28" s="39" t="s">
        <v>226</v>
      </c>
      <c r="BF28" s="25"/>
    </row>
    <row r="29" spans="1:58">
      <c r="A29" s="30"/>
      <c r="B29" s="40" t="s">
        <v>275</v>
      </c>
      <c r="C29" s="40" t="s">
        <v>126</v>
      </c>
      <c r="D29" s="40">
        <v>16</v>
      </c>
      <c r="E29" s="41" t="s">
        <v>120</v>
      </c>
      <c r="F29" s="41"/>
      <c r="G29" s="41"/>
      <c r="H29" s="40"/>
      <c r="I29" s="35"/>
      <c r="J29" s="35"/>
      <c r="K29" s="34"/>
      <c r="L29" s="48" t="s">
        <v>276</v>
      </c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34" t="s">
        <v>184</v>
      </c>
      <c r="BF29" s="25"/>
    </row>
    <row r="30" spans="1:58" ht="18" customHeight="1">
      <c r="A30" s="30"/>
      <c r="B30" s="40" t="s">
        <v>277</v>
      </c>
      <c r="C30" s="40" t="s">
        <v>126</v>
      </c>
      <c r="D30" s="40">
        <v>17</v>
      </c>
      <c r="E30" s="41" t="s">
        <v>120</v>
      </c>
      <c r="F30" s="41"/>
      <c r="G30" s="41"/>
      <c r="H30" s="40"/>
      <c r="I30" s="35"/>
      <c r="J30" s="35"/>
      <c r="K30" s="34"/>
      <c r="L30" s="48" t="s">
        <v>278</v>
      </c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34" t="s">
        <v>187</v>
      </c>
      <c r="BF30" s="25"/>
    </row>
    <row r="31" spans="1:58">
      <c r="A31" s="30"/>
      <c r="B31" s="40" t="s">
        <v>279</v>
      </c>
      <c r="C31" s="40" t="s">
        <v>126</v>
      </c>
      <c r="D31" s="40">
        <v>18</v>
      </c>
      <c r="E31" s="41" t="s">
        <v>120</v>
      </c>
      <c r="F31" s="33"/>
      <c r="G31" s="33"/>
      <c r="H31" s="34"/>
      <c r="I31" s="35"/>
      <c r="J31" s="35"/>
      <c r="K31" s="34"/>
      <c r="L31" s="48" t="s">
        <v>280</v>
      </c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34" t="s">
        <v>190</v>
      </c>
      <c r="BF31" s="25"/>
    </row>
    <row r="32" spans="1:58">
      <c r="A32" s="30"/>
      <c r="B32" s="40" t="s">
        <v>281</v>
      </c>
      <c r="C32" s="40" t="s">
        <v>126</v>
      </c>
      <c r="D32" s="40">
        <v>19</v>
      </c>
      <c r="E32" s="41" t="s">
        <v>120</v>
      </c>
      <c r="F32" s="41"/>
      <c r="G32" s="41"/>
      <c r="H32" s="25"/>
      <c r="I32" s="43"/>
      <c r="J32" s="43"/>
      <c r="K32" s="25"/>
      <c r="L32" s="48" t="s">
        <v>282</v>
      </c>
      <c r="M32" s="11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  <c r="BA32" s="28"/>
      <c r="BB32" s="28"/>
      <c r="BC32" s="28"/>
      <c r="BD32" s="28"/>
      <c r="BE32" s="25" t="s">
        <v>283</v>
      </c>
      <c r="BF32" s="25"/>
    </row>
    <row r="33" spans="1:58">
      <c r="A33" s="30"/>
      <c r="B33" s="40" t="s">
        <v>284</v>
      </c>
      <c r="C33" s="40" t="s">
        <v>126</v>
      </c>
      <c r="D33" s="40">
        <v>20</v>
      </c>
      <c r="E33" s="41" t="s">
        <v>120</v>
      </c>
      <c r="F33" s="41"/>
      <c r="G33" s="41"/>
      <c r="H33" s="25"/>
      <c r="I33" s="43"/>
      <c r="J33" s="43"/>
      <c r="K33" s="25"/>
      <c r="L33" s="48" t="s">
        <v>285</v>
      </c>
      <c r="M33" s="11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  <c r="BA33" s="28"/>
      <c r="BB33" s="28"/>
      <c r="BC33" s="28"/>
      <c r="BD33" s="28"/>
      <c r="BE33" s="25" t="s">
        <v>286</v>
      </c>
      <c r="BF33" s="25"/>
    </row>
    <row r="34" spans="1:58">
      <c r="A34" s="30"/>
      <c r="B34" s="40" t="s">
        <v>287</v>
      </c>
      <c r="C34" s="40" t="s">
        <v>126</v>
      </c>
      <c r="D34" s="40">
        <v>21</v>
      </c>
      <c r="E34" s="41" t="s">
        <v>120</v>
      </c>
      <c r="F34" s="41"/>
      <c r="G34" s="41"/>
      <c r="H34" s="25"/>
      <c r="I34" s="43"/>
      <c r="J34" s="43"/>
      <c r="K34" s="25"/>
      <c r="L34" s="48" t="s">
        <v>288</v>
      </c>
      <c r="M34" s="11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5" t="s">
        <v>208</v>
      </c>
      <c r="BF34" s="25"/>
    </row>
    <row r="35" spans="1:58">
      <c r="A35" s="30"/>
      <c r="B35" s="40" t="s">
        <v>289</v>
      </c>
      <c r="C35" s="40" t="s">
        <v>126</v>
      </c>
      <c r="D35" s="40">
        <v>22</v>
      </c>
      <c r="E35" s="41" t="s">
        <v>120</v>
      </c>
      <c r="F35" s="41"/>
      <c r="G35" s="41"/>
      <c r="H35" s="25"/>
      <c r="I35" s="43"/>
      <c r="J35" s="43"/>
      <c r="K35" s="25"/>
      <c r="L35" s="48" t="s">
        <v>290</v>
      </c>
      <c r="M35" s="11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  <c r="BA35" s="28"/>
      <c r="BB35" s="28"/>
      <c r="BC35" s="28"/>
      <c r="BD35" s="28"/>
      <c r="BE35" s="25" t="s">
        <v>193</v>
      </c>
      <c r="BF35" s="25"/>
    </row>
    <row r="36" spans="1:58">
      <c r="A36" s="30"/>
      <c r="B36" s="40" t="s">
        <v>291</v>
      </c>
      <c r="C36" s="40" t="s">
        <v>126</v>
      </c>
      <c r="D36" s="40">
        <v>23</v>
      </c>
      <c r="E36" s="41" t="s">
        <v>120</v>
      </c>
      <c r="F36" s="41"/>
      <c r="G36" s="41"/>
      <c r="H36" s="25"/>
      <c r="I36" s="43"/>
      <c r="J36" s="43"/>
      <c r="K36" s="25"/>
      <c r="L36" s="48" t="s">
        <v>292</v>
      </c>
      <c r="M36" s="11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  <c r="BA36" s="28"/>
      <c r="BB36" s="28"/>
      <c r="BC36" s="28"/>
      <c r="BD36" s="28"/>
      <c r="BE36" s="25" t="s">
        <v>196</v>
      </c>
      <c r="BF36" s="25"/>
    </row>
    <row r="37" spans="1:58">
      <c r="A37" s="30"/>
      <c r="B37" s="40" t="s">
        <v>293</v>
      </c>
      <c r="C37" s="40" t="s">
        <v>126</v>
      </c>
      <c r="D37" s="40">
        <v>24</v>
      </c>
      <c r="E37" s="41" t="s">
        <v>120</v>
      </c>
      <c r="F37" s="41"/>
      <c r="G37" s="41"/>
      <c r="H37" s="25"/>
      <c r="I37" s="43"/>
      <c r="J37" s="43"/>
      <c r="K37" s="25"/>
      <c r="L37" s="48" t="s">
        <v>294</v>
      </c>
      <c r="M37" s="11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  <c r="AX37" s="28"/>
      <c r="AY37" s="28"/>
      <c r="AZ37" s="28"/>
      <c r="BA37" s="28"/>
      <c r="BB37" s="28"/>
      <c r="BC37" s="28"/>
      <c r="BD37" s="28"/>
      <c r="BE37" s="25" t="s">
        <v>199</v>
      </c>
      <c r="BF37" s="25"/>
    </row>
    <row r="38" spans="1:58">
      <c r="A38" s="30"/>
      <c r="B38" s="40" t="s">
        <v>295</v>
      </c>
      <c r="C38" s="40" t="s">
        <v>126</v>
      </c>
      <c r="D38" s="40">
        <v>25</v>
      </c>
      <c r="E38" s="41" t="s">
        <v>120</v>
      </c>
      <c r="F38" s="41"/>
      <c r="G38" s="41"/>
      <c r="H38" s="25"/>
      <c r="I38" s="43"/>
      <c r="J38" s="43"/>
      <c r="K38" s="25"/>
      <c r="L38" s="48" t="s">
        <v>296</v>
      </c>
      <c r="M38" s="11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  <c r="AX38" s="28"/>
      <c r="AY38" s="28"/>
      <c r="AZ38" s="28"/>
      <c r="BA38" s="28"/>
      <c r="BB38" s="28"/>
      <c r="BC38" s="28"/>
      <c r="BD38" s="28"/>
      <c r="BE38" s="25" t="s">
        <v>297</v>
      </c>
      <c r="BF38" s="25"/>
    </row>
    <row r="39" spans="1:58">
      <c r="A39" s="30"/>
      <c r="B39" s="40" t="s">
        <v>298</v>
      </c>
      <c r="C39" s="40" t="s">
        <v>126</v>
      </c>
      <c r="D39" s="40">
        <v>26</v>
      </c>
      <c r="E39" s="41" t="s">
        <v>120</v>
      </c>
      <c r="F39" s="41"/>
      <c r="G39" s="41"/>
      <c r="H39" s="25"/>
      <c r="I39" s="43"/>
      <c r="J39" s="43"/>
      <c r="K39" s="25"/>
      <c r="L39" s="48" t="s">
        <v>299</v>
      </c>
      <c r="M39" s="11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  <c r="BD39" s="28"/>
      <c r="BE39" s="25" t="s">
        <v>300</v>
      </c>
      <c r="BF39" s="25"/>
    </row>
    <row r="40" spans="1:58">
      <c r="A40" s="30"/>
      <c r="B40" s="40" t="s">
        <v>301</v>
      </c>
      <c r="C40" s="40" t="s">
        <v>126</v>
      </c>
      <c r="D40" s="40">
        <v>27</v>
      </c>
      <c r="E40" s="41" t="s">
        <v>120</v>
      </c>
      <c r="F40" s="41"/>
      <c r="G40" s="41"/>
      <c r="H40" s="25"/>
      <c r="I40" s="43"/>
      <c r="J40" s="43"/>
      <c r="K40" s="25"/>
      <c r="L40" s="48" t="s">
        <v>302</v>
      </c>
      <c r="M40" s="11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  <c r="BD40" s="28"/>
      <c r="BE40" s="25" t="s">
        <v>217</v>
      </c>
      <c r="BF40" s="25"/>
    </row>
    <row r="41" spans="1:58" s="34" customFormat="1">
      <c r="A41" s="30"/>
      <c r="B41" s="40" t="s">
        <v>303</v>
      </c>
      <c r="C41" s="40" t="s">
        <v>126</v>
      </c>
      <c r="D41" s="40">
        <v>28</v>
      </c>
      <c r="E41" s="41" t="s">
        <v>120</v>
      </c>
      <c r="F41" s="41"/>
      <c r="G41" s="41"/>
      <c r="H41" s="25"/>
      <c r="I41" s="43"/>
      <c r="J41" s="43"/>
      <c r="K41" s="25"/>
      <c r="L41" s="48" t="s">
        <v>304</v>
      </c>
      <c r="M41" s="11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  <c r="AX41" s="28"/>
      <c r="AY41" s="28"/>
      <c r="AZ41" s="28"/>
      <c r="BA41" s="28"/>
      <c r="BB41" s="28"/>
      <c r="BC41" s="28"/>
      <c r="BD41" s="28"/>
      <c r="BE41" s="25" t="s">
        <v>305</v>
      </c>
      <c r="BF41" s="25"/>
    </row>
    <row r="42" spans="1:58" s="34" customFormat="1">
      <c r="A42" s="30"/>
      <c r="B42" s="40" t="s">
        <v>306</v>
      </c>
      <c r="C42" s="40" t="s">
        <v>126</v>
      </c>
      <c r="D42" s="40">
        <v>29</v>
      </c>
      <c r="E42" s="41" t="s">
        <v>120</v>
      </c>
      <c r="F42" s="41"/>
      <c r="G42" s="41"/>
      <c r="H42" s="25"/>
      <c r="I42" s="43"/>
      <c r="J42" s="43"/>
      <c r="K42" s="25"/>
      <c r="L42" s="48" t="s">
        <v>307</v>
      </c>
      <c r="M42" s="11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  <c r="BD42" s="28"/>
      <c r="BE42" s="25" t="s">
        <v>308</v>
      </c>
      <c r="BF42" s="25"/>
    </row>
    <row r="43" spans="1:58" s="34" customFormat="1">
      <c r="A43" s="30"/>
      <c r="B43" s="40" t="s">
        <v>309</v>
      </c>
      <c r="C43" s="40" t="s">
        <v>126</v>
      </c>
      <c r="D43" s="40">
        <v>30</v>
      </c>
      <c r="E43" s="41" t="s">
        <v>120</v>
      </c>
      <c r="F43" s="41"/>
      <c r="G43" s="41"/>
      <c r="H43" s="25"/>
      <c r="I43" s="43"/>
      <c r="J43" s="43"/>
      <c r="K43" s="25"/>
      <c r="L43" s="48" t="s">
        <v>310</v>
      </c>
      <c r="M43" s="16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  <c r="AX43" s="28"/>
      <c r="AY43" s="28"/>
      <c r="AZ43" s="28"/>
      <c r="BA43" s="28"/>
      <c r="BB43" s="28"/>
      <c r="BC43" s="28"/>
      <c r="BD43" s="28"/>
      <c r="BE43" s="25" t="s">
        <v>311</v>
      </c>
      <c r="BF43" s="25"/>
    </row>
    <row r="44" spans="1:58" s="34" customFormat="1">
      <c r="A44" s="30"/>
      <c r="B44" s="40" t="s">
        <v>312</v>
      </c>
      <c r="C44" s="40" t="s">
        <v>126</v>
      </c>
      <c r="D44" s="40">
        <v>31</v>
      </c>
      <c r="E44" s="41" t="s">
        <v>120</v>
      </c>
      <c r="F44" s="41"/>
      <c r="G44" s="41"/>
      <c r="H44" s="25"/>
      <c r="I44" s="43"/>
      <c r="J44" s="43"/>
      <c r="K44" s="25"/>
      <c r="L44" s="48" t="s">
        <v>313</v>
      </c>
      <c r="M44" s="16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  <c r="AX44" s="28"/>
      <c r="AY44" s="28"/>
      <c r="AZ44" s="28"/>
      <c r="BA44" s="28"/>
      <c r="BB44" s="28"/>
      <c r="BC44" s="28"/>
      <c r="BD44" s="28"/>
      <c r="BE44" s="25" t="s">
        <v>314</v>
      </c>
      <c r="BF44" s="25"/>
    </row>
    <row r="45" spans="1:58">
      <c r="A45"/>
      <c r="B45" s="1" t="s">
        <v>315</v>
      </c>
      <c r="C45" s="1" t="s">
        <v>126</v>
      </c>
      <c r="D45" s="40">
        <v>32</v>
      </c>
      <c r="E45" s="41" t="s">
        <v>120</v>
      </c>
      <c r="F45" s="1"/>
      <c r="G45" s="1"/>
      <c r="H45" s="1"/>
      <c r="I45" s="1"/>
      <c r="J45" s="1"/>
      <c r="K45" s="1"/>
      <c r="L45" s="62" t="s">
        <v>316</v>
      </c>
      <c r="M45" s="11"/>
      <c r="N45" s="1"/>
      <c r="O45" s="1" t="s">
        <v>317</v>
      </c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 s="25" t="s">
        <v>317</v>
      </c>
      <c r="BF45"/>
    </row>
    <row r="46" spans="1:58">
      <c r="A46" s="30"/>
      <c r="B46" s="40" t="s">
        <v>318</v>
      </c>
      <c r="C46" s="40" t="s">
        <v>126</v>
      </c>
      <c r="D46" s="40">
        <v>33</v>
      </c>
      <c r="E46" s="41" t="s">
        <v>120</v>
      </c>
      <c r="F46" s="41"/>
      <c r="G46" s="41"/>
      <c r="H46" s="25"/>
      <c r="I46" s="43"/>
      <c r="J46" s="43"/>
      <c r="K46" s="25"/>
      <c r="L46" s="48" t="s">
        <v>319</v>
      </c>
      <c r="M46" s="11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  <c r="AX46" s="28"/>
      <c r="AY46" s="28"/>
      <c r="AZ46" s="28"/>
      <c r="BA46" s="28"/>
      <c r="BB46" s="28"/>
      <c r="BC46" s="28"/>
      <c r="BD46" s="28"/>
      <c r="BE46" s="25" t="s">
        <v>320</v>
      </c>
    </row>
  </sheetData>
  <dataValidations count="1">
    <dataValidation type="list" allowBlank="1" showInputMessage="1" showErrorMessage="1" sqref="BE29">
      <formula1>category</formula1>
    </dataValidation>
  </dataValidations>
  <pageMargins left="0.69930555555555596" right="0.69930555555555596" top="0.78680555555555598" bottom="0.78680555555555598" header="0.3" footer="0.3"/>
  <pageSetup paperSize="9" orientation="portrait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86C997E229EDD439A2A4AD66E7272D0" ma:contentTypeVersion="2" ma:contentTypeDescription="Create a new document." ma:contentTypeScope="" ma:versionID="3ff7e2a0e79d6207d1049f0a2c5ff414">
  <xsd:schema xmlns:xsd="http://www.w3.org/2001/XMLSchema" xmlns:xs="http://www.w3.org/2001/XMLSchema" xmlns:p="http://schemas.microsoft.com/office/2006/metadata/properties" xmlns:ns2="ae2a9d6b-6e10-4eb3-9082-0107e4af78bb" targetNamespace="http://schemas.microsoft.com/office/2006/metadata/properties" ma:root="true" ma:fieldsID="9591b71a27ba89b10b084de81d378536" ns2:_="">
    <xsd:import namespace="ae2a9d6b-6e10-4eb3-9082-0107e4af78b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2a9d6b-6e10-4eb3-9082-0107e4af78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C6340F-FF7D-4027-91AE-33DB0AC47E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2a9d6b-6e10-4eb3-9082-0107e4af78b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B9D68BA-7233-42C0-A8FC-780762B2ADD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EAA9E82-6B3C-4DBD-B98D-3831CE7EE61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24</vt:i4>
      </vt:variant>
      <vt:variant>
        <vt:lpstr>Benannte Bereiche</vt:lpstr>
      </vt:variant>
      <vt:variant>
        <vt:i4>3</vt:i4>
      </vt:variant>
    </vt:vector>
  </HeadingPairs>
  <TitlesOfParts>
    <vt:vector size="27" baseType="lpstr">
      <vt:lpstr>question</vt:lpstr>
      <vt:lpstr>Revision</vt:lpstr>
      <vt:lpstr>Taxonomy</vt:lpstr>
      <vt:lpstr>KBInstances</vt:lpstr>
      <vt:lpstr>ClassGeneral</vt:lpstr>
      <vt:lpstr>ClassMVInfeed</vt:lpstr>
      <vt:lpstr>ClassElectricalDesignDocument</vt:lpstr>
      <vt:lpstr>ClassImpedance</vt:lpstr>
      <vt:lpstr>ClassCircuit</vt:lpstr>
      <vt:lpstr>ClassDataPoint</vt:lpstr>
      <vt:lpstr>ClassInfeed</vt:lpstr>
      <vt:lpstr>ClassConnection</vt:lpstr>
      <vt:lpstr>ClassCableMV</vt:lpstr>
      <vt:lpstr>ClassCableLV</vt:lpstr>
      <vt:lpstr>ClassConsumer</vt:lpstr>
      <vt:lpstr>ClassSwitch</vt:lpstr>
      <vt:lpstr>ClassBreakerLV</vt:lpstr>
      <vt:lpstr>ClassBreakerMV</vt:lpstr>
      <vt:lpstr>ClassMCB</vt:lpstr>
      <vt:lpstr>ClassTransformer</vt:lpstr>
      <vt:lpstr>ClassGeneralLoad</vt:lpstr>
      <vt:lpstr>types</vt:lpstr>
      <vt:lpstr>ERP Org</vt:lpstr>
      <vt:lpstr>ClassMotor</vt:lpstr>
      <vt:lpstr>DC</vt:lpstr>
      <vt:lpstr>Plant</vt:lpstr>
      <vt:lpstr>SalesOrg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friedrich.teucher</dc:creator>
  <cp:lastModifiedBy>berbig</cp:lastModifiedBy>
  <cp:lastPrinted>2016-04-22T04:03:00Z</cp:lastPrinted>
  <dcterms:created xsi:type="dcterms:W3CDTF">2016-01-29T17:29:00Z</dcterms:created>
  <dcterms:modified xsi:type="dcterms:W3CDTF">2016-05-24T07:24:06Z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  <property fmtid="{D5CDD505-2E9C-101B-9397-08002B2CF9AE}" pid="3" name="ContentTypeId">
    <vt:lpwstr>0x010100886C997E229EDD439A2A4AD66E7272D0</vt:lpwstr>
  </property>
</Properties>
</file>