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6840" firstSheet="14" activeTab="19"/>
  </bookViews>
  <sheets>
    <sheet name="question" sheetId="1" r:id="rId1"/>
    <sheet name="Revision" sheetId="2" r:id="rId2"/>
    <sheet name="Taxonomy" sheetId="3" r:id="rId3"/>
    <sheet name="KBInstances" sheetId="4" r:id="rId4"/>
    <sheet name="ClassGeneral" sheetId="5" r:id="rId5"/>
    <sheet name="ClassElectricalDesignDocument" sheetId="6" r:id="rId6"/>
    <sheet name="ClassImpedance" sheetId="7" r:id="rId7"/>
    <sheet name="ClassCircuit" sheetId="8" r:id="rId8"/>
    <sheet name="ClassDataPoint" sheetId="9" r:id="rId9"/>
    <sheet name="ClassInfeed" sheetId="10" r:id="rId10"/>
    <sheet name="ClassConnection" sheetId="11" r:id="rId11"/>
    <sheet name="ClassCableMV" sheetId="12" r:id="rId12"/>
    <sheet name="ClassCableLV" sheetId="13" r:id="rId13"/>
    <sheet name="ClassConsumer" sheetId="14" r:id="rId14"/>
    <sheet name="ClassSwitch" sheetId="15" r:id="rId15"/>
    <sheet name="ClassBreakerLV" sheetId="16" r:id="rId16"/>
    <sheet name="ClassBreakerMV" sheetId="17" r:id="rId17"/>
    <sheet name="ClassMCB" sheetId="18" r:id="rId18"/>
    <sheet name="ClassTransformer" sheetId="19" r:id="rId19"/>
    <sheet name="ClassStaticLoad" sheetId="20" r:id="rId20"/>
    <sheet name="types" sheetId="21" state="hidden" r:id="rId21"/>
    <sheet name="ERP Org" sheetId="22" state="hidden" r:id="rId22"/>
  </sheets>
  <externalReferences>
    <externalReference r:id="rId23"/>
  </externalReferences>
  <definedNames>
    <definedName name="Automation">#REF!</definedName>
    <definedName name="bool">#REF!</definedName>
    <definedName name="bool_itm">#REF!</definedName>
    <definedName name="category">[1]helpers!$A$2:$A$8</definedName>
    <definedName name="chiller">#REF!</definedName>
    <definedName name="chuck">#REF!</definedName>
    <definedName name="Coolant_System">#REF!</definedName>
    <definedName name="cycles">#REF!</definedName>
    <definedName name="DC">'ERP Org'!$H$4:$H$17</definedName>
    <definedName name="int">#REF!</definedName>
    <definedName name="Plant">'ERP Org'!$L$4:$L$16</definedName>
    <definedName name="SalesOrg">'ERP Org'!$C$4:$C$13</definedName>
    <definedName name="type">#REF!</definedName>
  </definedNames>
  <calcPr calcId="144525"/>
  <extLst/>
</workbook>
</file>

<file path=xl/sharedStrings.xml><?xml version="1.0" encoding="utf-8"?>
<sst xmlns="http://schemas.openxmlformats.org/spreadsheetml/2006/main" count="633">
  <si>
    <t>Any</t>
  </si>
  <si>
    <t>Designation (ClassAny)  an allen relevanten Unterstromkreisen pflegn? -- untersch Defaultwert</t>
  </si>
  <si>
    <t>preferences</t>
  </si>
  <si>
    <t>VoltageFactorCMax</t>
  </si>
  <si>
    <t>VoltageFactorCMin und Max --&gt; derzeit nur 1 Merkmale aber untersch. Default für LV und MV, moment  nicht adäquat im Modell enthalten</t>
  </si>
  <si>
    <t>Circuit</t>
  </si>
  <si>
    <t>SystemConfiguration</t>
  </si>
  <si>
    <t>derzeit nur 1 Merkmal aber untersch. Default für StLoad und  circuit, moment  nicht adäquat im Modell enthalten</t>
  </si>
  <si>
    <t>ClassInfeed</t>
  </si>
  <si>
    <t>NominalApparentPower</t>
  </si>
  <si>
    <t>Defaultwert und Range sind  erfunden--&gt; Zulieferung durch Kunden nötig</t>
  </si>
  <si>
    <t>ClassConsumer</t>
  </si>
  <si>
    <t>cosPhi--&gt; derzeit nur 1 Merkmal aber untersch. Quellen des aktuellen Wertes für StLoad (eingabe) und  rest (Kalkulation)</t>
  </si>
  <si>
    <t>Allgemein:</t>
  </si>
  <si>
    <t>in aktueller Datei (und cistic Overview) Rules für alle kalkulierten Werte hinterlegen</t>
  </si>
  <si>
    <t>Dokumentation der Quelle des aktuellen Wertes in Overview Cistic überabeiten, --&gt; kann unter Rule hinterlegt sein (entweder Fornel oder Dbvalue)</t>
  </si>
  <si>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</si>
  <si>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</si>
  <si>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</si>
  <si>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</si>
  <si>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</si>
  <si>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</si>
  <si>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</si>
  <si>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</si>
  <si>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</si>
  <si>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0.1</t>
  </si>
  <si>
    <t>K.Heylen</t>
  </si>
  <si>
    <t>not implemented</t>
  </si>
  <si>
    <t>Formula "links" added</t>
  </si>
  <si>
    <t>0.6</t>
  </si>
  <si>
    <t>M.Berbig</t>
  </si>
  <si>
    <t>Class</t>
  </si>
  <si>
    <t>SuperClass</t>
  </si>
  <si>
    <t>Label</t>
  </si>
  <si>
    <t>Comment</t>
  </si>
  <si>
    <t>EN</t>
  </si>
  <si>
    <t>DE</t>
  </si>
  <si>
    <t>General</t>
  </si>
  <si>
    <t>KnowledgeBase</t>
  </si>
  <si>
    <t>Comment_General</t>
  </si>
  <si>
    <t>ElectricalDesignDocument</t>
  </si>
  <si>
    <t>Comment_ElectricalDesignDocument</t>
  </si>
  <si>
    <t>Impedance</t>
  </si>
  <si>
    <t>Comment_Impedance</t>
  </si>
  <si>
    <t>General, Datapoint</t>
  </si>
  <si>
    <t>Comment_Circuit</t>
  </si>
  <si>
    <t>DataPoint</t>
  </si>
  <si>
    <t>Comment_DataPoint</t>
  </si>
  <si>
    <t>Infeed</t>
  </si>
  <si>
    <t>Comment_Infeed</t>
  </si>
  <si>
    <t>Connection</t>
  </si>
  <si>
    <t>Comment_Connection</t>
  </si>
  <si>
    <t>Consumer</t>
  </si>
  <si>
    <t>Comment_Consumer</t>
  </si>
  <si>
    <t>Metering</t>
  </si>
  <si>
    <t>Comment_Metering</t>
  </si>
  <si>
    <t>Switch</t>
  </si>
  <si>
    <t>Comment_Switch</t>
  </si>
  <si>
    <t>Transformer</t>
  </si>
  <si>
    <t>Comment_Transformer</t>
  </si>
  <si>
    <t>CableLV</t>
  </si>
  <si>
    <t>Comment_CableLV</t>
  </si>
  <si>
    <t>CableMV</t>
  </si>
  <si>
    <t>Comment_CableMV</t>
  </si>
  <si>
    <t>StaticLoad</t>
  </si>
  <si>
    <t>Comment_StaticLoad</t>
  </si>
  <si>
    <t>BreakerLV</t>
  </si>
  <si>
    <t>Comment_BreakerLV</t>
  </si>
  <si>
    <t>BreakerMV</t>
  </si>
  <si>
    <t>Comment_BreakerMV</t>
  </si>
  <si>
    <t>MCB</t>
  </si>
  <si>
    <t>Comment_MCB</t>
  </si>
  <si>
    <t>ObjectName</t>
  </si>
  <si>
    <t>Type</t>
  </si>
  <si>
    <t>Parts</t>
  </si>
  <si>
    <t>DesignStencil</t>
  </si>
  <si>
    <t>MSnet</t>
  </si>
  <si>
    <t>Comment_MSnet</t>
  </si>
  <si>
    <t>Generator</t>
  </si>
  <si>
    <t>Comment_Generator</t>
  </si>
  <si>
    <t>Busway</t>
  </si>
  <si>
    <t>Comment_Busway</t>
  </si>
  <si>
    <t>Motor</t>
  </si>
  <si>
    <t>Comment_Motor</t>
  </si>
  <si>
    <t>Fuse</t>
  </si>
  <si>
    <t>Comment_Fuse</t>
  </si>
  <si>
    <t>RCD</t>
  </si>
  <si>
    <t>Comment_RCD</t>
  </si>
  <si>
    <t>DesignDocumentType</t>
  </si>
  <si>
    <t>TransformerCircuitLV</t>
  </si>
  <si>
    <t>DesignCompound</t>
  </si>
  <si>
    <t>Transformer, CableLV, Fuse</t>
  </si>
  <si>
    <t>Comment_TransformerCircuitLV</t>
  </si>
  <si>
    <t>BuswayCircuit</t>
  </si>
  <si>
    <t>Comment_BuswayCircuit</t>
  </si>
  <si>
    <t>ConsumerCircuitLV</t>
  </si>
  <si>
    <t>MCB, CableLV, StaticLoad</t>
  </si>
  <si>
    <t>Comment_ConsumerCircuitLV</t>
  </si>
  <si>
    <t>Class name</t>
  </si>
  <si>
    <t>Localization</t>
  </si>
  <si>
    <t>Group name</t>
  </si>
  <si>
    <t>Characteristic</t>
  </si>
  <si>
    <t>Input Mandatory</t>
  </si>
  <si>
    <t>enumerable</t>
  </si>
  <si>
    <t>Default</t>
  </si>
  <si>
    <t>Value</t>
  </si>
  <si>
    <t>Value range min</t>
  </si>
  <si>
    <t>Value range max</t>
  </si>
  <si>
    <t>Component Selection</t>
  </si>
  <si>
    <t>Rule</t>
  </si>
  <si>
    <t>attributionFactor</t>
  </si>
  <si>
    <t>Designation</t>
  </si>
  <si>
    <t>char</t>
  </si>
  <si>
    <t>x</t>
  </si>
  <si>
    <t>name</t>
  </si>
  <si>
    <t>Name</t>
  </si>
  <si>
    <t>NetworkParameter</t>
  </si>
  <si>
    <t>Network parameter</t>
  </si>
  <si>
    <t>AmbientTemperature</t>
  </si>
  <si>
    <t>decimal</t>
  </si>
  <si>
    <t>Ambient temperature [°C]</t>
  </si>
  <si>
    <t>1.1</t>
  </si>
  <si>
    <t>Voltage factor c max</t>
  </si>
  <si>
    <t>VoltageFactorCMinMV</t>
  </si>
  <si>
    <t>1</t>
  </si>
  <si>
    <t>Voltage factor c minMV</t>
  </si>
  <si>
    <t>VoltageFactorCMinLV</t>
  </si>
  <si>
    <t>0.95</t>
  </si>
  <si>
    <t>Voltage factor c minLV</t>
  </si>
  <si>
    <t>RelationR1_X1min</t>
  </si>
  <si>
    <t>0.2</t>
  </si>
  <si>
    <t>Relation R1/X1 min</t>
  </si>
  <si>
    <t>NominalVoltageMV</t>
  </si>
  <si>
    <t>5000</t>
  </si>
  <si>
    <t>40000</t>
  </si>
  <si>
    <t>Nominal voltage medium voltage [V]</t>
  </si>
  <si>
    <t>20000</t>
  </si>
  <si>
    <t>NominalVoltageLV</t>
  </si>
  <si>
    <t>200</t>
  </si>
  <si>
    <t>1000</t>
  </si>
  <si>
    <t>Nominal voltage low voltage [V]</t>
  </si>
  <si>
    <t>400</t>
  </si>
  <si>
    <t>MaxShortCircuitPower</t>
  </si>
  <si>
    <t>10</t>
  </si>
  <si>
    <t>Max. short-circuit power [MVA]</t>
  </si>
  <si>
    <t>250</t>
  </si>
  <si>
    <t>MinShortCircuitPower</t>
  </si>
  <si>
    <t>0,9*MaxShortCircuitPower</t>
  </si>
  <si>
    <t>Min. short-circuit power [MVA]</t>
  </si>
  <si>
    <t>100</t>
  </si>
  <si>
    <t>RefPtVoltDropCalculation</t>
  </si>
  <si>
    <t>choice</t>
  </si>
  <si>
    <t>Reference point of voltage drop calculation</t>
  </si>
  <si>
    <t>TransformerPrimTerminals</t>
  </si>
  <si>
    <t>Transformer-primary terminals</t>
  </si>
  <si>
    <t>TransformerSecTerminals</t>
  </si>
  <si>
    <t>Transformer-secondary terminals</t>
  </si>
  <si>
    <t>RequirementParameter</t>
  </si>
  <si>
    <t>Requirement parameter</t>
  </si>
  <si>
    <t xml:space="preserve">CondTempLVCable </t>
  </si>
  <si>
    <t>0</t>
  </si>
  <si>
    <t>θΔu [°C]</t>
  </si>
  <si>
    <t>50</t>
  </si>
  <si>
    <t>CondTempLVCableBeginShortCircuit</t>
  </si>
  <si>
    <t>20</t>
  </si>
  <si>
    <t>θIkmax [°C]</t>
  </si>
  <si>
    <t>CondTempLVCableDiscon</t>
  </si>
  <si>
    <t>θIkmin [°C]</t>
  </si>
  <si>
    <t>70</t>
  </si>
  <si>
    <t xml:space="preserve">ResultParameter </t>
  </si>
  <si>
    <t xml:space="preserve">Result parameter </t>
  </si>
  <si>
    <t>R1maxMV</t>
  </si>
  <si>
    <t>00-01</t>
  </si>
  <si>
    <t>R1max [mΩ]</t>
  </si>
  <si>
    <t>X1maxMV</t>
  </si>
  <si>
    <t>00-02</t>
  </si>
  <si>
    <t>X1max [mΩ]</t>
  </si>
  <si>
    <t>Z1maxMV</t>
  </si>
  <si>
    <t>00-03</t>
  </si>
  <si>
    <t>Z1max [mΩ]</t>
  </si>
  <si>
    <t>R1minMV</t>
  </si>
  <si>
    <t>00-04</t>
  </si>
  <si>
    <t>R1min [mΩ]</t>
  </si>
  <si>
    <t>X1minMV</t>
  </si>
  <si>
    <t>00-05</t>
  </si>
  <si>
    <t>X1min [mΩ]</t>
  </si>
  <si>
    <t>Z1minMV</t>
  </si>
  <si>
    <t>00-06</t>
  </si>
  <si>
    <t>Z1min [mΩ]</t>
  </si>
  <si>
    <t>operatingCurrent</t>
  </si>
  <si>
    <t>C</t>
  </si>
  <si>
    <t>01-01</t>
  </si>
  <si>
    <t>Operating current [A]</t>
  </si>
  <si>
    <t>loadCurrent</t>
  </si>
  <si>
    <t>01-02</t>
  </si>
  <si>
    <t>Load current [A]</t>
  </si>
  <si>
    <t xml:space="preserve">RelativeVoltageDrop </t>
  </si>
  <si>
    <t>01-03</t>
  </si>
  <si>
    <t>Δu [%]</t>
  </si>
  <si>
    <t xml:space="preserve">RelativeCumVoltageDrop </t>
  </si>
  <si>
    <t>01-04</t>
  </si>
  <si>
    <t>∑Δu [%]</t>
  </si>
  <si>
    <t>ResultParameter</t>
  </si>
  <si>
    <t>Result parameter</t>
  </si>
  <si>
    <t>R1max</t>
  </si>
  <si>
    <t>01-05</t>
  </si>
  <si>
    <t>X1max</t>
  </si>
  <si>
    <t>01-06</t>
  </si>
  <si>
    <t>Z1max</t>
  </si>
  <si>
    <t>01-07</t>
  </si>
  <si>
    <t>R0ph_n_max</t>
  </si>
  <si>
    <t>01-08</t>
  </si>
  <si>
    <t>R0maxph-n [mΩ]</t>
  </si>
  <si>
    <t>R0ph_pen_max</t>
  </si>
  <si>
    <t>01-09</t>
  </si>
  <si>
    <t>R0maxph-pe(n) [mΩ]</t>
  </si>
  <si>
    <t>Z0max</t>
  </si>
  <si>
    <t>01-10</t>
  </si>
  <si>
    <t>Z0max [mΩ]</t>
  </si>
  <si>
    <t>R1min</t>
  </si>
  <si>
    <t>01-11</t>
  </si>
  <si>
    <t>X1min</t>
  </si>
  <si>
    <t>01-12</t>
  </si>
  <si>
    <t>Z1min</t>
  </si>
  <si>
    <t>01-13</t>
  </si>
  <si>
    <t>R0ph_n_min</t>
  </si>
  <si>
    <t>01-14</t>
  </si>
  <si>
    <t>R0minph-n [mΩ]</t>
  </si>
  <si>
    <t>R0ph_pen_min</t>
  </si>
  <si>
    <t>01-15</t>
  </si>
  <si>
    <t>R0minph-pe(n) [mΩ]</t>
  </si>
  <si>
    <t>Z0min</t>
  </si>
  <si>
    <t>01-16</t>
  </si>
  <si>
    <t>Z0min [mΩ]</t>
  </si>
  <si>
    <t>sumAbsVoltageDrop</t>
  </si>
  <si>
    <t>01-17</t>
  </si>
  <si>
    <t>ΣΔU [V]</t>
  </si>
  <si>
    <t>RatedEffectivePower</t>
  </si>
  <si>
    <t>01-18</t>
  </si>
  <si>
    <t>P [kW]</t>
  </si>
  <si>
    <t>ReactivePower</t>
  </si>
  <si>
    <t>01-19</t>
  </si>
  <si>
    <t>Q [kvar]</t>
  </si>
  <si>
    <t>RatedPower</t>
  </si>
  <si>
    <t>01-20</t>
  </si>
  <si>
    <t>S [kVA]</t>
  </si>
  <si>
    <t>X0ph_n_max</t>
  </si>
  <si>
    <t>01-21</t>
  </si>
  <si>
    <t>X0maxph-n [mΩ]</t>
  </si>
  <si>
    <t>X0ph_pen_max</t>
  </si>
  <si>
    <t>01-22</t>
  </si>
  <si>
    <t>X0maxph-pe(n) [mΩ]</t>
  </si>
  <si>
    <t>X0ph_n_min</t>
  </si>
  <si>
    <t>01-23</t>
  </si>
  <si>
    <t>X0minph-n [mΩ]</t>
  </si>
  <si>
    <t>X0ph_pen_min</t>
  </si>
  <si>
    <t>01-24</t>
  </si>
  <si>
    <t>X0minph-pe(n) [mΩ]</t>
  </si>
  <si>
    <t>RatedEffectivePowerConsumer</t>
  </si>
  <si>
    <t>01-25</t>
  </si>
  <si>
    <t>ReactivePowerConsumer</t>
  </si>
  <si>
    <t>01-26</t>
  </si>
  <si>
    <t>RequirementAndResultParameter</t>
  </si>
  <si>
    <t>Requirement and Result parameter</t>
  </si>
  <si>
    <t>InTrafo</t>
  </si>
  <si>
    <t>01-27</t>
  </si>
  <si>
    <t>Nominal current [A]</t>
  </si>
  <si>
    <t>System configuration</t>
  </si>
  <si>
    <t>TN_S</t>
  </si>
  <si>
    <t>TN-S</t>
  </si>
  <si>
    <t>TN_C</t>
  </si>
  <si>
    <t>TN-C</t>
  </si>
  <si>
    <t>IT</t>
  </si>
  <si>
    <t>TT</t>
  </si>
  <si>
    <t>SimultaneityFactor</t>
  </si>
  <si>
    <t>Simultaneity factor</t>
  </si>
  <si>
    <t>Ik3max</t>
  </si>
  <si>
    <t>02-01</t>
  </si>
  <si>
    <t>Ik3max [kA]</t>
  </si>
  <si>
    <t>Ik1maxph_n</t>
  </si>
  <si>
    <t>02-02</t>
  </si>
  <si>
    <t>Ik1maxph_n [kA]</t>
  </si>
  <si>
    <t>Ik1maxph_pe</t>
  </si>
  <si>
    <t>02-03</t>
  </si>
  <si>
    <t>Ik1maxph_pe [kA]</t>
  </si>
  <si>
    <t>maxAsymShortCircuitCurrent</t>
  </si>
  <si>
    <t>02-04</t>
  </si>
  <si>
    <t>Ipk [kA]</t>
  </si>
  <si>
    <t>Ik3min</t>
  </si>
  <si>
    <t>02-05</t>
  </si>
  <si>
    <t>Ik3min [kA]</t>
  </si>
  <si>
    <t>Ik2min</t>
  </si>
  <si>
    <t>02-06</t>
  </si>
  <si>
    <t>Ik2min [kA]</t>
  </si>
  <si>
    <t>Ik1minph_n</t>
  </si>
  <si>
    <t>02-07</t>
  </si>
  <si>
    <t>Ik1minph_n [kA]</t>
  </si>
  <si>
    <t>Ik1minph_pe</t>
  </si>
  <si>
    <t>02-08</t>
  </si>
  <si>
    <t>Ik1minph_pe [kA]</t>
  </si>
  <si>
    <t>phaseAngleIk3max</t>
  </si>
  <si>
    <t>02-09</t>
  </si>
  <si>
    <t>φ3_max [°]</t>
  </si>
  <si>
    <t>phaseAngleIk1maxph_n</t>
  </si>
  <si>
    <t>02-10</t>
  </si>
  <si>
    <t>φ1ph_n_max [°]</t>
  </si>
  <si>
    <t>phaseAngleIk1maxph_pe</t>
  </si>
  <si>
    <t>02-11</t>
  </si>
  <si>
    <t>φ1ph_pe_max [°]</t>
  </si>
  <si>
    <t>phaseAngleIk3min</t>
  </si>
  <si>
    <t>02-12</t>
  </si>
  <si>
    <t>φ3_min [°]</t>
  </si>
  <si>
    <t>phaseAngleIk2min</t>
  </si>
  <si>
    <t>02-13</t>
  </si>
  <si>
    <t>φ2_min [°]</t>
  </si>
  <si>
    <t>phaseAngleIk1minph_n</t>
  </si>
  <si>
    <t>02-14</t>
  </si>
  <si>
    <t>φ1ph_n_min [°]</t>
  </si>
  <si>
    <t>phaseAngleIk1minph_pe</t>
  </si>
  <si>
    <t>02-15</t>
  </si>
  <si>
    <t>φ1ph_pe_min [°]</t>
  </si>
  <si>
    <t>Ik1max_F1</t>
  </si>
  <si>
    <t>02-16</t>
  </si>
  <si>
    <t>Ik1max(F1) [A]</t>
  </si>
  <si>
    <t>Ik3max_F1</t>
  </si>
  <si>
    <t>02-17</t>
  </si>
  <si>
    <t>Ik3max(F1) [A]</t>
  </si>
  <si>
    <t>Ik2min_F2</t>
  </si>
  <si>
    <t>02-18</t>
  </si>
  <si>
    <t>Ik2min(F2) [A]</t>
  </si>
  <si>
    <t>Ik3max_F3</t>
  </si>
  <si>
    <t>02-19</t>
  </si>
  <si>
    <t>Ik3max(F3) [A]</t>
  </si>
  <si>
    <t>Ik2min_F3</t>
  </si>
  <si>
    <t>02-20</t>
  </si>
  <si>
    <t>Ik2min(F3) [A]</t>
  </si>
  <si>
    <t>Ik1min_F3</t>
  </si>
  <si>
    <t>02-21</t>
  </si>
  <si>
    <t>Ik1min(F3) [A]</t>
  </si>
  <si>
    <t>Ik2min_F4</t>
  </si>
  <si>
    <t>02-22</t>
  </si>
  <si>
    <t>Ik2min(F4) [A]</t>
  </si>
  <si>
    <t>Ik1min_F4</t>
  </si>
  <si>
    <t>02-23</t>
  </si>
  <si>
    <t>Ik1min(F4) [A]</t>
  </si>
  <si>
    <t>Ikmin</t>
  </si>
  <si>
    <t>02-24</t>
  </si>
  <si>
    <t>Ikmin [A]</t>
  </si>
  <si>
    <t>Ikmax</t>
  </si>
  <si>
    <t>02-25</t>
  </si>
  <si>
    <t>Ikmax [A]</t>
  </si>
  <si>
    <t>totalActiveCurrent</t>
  </si>
  <si>
    <t>02-26</t>
  </si>
  <si>
    <t>Igw [A]</t>
  </si>
  <si>
    <t>totalReactiveCurrent</t>
  </si>
  <si>
    <t>02-27</t>
  </si>
  <si>
    <t>Igb [A]</t>
  </si>
  <si>
    <t>totalApparantCurrent</t>
  </si>
  <si>
    <t>02-28</t>
  </si>
  <si>
    <t>Igs [A]</t>
  </si>
  <si>
    <t>activeLoadCurrent</t>
  </si>
  <si>
    <t>02-29</t>
  </si>
  <si>
    <t>Ibw [A]</t>
  </si>
  <si>
    <t>reactiveLoadCurrent</t>
  </si>
  <si>
    <t>02-30</t>
  </si>
  <si>
    <t>Ibb [A]</t>
  </si>
  <si>
    <t>totalActiveCurrentConsumer</t>
  </si>
  <si>
    <t>02-31</t>
  </si>
  <si>
    <t>totalReactiveCurrentConsumer</t>
  </si>
  <si>
    <t>02-32</t>
  </si>
  <si>
    <t>totalApparantCurrentConsumer</t>
  </si>
  <si>
    <t>02-33</t>
  </si>
  <si>
    <t>activeLoadCurrentConsumer</t>
  </si>
  <si>
    <t>02-34</t>
  </si>
  <si>
    <t>reactiveLoadCurrentConsumer</t>
  </si>
  <si>
    <t>02-35</t>
  </si>
  <si>
    <t>LoadType</t>
  </si>
  <si>
    <t>12-01</t>
  </si>
  <si>
    <t>Type of load, ind/cap.</t>
  </si>
  <si>
    <t>inductive</t>
  </si>
  <si>
    <t>capacitive</t>
  </si>
  <si>
    <t>cosPhi</t>
  </si>
  <si>
    <t>12-02</t>
  </si>
  <si>
    <t>cos φ</t>
  </si>
  <si>
    <t>Nominal (apparent) power [kVA]</t>
  </si>
  <si>
    <t>Ibem</t>
  </si>
  <si>
    <t>03-01</t>
  </si>
  <si>
    <t>Ibem [A]</t>
  </si>
  <si>
    <t>AllowedLoadCapacity</t>
  </si>
  <si>
    <t>13-02</t>
  </si>
  <si>
    <t>Allowed load capacity [A]</t>
  </si>
  <si>
    <t>Material</t>
  </si>
  <si>
    <t>Cu</t>
  </si>
  <si>
    <t>0,00403</t>
  </si>
  <si>
    <t>Al</t>
  </si>
  <si>
    <t>0,00393</t>
  </si>
  <si>
    <t>Length</t>
  </si>
  <si>
    <t>Length [m]</t>
  </si>
  <si>
    <t>CrossSectionPhaseConductor</t>
  </si>
  <si>
    <t>Cross section of phase conductor [mm2]</t>
  </si>
  <si>
    <t>1.5</t>
  </si>
  <si>
    <t>Basic data</t>
  </si>
  <si>
    <t>ftot</t>
  </si>
  <si>
    <t>BasicData</t>
  </si>
  <si>
    <t>Basic Data</t>
  </si>
  <si>
    <t>conResPhaseCondPerUnitLength20Degr</t>
  </si>
  <si>
    <t>DBvalue</t>
  </si>
  <si>
    <t>r1 [mΩ/m]</t>
  </si>
  <si>
    <t>conReactPhaseCondPerUnitLength</t>
  </si>
  <si>
    <t>x1 [mΩ/m]</t>
  </si>
  <si>
    <t>currentCarryingCapacity</t>
  </si>
  <si>
    <t>13-01</t>
  </si>
  <si>
    <t>Iz [A]</t>
  </si>
  <si>
    <t>04-01</t>
  </si>
  <si>
    <t>04-02</t>
  </si>
  <si>
    <t>R0max</t>
  </si>
  <si>
    <t>04-03</t>
  </si>
  <si>
    <t>R0max [mΩ]</t>
  </si>
  <si>
    <t>X0max</t>
  </si>
  <si>
    <t>04-04</t>
  </si>
  <si>
    <t>X0max [mΩ]</t>
  </si>
  <si>
    <t>04-05</t>
  </si>
  <si>
    <t>04-06</t>
  </si>
  <si>
    <t>R0min</t>
  </si>
  <si>
    <t>04-07</t>
  </si>
  <si>
    <t>R0min [mΩ]</t>
  </si>
  <si>
    <t>X0min</t>
  </si>
  <si>
    <t>04-08</t>
  </si>
  <si>
    <t>X0min [mΩ]</t>
  </si>
  <si>
    <t>r0</t>
  </si>
  <si>
    <t>r0 [mΩ/m]</t>
  </si>
  <si>
    <t>x0</t>
  </si>
  <si>
    <t>x0 [mΩ/m]</t>
  </si>
  <si>
    <t>InstallationType</t>
  </si>
  <si>
    <t>Installation type</t>
  </si>
  <si>
    <t>A2</t>
  </si>
  <si>
    <t>B1</t>
  </si>
  <si>
    <t>B2</t>
  </si>
  <si>
    <t>D1</t>
  </si>
  <si>
    <t>D2</t>
  </si>
  <si>
    <t>E</t>
  </si>
  <si>
    <t>PermisVoltageDropPerSection</t>
  </si>
  <si>
    <t>Permissable voltage drop / section [%]</t>
  </si>
  <si>
    <t>NumberRuns</t>
  </si>
  <si>
    <t>Number of runs</t>
  </si>
  <si>
    <t>CrossSectionNConductor</t>
  </si>
  <si>
    <t>Cross section of N conductor [mm2]</t>
  </si>
  <si>
    <t>CrossSectionPEConductor</t>
  </si>
  <si>
    <t>Cross section of PE conductor [mm2]</t>
  </si>
  <si>
    <t>R1DeltaU</t>
  </si>
  <si>
    <t>05-14</t>
  </si>
  <si>
    <t>R1ΔU [mΩ]</t>
  </si>
  <si>
    <t>X1DeltaU</t>
  </si>
  <si>
    <t>05-15</t>
  </si>
  <si>
    <t>X1ΔU [mΩ]</t>
  </si>
  <si>
    <t>R0ph_nDeltaU</t>
  </si>
  <si>
    <t>05-16</t>
  </si>
  <si>
    <t>R0ph-nΔU [mΩ]</t>
  </si>
  <si>
    <t>X0ph_nDeltaU</t>
  </si>
  <si>
    <t>05-17</t>
  </si>
  <si>
    <t>X0ph-nΔU [mΩ]</t>
  </si>
  <si>
    <t>05-01</t>
  </si>
  <si>
    <t>05-02</t>
  </si>
  <si>
    <t>05-03</t>
  </si>
  <si>
    <t>R0ph-nmax [mΩ]</t>
  </si>
  <si>
    <t>R0ph_pe_n_max</t>
  </si>
  <si>
    <t>05-04</t>
  </si>
  <si>
    <t>R0ph-pe(n)max [mΩ]</t>
  </si>
  <si>
    <t>05-05</t>
  </si>
  <si>
    <t>05-06</t>
  </si>
  <si>
    <t>05-07</t>
  </si>
  <si>
    <t>R0ph-nmin [mΩ]</t>
  </si>
  <si>
    <t>R0ph_pe_n_min</t>
  </si>
  <si>
    <t>05-08</t>
  </si>
  <si>
    <t>R0ph-pe(n)min [mΩ]</t>
  </si>
  <si>
    <t>05-09</t>
  </si>
  <si>
    <t>X0ph-nmin [mΩ]</t>
  </si>
  <si>
    <t>X0ph_pe_n_min</t>
  </si>
  <si>
    <t>05-10</t>
  </si>
  <si>
    <t>X0ph-pe(n)min [mΩ]</t>
  </si>
  <si>
    <t>IbemInfeed</t>
  </si>
  <si>
    <t>05-11</t>
  </si>
  <si>
    <t>Ibem infeed cable [A]</t>
  </si>
  <si>
    <t>05-12</t>
  </si>
  <si>
    <t>Ibem cable [A]</t>
  </si>
  <si>
    <t>absVoltageDrop</t>
  </si>
  <si>
    <t>05-13</t>
  </si>
  <si>
    <t>ΔU [V]</t>
  </si>
  <si>
    <t>05-18</t>
  </si>
  <si>
    <t>X0ph-nmax [mΩ]</t>
  </si>
  <si>
    <t>X0ph_pe_n_max</t>
  </si>
  <si>
    <t>05-19</t>
  </si>
  <si>
    <t>X0ph-pe(n)max [mΩ]</t>
  </si>
  <si>
    <t>r0ph_n</t>
  </si>
  <si>
    <t>Dbvalue</t>
  </si>
  <si>
    <t>r0ph-n [mΩ/m]</t>
  </si>
  <si>
    <t>r0ph_pe_n</t>
  </si>
  <si>
    <t>r0ph-pe(n) [mΩ/m]</t>
  </si>
  <si>
    <t>x0ph_n</t>
  </si>
  <si>
    <t>x0ph-n [mΩ/m]</t>
  </si>
  <si>
    <t>x0ph_pe_n</t>
  </si>
  <si>
    <t>x0ph-pe(n) [mΩ/m]</t>
  </si>
  <si>
    <t>0.8</t>
  </si>
  <si>
    <t>Capacity_LoadFactor</t>
  </si>
  <si>
    <t>Capacity factor / load factor</t>
  </si>
  <si>
    <t>PhaseAngleIn</t>
  </si>
  <si>
    <t>06-01</t>
  </si>
  <si>
    <t>phase angle In [°]</t>
  </si>
  <si>
    <t>Inswitch</t>
  </si>
  <si>
    <t>07-06</t>
  </si>
  <si>
    <t>Nominal current In [A]</t>
  </si>
  <si>
    <t>07-01</t>
  </si>
  <si>
    <t>Icu</t>
  </si>
  <si>
    <t>07-02</t>
  </si>
  <si>
    <t>Icu [kA]</t>
  </si>
  <si>
    <t>Icm</t>
  </si>
  <si>
    <t>07-03</t>
  </si>
  <si>
    <t>Icm [kA]</t>
  </si>
  <si>
    <t>07-04</t>
  </si>
  <si>
    <t>Ikmax [kA]</t>
  </si>
  <si>
    <t>07-05</t>
  </si>
  <si>
    <t>Ikmin [kA]</t>
  </si>
  <si>
    <t>SwitchgearType</t>
  </si>
  <si>
    <t>Type of switchgear low voltage</t>
  </si>
  <si>
    <t>none</t>
  </si>
  <si>
    <t>Circuit-breaker</t>
  </si>
  <si>
    <t xml:space="preserve">Circuit-breaker </t>
  </si>
  <si>
    <t>fcm</t>
  </si>
  <si>
    <t>11-01</t>
  </si>
  <si>
    <t>I2</t>
  </si>
  <si>
    <t>11-02</t>
  </si>
  <si>
    <t>I2 [A]</t>
  </si>
  <si>
    <t>Type of switchgear medium voltage</t>
  </si>
  <si>
    <t>Icn</t>
  </si>
  <si>
    <t>08-01</t>
  </si>
  <si>
    <t>Icn [kA]</t>
  </si>
  <si>
    <t>RatedShortCircuitVoltage</t>
  </si>
  <si>
    <t>Rated short-circuit voltage</t>
  </si>
  <si>
    <t>ShortCircuitLosses</t>
  </si>
  <si>
    <t>DBvalue/ calculation to be defined</t>
  </si>
  <si>
    <t>Short-circuit losses</t>
  </si>
  <si>
    <t>NoLoadLosses</t>
  </si>
  <si>
    <t>No-load losses</t>
  </si>
  <si>
    <t>09-01</t>
  </si>
  <si>
    <t>09-02</t>
  </si>
  <si>
    <t>09-03</t>
  </si>
  <si>
    <t>09-04</t>
  </si>
  <si>
    <t>09-05</t>
  </si>
  <si>
    <t>ΔU tr [V]</t>
  </si>
  <si>
    <t>NumberPoles</t>
  </si>
  <si>
    <t>Number of poles</t>
  </si>
  <si>
    <t>1PLUSN</t>
  </si>
  <si>
    <t>1+N</t>
  </si>
  <si>
    <t>3PLUSN</t>
  </si>
  <si>
    <t>3+N</t>
  </si>
  <si>
    <t>Phases</t>
  </si>
  <si>
    <t>L1_L2_L3_N</t>
  </si>
  <si>
    <t>L1-L2-L3-N</t>
  </si>
  <si>
    <t>L1_L2_L3</t>
  </si>
  <si>
    <t>L1-L2-L3</t>
  </si>
  <si>
    <t>L2_N</t>
  </si>
  <si>
    <t>L2-N</t>
  </si>
  <si>
    <t>L3_N</t>
  </si>
  <si>
    <t>L3-N</t>
  </si>
  <si>
    <t>L1_N</t>
  </si>
  <si>
    <t>L1-N</t>
  </si>
  <si>
    <t>NominalVoltageLoad</t>
  </si>
  <si>
    <t>10-03</t>
  </si>
  <si>
    <t>Nominal voltage Load [V]</t>
  </si>
  <si>
    <t>InStaticLoad</t>
  </si>
  <si>
    <t>10-01</t>
  </si>
  <si>
    <t>Nominal current Load [A]</t>
  </si>
  <si>
    <t>ActivePower</t>
  </si>
  <si>
    <t>0.055</t>
  </si>
  <si>
    <t>10-02</t>
  </si>
  <si>
    <t>Pn</t>
  </si>
  <si>
    <t>Quantity</t>
  </si>
  <si>
    <t>0024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</si>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</sst>
</file>

<file path=xl/styles.xml><?xml version="1.0" encoding="utf-8"?>
<styleSheet xmlns="http://schemas.openxmlformats.org/spreadsheetml/2006/main">
  <numFmts count="5">
    <numFmt numFmtId="176" formatCode="[$-407]d/\ mmm/\ yy;@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11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name val="Calibri"/>
      <family val="2"/>
      <charset val="134"/>
    </font>
    <font>
      <b/>
      <sz val="11"/>
      <name val="Calibri"/>
      <family val="2"/>
      <charset val="134"/>
    </font>
    <font>
      <strike/>
      <sz val="11"/>
      <color indexed="8"/>
      <name val="Cambria"/>
      <family val="1"/>
      <charset val="134"/>
    </font>
    <font>
      <strike/>
      <sz val="11"/>
      <name val="Cambria"/>
      <family val="1"/>
      <charset val="134"/>
    </font>
    <font>
      <sz val="11"/>
      <color indexed="8"/>
      <name val="Cambria"/>
      <family val="1"/>
      <charset val="134"/>
    </font>
    <font>
      <b/>
      <sz val="11"/>
      <color indexed="10"/>
      <name val="Calibri"/>
      <family val="2"/>
      <charset val="134"/>
    </font>
    <font>
      <sz val="11"/>
      <color indexed="10"/>
      <name val="Calibri"/>
      <family val="2"/>
      <charset val="134"/>
    </font>
    <font>
      <sz val="12"/>
      <name val="Times New Roman"/>
      <charset val="134"/>
    </font>
    <font>
      <sz val="10"/>
      <name val="Arial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178" fontId="9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4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0" fillId="0" borderId="0">
      <alignment vertical="center"/>
    </xf>
  </cellStyleXfs>
  <cellXfs count="92">
    <xf numFmtId="0" fontId="0" fillId="0" borderId="0" xfId="0" applyAlignment="1"/>
    <xf numFmtId="49" fontId="0" fillId="0" borderId="0" xfId="6" applyNumberFormat="1" applyAlignment="1"/>
    <xf numFmtId="0" fontId="1" fillId="0" borderId="0" xfId="6" applyFont="1" applyAlignment="1"/>
    <xf numFmtId="0" fontId="0" fillId="0" borderId="0" xfId="0" applyFont="1" applyFill="1" applyAlignment="1"/>
    <xf numFmtId="0" fontId="0" fillId="0" borderId="0" xfId="0" applyFont="1" applyAlignment="1">
      <alignment wrapText="1"/>
    </xf>
    <xf numFmtId="0" fontId="0" fillId="0" borderId="0" xfId="6" applyFont="1" applyAlignment="1">
      <alignment horizontal="left"/>
    </xf>
    <xf numFmtId="0" fontId="1" fillId="0" borderId="0" xfId="6" applyFont="1" applyAlignment="1">
      <alignment horizontal="left"/>
    </xf>
    <xf numFmtId="0" fontId="0" fillId="0" borderId="0" xfId="6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2" fillId="0" borderId="0" xfId="0" applyFont="1" applyAlignment="1"/>
    <xf numFmtId="0" fontId="1" fillId="0" borderId="0" xfId="6" applyFont="1" applyAlignment="1">
      <alignment wrapText="1"/>
    </xf>
    <xf numFmtId="0" fontId="1" fillId="0" borderId="0" xfId="6" applyFont="1" applyAlignment="1">
      <alignment horizontal="center" textRotation="90"/>
    </xf>
    <xf numFmtId="49" fontId="1" fillId="0" borderId="0" xfId="6" applyNumberFormat="1" applyFont="1" applyAlignment="1">
      <alignment horizontal="left" wrapText="1"/>
    </xf>
    <xf numFmtId="0" fontId="0" fillId="0" borderId="0" xfId="6" applyFont="1" applyAlignment="1">
      <alignment wrapText="1"/>
    </xf>
    <xf numFmtId="0" fontId="0" fillId="0" borderId="0" xfId="6" applyFont="1" applyFill="1" applyAlignment="1">
      <alignment horizontal="left"/>
    </xf>
    <xf numFmtId="0" fontId="0" fillId="0" borderId="0" xfId="6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wrapText="1"/>
    </xf>
    <xf numFmtId="0" fontId="1" fillId="0" borderId="0" xfId="6" applyFont="1" applyFill="1" applyAlignment="1">
      <alignment horizontal="left"/>
    </xf>
    <xf numFmtId="0" fontId="0" fillId="2" borderId="0" xfId="6" applyFont="1" applyFill="1" applyAlignment="1">
      <alignment horizontal="left"/>
    </xf>
    <xf numFmtId="0" fontId="0" fillId="2" borderId="0" xfId="6" applyFont="1" applyFill="1" applyAlignment="1">
      <alignment horizontal="center"/>
    </xf>
    <xf numFmtId="0" fontId="0" fillId="2" borderId="0" xfId="0" applyFill="1" applyAlignment="1"/>
    <xf numFmtId="49" fontId="1" fillId="0" borderId="0" xfId="6" applyNumberFormat="1" applyFont="1" applyAlignment="1"/>
    <xf numFmtId="0" fontId="3" fillId="0" borderId="0" xfId="6" applyFont="1" applyAlignment="1"/>
    <xf numFmtId="49" fontId="0" fillId="0" borderId="0" xfId="8" applyNumberFormat="1" applyFont="1" applyFill="1" applyAlignment="1"/>
    <xf numFmtId="49" fontId="0" fillId="0" borderId="0" xfId="0" applyNumberFormat="1" applyFont="1" applyFill="1" applyAlignment="1"/>
    <xf numFmtId="0" fontId="2" fillId="0" borderId="0" xfId="0" applyFont="1" applyFill="1" applyAlignment="1"/>
    <xf numFmtId="0" fontId="0" fillId="0" borderId="0" xfId="6" applyFont="1" applyFill="1" applyAlignment="1"/>
    <xf numFmtId="49" fontId="0" fillId="0" borderId="0" xfId="0" applyNumberFormat="1" applyFont="1" applyFill="1" applyAlignment="1">
      <alignment wrapText="1"/>
    </xf>
    <xf numFmtId="0" fontId="2" fillId="0" borderId="0" xfId="0" applyFont="1" applyFill="1" applyAlignment="1">
      <alignment wrapText="1"/>
    </xf>
    <xf numFmtId="49" fontId="0" fillId="2" borderId="0" xfId="0" applyNumberFormat="1" applyFont="1" applyFill="1" applyAlignment="1"/>
    <xf numFmtId="0" fontId="2" fillId="2" borderId="0" xfId="0" applyFont="1" applyFill="1" applyAlignment="1"/>
    <xf numFmtId="0" fontId="0" fillId="2" borderId="0" xfId="0" applyFont="1" applyFill="1" applyAlignment="1"/>
    <xf numFmtId="0" fontId="0" fillId="0" borderId="0" xfId="0" applyAlignment="1">
      <alignment horizontal="left"/>
    </xf>
    <xf numFmtId="49" fontId="0" fillId="0" borderId="0" xfId="0" applyNumberFormat="1" applyAlignment="1"/>
    <xf numFmtId="0" fontId="2" fillId="0" borderId="0" xfId="6" applyFont="1" applyAlignment="1">
      <alignment horizontal="left"/>
    </xf>
    <xf numFmtId="0" fontId="3" fillId="0" borderId="0" xfId="6" applyFont="1" applyAlignment="1">
      <alignment horizontal="left"/>
    </xf>
    <xf numFmtId="0" fontId="2" fillId="0" borderId="0" xfId="6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6" applyFont="1" applyAlignment="1">
      <alignment horizontal="center" textRotation="90"/>
    </xf>
    <xf numFmtId="49" fontId="3" fillId="0" borderId="0" xfId="6" applyNumberFormat="1" applyFont="1" applyAlignment="1">
      <alignment horizontal="left"/>
    </xf>
    <xf numFmtId="49" fontId="2" fillId="0" borderId="0" xfId="0" applyNumberFormat="1" applyFont="1" applyAlignment="1"/>
    <xf numFmtId="49" fontId="3" fillId="0" borderId="0" xfId="6" applyNumberFormat="1" applyFont="1" applyAlignment="1"/>
    <xf numFmtId="0" fontId="2" fillId="0" borderId="0" xfId="0" applyFont="1" applyAlignment="1">
      <alignment wrapText="1"/>
    </xf>
    <xf numFmtId="0" fontId="2" fillId="0" borderId="0" xfId="6" applyFont="1" applyFill="1" applyAlignment="1">
      <alignment horizontal="left"/>
    </xf>
    <xf numFmtId="0" fontId="3" fillId="0" borderId="0" xfId="6" applyFont="1" applyFill="1" applyAlignment="1">
      <alignment horizontal="left"/>
    </xf>
    <xf numFmtId="0" fontId="2" fillId="0" borderId="0" xfId="6" applyFont="1" applyAlignment="1">
      <alignment horizontal="left" wrapText="1"/>
    </xf>
    <xf numFmtId="0" fontId="0" fillId="0" borderId="0" xfId="0" applyFill="1" applyAlignment="1"/>
    <xf numFmtId="49" fontId="0" fillId="0" borderId="0" xfId="0" applyNumberFormat="1" applyFill="1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6" applyFont="1" applyFill="1" applyAlignment="1"/>
    <xf numFmtId="0" fontId="0" fillId="3" borderId="0" xfId="0" applyFill="1" applyAlignment="1"/>
    <xf numFmtId="0" fontId="0" fillId="0" borderId="0" xfId="0" applyFill="1" applyAlignment="1">
      <alignment wrapText="1"/>
    </xf>
    <xf numFmtId="0" fontId="2" fillId="0" borderId="0" xfId="6" applyFont="1" applyFill="1" applyAlignment="1">
      <alignment horizontal="center"/>
    </xf>
    <xf numFmtId="49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6" applyFill="1" applyAlignment="1">
      <alignment horizontal="left"/>
    </xf>
    <xf numFmtId="0" fontId="4" fillId="3" borderId="0" xfId="0" applyFont="1" applyFill="1" applyAlignment="1">
      <alignment wrapText="1"/>
    </xf>
    <xf numFmtId="0" fontId="5" fillId="3" borderId="0" xfId="6" applyFont="1" applyFill="1" applyAlignment="1">
      <alignment horizontal="left"/>
    </xf>
    <xf numFmtId="0" fontId="4" fillId="3" borderId="0" xfId="0" applyFont="1" applyFill="1" applyAlignment="1"/>
    <xf numFmtId="49" fontId="4" fillId="3" borderId="0" xfId="0" applyNumberFormat="1" applyFont="1" applyFill="1" applyAlignment="1"/>
    <xf numFmtId="49" fontId="6" fillId="0" borderId="0" xfId="0" applyNumberFormat="1" applyFont="1" applyFill="1" applyAlignment="1"/>
    <xf numFmtId="0" fontId="5" fillId="3" borderId="0" xfId="0" applyFont="1" applyFill="1" applyAlignment="1"/>
    <xf numFmtId="0" fontId="0" fillId="0" borderId="0" xfId="6" applyAlignment="1">
      <alignment horizontal="left"/>
    </xf>
    <xf numFmtId="0" fontId="7" fillId="0" borderId="0" xfId="6" applyFont="1" applyFill="1" applyAlignment="1">
      <alignment horizontal="left"/>
    </xf>
    <xf numFmtId="0" fontId="8" fillId="0" borderId="0" xfId="6" applyFont="1" applyFill="1" applyAlignment="1">
      <alignment horizontal="left"/>
    </xf>
    <xf numFmtId="0" fontId="0" fillId="0" borderId="0" xfId="6" applyFont="1" applyAlignment="1">
      <alignment horizontal="left" wrapText="1"/>
    </xf>
    <xf numFmtId="49" fontId="2" fillId="0" borderId="0" xfId="0" applyNumberFormat="1" applyFont="1" applyAlignment="1">
      <alignment wrapText="1"/>
    </xf>
    <xf numFmtId="49" fontId="2" fillId="0" borderId="0" xfId="8" applyNumberFormat="1" applyFont="1" applyFill="1" applyAlignment="1">
      <alignment horizontal="left"/>
    </xf>
    <xf numFmtId="0" fontId="0" fillId="0" borderId="0" xfId="6" applyFont="1" applyAlignment="1"/>
    <xf numFmtId="0" fontId="0" fillId="0" borderId="0" xfId="6" applyFont="1" applyAlignment="1">
      <alignment horizontal="center" textRotation="90"/>
    </xf>
    <xf numFmtId="49" fontId="0" fillId="0" borderId="0" xfId="6" applyNumberFormat="1" applyFont="1" applyAlignment="1">
      <alignment horizontal="left" wrapText="1"/>
    </xf>
    <xf numFmtId="49" fontId="0" fillId="0" borderId="0" xfId="6" applyNumberFormat="1" applyFont="1" applyAlignment="1"/>
    <xf numFmtId="0" fontId="0" fillId="0" borderId="0" xfId="6" applyFont="1" applyFill="1" applyAlignment="1">
      <alignment horizontal="left" wrapText="1"/>
    </xf>
    <xf numFmtId="49" fontId="2" fillId="0" borderId="0" xfId="6" applyNumberFormat="1" applyFont="1" applyFill="1" applyAlignment="1"/>
    <xf numFmtId="49" fontId="2" fillId="0" borderId="0" xfId="0" applyNumberFormat="1" applyFont="1" applyFill="1" applyAlignment="1"/>
    <xf numFmtId="49" fontId="3" fillId="0" borderId="0" xfId="0" applyNumberFormat="1" applyFont="1" applyAlignment="1"/>
    <xf numFmtId="49" fontId="2" fillId="0" borderId="0" xfId="8" applyNumberFormat="1" applyFont="1" applyFill="1" applyAlignment="1"/>
    <xf numFmtId="49" fontId="2" fillId="4" borderId="0" xfId="0" applyNumberFormat="1" applyFont="1" applyFill="1" applyAlignment="1"/>
    <xf numFmtId="0" fontId="1" fillId="0" borderId="0" xfId="0" applyFont="1" applyAlignment="1"/>
    <xf numFmtId="176" fontId="0" fillId="0" borderId="1" xfId="6" applyNumberFormat="1" applyBorder="1" applyAlignment="1"/>
    <xf numFmtId="0" fontId="0" fillId="0" borderId="1" xfId="6" applyBorder="1" applyAlignment="1"/>
    <xf numFmtId="49" fontId="0" fillId="0" borderId="1" xfId="6" applyNumberFormat="1" applyBorder="1" applyAlignment="1"/>
    <xf numFmtId="0" fontId="0" fillId="5" borderId="1" xfId="6" applyFill="1" applyBorder="1" applyAlignment="1"/>
    <xf numFmtId="49" fontId="0" fillId="0" borderId="1" xfId="6" applyNumberFormat="1" applyFont="1" applyBorder="1" applyAlignment="1"/>
    <xf numFmtId="0" fontId="0" fillId="0" borderId="1" xfId="6" applyFont="1" applyBorder="1" applyAlignment="1"/>
  </cellXfs>
  <cellStyles count="9">
    <cellStyle name="Normal" xfId="0" builtinId="0"/>
    <cellStyle name="Comma" xfId="1" builtinId="3"/>
    <cellStyle name="Normal 2" xfId="2"/>
    <cellStyle name="Currency" xfId="3" builtinId="4"/>
    <cellStyle name="Comma[0]" xfId="4" builtinId="6"/>
    <cellStyle name="Percent" xfId="5" builtinId="5"/>
    <cellStyle name="Standard 2" xfId="6"/>
    <cellStyle name="Currency[0]" xfId="7" builtinId="7"/>
    <cellStyle name="Standard 3" xf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" Type="http://schemas.openxmlformats.org/officeDocument/2006/relationships/worksheet" Target="worksheets/sheet2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externalLink" Target="externalLinks/externalLink1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y.Heylen/Downloads/cistcsOverview_V0.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sticsOverview"/>
      <sheetName val="circuitTemplates"/>
      <sheetName val="uiRepresentation"/>
      <sheetName val="helper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workbookViewId="0">
      <selection activeCell="A1" sqref="A1"/>
    </sheetView>
  </sheetViews>
  <sheetFormatPr defaultColWidth="11.4285714285714" defaultRowHeight="15" outlineLevelCol="3"/>
  <sheetData>
    <row r="1" spans="2:4">
      <c r="B1" s="8"/>
      <c r="C1" s="8"/>
      <c r="D1" s="8"/>
    </row>
    <row r="2" spans="1:4">
      <c r="A2" t="s">
        <v>0</v>
      </c>
      <c r="B2" s="8" t="s">
        <v>1</v>
      </c>
      <c r="C2" s="8"/>
      <c r="D2" s="8"/>
    </row>
    <row r="3" spans="2:4">
      <c r="B3" s="8"/>
      <c r="C3" s="8"/>
      <c r="D3" s="8"/>
    </row>
    <row r="4" spans="1:4">
      <c r="A4" t="s">
        <v>2</v>
      </c>
      <c r="B4" s="8" t="s">
        <v>3</v>
      </c>
      <c r="C4" s="8"/>
      <c r="D4" s="8"/>
    </row>
    <row r="5" spans="2:4">
      <c r="B5" s="8" t="s">
        <v>4</v>
      </c>
      <c r="C5" s="8"/>
      <c r="D5" s="8"/>
    </row>
    <row r="6" spans="2:4">
      <c r="B6" s="8"/>
      <c r="C6" s="8"/>
      <c r="D6" s="8"/>
    </row>
    <row r="7" spans="1:4">
      <c r="A7" t="s">
        <v>5</v>
      </c>
      <c r="B7" s="8" t="s">
        <v>6</v>
      </c>
      <c r="C7" s="8"/>
      <c r="D7" s="8"/>
    </row>
    <row r="8" spans="2:4">
      <c r="B8" s="8" t="s">
        <v>7</v>
      </c>
      <c r="C8" s="8"/>
      <c r="D8" s="8"/>
    </row>
    <row r="9" spans="2:4">
      <c r="B9" s="8"/>
      <c r="C9" s="8"/>
      <c r="D9" s="8"/>
    </row>
    <row r="10" spans="1:4">
      <c r="A10" t="s">
        <v>8</v>
      </c>
      <c r="B10" s="8" t="s">
        <v>9</v>
      </c>
      <c r="C10" s="8"/>
      <c r="D10" s="8"/>
    </row>
    <row r="11" spans="2:4">
      <c r="B11" s="8" t="s">
        <v>10</v>
      </c>
      <c r="C11" s="8"/>
      <c r="D11" s="8"/>
    </row>
    <row r="12" spans="2:4">
      <c r="B12" s="8"/>
      <c r="C12" s="8"/>
      <c r="D12" s="8"/>
    </row>
    <row r="13" spans="1:4">
      <c r="A13" t="s">
        <v>11</v>
      </c>
      <c r="B13" s="8"/>
      <c r="C13" s="8"/>
      <c r="D13" s="8"/>
    </row>
    <row r="14" spans="2:4">
      <c r="B14" s="8" t="s">
        <v>12</v>
      </c>
      <c r="C14" s="8"/>
      <c r="D14" s="8"/>
    </row>
    <row r="15" spans="2:4">
      <c r="B15" s="8"/>
      <c r="C15" s="8"/>
      <c r="D15" s="8"/>
    </row>
    <row r="16" spans="3:4">
      <c r="C16" s="8"/>
      <c r="D16" s="8"/>
    </row>
    <row r="17" spans="3:4">
      <c r="C17" s="8"/>
      <c r="D17" s="8"/>
    </row>
    <row r="18" spans="3:4">
      <c r="C18" s="8"/>
      <c r="D18" s="8"/>
    </row>
    <row r="19" spans="2:4">
      <c r="B19" s="8"/>
      <c r="C19" s="8"/>
      <c r="D19" s="8"/>
    </row>
    <row r="20" spans="2:4">
      <c r="B20" s="8"/>
      <c r="C20" s="8"/>
      <c r="D20" s="8"/>
    </row>
    <row r="21" spans="2:4">
      <c r="B21" s="8"/>
      <c r="C21" s="8"/>
      <c r="D21" s="8"/>
    </row>
    <row r="24" spans="1:2">
      <c r="A24" t="s">
        <v>13</v>
      </c>
      <c r="B24" s="8"/>
    </row>
    <row r="25" spans="2:2">
      <c r="B25" s="8" t="s">
        <v>14</v>
      </c>
    </row>
    <row r="26" spans="2:2">
      <c r="B26" s="8" t="s">
        <v>15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E19"/>
  <sheetViews>
    <sheetView workbookViewId="0">
      <selection activeCell="E30" sqref="E30"/>
    </sheetView>
  </sheetViews>
  <sheetFormatPr defaultColWidth="9" defaultRowHeight="15"/>
  <cols>
    <col min="1" max="1" width="17.7142857142857" style="54" customWidth="1"/>
    <col min="2" max="2" width="36.8571428571429" style="69" customWidth="1"/>
    <col min="3" max="3" width="9.57142857142857" style="38" customWidth="1"/>
    <col min="4" max="6" width="3.71428571428571" style="39" customWidth="1"/>
    <col min="7" max="7" width="15" style="41" customWidth="1"/>
    <col min="8" max="8" width="11.4285714285714" style="41" customWidth="1"/>
    <col min="9" max="9" width="10.1428571428571" style="41" customWidth="1"/>
    <col min="10" max="10" width="10.7142857142857" style="41" customWidth="1"/>
    <col min="11" max="11" width="16" style="44" customWidth="1"/>
    <col min="12" max="12" width="16.1428571428571" style="11" customWidth="1"/>
    <col min="13" max="13" width="12.7142857142857" style="11" customWidth="1"/>
    <col min="14" max="14" width="5.42857142857143" style="11" hidden="1" customWidth="1"/>
    <col min="15" max="15" width="9" style="11" hidden="1" customWidth="1"/>
    <col min="16" max="16" width="6.14285714285714" style="11" hidden="1" customWidth="1"/>
    <col min="17" max="55" width="9" style="11" hidden="1" customWidth="1"/>
    <col min="56" max="56" width="18.8571428571429" style="11" customWidth="1"/>
    <col min="57" max="57" width="9.14285714285714" style="11" customWidth="1"/>
  </cols>
  <sheetData>
    <row r="1" spans="1:56">
      <c r="A1" s="12" t="s">
        <v>98</v>
      </c>
      <c r="B1" s="37" t="s">
        <v>48</v>
      </c>
      <c r="BD1" s="11" t="s">
        <v>99</v>
      </c>
    </row>
    <row r="2" s="2" customFormat="1" ht="81.8" spans="1:57">
      <c r="A2" s="12" t="s">
        <v>100</v>
      </c>
      <c r="B2" s="6" t="s">
        <v>101</v>
      </c>
      <c r="C2" s="38" t="s">
        <v>73</v>
      </c>
      <c r="D2" s="42" t="s">
        <v>102</v>
      </c>
      <c r="E2" s="42" t="s">
        <v>103</v>
      </c>
      <c r="F2" s="42" t="s">
        <v>104</v>
      </c>
      <c r="G2" s="38" t="s">
        <v>105</v>
      </c>
      <c r="H2" s="43" t="s">
        <v>106</v>
      </c>
      <c r="I2" s="43" t="s">
        <v>107</v>
      </c>
      <c r="J2" s="43" t="s">
        <v>108</v>
      </c>
      <c r="K2" s="45" t="s">
        <v>109</v>
      </c>
      <c r="L2" s="25" t="s">
        <v>110</v>
      </c>
      <c r="M2" s="25" t="s">
        <v>34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 t="s">
        <v>35</v>
      </c>
      <c r="BE2" s="25" t="s">
        <v>36</v>
      </c>
    </row>
    <row r="3" ht="30" spans="1:57">
      <c r="A3" s="54" t="s">
        <v>157</v>
      </c>
      <c r="B3" s="6"/>
      <c r="C3" s="48"/>
      <c r="L3" s="28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4" t="s">
        <v>158</v>
      </c>
      <c r="BE3" s="28"/>
    </row>
    <row r="4" spans="2:57">
      <c r="B4" s="5" t="s">
        <v>9</v>
      </c>
      <c r="C4" s="47" t="s">
        <v>119</v>
      </c>
      <c r="D4" s="39" t="s">
        <v>113</v>
      </c>
      <c r="H4" s="41">
        <v>50</v>
      </c>
      <c r="I4" s="41">
        <v>8000</v>
      </c>
      <c r="L4" s="28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11" t="s">
        <v>384</v>
      </c>
      <c r="BE4" s="28"/>
    </row>
    <row r="5" spans="3:57">
      <c r="C5" s="48"/>
      <c r="F5" s="39" t="s">
        <v>113</v>
      </c>
      <c r="G5" s="41">
        <v>150</v>
      </c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4" t="s">
        <v>170</v>
      </c>
      <c r="BE5" s="28"/>
    </row>
    <row r="6" spans="1:57">
      <c r="A6" s="54" t="s">
        <v>169</v>
      </c>
      <c r="B6" s="5" t="s">
        <v>385</v>
      </c>
      <c r="C6" s="47" t="s">
        <v>119</v>
      </c>
      <c r="D6" s="39" t="s">
        <v>113</v>
      </c>
      <c r="K6" s="44" t="s">
        <v>386</v>
      </c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11" t="s">
        <v>387</v>
      </c>
      <c r="BE6" s="28"/>
    </row>
    <row r="7" spans="2:57">
      <c r="B7" s="6"/>
      <c r="C7" s="48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E7" s="28"/>
    </row>
    <row r="8" spans="3:57">
      <c r="C8" s="48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E8" s="28"/>
    </row>
    <row r="9" spans="2:57">
      <c r="B9" s="6"/>
      <c r="C9" s="70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28"/>
    </row>
    <row r="10" spans="2:57">
      <c r="B10" s="6"/>
      <c r="C10" s="70"/>
      <c r="F10" s="17"/>
      <c r="G10" s="71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28"/>
    </row>
    <row r="11" spans="2:57">
      <c r="B11" s="6"/>
      <c r="C11" s="48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28"/>
    </row>
    <row r="12" spans="3:57">
      <c r="C12" s="48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E12" s="28"/>
    </row>
    <row r="13" spans="2:57">
      <c r="B13" s="6"/>
      <c r="C13" s="48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E13" s="28"/>
    </row>
    <row r="14" ht="54" customHeight="1" spans="2:57">
      <c r="B14" s="6"/>
      <c r="C14" s="70"/>
      <c r="K14" s="73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28"/>
    </row>
    <row r="15" spans="3:57">
      <c r="C15" s="48"/>
      <c r="G15" s="71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28"/>
      <c r="BE15" s="28"/>
    </row>
    <row r="16" ht="18" customHeight="1" spans="1:56">
      <c r="A16" s="72"/>
      <c r="B16" s="6"/>
      <c r="C16" s="48"/>
      <c r="D16" s="58"/>
      <c r="E16" s="58"/>
      <c r="F16" s="58"/>
      <c r="G16" s="47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28"/>
    </row>
    <row r="17" spans="2:56">
      <c r="B17" s="6"/>
      <c r="C17" s="48"/>
      <c r="D17" s="58"/>
      <c r="E17" s="58"/>
      <c r="BD17" s="25"/>
    </row>
    <row r="19" spans="12:12">
      <c r="L19" s="46"/>
    </row>
  </sheetData>
  <dataValidations count="1">
    <dataValidation type="list" allowBlank="1" showInputMessage="1" showErrorMessage="1" sqref="BD14">
      <formula1>category</formula1>
    </dataValidation>
  </dataValidations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1"/>
  </sheetPr>
  <dimension ref="A1:BC23"/>
  <sheetViews>
    <sheetView topLeftCell="I1" workbookViewId="0">
      <selection activeCell="P3" sqref="P3"/>
    </sheetView>
  </sheetViews>
  <sheetFormatPr defaultColWidth="11.4285714285714" defaultRowHeight="15"/>
  <cols>
    <col min="1" max="1" width="21.1428571428571" customWidth="1"/>
    <col min="2" max="2" width="31.7142857142857" customWidth="1"/>
    <col min="4" max="6" width="3.71428571428571" customWidth="1"/>
    <col min="7" max="7" width="11.4285714285714" style="36"/>
    <col min="11" max="11" width="13.2857142857143" customWidth="1"/>
    <col min="12" max="12" width="16.1428571428571" style="11" customWidth="1"/>
    <col min="14" max="14" width="18.8571428571429" style="11" customWidth="1"/>
    <col min="15" max="15" width="9.14285714285714" style="11" customWidth="1"/>
  </cols>
  <sheetData>
    <row r="1" spans="1:55">
      <c r="A1" s="12" t="s">
        <v>98</v>
      </c>
      <c r="B1" s="37" t="s">
        <v>50</v>
      </c>
      <c r="C1" s="38"/>
      <c r="D1" s="39"/>
      <c r="E1" s="39"/>
      <c r="F1" s="39"/>
      <c r="G1" s="40"/>
      <c r="H1" s="41"/>
      <c r="I1" s="41"/>
      <c r="J1" s="41"/>
      <c r="K1" s="44"/>
      <c r="M1" s="11"/>
      <c r="N1" s="11" t="s">
        <v>99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</row>
    <row r="2" ht="81.8" spans="1:55">
      <c r="A2" s="12" t="s">
        <v>100</v>
      </c>
      <c r="B2" s="6" t="s">
        <v>101</v>
      </c>
      <c r="C2" s="38" t="s">
        <v>73</v>
      </c>
      <c r="D2" s="42" t="s">
        <v>102</v>
      </c>
      <c r="E2" s="42" t="s">
        <v>103</v>
      </c>
      <c r="F2" s="42" t="s">
        <v>104</v>
      </c>
      <c r="G2" s="43" t="s">
        <v>105</v>
      </c>
      <c r="H2" s="43" t="s">
        <v>106</v>
      </c>
      <c r="I2" s="43" t="s">
        <v>107</v>
      </c>
      <c r="J2" s="43" t="s">
        <v>108</v>
      </c>
      <c r="K2" s="45" t="s">
        <v>109</v>
      </c>
      <c r="L2" s="25" t="s">
        <v>110</v>
      </c>
      <c r="M2" s="25" t="s">
        <v>34</v>
      </c>
      <c r="N2" s="25" t="s">
        <v>35</v>
      </c>
      <c r="O2" s="25" t="s">
        <v>36</v>
      </c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</row>
    <row r="3" ht="30" spans="1:55">
      <c r="A3" s="54" t="s">
        <v>157</v>
      </c>
      <c r="B3" s="54"/>
      <c r="C3" s="48"/>
      <c r="D3" s="39"/>
      <c r="E3" s="39"/>
      <c r="F3" s="39"/>
      <c r="G3" s="40"/>
      <c r="H3" s="41"/>
      <c r="I3" s="41"/>
      <c r="J3" s="41"/>
      <c r="K3" s="44"/>
      <c r="L3" s="28"/>
      <c r="M3" s="55"/>
      <c r="N3" s="54" t="s">
        <v>158</v>
      </c>
      <c r="O3" s="28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</row>
    <row r="4" spans="1:55">
      <c r="A4" s="54"/>
      <c r="B4" s="57" t="s">
        <v>388</v>
      </c>
      <c r="C4" s="47" t="s">
        <v>119</v>
      </c>
      <c r="D4" s="58" t="s">
        <v>113</v>
      </c>
      <c r="E4" s="58"/>
      <c r="F4" s="58" t="s">
        <v>190</v>
      </c>
      <c r="G4" s="59"/>
      <c r="H4" s="60" t="s">
        <v>190</v>
      </c>
      <c r="I4" s="60" t="s">
        <v>190</v>
      </c>
      <c r="J4" s="60"/>
      <c r="K4" s="51" t="s">
        <v>389</v>
      </c>
      <c r="L4" s="28"/>
      <c r="M4" s="55"/>
      <c r="N4" s="50" t="s">
        <v>390</v>
      </c>
      <c r="O4" s="28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</row>
    <row r="5" spans="1:55">
      <c r="A5" s="54"/>
      <c r="B5" s="57" t="s">
        <v>391</v>
      </c>
      <c r="C5" s="50" t="s">
        <v>151</v>
      </c>
      <c r="D5" s="50" t="s">
        <v>113</v>
      </c>
      <c r="E5" s="50" t="s">
        <v>113</v>
      </c>
      <c r="F5" s="50"/>
      <c r="G5" s="51"/>
      <c r="H5" s="50"/>
      <c r="I5" s="50"/>
      <c r="J5" s="50"/>
      <c r="K5" s="51"/>
      <c r="L5" s="28"/>
      <c r="M5" s="55"/>
      <c r="N5" s="50" t="s">
        <v>391</v>
      </c>
      <c r="O5" s="28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</row>
    <row r="6" spans="1:55">
      <c r="A6" s="54"/>
      <c r="B6" s="50"/>
      <c r="C6" s="47"/>
      <c r="D6" s="58"/>
      <c r="E6" s="58"/>
      <c r="F6" s="58" t="s">
        <v>113</v>
      </c>
      <c r="G6" s="59" t="s">
        <v>392</v>
      </c>
      <c r="H6" s="60"/>
      <c r="I6" s="60"/>
      <c r="J6" s="60"/>
      <c r="K6" s="51"/>
      <c r="L6" s="67" t="s">
        <v>393</v>
      </c>
      <c r="M6" s="55"/>
      <c r="N6" s="50" t="s">
        <v>392</v>
      </c>
      <c r="O6" s="28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</row>
    <row r="7" customFormat="1" spans="1:55">
      <c r="A7" s="54"/>
      <c r="B7" s="50"/>
      <c r="C7" s="47"/>
      <c r="D7" s="58"/>
      <c r="E7" s="58"/>
      <c r="F7" s="58"/>
      <c r="G7" s="59" t="s">
        <v>394</v>
      </c>
      <c r="H7" s="60"/>
      <c r="I7" s="60"/>
      <c r="J7" s="60"/>
      <c r="K7" s="51"/>
      <c r="L7" s="67" t="s">
        <v>395</v>
      </c>
      <c r="M7" s="55"/>
      <c r="N7" s="50" t="s">
        <v>394</v>
      </c>
      <c r="O7" s="28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</row>
    <row r="8" customFormat="1" spans="1:55">
      <c r="A8" s="54"/>
      <c r="B8" s="50"/>
      <c r="C8" s="47"/>
      <c r="D8" s="58"/>
      <c r="E8" s="58"/>
      <c r="F8" s="58"/>
      <c r="G8" s="59"/>
      <c r="H8" s="60"/>
      <c r="I8" s="60"/>
      <c r="J8" s="60"/>
      <c r="K8" s="51"/>
      <c r="L8" s="28"/>
      <c r="M8" s="55"/>
      <c r="N8" s="50"/>
      <c r="O8" s="28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</row>
    <row r="9" spans="2:15">
      <c r="B9" s="57" t="s">
        <v>396</v>
      </c>
      <c r="C9" s="47" t="s">
        <v>119</v>
      </c>
      <c r="D9" s="58" t="s">
        <v>113</v>
      </c>
      <c r="E9" s="50"/>
      <c r="F9" s="61"/>
      <c r="G9" s="51"/>
      <c r="H9" s="50" t="s">
        <v>25</v>
      </c>
      <c r="I9" s="50">
        <v>10000</v>
      </c>
      <c r="J9" s="50"/>
      <c r="K9" s="51"/>
      <c r="L9" s="28"/>
      <c r="M9" s="50"/>
      <c r="N9" s="50" t="s">
        <v>397</v>
      </c>
      <c r="O9" s="28"/>
    </row>
    <row r="10" spans="2:15">
      <c r="B10" s="57" t="s">
        <v>398</v>
      </c>
      <c r="C10" s="47" t="s">
        <v>119</v>
      </c>
      <c r="D10" s="58" t="s">
        <v>113</v>
      </c>
      <c r="E10" s="50"/>
      <c r="F10" s="50"/>
      <c r="G10" s="51"/>
      <c r="H10" s="50"/>
      <c r="I10" s="50"/>
      <c r="J10" s="50"/>
      <c r="K10" s="51"/>
      <c r="L10" s="28"/>
      <c r="M10" s="50"/>
      <c r="N10" s="50" t="s">
        <v>399</v>
      </c>
      <c r="O10" s="28"/>
    </row>
    <row r="11" spans="2:15">
      <c r="B11" s="57"/>
      <c r="C11" s="50"/>
      <c r="D11" s="50"/>
      <c r="E11" s="50"/>
      <c r="F11" s="50" t="s">
        <v>113</v>
      </c>
      <c r="G11" s="51" t="s">
        <v>400</v>
      </c>
      <c r="H11" s="50"/>
      <c r="I11" s="50"/>
      <c r="J11" s="50"/>
      <c r="K11" s="51"/>
      <c r="L11" s="28"/>
      <c r="M11" s="50"/>
      <c r="N11" s="50" t="s">
        <v>401</v>
      </c>
      <c r="O11" s="28"/>
    </row>
    <row r="12" customFormat="1" spans="1:55">
      <c r="A12" s="54"/>
      <c r="B12" s="16" t="s">
        <v>402</v>
      </c>
      <c r="C12" s="47" t="s">
        <v>119</v>
      </c>
      <c r="D12" s="58" t="s">
        <v>113</v>
      </c>
      <c r="E12" s="58"/>
      <c r="F12" s="58"/>
      <c r="G12" s="60"/>
      <c r="H12" s="60">
        <v>0</v>
      </c>
      <c r="I12" s="60">
        <v>2</v>
      </c>
      <c r="J12" s="60"/>
      <c r="K12" s="28"/>
      <c r="L12" s="28"/>
      <c r="M12" s="55"/>
      <c r="N12" s="55" t="s">
        <v>402</v>
      </c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</row>
    <row r="13" spans="1:55">
      <c r="A13" s="54"/>
      <c r="B13" s="62"/>
      <c r="C13" s="48"/>
      <c r="D13" s="58"/>
      <c r="E13" s="58"/>
      <c r="F13" s="58" t="s">
        <v>113</v>
      </c>
      <c r="G13" s="60">
        <v>1</v>
      </c>
      <c r="H13" s="60"/>
      <c r="I13" s="60"/>
      <c r="J13" s="60"/>
      <c r="K13" s="28"/>
      <c r="L13" s="28"/>
      <c r="M13" s="55"/>
      <c r="N13" s="28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</row>
    <row r="14" spans="1:15">
      <c r="A14" t="s">
        <v>403</v>
      </c>
      <c r="B14" s="50"/>
      <c r="C14" s="50"/>
      <c r="D14" s="50"/>
      <c r="E14" s="50"/>
      <c r="F14" s="50"/>
      <c r="G14" s="51"/>
      <c r="H14" s="50"/>
      <c r="I14" s="50"/>
      <c r="J14" s="50"/>
      <c r="K14" s="51"/>
      <c r="L14" s="28"/>
      <c r="M14" s="50"/>
      <c r="N14" s="50" t="s">
        <v>404</v>
      </c>
      <c r="O14"/>
    </row>
    <row r="15" ht="30" spans="2:15">
      <c r="B15" s="57" t="s">
        <v>405</v>
      </c>
      <c r="C15" s="47" t="s">
        <v>119</v>
      </c>
      <c r="D15" s="50" t="s">
        <v>113</v>
      </c>
      <c r="E15" s="50"/>
      <c r="F15" s="50"/>
      <c r="G15" s="51"/>
      <c r="H15" s="50"/>
      <c r="I15" s="50"/>
      <c r="J15" s="50"/>
      <c r="K15" s="51" t="s">
        <v>406</v>
      </c>
      <c r="L15" s="28"/>
      <c r="M15" s="50"/>
      <c r="N15" s="50" t="s">
        <v>407</v>
      </c>
      <c r="O15"/>
    </row>
    <row r="16" spans="2:15">
      <c r="B16" s="57" t="s">
        <v>408</v>
      </c>
      <c r="C16" s="47" t="s">
        <v>119</v>
      </c>
      <c r="D16" s="50" t="s">
        <v>113</v>
      </c>
      <c r="E16" s="50"/>
      <c r="F16" s="50"/>
      <c r="G16" s="51"/>
      <c r="H16" s="50"/>
      <c r="I16" s="50"/>
      <c r="J16" s="50"/>
      <c r="K16" s="51" t="s">
        <v>406</v>
      </c>
      <c r="L16" s="28"/>
      <c r="M16" s="50"/>
      <c r="N16" s="50" t="s">
        <v>409</v>
      </c>
      <c r="O16"/>
    </row>
    <row r="17" spans="2:15">
      <c r="B17" s="57" t="s">
        <v>410</v>
      </c>
      <c r="C17" s="47" t="s">
        <v>119</v>
      </c>
      <c r="D17" s="50" t="s">
        <v>113</v>
      </c>
      <c r="E17" s="50"/>
      <c r="F17" s="50"/>
      <c r="G17" s="51"/>
      <c r="H17" s="50"/>
      <c r="I17" s="50"/>
      <c r="J17" s="50"/>
      <c r="K17" s="51" t="s">
        <v>411</v>
      </c>
      <c r="L17" s="28"/>
      <c r="M17" s="50"/>
      <c r="N17" s="50" t="s">
        <v>412</v>
      </c>
      <c r="O17"/>
    </row>
    <row r="18" s="56" customFormat="1" spans="2:14">
      <c r="B18" s="63"/>
      <c r="C18" s="64"/>
      <c r="D18" s="65"/>
      <c r="E18" s="65"/>
      <c r="F18" s="65"/>
      <c r="G18" s="66"/>
      <c r="H18" s="65"/>
      <c r="I18" s="65"/>
      <c r="J18" s="65"/>
      <c r="K18" s="65"/>
      <c r="L18" s="68"/>
      <c r="M18" s="65"/>
      <c r="N18" s="65"/>
    </row>
    <row r="19" spans="14:15">
      <c r="N19"/>
      <c r="O19"/>
    </row>
    <row r="23" spans="12:12">
      <c r="L23" s="46"/>
    </row>
  </sheetData>
  <pageMargins left="0.699305555555556" right="0.699305555555556" top="0.786805555555556" bottom="0.786805555555556" header="0.3" footer="0.3"/>
  <pageSetup paperSize="9" orientation="portrait" horizont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9"/>
  <sheetViews>
    <sheetView workbookViewId="0">
      <selection activeCell="O9" sqref="O9"/>
    </sheetView>
  </sheetViews>
  <sheetFormatPr defaultColWidth="11.4285714285714" defaultRowHeight="15"/>
  <cols>
    <col min="2" max="2" width="18.5714285714286" customWidth="1"/>
    <col min="4" max="6" width="3.71428571428571" customWidth="1"/>
    <col min="11" max="11" width="11.4285714285714" style="36"/>
    <col min="12" max="12" width="16.1428571428571" style="11" customWidth="1"/>
  </cols>
  <sheetData>
    <row r="1" spans="1:15">
      <c r="A1" s="12" t="s">
        <v>98</v>
      </c>
      <c r="B1" s="37" t="s">
        <v>62</v>
      </c>
      <c r="C1" s="38"/>
      <c r="D1" s="39"/>
      <c r="E1" s="39"/>
      <c r="F1" s="39"/>
      <c r="G1" s="40"/>
      <c r="H1" s="40"/>
      <c r="I1" s="40"/>
      <c r="J1" s="41"/>
      <c r="K1" s="44"/>
      <c r="M1" s="11"/>
      <c r="N1" s="11" t="s">
        <v>99</v>
      </c>
      <c r="O1" s="11"/>
    </row>
    <row r="2" ht="81.8" spans="1:15">
      <c r="A2" s="12" t="s">
        <v>100</v>
      </c>
      <c r="B2" s="6" t="s">
        <v>101</v>
      </c>
      <c r="C2" s="38" t="s">
        <v>73</v>
      </c>
      <c r="D2" s="42" t="s">
        <v>102</v>
      </c>
      <c r="E2" s="42" t="s">
        <v>103</v>
      </c>
      <c r="F2" s="42" t="s">
        <v>104</v>
      </c>
      <c r="G2" s="43" t="s">
        <v>105</v>
      </c>
      <c r="H2" s="43" t="s">
        <v>106</v>
      </c>
      <c r="I2" s="43" t="s">
        <v>107</v>
      </c>
      <c r="J2" s="43" t="s">
        <v>108</v>
      </c>
      <c r="K2" s="45" t="s">
        <v>109</v>
      </c>
      <c r="L2" s="25" t="s">
        <v>110</v>
      </c>
      <c r="M2" s="25" t="s">
        <v>34</v>
      </c>
      <c r="N2" s="25" t="s">
        <v>35</v>
      </c>
      <c r="O2" s="25" t="s">
        <v>36</v>
      </c>
    </row>
    <row r="3" spans="1:14">
      <c r="A3" t="s">
        <v>169</v>
      </c>
      <c r="G3" s="36"/>
      <c r="H3" s="36"/>
      <c r="I3" s="36"/>
      <c r="L3" s="28"/>
      <c r="N3" t="s">
        <v>170</v>
      </c>
    </row>
    <row r="4" spans="2:14">
      <c r="B4" t="s">
        <v>204</v>
      </c>
      <c r="C4" t="s">
        <v>119</v>
      </c>
      <c r="D4" t="s">
        <v>113</v>
      </c>
      <c r="K4" s="36" t="s">
        <v>413</v>
      </c>
      <c r="L4" s="28"/>
      <c r="N4" t="s">
        <v>173</v>
      </c>
    </row>
    <row r="5" spans="2:14">
      <c r="B5" t="s">
        <v>206</v>
      </c>
      <c r="C5" t="s">
        <v>119</v>
      </c>
      <c r="D5" t="s">
        <v>113</v>
      </c>
      <c r="K5" s="36" t="s">
        <v>414</v>
      </c>
      <c r="N5" t="s">
        <v>176</v>
      </c>
    </row>
    <row r="6" spans="2:14">
      <c r="B6" t="s">
        <v>415</v>
      </c>
      <c r="C6" t="s">
        <v>119</v>
      </c>
      <c r="D6" t="s">
        <v>113</v>
      </c>
      <c r="K6" s="36" t="s">
        <v>416</v>
      </c>
      <c r="N6" t="s">
        <v>417</v>
      </c>
    </row>
    <row r="7" spans="2:14">
      <c r="B7" t="s">
        <v>418</v>
      </c>
      <c r="C7" t="s">
        <v>119</v>
      </c>
      <c r="D7" t="s">
        <v>113</v>
      </c>
      <c r="K7" s="36" t="s">
        <v>419</v>
      </c>
      <c r="N7" t="s">
        <v>420</v>
      </c>
    </row>
    <row r="8" spans="2:14">
      <c r="B8" t="s">
        <v>219</v>
      </c>
      <c r="C8" t="s">
        <v>119</v>
      </c>
      <c r="D8" t="s">
        <v>113</v>
      </c>
      <c r="K8" s="36" t="s">
        <v>421</v>
      </c>
      <c r="N8" t="s">
        <v>182</v>
      </c>
    </row>
    <row r="9" spans="2:14">
      <c r="B9" t="s">
        <v>221</v>
      </c>
      <c r="C9" t="s">
        <v>119</v>
      </c>
      <c r="D9" t="s">
        <v>113</v>
      </c>
      <c r="K9" s="36" t="s">
        <v>422</v>
      </c>
      <c r="N9" t="s">
        <v>185</v>
      </c>
    </row>
    <row r="10" spans="2:14">
      <c r="B10" t="s">
        <v>423</v>
      </c>
      <c r="C10" t="s">
        <v>119</v>
      </c>
      <c r="D10" t="s">
        <v>113</v>
      </c>
      <c r="K10" s="36" t="s">
        <v>424</v>
      </c>
      <c r="N10" t="s">
        <v>425</v>
      </c>
    </row>
    <row r="11" spans="2:14">
      <c r="B11" t="s">
        <v>426</v>
      </c>
      <c r="C11" t="s">
        <v>119</v>
      </c>
      <c r="D11" t="s">
        <v>113</v>
      </c>
      <c r="K11" s="36" t="s">
        <v>427</v>
      </c>
      <c r="N11" t="s">
        <v>428</v>
      </c>
    </row>
    <row r="12" spans="1:14">
      <c r="A12" t="s">
        <v>403</v>
      </c>
      <c r="N12" t="s">
        <v>401</v>
      </c>
    </row>
    <row r="13" spans="2:14">
      <c r="B13" t="s">
        <v>429</v>
      </c>
      <c r="C13" t="s">
        <v>119</v>
      </c>
      <c r="D13" t="s">
        <v>113</v>
      </c>
      <c r="K13" s="36" t="s">
        <v>406</v>
      </c>
      <c r="N13" t="s">
        <v>430</v>
      </c>
    </row>
    <row r="14" spans="2:14">
      <c r="B14" t="s">
        <v>431</v>
      </c>
      <c r="C14" t="s">
        <v>119</v>
      </c>
      <c r="D14" t="s">
        <v>113</v>
      </c>
      <c r="K14" s="36" t="s">
        <v>406</v>
      </c>
      <c r="N14" t="s">
        <v>432</v>
      </c>
    </row>
    <row r="19" spans="12:12">
      <c r="L19" s="46"/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44"/>
  <sheetViews>
    <sheetView topLeftCell="A7" workbookViewId="0">
      <selection activeCell="B26" sqref="B26:N39"/>
    </sheetView>
  </sheetViews>
  <sheetFormatPr defaultColWidth="11.4285714285714" defaultRowHeight="15"/>
  <cols>
    <col min="1" max="1" width="12.8571428571429" customWidth="1"/>
    <col min="2" max="2" width="18.2857142857143" customWidth="1"/>
    <col min="4" max="6" width="3.71428571428571" customWidth="1"/>
    <col min="7" max="9" width="11.4285714285714" style="36"/>
    <col min="11" max="11" width="11.4285714285714" style="36"/>
    <col min="12" max="12" width="16.1428571428571" style="11" customWidth="1"/>
  </cols>
  <sheetData>
    <row r="1" spans="1:15">
      <c r="A1" s="12" t="s">
        <v>98</v>
      </c>
      <c r="B1" s="37" t="s">
        <v>60</v>
      </c>
      <c r="C1" s="38"/>
      <c r="D1" s="39"/>
      <c r="E1" s="39"/>
      <c r="F1" s="39"/>
      <c r="G1" s="40"/>
      <c r="H1" s="40"/>
      <c r="I1" s="40"/>
      <c r="J1" s="41"/>
      <c r="K1" s="44"/>
      <c r="M1" s="11"/>
      <c r="N1" s="11" t="s">
        <v>99</v>
      </c>
      <c r="O1" s="11"/>
    </row>
    <row r="2" ht="81.8" spans="1:15">
      <c r="A2" s="12" t="s">
        <v>100</v>
      </c>
      <c r="B2" s="6" t="s">
        <v>101</v>
      </c>
      <c r="C2" s="38" t="s">
        <v>73</v>
      </c>
      <c r="D2" s="42" t="s">
        <v>102</v>
      </c>
      <c r="E2" s="42" t="s">
        <v>103</v>
      </c>
      <c r="F2" s="42" t="s">
        <v>104</v>
      </c>
      <c r="G2" s="43" t="s">
        <v>105</v>
      </c>
      <c r="H2" s="43" t="s">
        <v>106</v>
      </c>
      <c r="I2" s="43" t="s">
        <v>107</v>
      </c>
      <c r="J2" s="43" t="s">
        <v>108</v>
      </c>
      <c r="K2" s="45" t="s">
        <v>109</v>
      </c>
      <c r="L2" s="25" t="s">
        <v>110</v>
      </c>
      <c r="M2" s="25" t="s">
        <v>34</v>
      </c>
      <c r="N2" s="25" t="s">
        <v>35</v>
      </c>
      <c r="O2" s="25" t="s">
        <v>36</v>
      </c>
    </row>
    <row r="3" spans="1:14">
      <c r="A3" t="s">
        <v>157</v>
      </c>
      <c r="L3" s="28"/>
      <c r="N3" t="s">
        <v>158</v>
      </c>
    </row>
    <row r="4" spans="2:14">
      <c r="B4" t="s">
        <v>433</v>
      </c>
      <c r="C4" t="s">
        <v>151</v>
      </c>
      <c r="D4" t="s">
        <v>113</v>
      </c>
      <c r="E4" t="s">
        <v>113</v>
      </c>
      <c r="L4" s="28"/>
      <c r="N4" t="s">
        <v>434</v>
      </c>
    </row>
    <row r="5" spans="7:14">
      <c r="G5" s="36" t="s">
        <v>435</v>
      </c>
      <c r="N5" t="s">
        <v>435</v>
      </c>
    </row>
    <row r="6" spans="7:14">
      <c r="G6" s="36" t="s">
        <v>436</v>
      </c>
      <c r="N6" t="s">
        <v>436</v>
      </c>
    </row>
    <row r="7" spans="7:14">
      <c r="G7" s="36" t="s">
        <v>437</v>
      </c>
      <c r="N7" t="s">
        <v>437</v>
      </c>
    </row>
    <row r="8" spans="6:14">
      <c r="F8" t="s">
        <v>113</v>
      </c>
      <c r="G8" s="36" t="s">
        <v>190</v>
      </c>
      <c r="N8" t="s">
        <v>190</v>
      </c>
    </row>
    <row r="9" spans="7:14">
      <c r="G9" s="36" t="s">
        <v>438</v>
      </c>
      <c r="N9" t="s">
        <v>438</v>
      </c>
    </row>
    <row r="10" spans="7:14">
      <c r="G10" s="36" t="s">
        <v>439</v>
      </c>
      <c r="N10" t="s">
        <v>439</v>
      </c>
    </row>
    <row r="11" spans="7:14">
      <c r="G11" s="36" t="s">
        <v>440</v>
      </c>
      <c r="N11" t="s">
        <v>440</v>
      </c>
    </row>
    <row r="12" spans="2:14">
      <c r="B12" t="s">
        <v>441</v>
      </c>
      <c r="C12" t="s">
        <v>119</v>
      </c>
      <c r="D12" t="s">
        <v>113</v>
      </c>
      <c r="H12" s="36">
        <v>0</v>
      </c>
      <c r="I12" s="36">
        <v>20</v>
      </c>
      <c r="N12" t="s">
        <v>442</v>
      </c>
    </row>
    <row r="13" spans="6:7">
      <c r="F13" t="s">
        <v>113</v>
      </c>
      <c r="G13" s="36">
        <v>4</v>
      </c>
    </row>
    <row r="14" spans="2:14">
      <c r="B14" t="s">
        <v>443</v>
      </c>
      <c r="C14" t="s">
        <v>119</v>
      </c>
      <c r="D14" t="s">
        <v>113</v>
      </c>
      <c r="H14" s="36">
        <v>1</v>
      </c>
      <c r="I14" s="36">
        <v>20</v>
      </c>
      <c r="N14" t="s">
        <v>444</v>
      </c>
    </row>
    <row r="15" spans="6:7">
      <c r="F15" t="s">
        <v>113</v>
      </c>
      <c r="G15" s="36">
        <v>1</v>
      </c>
    </row>
    <row r="16" spans="2:14">
      <c r="B16" t="s">
        <v>445</v>
      </c>
      <c r="C16" t="s">
        <v>119</v>
      </c>
      <c r="D16" t="s">
        <v>113</v>
      </c>
      <c r="H16" s="36" t="s">
        <v>400</v>
      </c>
      <c r="I16" s="36">
        <v>630</v>
      </c>
      <c r="N16" t="s">
        <v>446</v>
      </c>
    </row>
    <row r="17" spans="6:7">
      <c r="F17" t="s">
        <v>113</v>
      </c>
      <c r="G17" s="36" t="s">
        <v>400</v>
      </c>
    </row>
    <row r="18" spans="2:14">
      <c r="B18" t="s">
        <v>447</v>
      </c>
      <c r="C18" t="s">
        <v>119</v>
      </c>
      <c r="D18" t="s">
        <v>113</v>
      </c>
      <c r="H18" s="36" t="s">
        <v>400</v>
      </c>
      <c r="I18" s="36">
        <v>630</v>
      </c>
      <c r="N18" t="s">
        <v>448</v>
      </c>
    </row>
    <row r="19" customFormat="1" spans="6:12">
      <c r="F19" t="s">
        <v>113</v>
      </c>
      <c r="G19" s="36" t="s">
        <v>400</v>
      </c>
      <c r="H19" s="36"/>
      <c r="I19" s="36"/>
      <c r="K19" s="36"/>
      <c r="L19" s="46"/>
    </row>
    <row r="20" spans="1:14">
      <c r="A20" t="s">
        <v>169</v>
      </c>
      <c r="N20" t="s">
        <v>170</v>
      </c>
    </row>
    <row r="21" spans="2:14">
      <c r="B21" t="s">
        <v>449</v>
      </c>
      <c r="C21" t="s">
        <v>119</v>
      </c>
      <c r="D21" t="s">
        <v>113</v>
      </c>
      <c r="G21"/>
      <c r="H21"/>
      <c r="I21"/>
      <c r="K21" s="36" t="s">
        <v>450</v>
      </c>
      <c r="N21" t="s">
        <v>451</v>
      </c>
    </row>
    <row r="22" spans="2:14">
      <c r="B22" t="s">
        <v>452</v>
      </c>
      <c r="C22" t="s">
        <v>119</v>
      </c>
      <c r="D22" t="s">
        <v>113</v>
      </c>
      <c r="G22"/>
      <c r="H22"/>
      <c r="I22"/>
      <c r="K22" s="36" t="s">
        <v>453</v>
      </c>
      <c r="N22" t="s">
        <v>454</v>
      </c>
    </row>
    <row r="23" spans="2:14">
      <c r="B23" t="s">
        <v>455</v>
      </c>
      <c r="C23" t="s">
        <v>119</v>
      </c>
      <c r="D23" t="s">
        <v>113</v>
      </c>
      <c r="G23"/>
      <c r="H23"/>
      <c r="I23"/>
      <c r="K23" s="36" t="s">
        <v>456</v>
      </c>
      <c r="N23" t="s">
        <v>457</v>
      </c>
    </row>
    <row r="24" spans="2:14">
      <c r="B24" t="s">
        <v>458</v>
      </c>
      <c r="C24" t="s">
        <v>119</v>
      </c>
      <c r="D24" t="s">
        <v>113</v>
      </c>
      <c r="G24"/>
      <c r="H24"/>
      <c r="I24"/>
      <c r="K24" s="36" t="s">
        <v>459</v>
      </c>
      <c r="N24" t="s">
        <v>460</v>
      </c>
    </row>
    <row r="25" spans="2:14">
      <c r="B25" t="s">
        <v>204</v>
      </c>
      <c r="C25" t="s">
        <v>119</v>
      </c>
      <c r="D25" t="s">
        <v>113</v>
      </c>
      <c r="G25"/>
      <c r="H25"/>
      <c r="I25"/>
      <c r="K25" s="36" t="s">
        <v>461</v>
      </c>
      <c r="N25" t="s">
        <v>173</v>
      </c>
    </row>
    <row r="26" spans="2:14">
      <c r="B26" s="50" t="s">
        <v>206</v>
      </c>
      <c r="C26" s="50" t="s">
        <v>119</v>
      </c>
      <c r="D26" s="50" t="s">
        <v>113</v>
      </c>
      <c r="E26" s="50"/>
      <c r="F26" s="50"/>
      <c r="G26" s="50"/>
      <c r="H26" s="50"/>
      <c r="I26" s="50"/>
      <c r="J26" s="50"/>
      <c r="K26" s="51" t="s">
        <v>462</v>
      </c>
      <c r="L26" s="28"/>
      <c r="M26" s="50"/>
      <c r="N26" s="50" t="s">
        <v>176</v>
      </c>
    </row>
    <row r="27" customFormat="1" spans="2:14">
      <c r="B27" s="50" t="s">
        <v>210</v>
      </c>
      <c r="C27" s="50" t="s">
        <v>119</v>
      </c>
      <c r="D27" s="50" t="s">
        <v>113</v>
      </c>
      <c r="E27" s="50"/>
      <c r="F27" s="50"/>
      <c r="G27" s="50"/>
      <c r="H27" s="50"/>
      <c r="I27" s="50"/>
      <c r="J27" s="50"/>
      <c r="K27" s="51" t="s">
        <v>463</v>
      </c>
      <c r="L27" s="28"/>
      <c r="M27" s="50"/>
      <c r="N27" s="50" t="s">
        <v>464</v>
      </c>
    </row>
    <row r="28" customFormat="1" spans="2:14">
      <c r="B28" s="50" t="s">
        <v>465</v>
      </c>
      <c r="C28" s="50" t="s">
        <v>119</v>
      </c>
      <c r="D28" s="50" t="s">
        <v>113</v>
      </c>
      <c r="E28" s="50"/>
      <c r="F28" s="50"/>
      <c r="G28" s="50"/>
      <c r="H28" s="50"/>
      <c r="I28" s="50"/>
      <c r="J28" s="50"/>
      <c r="K28" s="51" t="s">
        <v>466</v>
      </c>
      <c r="L28" s="28"/>
      <c r="M28" s="50"/>
      <c r="N28" s="50" t="s">
        <v>467</v>
      </c>
    </row>
    <row r="29" spans="2:14">
      <c r="B29" s="50" t="s">
        <v>219</v>
      </c>
      <c r="C29" s="50" t="s">
        <v>119</v>
      </c>
      <c r="D29" s="50" t="s">
        <v>113</v>
      </c>
      <c r="E29" s="50"/>
      <c r="F29" s="50"/>
      <c r="G29" s="50"/>
      <c r="H29" s="50"/>
      <c r="I29" s="50"/>
      <c r="J29" s="50"/>
      <c r="K29" s="51" t="s">
        <v>468</v>
      </c>
      <c r="L29" s="28"/>
      <c r="M29" s="50"/>
      <c r="N29" s="50" t="s">
        <v>182</v>
      </c>
    </row>
    <row r="30" spans="2:14">
      <c r="B30" s="50" t="s">
        <v>221</v>
      </c>
      <c r="C30" s="50" t="s">
        <v>119</v>
      </c>
      <c r="D30" s="50" t="s">
        <v>113</v>
      </c>
      <c r="E30" s="50"/>
      <c r="F30" s="50"/>
      <c r="G30" s="50"/>
      <c r="H30" s="50"/>
      <c r="I30" s="50"/>
      <c r="J30" s="50"/>
      <c r="K30" s="51" t="s">
        <v>469</v>
      </c>
      <c r="L30" s="28"/>
      <c r="M30" s="50"/>
      <c r="N30" s="50" t="s">
        <v>185</v>
      </c>
    </row>
    <row r="31" spans="2:14">
      <c r="B31" s="50" t="s">
        <v>225</v>
      </c>
      <c r="C31" s="50" t="s">
        <v>119</v>
      </c>
      <c r="D31" s="50" t="s">
        <v>113</v>
      </c>
      <c r="E31" s="50"/>
      <c r="F31" s="50"/>
      <c r="G31" s="50"/>
      <c r="H31" s="50"/>
      <c r="I31" s="50"/>
      <c r="J31" s="50"/>
      <c r="K31" s="51" t="s">
        <v>470</v>
      </c>
      <c r="L31" s="28"/>
      <c r="M31" s="50"/>
      <c r="N31" s="50" t="s">
        <v>471</v>
      </c>
    </row>
    <row r="32" spans="2:14">
      <c r="B32" s="50" t="s">
        <v>472</v>
      </c>
      <c r="C32" s="50" t="s">
        <v>119</v>
      </c>
      <c r="D32" s="50" t="s">
        <v>113</v>
      </c>
      <c r="E32" s="50"/>
      <c r="F32" s="50"/>
      <c r="G32" s="50"/>
      <c r="H32" s="50"/>
      <c r="I32" s="50"/>
      <c r="J32" s="50"/>
      <c r="K32" s="51" t="s">
        <v>473</v>
      </c>
      <c r="L32" s="28"/>
      <c r="M32" s="50"/>
      <c r="N32" s="50" t="s">
        <v>474</v>
      </c>
    </row>
    <row r="33" spans="2:14">
      <c r="B33" s="50" t="s">
        <v>252</v>
      </c>
      <c r="C33" s="50" t="s">
        <v>119</v>
      </c>
      <c r="D33" s="50" t="s">
        <v>113</v>
      </c>
      <c r="E33" s="50"/>
      <c r="F33" s="50"/>
      <c r="G33" s="50"/>
      <c r="H33" s="50"/>
      <c r="I33" s="50"/>
      <c r="J33" s="50"/>
      <c r="K33" s="51" t="s">
        <v>475</v>
      </c>
      <c r="L33" s="28"/>
      <c r="M33" s="50"/>
      <c r="N33" s="50" t="s">
        <v>476</v>
      </c>
    </row>
    <row r="34" spans="2:14">
      <c r="B34" s="50" t="s">
        <v>477</v>
      </c>
      <c r="C34" s="50" t="s">
        <v>119</v>
      </c>
      <c r="D34" s="50" t="s">
        <v>113</v>
      </c>
      <c r="E34" s="50"/>
      <c r="F34" s="50"/>
      <c r="G34" s="50"/>
      <c r="H34" s="50"/>
      <c r="I34" s="50"/>
      <c r="J34" s="50"/>
      <c r="K34" s="51" t="s">
        <v>478</v>
      </c>
      <c r="L34" s="28"/>
      <c r="M34" s="50"/>
      <c r="N34" s="50" t="s">
        <v>479</v>
      </c>
    </row>
    <row r="35" spans="2:14">
      <c r="B35" s="50" t="s">
        <v>480</v>
      </c>
      <c r="C35" s="50" t="s">
        <v>119</v>
      </c>
      <c r="D35" s="50" t="s">
        <v>113</v>
      </c>
      <c r="E35" s="50"/>
      <c r="F35" s="50"/>
      <c r="G35" s="50"/>
      <c r="H35" s="50"/>
      <c r="I35" s="50"/>
      <c r="J35" s="50"/>
      <c r="K35" s="51" t="s">
        <v>481</v>
      </c>
      <c r="L35" s="28"/>
      <c r="M35" s="50"/>
      <c r="N35" s="50" t="s">
        <v>482</v>
      </c>
    </row>
    <row r="36" customFormat="1" spans="2:14">
      <c r="B36" s="50" t="s">
        <v>385</v>
      </c>
      <c r="C36" s="50" t="s">
        <v>119</v>
      </c>
      <c r="D36" s="50" t="s">
        <v>113</v>
      </c>
      <c r="E36" s="50"/>
      <c r="F36" s="50"/>
      <c r="G36" s="50"/>
      <c r="H36" s="50"/>
      <c r="I36" s="50"/>
      <c r="J36" s="50"/>
      <c r="K36" s="51" t="s">
        <v>483</v>
      </c>
      <c r="L36" s="28"/>
      <c r="M36" s="50"/>
      <c r="N36" s="50" t="s">
        <v>484</v>
      </c>
    </row>
    <row r="37" customFormat="1" spans="2:14">
      <c r="B37" s="50" t="s">
        <v>485</v>
      </c>
      <c r="C37" s="50" t="s">
        <v>119</v>
      </c>
      <c r="D37" s="50" t="s">
        <v>113</v>
      </c>
      <c r="E37" s="50"/>
      <c r="F37" s="50"/>
      <c r="G37" s="50"/>
      <c r="H37" s="50"/>
      <c r="I37" s="50"/>
      <c r="J37" s="50"/>
      <c r="K37" s="51" t="s">
        <v>486</v>
      </c>
      <c r="L37" s="28"/>
      <c r="M37" s="50"/>
      <c r="N37" s="50" t="s">
        <v>487</v>
      </c>
    </row>
    <row r="38" customFormat="1" spans="2:14">
      <c r="B38" s="50" t="s">
        <v>246</v>
      </c>
      <c r="C38" s="50" t="s">
        <v>119</v>
      </c>
      <c r="D38" s="50" t="s">
        <v>113</v>
      </c>
      <c r="E38" s="50"/>
      <c r="F38" s="50"/>
      <c r="G38" s="50"/>
      <c r="H38" s="50"/>
      <c r="I38" s="50"/>
      <c r="J38" s="50"/>
      <c r="K38" s="51" t="s">
        <v>488</v>
      </c>
      <c r="L38" s="28"/>
      <c r="M38" s="50"/>
      <c r="N38" s="50" t="s">
        <v>489</v>
      </c>
    </row>
    <row r="39" customFormat="1" spans="2:14">
      <c r="B39" s="50" t="s">
        <v>490</v>
      </c>
      <c r="C39" s="50" t="s">
        <v>119</v>
      </c>
      <c r="D39" s="50" t="s">
        <v>113</v>
      </c>
      <c r="E39" s="50"/>
      <c r="F39" s="50"/>
      <c r="G39" s="50"/>
      <c r="H39" s="50"/>
      <c r="I39" s="50"/>
      <c r="J39" s="50"/>
      <c r="K39" s="51" t="s">
        <v>491</v>
      </c>
      <c r="L39" s="28"/>
      <c r="M39" s="50"/>
      <c r="N39" s="50" t="s">
        <v>492</v>
      </c>
    </row>
    <row r="40" spans="1:14">
      <c r="A40" t="s">
        <v>403</v>
      </c>
      <c r="N40" t="s">
        <v>401</v>
      </c>
    </row>
    <row r="41" spans="2:14">
      <c r="B41" t="s">
        <v>493</v>
      </c>
      <c r="C41" t="s">
        <v>119</v>
      </c>
      <c r="D41" t="s">
        <v>113</v>
      </c>
      <c r="K41" s="36" t="s">
        <v>494</v>
      </c>
      <c r="N41" t="s">
        <v>495</v>
      </c>
    </row>
    <row r="42" spans="2:14">
      <c r="B42" t="s">
        <v>496</v>
      </c>
      <c r="C42" t="s">
        <v>119</v>
      </c>
      <c r="D42" t="s">
        <v>113</v>
      </c>
      <c r="K42" s="36" t="s">
        <v>494</v>
      </c>
      <c r="N42" t="s">
        <v>497</v>
      </c>
    </row>
    <row r="43" spans="2:14">
      <c r="B43" t="s">
        <v>498</v>
      </c>
      <c r="C43" t="s">
        <v>119</v>
      </c>
      <c r="D43" t="s">
        <v>113</v>
      </c>
      <c r="K43" s="36" t="s">
        <v>494</v>
      </c>
      <c r="N43" t="s">
        <v>499</v>
      </c>
    </row>
    <row r="44" spans="2:14">
      <c r="B44" t="s">
        <v>500</v>
      </c>
      <c r="C44" t="s">
        <v>119</v>
      </c>
      <c r="D44" t="s">
        <v>113</v>
      </c>
      <c r="K44" s="36" t="s">
        <v>494</v>
      </c>
      <c r="N44" t="s">
        <v>501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9"/>
  <sheetViews>
    <sheetView workbookViewId="0">
      <selection activeCell="C16" sqref="C16"/>
    </sheetView>
  </sheetViews>
  <sheetFormatPr defaultColWidth="11.4285714285714" defaultRowHeight="15"/>
  <cols>
    <col min="1" max="1" width="21.2857142857143" customWidth="1"/>
    <col min="2" max="2" width="28.1428571428571" customWidth="1"/>
    <col min="4" max="6" width="3.71428571428571" customWidth="1"/>
    <col min="12" max="12" width="16.1428571428571" style="11" customWidth="1"/>
  </cols>
  <sheetData>
    <row r="1" spans="1:19">
      <c r="A1" s="12" t="s">
        <v>98</v>
      </c>
      <c r="B1" s="37" t="s">
        <v>52</v>
      </c>
      <c r="C1" s="38"/>
      <c r="D1" s="39"/>
      <c r="E1" s="39"/>
      <c r="F1" s="39"/>
      <c r="G1" s="40"/>
      <c r="H1" s="41"/>
      <c r="I1" s="41"/>
      <c r="J1" s="41"/>
      <c r="K1" s="44"/>
      <c r="M1" s="11"/>
      <c r="N1" s="11" t="s">
        <v>99</v>
      </c>
      <c r="O1" s="11"/>
      <c r="P1" s="11"/>
      <c r="Q1" s="11"/>
      <c r="R1" s="11"/>
      <c r="S1" s="11"/>
    </row>
    <row r="2" ht="81.8" spans="1:19">
      <c r="A2" s="12" t="s">
        <v>100</v>
      </c>
      <c r="B2" s="6" t="s">
        <v>101</v>
      </c>
      <c r="C2" s="38" t="s">
        <v>73</v>
      </c>
      <c r="D2" s="42" t="s">
        <v>102</v>
      </c>
      <c r="E2" s="42" t="s">
        <v>103</v>
      </c>
      <c r="F2" s="42" t="s">
        <v>104</v>
      </c>
      <c r="G2" s="43" t="s">
        <v>105</v>
      </c>
      <c r="H2" s="43" t="s">
        <v>106</v>
      </c>
      <c r="I2" s="43" t="s">
        <v>107</v>
      </c>
      <c r="J2" s="43" t="s">
        <v>108</v>
      </c>
      <c r="K2" s="45" t="s">
        <v>109</v>
      </c>
      <c r="L2" s="25" t="s">
        <v>110</v>
      </c>
      <c r="M2" s="25" t="s">
        <v>34</v>
      </c>
      <c r="N2" s="25" t="s">
        <v>35</v>
      </c>
      <c r="O2" s="25" t="s">
        <v>36</v>
      </c>
      <c r="P2" s="25"/>
      <c r="Q2" s="25"/>
      <c r="R2" s="25"/>
      <c r="S2" s="25"/>
    </row>
    <row r="3" spans="1:19">
      <c r="A3" s="47" t="s">
        <v>157</v>
      </c>
      <c r="C3" s="48"/>
      <c r="D3" s="39"/>
      <c r="E3" s="39"/>
      <c r="F3" s="39"/>
      <c r="G3" s="40"/>
      <c r="H3" s="41"/>
      <c r="I3" s="41"/>
      <c r="J3" s="41"/>
      <c r="K3" s="44"/>
      <c r="L3" s="28"/>
      <c r="M3" s="55"/>
      <c r="N3" s="47" t="s">
        <v>158</v>
      </c>
      <c r="O3" s="28"/>
      <c r="P3" s="55"/>
      <c r="Q3" s="55"/>
      <c r="R3" s="55"/>
      <c r="S3" s="55"/>
    </row>
    <row r="4" spans="1:19">
      <c r="A4" s="47"/>
      <c r="B4" s="47" t="s">
        <v>381</v>
      </c>
      <c r="C4" s="47" t="s">
        <v>119</v>
      </c>
      <c r="D4" s="39" t="s">
        <v>113</v>
      </c>
      <c r="E4" s="39"/>
      <c r="F4" s="39"/>
      <c r="G4" s="40"/>
      <c r="H4" s="41" t="s">
        <v>25</v>
      </c>
      <c r="I4" s="41">
        <v>1</v>
      </c>
      <c r="J4" s="41"/>
      <c r="L4" s="28"/>
      <c r="M4" s="55"/>
      <c r="N4" t="s">
        <v>383</v>
      </c>
      <c r="O4" s="28"/>
      <c r="P4" s="55"/>
      <c r="Q4" s="55"/>
      <c r="R4" s="55"/>
      <c r="S4" s="55"/>
    </row>
    <row r="5" spans="1:19">
      <c r="A5" s="47"/>
      <c r="B5" s="47"/>
      <c r="C5" s="48"/>
      <c r="D5" s="39"/>
      <c r="E5" s="39"/>
      <c r="F5" s="39" t="s">
        <v>113</v>
      </c>
      <c r="G5" s="40" t="s">
        <v>502</v>
      </c>
      <c r="H5" s="41"/>
      <c r="I5" s="41"/>
      <c r="J5" s="41"/>
      <c r="M5" s="55"/>
      <c r="O5" s="28"/>
      <c r="P5" s="55"/>
      <c r="Q5" s="55"/>
      <c r="R5" s="55"/>
      <c r="S5" s="55"/>
    </row>
    <row r="6" spans="1:19">
      <c r="A6" s="47"/>
      <c r="B6" s="47" t="s">
        <v>503</v>
      </c>
      <c r="C6" s="47" t="s">
        <v>119</v>
      </c>
      <c r="D6" s="39" t="s">
        <v>113</v>
      </c>
      <c r="E6" s="39"/>
      <c r="H6" s="41">
        <v>0</v>
      </c>
      <c r="I6" s="41">
        <v>1</v>
      </c>
      <c r="J6" s="41"/>
      <c r="M6" s="55"/>
      <c r="N6" t="s">
        <v>504</v>
      </c>
      <c r="O6" s="28"/>
      <c r="P6" s="55"/>
      <c r="Q6" s="55"/>
      <c r="R6" s="55"/>
      <c r="S6" s="55"/>
    </row>
    <row r="7" spans="1:19">
      <c r="A7" s="8"/>
      <c r="F7" t="s">
        <v>113</v>
      </c>
      <c r="G7" s="36" t="s">
        <v>124</v>
      </c>
      <c r="M7" s="55"/>
      <c r="O7" s="28"/>
      <c r="P7" s="55"/>
      <c r="Q7" s="55"/>
      <c r="R7" s="55"/>
      <c r="S7" s="55"/>
    </row>
    <row r="8" spans="1:19">
      <c r="A8" s="47" t="s">
        <v>169</v>
      </c>
      <c r="B8" s="47"/>
      <c r="C8" s="48"/>
      <c r="E8" s="39"/>
      <c r="F8" s="39"/>
      <c r="G8" s="40"/>
      <c r="H8" s="41"/>
      <c r="I8" s="41"/>
      <c r="J8" s="41"/>
      <c r="K8" s="44"/>
      <c r="M8" s="55"/>
      <c r="N8" s="47" t="s">
        <v>170</v>
      </c>
      <c r="O8" s="28"/>
      <c r="P8" s="55"/>
      <c r="Q8" s="55"/>
      <c r="R8" s="55"/>
      <c r="S8" s="55"/>
    </row>
    <row r="9" spans="1:15">
      <c r="A9" s="48"/>
      <c r="B9" s="47" t="s">
        <v>505</v>
      </c>
      <c r="C9" s="47" t="s">
        <v>119</v>
      </c>
      <c r="D9" s="39" t="s">
        <v>113</v>
      </c>
      <c r="F9" s="53"/>
      <c r="G9" s="36"/>
      <c r="K9" s="36" t="s">
        <v>506</v>
      </c>
      <c r="N9" t="s">
        <v>507</v>
      </c>
      <c r="O9" s="28"/>
    </row>
    <row r="10" spans="1:15">
      <c r="A10" s="48"/>
      <c r="B10" s="48"/>
      <c r="C10" s="48"/>
      <c r="D10" s="39"/>
      <c r="G10" s="36"/>
      <c r="N10" s="11"/>
      <c r="O10" s="28"/>
    </row>
    <row r="11" spans="2:15">
      <c r="B11" s="54"/>
      <c r="C11" s="47"/>
      <c r="D11" s="39"/>
      <c r="G11" s="36"/>
      <c r="O11" s="28"/>
    </row>
    <row r="12" spans="2:15">
      <c r="B12" s="54"/>
      <c r="G12" s="36"/>
      <c r="O12" s="28"/>
    </row>
    <row r="13" spans="7:15">
      <c r="G13" s="36"/>
      <c r="O13" s="28"/>
    </row>
    <row r="14" spans="2:15">
      <c r="B14" s="54"/>
      <c r="C14" s="47"/>
      <c r="G14" s="36"/>
      <c r="O14" s="28"/>
    </row>
    <row r="15" spans="2:15">
      <c r="B15" s="54"/>
      <c r="C15" s="47"/>
      <c r="G15" s="36"/>
      <c r="O15" s="28"/>
    </row>
    <row r="16" spans="2:15">
      <c r="B16" s="54"/>
      <c r="C16" s="47"/>
      <c r="G16" s="36"/>
      <c r="O16" s="11"/>
    </row>
    <row r="17" spans="7:15">
      <c r="G17" s="36"/>
      <c r="N17" s="11"/>
      <c r="O17" s="11"/>
    </row>
    <row r="19" spans="12:12">
      <c r="L19" s="46"/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9"/>
  <sheetViews>
    <sheetView workbookViewId="0">
      <selection activeCell="B4" sqref="B4:K4"/>
    </sheetView>
  </sheetViews>
  <sheetFormatPr defaultColWidth="11.4285714285714" defaultRowHeight="15"/>
  <cols>
    <col min="1" max="1" width="24.1428571428571" customWidth="1"/>
    <col min="2" max="2" width="23.4285714285714" customWidth="1"/>
    <col min="4" max="6" width="3.71428571428571" customWidth="1"/>
    <col min="7" max="7" width="11.4285714285714" style="35"/>
    <col min="11" max="11" width="14.2857142857143" customWidth="1"/>
    <col min="12" max="12" width="16.1428571428571" style="11" customWidth="1"/>
  </cols>
  <sheetData>
    <row r="1" spans="1:15">
      <c r="A1" s="12" t="s">
        <v>98</v>
      </c>
      <c r="B1" s="37" t="s">
        <v>56</v>
      </c>
      <c r="C1" s="38"/>
      <c r="D1" s="39"/>
      <c r="E1" s="39"/>
      <c r="F1" s="39"/>
      <c r="G1" s="40"/>
      <c r="H1" s="41"/>
      <c r="I1" s="41"/>
      <c r="J1" s="41"/>
      <c r="K1" s="44"/>
      <c r="M1" s="11"/>
      <c r="N1" s="11" t="s">
        <v>99</v>
      </c>
      <c r="O1" s="11"/>
    </row>
    <row r="2" ht="81.8" spans="1:15">
      <c r="A2" s="12" t="s">
        <v>100</v>
      </c>
      <c r="B2" s="6" t="s">
        <v>101</v>
      </c>
      <c r="C2" s="38" t="s">
        <v>73</v>
      </c>
      <c r="D2" s="42" t="s">
        <v>102</v>
      </c>
      <c r="E2" s="42" t="s">
        <v>103</v>
      </c>
      <c r="F2" s="42" t="s">
        <v>104</v>
      </c>
      <c r="G2" s="43" t="s">
        <v>105</v>
      </c>
      <c r="H2" s="43" t="s">
        <v>106</v>
      </c>
      <c r="I2" s="43" t="s">
        <v>107</v>
      </c>
      <c r="J2" s="43" t="s">
        <v>108</v>
      </c>
      <c r="K2" s="45" t="s">
        <v>109</v>
      </c>
      <c r="L2" s="25" t="s">
        <v>110</v>
      </c>
      <c r="M2" s="25" t="s">
        <v>34</v>
      </c>
      <c r="N2" s="25" t="s">
        <v>35</v>
      </c>
      <c r="O2" s="25" t="s">
        <v>36</v>
      </c>
    </row>
    <row r="3" spans="1:14">
      <c r="A3" t="s">
        <v>262</v>
      </c>
      <c r="C3" s="48"/>
      <c r="D3" s="39"/>
      <c r="E3" s="39"/>
      <c r="F3" s="39"/>
      <c r="G3" s="40"/>
      <c r="H3" s="41"/>
      <c r="I3" s="41"/>
      <c r="J3" s="41"/>
      <c r="K3" s="44"/>
      <c r="L3" s="28"/>
      <c r="N3" t="s">
        <v>263</v>
      </c>
    </row>
    <row r="4" spans="2:14">
      <c r="B4" s="50" t="s">
        <v>508</v>
      </c>
      <c r="C4" s="50" t="s">
        <v>119</v>
      </c>
      <c r="D4" s="50" t="s">
        <v>113</v>
      </c>
      <c r="E4" s="50"/>
      <c r="F4" s="50" t="s">
        <v>190</v>
      </c>
      <c r="G4" s="52"/>
      <c r="H4" s="50" t="s">
        <v>25</v>
      </c>
      <c r="I4" s="50">
        <v>8000</v>
      </c>
      <c r="J4" s="50"/>
      <c r="K4" s="51" t="s">
        <v>509</v>
      </c>
      <c r="L4" s="28"/>
      <c r="N4" t="s">
        <v>510</v>
      </c>
    </row>
    <row r="5" spans="1:14">
      <c r="A5" t="s">
        <v>169</v>
      </c>
      <c r="N5" t="s">
        <v>170</v>
      </c>
    </row>
    <row r="6" spans="2:14">
      <c r="B6" t="s">
        <v>385</v>
      </c>
      <c r="C6" t="s">
        <v>119</v>
      </c>
      <c r="D6" t="s">
        <v>113</v>
      </c>
      <c r="K6" s="36" t="s">
        <v>511</v>
      </c>
      <c r="N6" t="s">
        <v>387</v>
      </c>
    </row>
    <row r="7" spans="2:14">
      <c r="B7" t="s">
        <v>512</v>
      </c>
      <c r="C7" t="s">
        <v>119</v>
      </c>
      <c r="D7" t="s">
        <v>113</v>
      </c>
      <c r="K7" s="36" t="s">
        <v>513</v>
      </c>
      <c r="N7" t="s">
        <v>514</v>
      </c>
    </row>
    <row r="8" spans="2:14">
      <c r="B8" t="s">
        <v>515</v>
      </c>
      <c r="C8" t="s">
        <v>119</v>
      </c>
      <c r="D8" t="s">
        <v>113</v>
      </c>
      <c r="K8" s="36" t="s">
        <v>516</v>
      </c>
      <c r="N8" t="s">
        <v>517</v>
      </c>
    </row>
    <row r="9" spans="2:14">
      <c r="B9" t="s">
        <v>348</v>
      </c>
      <c r="C9" t="s">
        <v>119</v>
      </c>
      <c r="D9" t="s">
        <v>113</v>
      </c>
      <c r="K9" s="36" t="s">
        <v>518</v>
      </c>
      <c r="N9" t="s">
        <v>519</v>
      </c>
    </row>
    <row r="10" spans="2:14">
      <c r="B10" t="s">
        <v>345</v>
      </c>
      <c r="C10" t="s">
        <v>119</v>
      </c>
      <c r="D10" t="s">
        <v>113</v>
      </c>
      <c r="K10" s="36" t="s">
        <v>520</v>
      </c>
      <c r="N10" t="s">
        <v>521</v>
      </c>
    </row>
    <row r="19" spans="12:12">
      <c r="L19" s="46"/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7"/>
  <sheetViews>
    <sheetView workbookViewId="0">
      <selection activeCell="B8" sqref="B8:N8"/>
    </sheetView>
  </sheetViews>
  <sheetFormatPr defaultColWidth="11.4285714285714" defaultRowHeight="15"/>
  <cols>
    <col min="1" max="1" width="25.4285714285714" customWidth="1"/>
    <col min="2" max="2" width="27" customWidth="1"/>
    <col min="4" max="6" width="3.71428571428571" customWidth="1"/>
    <col min="12" max="12" width="16.1428571428571" style="11" customWidth="1"/>
  </cols>
  <sheetData>
    <row r="1" spans="1:15">
      <c r="A1" s="12" t="s">
        <v>98</v>
      </c>
      <c r="B1" s="49" t="s">
        <v>66</v>
      </c>
      <c r="C1" s="38"/>
      <c r="D1" s="39"/>
      <c r="E1" s="39"/>
      <c r="F1" s="39"/>
      <c r="G1" s="40"/>
      <c r="H1" s="41"/>
      <c r="I1" s="41"/>
      <c r="J1" s="41"/>
      <c r="K1" s="44"/>
      <c r="M1" s="11"/>
      <c r="N1" s="11" t="s">
        <v>99</v>
      </c>
      <c r="O1" s="11"/>
    </row>
    <row r="2" ht="81.8" spans="1:15">
      <c r="A2" s="12" t="s">
        <v>100</v>
      </c>
      <c r="B2" s="6" t="s">
        <v>101</v>
      </c>
      <c r="C2" s="38" t="s">
        <v>73</v>
      </c>
      <c r="D2" s="42" t="s">
        <v>102</v>
      </c>
      <c r="E2" s="42" t="s">
        <v>103</v>
      </c>
      <c r="F2" s="42" t="s">
        <v>104</v>
      </c>
      <c r="G2" s="43" t="s">
        <v>105</v>
      </c>
      <c r="H2" s="43" t="s">
        <v>106</v>
      </c>
      <c r="I2" s="43" t="s">
        <v>107</v>
      </c>
      <c r="J2" s="43" t="s">
        <v>108</v>
      </c>
      <c r="K2" s="45" t="s">
        <v>109</v>
      </c>
      <c r="L2" s="25" t="s">
        <v>110</v>
      </c>
      <c r="M2" s="25" t="s">
        <v>34</v>
      </c>
      <c r="N2" s="25" t="s">
        <v>35</v>
      </c>
      <c r="O2" s="25" t="s">
        <v>36</v>
      </c>
    </row>
    <row r="3" spans="1:14">
      <c r="A3" t="s">
        <v>157</v>
      </c>
      <c r="C3" s="48"/>
      <c r="G3" s="40"/>
      <c r="H3" s="41"/>
      <c r="I3" s="41"/>
      <c r="J3" s="41"/>
      <c r="K3" s="44"/>
      <c r="L3" s="28"/>
      <c r="N3" t="s">
        <v>158</v>
      </c>
    </row>
    <row r="4" spans="2:14">
      <c r="B4" t="s">
        <v>522</v>
      </c>
      <c r="C4" t="s">
        <v>151</v>
      </c>
      <c r="D4" s="39" t="s">
        <v>113</v>
      </c>
      <c r="E4" s="39" t="s">
        <v>113</v>
      </c>
      <c r="F4" s="39"/>
      <c r="L4" s="28"/>
      <c r="N4" t="s">
        <v>523</v>
      </c>
    </row>
    <row r="5" spans="7:14">
      <c r="G5" t="s">
        <v>524</v>
      </c>
      <c r="N5" t="s">
        <v>524</v>
      </c>
    </row>
    <row r="6" spans="6:14">
      <c r="F6" t="s">
        <v>113</v>
      </c>
      <c r="G6" t="s">
        <v>525</v>
      </c>
      <c r="N6" t="s">
        <v>526</v>
      </c>
    </row>
    <row r="7" spans="2:14">
      <c r="B7" t="s">
        <v>527</v>
      </c>
      <c r="C7" t="s">
        <v>119</v>
      </c>
      <c r="D7" t="s">
        <v>113</v>
      </c>
      <c r="F7" t="s">
        <v>190</v>
      </c>
      <c r="G7" s="35"/>
      <c r="K7" s="36" t="s">
        <v>528</v>
      </c>
      <c r="N7" t="s">
        <v>527</v>
      </c>
    </row>
    <row r="8" spans="2:14">
      <c r="B8" s="50" t="s">
        <v>529</v>
      </c>
      <c r="C8" s="50" t="s">
        <v>119</v>
      </c>
      <c r="D8" s="50" t="s">
        <v>113</v>
      </c>
      <c r="E8" s="50"/>
      <c r="F8" s="50" t="s">
        <v>190</v>
      </c>
      <c r="G8" s="50"/>
      <c r="H8" s="50"/>
      <c r="I8" s="50"/>
      <c r="J8" s="50"/>
      <c r="K8" s="51" t="s">
        <v>530</v>
      </c>
      <c r="L8" s="28"/>
      <c r="M8" s="50"/>
      <c r="N8" s="50" t="s">
        <v>531</v>
      </c>
    </row>
    <row r="9" spans="11:11">
      <c r="K9" s="36"/>
    </row>
    <row r="10" spans="11:11">
      <c r="K10" s="36"/>
    </row>
    <row r="11" spans="11:11">
      <c r="K11" s="36"/>
    </row>
    <row r="12" spans="11:11">
      <c r="K12" s="36"/>
    </row>
    <row r="13" spans="11:11">
      <c r="K13" s="36"/>
    </row>
    <row r="14" spans="11:11">
      <c r="K14" s="36"/>
    </row>
    <row r="15" spans="11:11">
      <c r="K15" s="36"/>
    </row>
    <row r="16" spans="11:11">
      <c r="K16" s="36"/>
    </row>
    <row r="17" spans="11:11">
      <c r="K17" s="36"/>
    </row>
    <row r="18" spans="11:11">
      <c r="K18" s="36"/>
    </row>
    <row r="19" spans="11:12">
      <c r="K19" s="36"/>
      <c r="L19" s="46"/>
    </row>
    <row r="20" spans="11:11">
      <c r="K20" s="36"/>
    </row>
    <row r="21" spans="11:11">
      <c r="K21" s="36"/>
    </row>
    <row r="22" spans="11:11">
      <c r="K22" s="36"/>
    </row>
    <row r="23" spans="11:11">
      <c r="K23" s="36"/>
    </row>
    <row r="24" spans="11:11">
      <c r="K24" s="36"/>
    </row>
    <row r="25" spans="11:11">
      <c r="K25" s="36"/>
    </row>
    <row r="26" spans="11:11">
      <c r="K26" s="36"/>
    </row>
    <row r="27" spans="11:11">
      <c r="K27" s="36"/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9"/>
  <sheetViews>
    <sheetView workbookViewId="0">
      <selection activeCell="B1" sqref="B1"/>
    </sheetView>
  </sheetViews>
  <sheetFormatPr defaultColWidth="11.4285714285714" defaultRowHeight="15"/>
  <cols>
    <col min="1" max="1" width="25.7142857142857" customWidth="1"/>
    <col min="2" max="2" width="19.7142857142857" customWidth="1"/>
    <col min="4" max="6" width="3.71428571428571" customWidth="1"/>
    <col min="7" max="7" width="11.5714285714286" customWidth="1"/>
    <col min="12" max="12" width="16.1428571428571" style="11" customWidth="1"/>
  </cols>
  <sheetData>
    <row r="1" spans="1:15">
      <c r="A1" s="12" t="s">
        <v>98</v>
      </c>
      <c r="B1" s="37" t="s">
        <v>68</v>
      </c>
      <c r="C1" s="38"/>
      <c r="D1" s="39"/>
      <c r="E1" s="39"/>
      <c r="F1" s="39"/>
      <c r="G1" s="40"/>
      <c r="H1" s="41"/>
      <c r="I1" s="41"/>
      <c r="J1" s="41"/>
      <c r="K1" s="44"/>
      <c r="M1" s="11"/>
      <c r="N1" s="11" t="s">
        <v>99</v>
      </c>
      <c r="O1" s="11"/>
    </row>
    <row r="2" ht="81.8" spans="1:15">
      <c r="A2" s="12" t="s">
        <v>100</v>
      </c>
      <c r="B2" s="6" t="s">
        <v>101</v>
      </c>
      <c r="C2" s="38" t="s">
        <v>73</v>
      </c>
      <c r="D2" s="42" t="s">
        <v>102</v>
      </c>
      <c r="E2" s="42" t="s">
        <v>103</v>
      </c>
      <c r="F2" s="42" t="s">
        <v>104</v>
      </c>
      <c r="G2" s="43" t="s">
        <v>105</v>
      </c>
      <c r="H2" s="43" t="s">
        <v>106</v>
      </c>
      <c r="I2" s="43" t="s">
        <v>107</v>
      </c>
      <c r="J2" s="43" t="s">
        <v>108</v>
      </c>
      <c r="K2" s="45" t="s">
        <v>109</v>
      </c>
      <c r="L2" s="25" t="s">
        <v>110</v>
      </c>
      <c r="M2" s="25" t="s">
        <v>34</v>
      </c>
      <c r="N2" s="25" t="s">
        <v>35</v>
      </c>
      <c r="O2" s="25" t="s">
        <v>36</v>
      </c>
    </row>
    <row r="3" spans="1:14">
      <c r="A3" t="s">
        <v>157</v>
      </c>
      <c r="C3" s="48"/>
      <c r="G3" s="40"/>
      <c r="H3" s="41"/>
      <c r="I3" s="41"/>
      <c r="J3" s="41"/>
      <c r="K3" s="44"/>
      <c r="L3" s="28"/>
      <c r="N3" t="s">
        <v>158</v>
      </c>
    </row>
    <row r="4" spans="2:14">
      <c r="B4" t="s">
        <v>522</v>
      </c>
      <c r="C4" t="s">
        <v>151</v>
      </c>
      <c r="D4" s="39" t="s">
        <v>113</v>
      </c>
      <c r="E4" s="39" t="s">
        <v>113</v>
      </c>
      <c r="F4" s="39"/>
      <c r="L4" s="28"/>
      <c r="N4" t="s">
        <v>532</v>
      </c>
    </row>
    <row r="5" spans="6:14">
      <c r="F5" t="s">
        <v>113</v>
      </c>
      <c r="G5" t="s">
        <v>525</v>
      </c>
      <c r="N5" t="s">
        <v>525</v>
      </c>
    </row>
    <row r="19" spans="12:12">
      <c r="L19" s="46"/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9"/>
  <sheetViews>
    <sheetView workbookViewId="0">
      <selection activeCell="L1" sqref="L:L"/>
    </sheetView>
  </sheetViews>
  <sheetFormatPr defaultColWidth="11.4285714285714" defaultRowHeight="15"/>
  <cols>
    <col min="1" max="1" width="18.8571428571429" customWidth="1"/>
    <col min="2" max="2" width="15.5714285714286" customWidth="1"/>
    <col min="3" max="3" width="12.5714285714286" customWidth="1"/>
    <col min="12" max="12" width="16.1428571428571" style="11" customWidth="1"/>
  </cols>
  <sheetData>
    <row r="1" spans="1:15">
      <c r="A1" s="12" t="s">
        <v>98</v>
      </c>
      <c r="B1" s="37" t="s">
        <v>70</v>
      </c>
      <c r="C1" s="38"/>
      <c r="D1" s="39"/>
      <c r="E1" s="39"/>
      <c r="F1" s="39"/>
      <c r="G1" s="40"/>
      <c r="H1" s="41"/>
      <c r="I1" s="41"/>
      <c r="J1" s="41"/>
      <c r="K1" s="44"/>
      <c r="M1" s="11"/>
      <c r="N1" s="11" t="s">
        <v>99</v>
      </c>
      <c r="O1" s="11"/>
    </row>
    <row r="2" ht="81.8" spans="1:15">
      <c r="A2" s="12" t="s">
        <v>100</v>
      </c>
      <c r="B2" s="6" t="s">
        <v>101</v>
      </c>
      <c r="C2" s="38" t="s">
        <v>73</v>
      </c>
      <c r="D2" s="42" t="s">
        <v>102</v>
      </c>
      <c r="E2" s="42" t="s">
        <v>103</v>
      </c>
      <c r="F2" s="42" t="s">
        <v>104</v>
      </c>
      <c r="G2" s="43" t="s">
        <v>105</v>
      </c>
      <c r="H2" s="43" t="s">
        <v>106</v>
      </c>
      <c r="I2" s="43" t="s">
        <v>107</v>
      </c>
      <c r="J2" s="43" t="s">
        <v>108</v>
      </c>
      <c r="K2" s="45" t="s">
        <v>109</v>
      </c>
      <c r="L2" s="25" t="s">
        <v>110</v>
      </c>
      <c r="M2" s="25" t="s">
        <v>34</v>
      </c>
      <c r="N2" s="25" t="s">
        <v>35</v>
      </c>
      <c r="O2" s="25" t="s">
        <v>36</v>
      </c>
    </row>
    <row r="3" spans="1:14">
      <c r="A3" t="s">
        <v>169</v>
      </c>
      <c r="L3" s="28"/>
      <c r="N3" t="s">
        <v>170</v>
      </c>
    </row>
    <row r="4" spans="2:14">
      <c r="B4" t="s">
        <v>533</v>
      </c>
      <c r="C4" s="47" t="s">
        <v>119</v>
      </c>
      <c r="D4" t="s">
        <v>113</v>
      </c>
      <c r="G4" s="40"/>
      <c r="H4" s="41"/>
      <c r="I4" s="41"/>
      <c r="J4" s="41"/>
      <c r="K4" s="44" t="s">
        <v>534</v>
      </c>
      <c r="L4" s="28"/>
      <c r="N4" t="s">
        <v>535</v>
      </c>
    </row>
    <row r="19" spans="12:12">
      <c r="L19" s="46"/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6"/>
  <sheetViews>
    <sheetView workbookViewId="0">
      <selection activeCell="M16" sqref="M16"/>
    </sheetView>
  </sheetViews>
  <sheetFormatPr defaultColWidth="11.4285714285714" defaultRowHeight="15"/>
  <cols>
    <col min="1" max="1" width="18.5714285714286" customWidth="1"/>
    <col min="2" max="2" width="21.7142857142857" customWidth="1"/>
    <col min="4" max="6" width="3.71428571428571" customWidth="1"/>
    <col min="7" max="7" width="11.4285714285714" style="35"/>
    <col min="11" max="11" width="11.4285714285714" style="36"/>
    <col min="12" max="12" width="16.1428571428571" style="11" customWidth="1"/>
    <col min="14" max="14" width="23.2857142857143" customWidth="1"/>
  </cols>
  <sheetData>
    <row r="1" spans="1:15">
      <c r="A1" s="12" t="s">
        <v>98</v>
      </c>
      <c r="B1" s="37" t="s">
        <v>58</v>
      </c>
      <c r="C1" s="38"/>
      <c r="D1" s="39"/>
      <c r="E1" s="39"/>
      <c r="F1" s="39"/>
      <c r="G1" s="40"/>
      <c r="H1" s="41"/>
      <c r="I1" s="41"/>
      <c r="J1" s="41"/>
      <c r="K1" s="44"/>
      <c r="M1" s="11"/>
      <c r="N1" s="11" t="s">
        <v>99</v>
      </c>
      <c r="O1" s="11"/>
    </row>
    <row r="2" ht="81.8" spans="1:15">
      <c r="A2" s="12" t="s">
        <v>100</v>
      </c>
      <c r="B2" s="6" t="s">
        <v>101</v>
      </c>
      <c r="C2" s="38" t="s">
        <v>73</v>
      </c>
      <c r="D2" s="42" t="s">
        <v>102</v>
      </c>
      <c r="E2" s="42" t="s">
        <v>103</v>
      </c>
      <c r="F2" s="42" t="s">
        <v>104</v>
      </c>
      <c r="G2" s="43" t="s">
        <v>105</v>
      </c>
      <c r="H2" s="43" t="s">
        <v>106</v>
      </c>
      <c r="I2" s="43" t="s">
        <v>107</v>
      </c>
      <c r="J2" s="43" t="s">
        <v>108</v>
      </c>
      <c r="K2" s="45" t="s">
        <v>109</v>
      </c>
      <c r="L2" s="25" t="s">
        <v>110</v>
      </c>
      <c r="M2" s="25" t="s">
        <v>34</v>
      </c>
      <c r="N2" s="25" t="s">
        <v>35</v>
      </c>
      <c r="O2" s="25" t="s">
        <v>36</v>
      </c>
    </row>
    <row r="3" spans="1:14">
      <c r="A3" t="s">
        <v>157</v>
      </c>
      <c r="L3" s="28"/>
      <c r="N3" t="s">
        <v>158</v>
      </c>
    </row>
    <row r="4" spans="2:14">
      <c r="B4" t="s">
        <v>536</v>
      </c>
      <c r="C4" t="s">
        <v>151</v>
      </c>
      <c r="D4" t="s">
        <v>113</v>
      </c>
      <c r="E4" t="s">
        <v>113</v>
      </c>
      <c r="L4" s="28"/>
      <c r="N4" t="s">
        <v>537</v>
      </c>
    </row>
    <row r="5" spans="6:14">
      <c r="F5" t="s">
        <v>113</v>
      </c>
      <c r="G5" s="35">
        <v>4</v>
      </c>
      <c r="N5">
        <v>4</v>
      </c>
    </row>
    <row r="6" spans="7:14">
      <c r="G6" s="35">
        <v>6</v>
      </c>
      <c r="N6">
        <v>6</v>
      </c>
    </row>
    <row r="7" spans="2:14">
      <c r="B7" t="s">
        <v>538</v>
      </c>
      <c r="C7" t="s">
        <v>119</v>
      </c>
      <c r="D7" t="s">
        <v>113</v>
      </c>
      <c r="F7" t="s">
        <v>190</v>
      </c>
      <c r="K7" s="36" t="s">
        <v>539</v>
      </c>
      <c r="N7" t="s">
        <v>540</v>
      </c>
    </row>
    <row r="8" spans="2:14">
      <c r="B8" t="s">
        <v>541</v>
      </c>
      <c r="C8" t="s">
        <v>119</v>
      </c>
      <c r="D8" t="s">
        <v>113</v>
      </c>
      <c r="F8" t="s">
        <v>190</v>
      </c>
      <c r="K8" s="36" t="s">
        <v>539</v>
      </c>
      <c r="N8" t="s">
        <v>542</v>
      </c>
    </row>
    <row r="9" spans="1:14">
      <c r="A9" t="s">
        <v>169</v>
      </c>
      <c r="N9" t="s">
        <v>170</v>
      </c>
    </row>
    <row r="10" spans="2:14">
      <c r="B10" t="s">
        <v>204</v>
      </c>
      <c r="C10" t="s">
        <v>119</v>
      </c>
      <c r="D10" t="s">
        <v>113</v>
      </c>
      <c r="G10"/>
      <c r="K10" s="36" t="s">
        <v>543</v>
      </c>
      <c r="N10" t="s">
        <v>173</v>
      </c>
    </row>
    <row r="11" spans="2:14">
      <c r="B11" t="s">
        <v>206</v>
      </c>
      <c r="C11" t="s">
        <v>119</v>
      </c>
      <c r="D11" t="s">
        <v>113</v>
      </c>
      <c r="G11"/>
      <c r="K11" s="36" t="s">
        <v>544</v>
      </c>
      <c r="N11" t="s">
        <v>176</v>
      </c>
    </row>
    <row r="12" spans="2:14">
      <c r="B12" t="s">
        <v>415</v>
      </c>
      <c r="C12" t="s">
        <v>119</v>
      </c>
      <c r="D12" t="s">
        <v>113</v>
      </c>
      <c r="G12"/>
      <c r="K12" s="36" t="s">
        <v>545</v>
      </c>
      <c r="N12" t="s">
        <v>417</v>
      </c>
    </row>
    <row r="13" spans="2:14">
      <c r="B13" t="s">
        <v>418</v>
      </c>
      <c r="C13" t="s">
        <v>119</v>
      </c>
      <c r="D13" t="s">
        <v>113</v>
      </c>
      <c r="G13"/>
      <c r="K13" s="36" t="s">
        <v>546</v>
      </c>
      <c r="N13" t="s">
        <v>420</v>
      </c>
    </row>
    <row r="14" spans="2:14">
      <c r="B14" t="s">
        <v>485</v>
      </c>
      <c r="C14" t="s">
        <v>119</v>
      </c>
      <c r="D14" t="s">
        <v>113</v>
      </c>
      <c r="G14"/>
      <c r="K14" s="36" t="s">
        <v>547</v>
      </c>
      <c r="N14" t="s">
        <v>548</v>
      </c>
    </row>
    <row r="16" spans="12:12">
      <c r="L16" s="46"/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zoomScale="110" zoomScaleNormal="110" workbookViewId="0">
      <pane ySplit="1" topLeftCell="A2" activePane="bottomLeft" state="frozen"/>
      <selection/>
      <selection pane="bottomLeft" activeCell="B7" sqref="B7"/>
    </sheetView>
  </sheetViews>
  <sheetFormatPr defaultColWidth="9" defaultRowHeight="15" outlineLevelRow="6" outlineLevelCol="7"/>
  <cols>
    <col min="1" max="1" width="11.4285714285714" style="86"/>
    <col min="2" max="2" width="39.5714285714286" style="87" customWidth="1"/>
    <col min="3" max="3" width="7.85714285714286" style="88" customWidth="1"/>
    <col min="4" max="4" width="10.1428571428571" style="87" customWidth="1"/>
    <col min="5" max="5" width="21.5714285714286" style="87" customWidth="1"/>
    <col min="6" max="6" width="24.4285714285714" style="87" customWidth="1"/>
    <col min="7" max="7" width="23.7142857142857" style="89" customWidth="1"/>
    <col min="8" max="8" width="27.7142857142857" style="89" customWidth="1"/>
  </cols>
  <sheetData>
    <row r="1" spans="1:8">
      <c r="A1" s="86" t="s">
        <v>16</v>
      </c>
      <c r="B1" s="87" t="s">
        <v>17</v>
      </c>
      <c r="C1" s="88" t="s">
        <v>18</v>
      </c>
      <c r="D1" s="87" t="s">
        <v>19</v>
      </c>
      <c r="E1" s="87" t="s">
        <v>20</v>
      </c>
      <c r="F1" s="87" t="s">
        <v>21</v>
      </c>
      <c r="G1" s="89" t="s">
        <v>22</v>
      </c>
      <c r="H1" s="89" t="s">
        <v>23</v>
      </c>
    </row>
    <row r="2" spans="1:5">
      <c r="A2" s="86">
        <v>42475</v>
      </c>
      <c r="B2" s="87" t="s">
        <v>24</v>
      </c>
      <c r="C2" s="90" t="s">
        <v>25</v>
      </c>
      <c r="D2" s="91" t="s">
        <v>26</v>
      </c>
      <c r="E2" s="87" t="s">
        <v>27</v>
      </c>
    </row>
    <row r="3" spans="1:5">
      <c r="A3" s="86">
        <v>42482</v>
      </c>
      <c r="B3" s="91" t="s">
        <v>28</v>
      </c>
      <c r="C3" s="90" t="s">
        <v>29</v>
      </c>
      <c r="D3" s="91" t="s">
        <v>30</v>
      </c>
      <c r="E3" s="87" t="s">
        <v>27</v>
      </c>
    </row>
    <row r="7" spans="2:3">
      <c r="B7" s="91"/>
      <c r="C7" s="90"/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3"/>
  </sheetPr>
  <dimension ref="A1:BE23"/>
  <sheetViews>
    <sheetView tabSelected="1" topLeftCell="A9" workbookViewId="0">
      <selection activeCell="B25" sqref="B25"/>
    </sheetView>
  </sheetViews>
  <sheetFormatPr defaultColWidth="9" defaultRowHeight="15"/>
  <cols>
    <col min="1" max="1" width="34.8571428571429" style="4" customWidth="1"/>
    <col min="2" max="2" width="26.4285714285714" style="5" customWidth="1"/>
    <col min="3" max="3" width="9.57142857142857" style="6" customWidth="1"/>
    <col min="4" max="6" width="3.71428571428571" style="7" customWidth="1"/>
    <col min="7" max="7" width="29.1428571428571" style="8" customWidth="1"/>
    <col min="8" max="8" width="6.85714285714286" style="9" customWidth="1"/>
    <col min="9" max="9" width="5.57142857142857" style="9" customWidth="1"/>
    <col min="10" max="10" width="10.7142857142857" style="8" customWidth="1"/>
    <col min="11" max="11" width="13.1428571428571" style="10" customWidth="1"/>
    <col min="12" max="12" width="16.1428571428571" style="11" customWidth="1"/>
    <col min="13" max="13" width="12.7142857142857" style="8" customWidth="1"/>
    <col min="14" max="14" width="5.42857142857143" style="8" hidden="1" customWidth="1"/>
    <col min="15" max="15" width="9" style="8" hidden="1" customWidth="1"/>
    <col min="16" max="16" width="6.14285714285714" style="8" hidden="1" customWidth="1"/>
    <col min="17" max="55" width="9" style="8" hidden="1" customWidth="1"/>
    <col min="56" max="56" width="18.8571428571429" style="8" customWidth="1"/>
    <col min="57" max="57" width="9.14285714285714" style="8" customWidth="1"/>
    <col min="58" max="16384" width="9" style="8"/>
  </cols>
  <sheetData>
    <row r="1" spans="1:56">
      <c r="A1" s="12" t="s">
        <v>98</v>
      </c>
      <c r="B1" s="5" t="s">
        <v>64</v>
      </c>
      <c r="BD1" s="8" t="s">
        <v>99</v>
      </c>
    </row>
    <row r="2" s="2" customFormat="1" ht="81.8" spans="1:57">
      <c r="A2" s="12" t="s">
        <v>100</v>
      </c>
      <c r="B2" s="6" t="s">
        <v>101</v>
      </c>
      <c r="C2" s="6" t="s">
        <v>73</v>
      </c>
      <c r="D2" s="13" t="s">
        <v>102</v>
      </c>
      <c r="E2" s="13" t="s">
        <v>103</v>
      </c>
      <c r="F2" s="13" t="s">
        <v>104</v>
      </c>
      <c r="G2" s="2" t="s">
        <v>105</v>
      </c>
      <c r="H2" s="14" t="s">
        <v>106</v>
      </c>
      <c r="I2" s="14" t="s">
        <v>107</v>
      </c>
      <c r="J2" s="24" t="s">
        <v>108</v>
      </c>
      <c r="K2" s="24" t="s">
        <v>109</v>
      </c>
      <c r="L2" s="25" t="s">
        <v>110</v>
      </c>
      <c r="M2" s="2" t="s">
        <v>34</v>
      </c>
      <c r="BD2" s="2" t="s">
        <v>35</v>
      </c>
      <c r="BE2" s="2" t="s">
        <v>36</v>
      </c>
    </row>
    <row r="3" s="3" customFormat="1" ht="30" spans="1:56">
      <c r="A3" s="15" t="s">
        <v>157</v>
      </c>
      <c r="B3" s="5"/>
      <c r="C3" s="16"/>
      <c r="D3" s="17"/>
      <c r="E3" s="17"/>
      <c r="F3" s="17"/>
      <c r="G3" s="16"/>
      <c r="H3" s="18"/>
      <c r="I3" s="18"/>
      <c r="J3" s="26"/>
      <c r="K3" s="27"/>
      <c r="L3" s="28"/>
      <c r="BD3" s="15" t="s">
        <v>158</v>
      </c>
    </row>
    <row r="4" s="3" customFormat="1" spans="1:56">
      <c r="A4" s="19"/>
      <c r="B4" s="5" t="s">
        <v>549</v>
      </c>
      <c r="C4" s="16" t="s">
        <v>151</v>
      </c>
      <c r="D4" s="18" t="s">
        <v>113</v>
      </c>
      <c r="E4" s="18" t="s">
        <v>113</v>
      </c>
      <c r="F4" s="18"/>
      <c r="H4" s="18"/>
      <c r="I4" s="18"/>
      <c r="J4" s="26"/>
      <c r="K4" s="27"/>
      <c r="L4" s="28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 t="s">
        <v>550</v>
      </c>
    </row>
    <row r="5" spans="3:57">
      <c r="C5" s="16"/>
      <c r="D5" s="18"/>
      <c r="E5" s="18"/>
      <c r="F5" s="18"/>
      <c r="G5" s="18" t="s">
        <v>551</v>
      </c>
      <c r="H5" s="18"/>
      <c r="I5" s="18"/>
      <c r="J5" s="3"/>
      <c r="K5" s="27"/>
      <c r="L5" s="28">
        <v>1</v>
      </c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18" t="s">
        <v>552</v>
      </c>
      <c r="BE5" s="3"/>
    </row>
    <row r="6" spans="1:57">
      <c r="A6" s="15"/>
      <c r="C6" s="16"/>
      <c r="D6" s="18"/>
      <c r="E6" s="18"/>
      <c r="F6" s="18"/>
      <c r="G6" s="18">
        <v>3</v>
      </c>
      <c r="H6" s="18"/>
      <c r="I6" s="18"/>
      <c r="J6" s="3"/>
      <c r="K6" s="27"/>
      <c r="L6" s="28">
        <v>1.73205080756887</v>
      </c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18">
        <v>3</v>
      </c>
      <c r="BE6" s="3"/>
    </row>
    <row r="7" spans="3:57">
      <c r="C7" s="16"/>
      <c r="D7" s="17"/>
      <c r="E7" s="17"/>
      <c r="F7" s="17" t="s">
        <v>113</v>
      </c>
      <c r="G7" s="18" t="s">
        <v>553</v>
      </c>
      <c r="H7" s="18"/>
      <c r="I7" s="18"/>
      <c r="J7" s="3"/>
      <c r="K7" s="27"/>
      <c r="L7" s="28">
        <v>1.73205080756887</v>
      </c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18" t="s">
        <v>554</v>
      </c>
      <c r="BE7" s="3"/>
    </row>
    <row r="8" spans="2:57">
      <c r="B8" s="5" t="s">
        <v>555</v>
      </c>
      <c r="C8" s="16" t="s">
        <v>151</v>
      </c>
      <c r="D8" s="17" t="s">
        <v>113</v>
      </c>
      <c r="E8" s="17" t="s">
        <v>113</v>
      </c>
      <c r="F8" s="17"/>
      <c r="G8" s="3"/>
      <c r="H8" s="18"/>
      <c r="I8" s="18"/>
      <c r="J8" s="3"/>
      <c r="K8" s="27"/>
      <c r="L8" s="28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 t="s">
        <v>555</v>
      </c>
      <c r="BE8" s="3"/>
    </row>
    <row r="9" spans="3:57">
      <c r="C9" s="16"/>
      <c r="D9" s="17"/>
      <c r="E9" s="17"/>
      <c r="F9" s="17" t="s">
        <v>113</v>
      </c>
      <c r="G9" s="3" t="s">
        <v>556</v>
      </c>
      <c r="H9" s="18"/>
      <c r="I9" s="18"/>
      <c r="J9" s="3"/>
      <c r="K9" s="27"/>
      <c r="L9" s="28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8" t="s">
        <v>557</v>
      </c>
      <c r="BE9" s="3"/>
    </row>
    <row r="10" spans="3:57">
      <c r="C10" s="16"/>
      <c r="D10" s="17"/>
      <c r="E10" s="17"/>
      <c r="F10" s="17"/>
      <c r="G10" s="3" t="s">
        <v>558</v>
      </c>
      <c r="H10" s="18"/>
      <c r="I10" s="18"/>
      <c r="J10" s="3"/>
      <c r="K10" s="27"/>
      <c r="L10" s="28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8" t="s">
        <v>559</v>
      </c>
      <c r="BE10" s="3"/>
    </row>
    <row r="11" spans="3:57">
      <c r="C11" s="16"/>
      <c r="D11" s="17"/>
      <c r="E11" s="17"/>
      <c r="F11" s="17"/>
      <c r="G11" s="3" t="s">
        <v>560</v>
      </c>
      <c r="H11" s="18"/>
      <c r="I11" s="18"/>
      <c r="J11" s="3"/>
      <c r="K11" s="27"/>
      <c r="L11" s="28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8" t="s">
        <v>561</v>
      </c>
      <c r="BE11" s="3"/>
    </row>
    <row r="12" spans="3:57">
      <c r="C12" s="16"/>
      <c r="D12" s="17"/>
      <c r="E12" s="17"/>
      <c r="F12" s="17"/>
      <c r="G12" s="3" t="s">
        <v>562</v>
      </c>
      <c r="H12" s="18"/>
      <c r="I12" s="18"/>
      <c r="J12" s="3"/>
      <c r="K12" s="27"/>
      <c r="L12" s="28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8" t="s">
        <v>563</v>
      </c>
      <c r="BE12" s="3"/>
    </row>
    <row r="13" spans="3:57">
      <c r="C13" s="16"/>
      <c r="D13" s="17"/>
      <c r="E13" s="17"/>
      <c r="F13" s="17"/>
      <c r="G13" s="3" t="s">
        <v>564</v>
      </c>
      <c r="H13" s="18"/>
      <c r="I13" s="18"/>
      <c r="J13" s="3"/>
      <c r="K13" s="27"/>
      <c r="L13" s="28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8" t="s">
        <v>565</v>
      </c>
      <c r="BE13" s="3"/>
    </row>
    <row r="14" spans="2:57">
      <c r="B14" s="5" t="s">
        <v>376</v>
      </c>
      <c r="C14" s="16" t="s">
        <v>151</v>
      </c>
      <c r="D14" s="17" t="s">
        <v>113</v>
      </c>
      <c r="E14" s="17" t="s">
        <v>113</v>
      </c>
      <c r="F14" s="17"/>
      <c r="G14" s="3"/>
      <c r="H14" s="18"/>
      <c r="I14" s="18"/>
      <c r="J14" s="3"/>
      <c r="K14" s="27"/>
      <c r="L14" s="28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 t="s">
        <v>378</v>
      </c>
      <c r="BE14" s="3"/>
    </row>
    <row r="15" spans="3:57">
      <c r="C15" s="16"/>
      <c r="D15" s="17"/>
      <c r="E15" s="17"/>
      <c r="F15" s="17" t="s">
        <v>113</v>
      </c>
      <c r="G15" s="3" t="s">
        <v>379</v>
      </c>
      <c r="H15" s="18"/>
      <c r="I15" s="18"/>
      <c r="J15" s="3"/>
      <c r="K15" s="27"/>
      <c r="L15" s="28">
        <v>-1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8" t="s">
        <v>379</v>
      </c>
      <c r="BE15" s="3"/>
    </row>
    <row r="16" spans="3:57">
      <c r="C16" s="16"/>
      <c r="D16" s="17"/>
      <c r="E16" s="17"/>
      <c r="F16" s="17"/>
      <c r="G16" s="3" t="s">
        <v>380</v>
      </c>
      <c r="H16" s="18"/>
      <c r="I16" s="18"/>
      <c r="J16" s="3"/>
      <c r="K16" s="27"/>
      <c r="L16" s="28">
        <v>1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8" t="s">
        <v>380</v>
      </c>
      <c r="BE16" s="3"/>
    </row>
    <row r="17" spans="1:57">
      <c r="A17" s="4" t="s">
        <v>116</v>
      </c>
      <c r="C17" s="16"/>
      <c r="D17" s="17"/>
      <c r="E17" s="17"/>
      <c r="F17" s="17"/>
      <c r="G17" s="3"/>
      <c r="H17" s="18"/>
      <c r="I17" s="18"/>
      <c r="J17" s="3"/>
      <c r="K17" s="27"/>
      <c r="L17" s="28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4" t="s">
        <v>117</v>
      </c>
      <c r="BE17" s="3"/>
    </row>
    <row r="18" ht="17.25" customHeight="1" spans="1:57">
      <c r="A18" s="6"/>
      <c r="B18" s="5" t="s">
        <v>566</v>
      </c>
      <c r="C18" s="16" t="s">
        <v>119</v>
      </c>
      <c r="D18" s="17" t="s">
        <v>113</v>
      </c>
      <c r="E18" s="17"/>
      <c r="F18" s="17" t="s">
        <v>190</v>
      </c>
      <c r="G18" s="3"/>
      <c r="H18" s="3" t="s">
        <v>190</v>
      </c>
      <c r="I18" s="3" t="s">
        <v>190</v>
      </c>
      <c r="J18" s="3"/>
      <c r="K18" s="30" t="s">
        <v>567</v>
      </c>
      <c r="L18" s="31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3" t="s">
        <v>568</v>
      </c>
      <c r="BE18" s="3"/>
    </row>
    <row r="19" spans="1:57">
      <c r="A19" s="5" t="s">
        <v>262</v>
      </c>
      <c r="C19" s="16"/>
      <c r="G19" s="16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5" t="s">
        <v>263</v>
      </c>
      <c r="BE19" s="3"/>
    </row>
    <row r="20" ht="18" customHeight="1" spans="1:56">
      <c r="A20" s="6"/>
      <c r="B20" s="5" t="s">
        <v>569</v>
      </c>
      <c r="C20" s="16" t="s">
        <v>119</v>
      </c>
      <c r="D20" s="7" t="s">
        <v>113</v>
      </c>
      <c r="E20" s="17"/>
      <c r="F20" s="17"/>
      <c r="G20" s="16"/>
      <c r="H20" s="9" t="s">
        <v>190</v>
      </c>
      <c r="I20" s="9" t="s">
        <v>190</v>
      </c>
      <c r="K20" s="10" t="s">
        <v>570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3" t="s">
        <v>571</v>
      </c>
    </row>
    <row r="21" spans="1:56">
      <c r="A21" s="6"/>
      <c r="B21" s="6"/>
      <c r="C21" s="20"/>
      <c r="D21" s="17"/>
      <c r="E21" s="17"/>
      <c r="F21" s="7" t="s">
        <v>113</v>
      </c>
      <c r="G21" s="8">
        <v>200</v>
      </c>
      <c r="H21"/>
      <c r="I21"/>
      <c r="J21"/>
      <c r="K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 s="2"/>
    </row>
    <row r="22" spans="1:56">
      <c r="A22" s="6"/>
      <c r="B22" s="16" t="s">
        <v>572</v>
      </c>
      <c r="C22" s="16" t="s">
        <v>119</v>
      </c>
      <c r="D22" s="17" t="s">
        <v>113</v>
      </c>
      <c r="E22" s="17"/>
      <c r="F22" s="17" t="s">
        <v>190</v>
      </c>
      <c r="G22" s="3"/>
      <c r="H22" s="18" t="s">
        <v>573</v>
      </c>
      <c r="I22" s="18">
        <v>2000</v>
      </c>
      <c r="J22" s="3"/>
      <c r="K22" s="30" t="s">
        <v>574</v>
      </c>
      <c r="L22" s="28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 t="s">
        <v>575</v>
      </c>
    </row>
    <row r="23" spans="2:56">
      <c r="B23" s="21" t="s">
        <v>576</v>
      </c>
      <c r="C23" s="21" t="s">
        <v>119</v>
      </c>
      <c r="D23" s="22" t="s">
        <v>113</v>
      </c>
      <c r="E23" s="23"/>
      <c r="F23" s="23"/>
      <c r="G23" s="23"/>
      <c r="H23" s="23"/>
      <c r="I23" s="23"/>
      <c r="J23" s="23"/>
      <c r="K23" s="32" t="s">
        <v>577</v>
      </c>
      <c r="L23" s="3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34" t="s">
        <v>576</v>
      </c>
    </row>
  </sheetData>
  <dataValidations count="1">
    <dataValidation type="list" allowBlank="1" showInputMessage="1" showErrorMessage="1" sqref="BD18">
      <formula1>category</formula1>
    </dataValidation>
  </dataValidations>
  <pageMargins left="0.699305555555556" right="0.699305555555556" top="0.786805555555556" bottom="0.786805555555556" header="0.3" footer="0.3"/>
  <pageSetup paperSize="9" orientation="portrait" horizont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G33" sqref="G33"/>
    </sheetView>
  </sheetViews>
  <sheetFormatPr defaultColWidth="9" defaultRowHeight="15" outlineLevelRow="3"/>
  <sheetData>
    <row r="1" spans="1:1">
      <c r="A1" t="s">
        <v>578</v>
      </c>
    </row>
    <row r="2" spans="1:1">
      <c r="A2" t="s">
        <v>112</v>
      </c>
    </row>
    <row r="3" spans="1:1">
      <c r="A3" t="s">
        <v>579</v>
      </c>
    </row>
    <row r="4" spans="1:1">
      <c r="A4" t="s">
        <v>580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L17"/>
  <sheetViews>
    <sheetView workbookViewId="0">
      <selection activeCell="E33" sqref="E33"/>
    </sheetView>
  </sheetViews>
  <sheetFormatPr defaultColWidth="9" defaultRowHeight="15"/>
  <cols>
    <col min="2" max="2" width="14.5714285714286" customWidth="1"/>
    <col min="3" max="3" width="19.1428571428571" customWidth="1"/>
    <col min="6" max="6" width="20.2857142857143" customWidth="1"/>
    <col min="7" max="7" width="21.8571428571429" customWidth="1"/>
    <col min="8" max="8" width="24.2857142857143" customWidth="1"/>
    <col min="11" max="11" width="28.8571428571429" customWidth="1"/>
  </cols>
  <sheetData>
    <row r="3" spans="1:10">
      <c r="A3" t="s">
        <v>581</v>
      </c>
      <c r="E3" t="s">
        <v>582</v>
      </c>
      <c r="J3" t="s">
        <v>583</v>
      </c>
    </row>
    <row r="4" spans="1:12">
      <c r="A4" s="1" t="s">
        <v>584</v>
      </c>
      <c r="B4" t="s">
        <v>585</v>
      </c>
      <c r="C4" t="str">
        <f>A4&amp;" "&amp;B4</f>
        <v>0001 SL Wetzlar</v>
      </c>
      <c r="E4" s="1" t="s">
        <v>586</v>
      </c>
      <c r="F4" t="s">
        <v>587</v>
      </c>
      <c r="G4" t="s">
        <v>588</v>
      </c>
      <c r="H4" t="str">
        <f>E4&amp;" "&amp;G4</f>
        <v>01 Wz:Opht.Opt.Machines</v>
      </c>
      <c r="J4" s="1" t="s">
        <v>584</v>
      </c>
      <c r="K4" s="1" t="s">
        <v>589</v>
      </c>
      <c r="L4" t="str">
        <f>J4&amp;" "&amp;K4</f>
        <v>0001 Satisloh GmbH Brillenoptik</v>
      </c>
    </row>
    <row r="5" spans="1:12">
      <c r="A5" s="1" t="s">
        <v>590</v>
      </c>
      <c r="B5" t="s">
        <v>591</v>
      </c>
      <c r="C5" t="str">
        <f t="shared" ref="C5" si="0">A5&amp;" "&amp;B5</f>
        <v>0002 LOH Oensingen</v>
      </c>
      <c r="E5" s="1" t="s">
        <v>592</v>
      </c>
      <c r="F5" t="s">
        <v>593</v>
      </c>
      <c r="G5" t="s">
        <v>593</v>
      </c>
      <c r="H5" t="str">
        <f t="shared" ref="H5" si="1">E5&amp;" "&amp;G5</f>
        <v>02 Wz:Consumables</v>
      </c>
      <c r="J5" s="1" t="s">
        <v>590</v>
      </c>
      <c r="K5" s="1" t="s">
        <v>594</v>
      </c>
      <c r="L5" t="str">
        <f t="shared" ref="L5" si="2">J5&amp;" "&amp;K5</f>
        <v>0002 Satisloh Oensingen AG-obsolet</v>
      </c>
    </row>
    <row r="6" spans="1:12">
      <c r="A6" s="1" t="s">
        <v>595</v>
      </c>
      <c r="B6" t="s">
        <v>596</v>
      </c>
      <c r="C6" t="str">
        <f t="shared" ref="C6" si="3">A6&amp;" "&amp;B6</f>
        <v>0003 SL Baar</v>
      </c>
      <c r="E6" s="1" t="s">
        <v>597</v>
      </c>
      <c r="F6" t="s">
        <v>598</v>
      </c>
      <c r="G6" t="s">
        <v>599</v>
      </c>
      <c r="H6" t="str">
        <f t="shared" ref="H6" si="4">E6&amp;" "&amp;G6</f>
        <v>03 Wz:Opht.Opt.Services</v>
      </c>
      <c r="J6" s="1" t="s">
        <v>595</v>
      </c>
      <c r="K6" s="1" t="s">
        <v>600</v>
      </c>
      <c r="L6" t="str">
        <f t="shared" ref="L6" si="5">J6&amp;" "&amp;K6</f>
        <v>0003 Satisloh AG</v>
      </c>
    </row>
    <row r="7" spans="1:12">
      <c r="A7" s="1" t="s">
        <v>601</v>
      </c>
      <c r="B7" t="s">
        <v>602</v>
      </c>
      <c r="C7" t="str">
        <f t="shared" ref="C7:C13" si="6">A7&amp;" "&amp;B7</f>
        <v>0004 SL France</v>
      </c>
      <c r="E7" s="1" t="s">
        <v>603</v>
      </c>
      <c r="F7" t="s">
        <v>591</v>
      </c>
      <c r="G7" t="s">
        <v>591</v>
      </c>
      <c r="H7" t="str">
        <f t="shared" ref="H7:H17" si="7">E7&amp;" "&amp;G7</f>
        <v>04 LOH Oensingen</v>
      </c>
      <c r="J7" s="1" t="s">
        <v>601</v>
      </c>
      <c r="K7" s="1" t="s">
        <v>604</v>
      </c>
      <c r="L7" t="str">
        <f t="shared" ref="L7:L16" si="8">J7&amp;" "&amp;K7</f>
        <v>0004 Satisloh France S.A.S.</v>
      </c>
    </row>
    <row r="8" spans="1:12">
      <c r="A8" s="1" t="s">
        <v>605</v>
      </c>
      <c r="B8" t="s">
        <v>606</v>
      </c>
      <c r="C8" t="str">
        <f>A8&amp;" "&amp;B8</f>
        <v>0005 SL USA</v>
      </c>
      <c r="E8" s="1">
        <v>11</v>
      </c>
      <c r="F8" t="s">
        <v>607</v>
      </c>
      <c r="G8" t="s">
        <v>608</v>
      </c>
      <c r="H8" t="str">
        <f>E8&amp;" "&amp;G8</f>
        <v>11 Wz:Prec.Opt.Services</v>
      </c>
      <c r="J8" s="1" t="s">
        <v>605</v>
      </c>
      <c r="K8" s="1" t="s">
        <v>609</v>
      </c>
      <c r="L8" t="str">
        <f>J8&amp;" "&amp;K8</f>
        <v>0005 Satisloh North America Inc.</v>
      </c>
    </row>
    <row r="9" spans="1:12">
      <c r="A9" s="1" t="s">
        <v>610</v>
      </c>
      <c r="B9" t="s">
        <v>611</v>
      </c>
      <c r="C9" t="str">
        <f>A9&amp;" "&amp;B9</f>
        <v>0006 SL Hongkong</v>
      </c>
      <c r="E9" s="1">
        <v>12</v>
      </c>
      <c r="F9" t="s">
        <v>612</v>
      </c>
      <c r="G9" t="s">
        <v>613</v>
      </c>
      <c r="H9" t="str">
        <f>E9&amp;" "&amp;G9</f>
        <v>12 Wz:Prec.Opt.Machines</v>
      </c>
      <c r="J9" s="1" t="s">
        <v>610</v>
      </c>
      <c r="K9" s="1" t="s">
        <v>614</v>
      </c>
      <c r="L9" t="str">
        <f>J9&amp;" "&amp;K9</f>
        <v>0006 Satisloh Asia Ltd.</v>
      </c>
    </row>
    <row r="10" spans="1:12">
      <c r="A10" s="1" t="s">
        <v>615</v>
      </c>
      <c r="B10" t="s">
        <v>616</v>
      </c>
      <c r="C10" t="str">
        <f>A10&amp;" "&amp;B10</f>
        <v>0007 SL Zhongshan</v>
      </c>
      <c r="E10" s="1">
        <v>18</v>
      </c>
      <c r="F10" t="s">
        <v>617</v>
      </c>
      <c r="G10" t="s">
        <v>617</v>
      </c>
      <c r="H10" t="str">
        <f>E10&amp;" "&amp;G10</f>
        <v>18 SL Danyang</v>
      </c>
      <c r="J10" s="1" t="s">
        <v>615</v>
      </c>
      <c r="K10" s="1" t="s">
        <v>618</v>
      </c>
      <c r="L10" t="str">
        <f>J10&amp;" "&amp;K10</f>
        <v>0007 Satisloh  Zhongshan</v>
      </c>
    </row>
    <row r="11" spans="1:12">
      <c r="A11" s="1" t="s">
        <v>619</v>
      </c>
      <c r="B11" t="s">
        <v>620</v>
      </c>
      <c r="C11" t="str">
        <f>A11&amp;" "&amp;B11</f>
        <v>0008 SL Settimo</v>
      </c>
      <c r="E11" s="1">
        <v>30</v>
      </c>
      <c r="F11" t="s">
        <v>596</v>
      </c>
      <c r="G11" t="s">
        <v>596</v>
      </c>
      <c r="H11" t="str">
        <f>E11&amp;" "&amp;G11</f>
        <v>30 SL Baar</v>
      </c>
      <c r="J11" s="1" t="s">
        <v>619</v>
      </c>
      <c r="K11" s="1" t="s">
        <v>621</v>
      </c>
      <c r="L11" t="str">
        <f>J11&amp;" "&amp;K11</f>
        <v>0008 Satisloh Italy S.r.l.</v>
      </c>
    </row>
    <row r="12" spans="1:12">
      <c r="A12" s="1" t="s">
        <v>622</v>
      </c>
      <c r="B12" t="s">
        <v>623</v>
      </c>
      <c r="C12" t="str">
        <f>A12&amp;" "&amp;B12</f>
        <v>0009 SL Horgen</v>
      </c>
      <c r="E12" s="1">
        <v>40</v>
      </c>
      <c r="F12" t="s">
        <v>602</v>
      </c>
      <c r="G12" t="s">
        <v>602</v>
      </c>
      <c r="H12" t="str">
        <f>E12&amp;" "&amp;G12</f>
        <v>40 SL France</v>
      </c>
      <c r="J12" s="1" t="s">
        <v>622</v>
      </c>
      <c r="K12" s="1" t="s">
        <v>624</v>
      </c>
      <c r="L12" t="str">
        <f>J12&amp;" "&amp;K12</f>
        <v>0009 Satisloh Photonics AG</v>
      </c>
    </row>
    <row r="13" spans="1:12">
      <c r="A13" s="1" t="s">
        <v>625</v>
      </c>
      <c r="B13" t="s">
        <v>617</v>
      </c>
      <c r="C13" t="str">
        <f>A13&amp;" "&amp;B13</f>
        <v>0018 SL Danyang</v>
      </c>
      <c r="E13" s="1">
        <v>50</v>
      </c>
      <c r="F13" t="s">
        <v>606</v>
      </c>
      <c r="G13" t="s">
        <v>606</v>
      </c>
      <c r="H13" t="str">
        <f>E13&amp;" "&amp;G13</f>
        <v>50 SL USA</v>
      </c>
      <c r="J13" s="1" t="s">
        <v>626</v>
      </c>
      <c r="K13" s="1" t="s">
        <v>627</v>
      </c>
      <c r="L13" t="str">
        <f>J13&amp;" "&amp;K13</f>
        <v>0011 Satisloh GmbH Feinoptik</v>
      </c>
    </row>
    <row r="14" spans="5:12">
      <c r="E14" s="1">
        <v>60</v>
      </c>
      <c r="F14" t="s">
        <v>611</v>
      </c>
      <c r="G14" t="s">
        <v>611</v>
      </c>
      <c r="H14" t="str">
        <f>E14&amp;" "&amp;G14</f>
        <v>60 SL Hongkong</v>
      </c>
      <c r="J14" s="1" t="s">
        <v>625</v>
      </c>
      <c r="K14" s="1" t="s">
        <v>628</v>
      </c>
      <c r="L14" t="str">
        <f>J14&amp;" "&amp;K14</f>
        <v>0018 Satisloh  Danyang</v>
      </c>
    </row>
    <row r="15" spans="5:12">
      <c r="E15" s="1">
        <v>70</v>
      </c>
      <c r="F15" t="s">
        <v>616</v>
      </c>
      <c r="G15" t="s">
        <v>616</v>
      </c>
      <c r="H15" t="str">
        <f>E15&amp;" "&amp;G15</f>
        <v>70 SL Zhongshan</v>
      </c>
      <c r="J15" s="1" t="s">
        <v>629</v>
      </c>
      <c r="K15" s="1" t="s">
        <v>630</v>
      </c>
      <c r="L15" t="str">
        <f>J15&amp;" "&amp;K15</f>
        <v>001S SL GmbH Spain</v>
      </c>
    </row>
    <row r="16" spans="5:12">
      <c r="E16" s="1">
        <v>80</v>
      </c>
      <c r="F16" t="s">
        <v>620</v>
      </c>
      <c r="G16" t="s">
        <v>620</v>
      </c>
      <c r="H16" t="str">
        <f>E16&amp;" "&amp;G16</f>
        <v>80 SL Settimo</v>
      </c>
      <c r="J16" s="1" t="s">
        <v>631</v>
      </c>
      <c r="K16" s="1" t="s">
        <v>632</v>
      </c>
      <c r="L16" t="str">
        <f>J16&amp;" "&amp;K16</f>
        <v>005C Satisloh Warehouse Canada</v>
      </c>
    </row>
    <row r="17" spans="5:8">
      <c r="E17" s="1">
        <v>90</v>
      </c>
      <c r="F17" t="s">
        <v>623</v>
      </c>
      <c r="G17" t="s">
        <v>623</v>
      </c>
      <c r="H17" t="str">
        <f>E17&amp;" "&amp;G17</f>
        <v>90 SL Horgen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9"/>
  <sheetViews>
    <sheetView workbookViewId="0">
      <selection activeCell="F9" sqref="F9"/>
    </sheetView>
  </sheetViews>
  <sheetFormatPr defaultColWidth="9.14285714285714" defaultRowHeight="15" outlineLevelCol="5"/>
  <cols>
    <col min="1" max="1" width="24.5714285714286" customWidth="1"/>
    <col min="2" max="2" width="40.4285714285714" customWidth="1"/>
  </cols>
  <sheetData>
    <row r="1" spans="1:5">
      <c r="A1" t="s">
        <v>31</v>
      </c>
      <c r="B1" t="s">
        <v>32</v>
      </c>
      <c r="C1" t="s">
        <v>33</v>
      </c>
      <c r="E1" t="s">
        <v>34</v>
      </c>
    </row>
    <row r="2" spans="3:6">
      <c r="C2" t="s">
        <v>35</v>
      </c>
      <c r="D2" t="s">
        <v>36</v>
      </c>
      <c r="E2" t="s">
        <v>35</v>
      </c>
      <c r="F2" t="s">
        <v>36</v>
      </c>
    </row>
    <row r="3" spans="1:5">
      <c r="A3" t="s">
        <v>37</v>
      </c>
      <c r="B3" t="s">
        <v>38</v>
      </c>
      <c r="C3" t="s">
        <v>37</v>
      </c>
      <c r="E3" t="s">
        <v>39</v>
      </c>
    </row>
    <row r="4" spans="1:5">
      <c r="A4" t="s">
        <v>40</v>
      </c>
      <c r="B4" t="s">
        <v>37</v>
      </c>
      <c r="C4" t="s">
        <v>40</v>
      </c>
      <c r="E4" t="s">
        <v>41</v>
      </c>
    </row>
    <row r="5" spans="1:5">
      <c r="A5" t="s">
        <v>42</v>
      </c>
      <c r="B5" t="s">
        <v>37</v>
      </c>
      <c r="C5" t="s">
        <v>42</v>
      </c>
      <c r="E5" t="s">
        <v>43</v>
      </c>
    </row>
    <row r="6" spans="1:5">
      <c r="A6" t="s">
        <v>5</v>
      </c>
      <c r="B6" t="s">
        <v>44</v>
      </c>
      <c r="C6" t="s">
        <v>5</v>
      </c>
      <c r="E6" t="s">
        <v>45</v>
      </c>
    </row>
    <row r="7" spans="1:5">
      <c r="A7" t="s">
        <v>46</v>
      </c>
      <c r="B7" t="s">
        <v>37</v>
      </c>
      <c r="C7" t="s">
        <v>46</v>
      </c>
      <c r="E7" t="s">
        <v>47</v>
      </c>
    </row>
    <row r="8" spans="1:5">
      <c r="A8" t="s">
        <v>48</v>
      </c>
      <c r="B8" t="s">
        <v>42</v>
      </c>
      <c r="C8" t="s">
        <v>48</v>
      </c>
      <c r="E8" t="s">
        <v>49</v>
      </c>
    </row>
    <row r="9" spans="1:5">
      <c r="A9" t="s">
        <v>50</v>
      </c>
      <c r="B9" t="s">
        <v>42</v>
      </c>
      <c r="C9" t="s">
        <v>50</v>
      </c>
      <c r="E9" t="s">
        <v>51</v>
      </c>
    </row>
    <row r="10" spans="1:5">
      <c r="A10" t="s">
        <v>52</v>
      </c>
      <c r="B10" t="s">
        <v>42</v>
      </c>
      <c r="C10" t="s">
        <v>52</v>
      </c>
      <c r="E10" t="s">
        <v>53</v>
      </c>
    </row>
    <row r="11" spans="1:5">
      <c r="A11" t="s">
        <v>54</v>
      </c>
      <c r="B11" t="s">
        <v>46</v>
      </c>
      <c r="C11" t="s">
        <v>54</v>
      </c>
      <c r="E11" t="s">
        <v>55</v>
      </c>
    </row>
    <row r="12" spans="1:5">
      <c r="A12" t="s">
        <v>56</v>
      </c>
      <c r="B12" t="s">
        <v>46</v>
      </c>
      <c r="C12" t="s">
        <v>56</v>
      </c>
      <c r="E12" t="s">
        <v>57</v>
      </c>
    </row>
    <row r="13" spans="1:5">
      <c r="A13" t="s">
        <v>58</v>
      </c>
      <c r="B13" t="s">
        <v>48</v>
      </c>
      <c r="C13" t="s">
        <v>58</v>
      </c>
      <c r="E13" t="s">
        <v>59</v>
      </c>
    </row>
    <row r="14" spans="1:5">
      <c r="A14" t="s">
        <v>60</v>
      </c>
      <c r="B14" t="s">
        <v>50</v>
      </c>
      <c r="C14" t="s">
        <v>60</v>
      </c>
      <c r="E14" t="s">
        <v>61</v>
      </c>
    </row>
    <row r="15" spans="1:5">
      <c r="A15" t="s">
        <v>62</v>
      </c>
      <c r="B15" t="s">
        <v>50</v>
      </c>
      <c r="C15" t="s">
        <v>62</v>
      </c>
      <c r="E15" t="s">
        <v>63</v>
      </c>
    </row>
    <row r="16" spans="1:5">
      <c r="A16" t="s">
        <v>64</v>
      </c>
      <c r="B16" t="s">
        <v>52</v>
      </c>
      <c r="C16" t="s">
        <v>64</v>
      </c>
      <c r="E16" t="s">
        <v>65</v>
      </c>
    </row>
    <row r="17" spans="1:5">
      <c r="A17" t="s">
        <v>66</v>
      </c>
      <c r="B17" t="s">
        <v>56</v>
      </c>
      <c r="C17" t="s">
        <v>66</v>
      </c>
      <c r="E17" t="s">
        <v>67</v>
      </c>
    </row>
    <row r="18" spans="1:5">
      <c r="A18" t="s">
        <v>68</v>
      </c>
      <c r="B18" t="s">
        <v>56</v>
      </c>
      <c r="C18" t="s">
        <v>68</v>
      </c>
      <c r="E18" t="s">
        <v>69</v>
      </c>
    </row>
    <row r="19" spans="1:5">
      <c r="A19" t="s">
        <v>70</v>
      </c>
      <c r="B19" t="s">
        <v>66</v>
      </c>
      <c r="C19" t="s">
        <v>70</v>
      </c>
      <c r="E19" t="s">
        <v>71</v>
      </c>
    </row>
  </sheetData>
  <pageMargins left="0.699305555555556" right="0.699305555555556" top="0.75" bottom="0.75" header="0.3" footer="0.3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3"/>
    <pageSetUpPr fitToPage="1"/>
  </sheetPr>
  <dimension ref="A1:H17"/>
  <sheetViews>
    <sheetView workbookViewId="0">
      <selection activeCell="I1" sqref="I:I"/>
    </sheetView>
  </sheetViews>
  <sheetFormatPr defaultColWidth="9.14285714285714" defaultRowHeight="15" outlineLevelCol="7"/>
  <cols>
    <col min="1" max="2" width="24.5714285714286" customWidth="1"/>
    <col min="3" max="3" width="26.2857142857143" customWidth="1"/>
    <col min="4" max="4" width="30.7142857142857" customWidth="1"/>
    <col min="7" max="7" width="9.71428571428571" customWidth="1"/>
  </cols>
  <sheetData>
    <row r="1" spans="1:7">
      <c r="A1" s="85" t="s">
        <v>72</v>
      </c>
      <c r="B1" t="s">
        <v>31</v>
      </c>
      <c r="C1" t="s">
        <v>73</v>
      </c>
      <c r="D1" t="s">
        <v>74</v>
      </c>
      <c r="E1" t="s">
        <v>33</v>
      </c>
      <c r="G1" t="s">
        <v>34</v>
      </c>
    </row>
    <row r="2" spans="5:8">
      <c r="E2" t="s">
        <v>35</v>
      </c>
      <c r="F2" t="s">
        <v>36</v>
      </c>
      <c r="G2" t="s">
        <v>35</v>
      </c>
      <c r="H2" t="s">
        <v>36</v>
      </c>
    </row>
    <row r="3" spans="1:7">
      <c r="A3" t="s">
        <v>58</v>
      </c>
      <c r="B3" t="s">
        <v>58</v>
      </c>
      <c r="C3" t="s">
        <v>75</v>
      </c>
      <c r="E3" t="s">
        <v>58</v>
      </c>
      <c r="G3" t="s">
        <v>59</v>
      </c>
    </row>
    <row r="4" spans="1:7">
      <c r="A4" t="s">
        <v>76</v>
      </c>
      <c r="B4" t="s">
        <v>48</v>
      </c>
      <c r="C4" t="s">
        <v>75</v>
      </c>
      <c r="E4" t="s">
        <v>76</v>
      </c>
      <c r="G4" t="s">
        <v>77</v>
      </c>
    </row>
    <row r="5" spans="1:7">
      <c r="A5" t="s">
        <v>78</v>
      </c>
      <c r="B5" t="s">
        <v>48</v>
      </c>
      <c r="C5" t="s">
        <v>75</v>
      </c>
      <c r="E5" t="s">
        <v>78</v>
      </c>
      <c r="G5" t="s">
        <v>79</v>
      </c>
    </row>
    <row r="6" spans="1:7">
      <c r="A6" t="s">
        <v>60</v>
      </c>
      <c r="B6" t="s">
        <v>60</v>
      </c>
      <c r="C6" t="s">
        <v>75</v>
      </c>
      <c r="E6" t="s">
        <v>60</v>
      </c>
      <c r="G6" t="s">
        <v>61</v>
      </c>
    </row>
    <row r="7" spans="1:7">
      <c r="A7" t="s">
        <v>62</v>
      </c>
      <c r="B7" t="s">
        <v>62</v>
      </c>
      <c r="C7" t="s">
        <v>75</v>
      </c>
      <c r="E7" t="s">
        <v>62</v>
      </c>
      <c r="G7" t="s">
        <v>63</v>
      </c>
    </row>
    <row r="8" spans="1:7">
      <c r="A8" t="s">
        <v>80</v>
      </c>
      <c r="B8" t="s">
        <v>50</v>
      </c>
      <c r="C8" t="s">
        <v>75</v>
      </c>
      <c r="E8" t="s">
        <v>80</v>
      </c>
      <c r="G8" t="s">
        <v>81</v>
      </c>
    </row>
    <row r="9" spans="1:7">
      <c r="A9" t="s">
        <v>64</v>
      </c>
      <c r="B9" t="s">
        <v>64</v>
      </c>
      <c r="C9" t="s">
        <v>75</v>
      </c>
      <c r="E9" t="s">
        <v>64</v>
      </c>
      <c r="G9" t="s">
        <v>65</v>
      </c>
    </row>
    <row r="10" spans="1:7">
      <c r="A10" t="s">
        <v>82</v>
      </c>
      <c r="B10" t="s">
        <v>52</v>
      </c>
      <c r="C10" t="s">
        <v>75</v>
      </c>
      <c r="E10" t="s">
        <v>82</v>
      </c>
      <c r="G10" t="s">
        <v>83</v>
      </c>
    </row>
    <row r="11" spans="1:7">
      <c r="A11" t="s">
        <v>84</v>
      </c>
      <c r="B11" t="s">
        <v>66</v>
      </c>
      <c r="C11" t="s">
        <v>75</v>
      </c>
      <c r="E11" t="s">
        <v>84</v>
      </c>
      <c r="G11" t="s">
        <v>85</v>
      </c>
    </row>
    <row r="12" spans="1:7">
      <c r="A12" t="s">
        <v>70</v>
      </c>
      <c r="B12" t="s">
        <v>70</v>
      </c>
      <c r="C12" t="s">
        <v>75</v>
      </c>
      <c r="E12" t="s">
        <v>70</v>
      </c>
      <c r="G12" t="s">
        <v>71</v>
      </c>
    </row>
    <row r="13" spans="1:7">
      <c r="A13" t="s">
        <v>86</v>
      </c>
      <c r="B13" t="s">
        <v>56</v>
      </c>
      <c r="C13" t="s">
        <v>75</v>
      </c>
      <c r="E13" t="s">
        <v>86</v>
      </c>
      <c r="G13" t="s">
        <v>87</v>
      </c>
    </row>
    <row r="14" spans="1:7">
      <c r="A14" t="s">
        <v>40</v>
      </c>
      <c r="B14" t="s">
        <v>40</v>
      </c>
      <c r="C14" t="s">
        <v>88</v>
      </c>
      <c r="E14" t="s">
        <v>40</v>
      </c>
      <c r="G14" t="s">
        <v>41</v>
      </c>
    </row>
    <row r="15" spans="1:7">
      <c r="A15" s="23" t="s">
        <v>89</v>
      </c>
      <c r="B15" s="23" t="s">
        <v>5</v>
      </c>
      <c r="C15" s="23" t="s">
        <v>90</v>
      </c>
      <c r="D15" s="23" t="s">
        <v>91</v>
      </c>
      <c r="E15" s="50" t="s">
        <v>89</v>
      </c>
      <c r="G15" s="50" t="s">
        <v>92</v>
      </c>
    </row>
    <row r="16" customFormat="1" spans="1:7">
      <c r="A16" s="23" t="s">
        <v>93</v>
      </c>
      <c r="B16" s="23" t="s">
        <v>5</v>
      </c>
      <c r="C16" s="23" t="s">
        <v>90</v>
      </c>
      <c r="D16" s="23" t="s">
        <v>80</v>
      </c>
      <c r="E16" s="50" t="s">
        <v>93</v>
      </c>
      <c r="G16" s="50" t="s">
        <v>94</v>
      </c>
    </row>
    <row r="17" customFormat="1" spans="1:7">
      <c r="A17" s="23" t="s">
        <v>95</v>
      </c>
      <c r="B17" s="23" t="s">
        <v>5</v>
      </c>
      <c r="C17" s="23" t="s">
        <v>90</v>
      </c>
      <c r="D17" s="23" t="s">
        <v>96</v>
      </c>
      <c r="E17" s="50" t="s">
        <v>95</v>
      </c>
      <c r="G17" s="50" t="s">
        <v>97</v>
      </c>
    </row>
  </sheetData>
  <pageMargins left="0.699305555555556" right="0.699305555555556" top="0.75" bottom="0.75" header="0.3" footer="0.3"/>
  <pageSetup paperSize="9" scale="91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E22"/>
  <sheetViews>
    <sheetView topLeftCell="D1" workbookViewId="0">
      <selection activeCell="BD1" sqref="BD1"/>
    </sheetView>
  </sheetViews>
  <sheetFormatPr defaultColWidth="9" defaultRowHeight="15"/>
  <cols>
    <col min="1" max="1" width="17.7142857142857" style="54" customWidth="1"/>
    <col min="2" max="2" width="36.8571428571429" style="69" customWidth="1"/>
    <col min="3" max="3" width="9.57142857142857" style="38" customWidth="1"/>
    <col min="4" max="6" width="3.71428571428571" style="39" customWidth="1"/>
    <col min="7" max="7" width="21.2857142857143" style="11" customWidth="1"/>
    <col min="8" max="8" width="8.14285714285714" style="41" customWidth="1"/>
    <col min="9" max="9" width="10.1428571428571" style="41" customWidth="1"/>
    <col min="10" max="10" width="10.7142857142857" style="11" customWidth="1"/>
    <col min="11" max="11" width="31.2857142857143" style="11" customWidth="1"/>
    <col min="12" max="12" width="16.1428571428571" style="11" customWidth="1"/>
    <col min="13" max="13" width="12.7142857142857" style="11" customWidth="1"/>
    <col min="14" max="14" width="5.42857142857143" style="11" hidden="1" customWidth="1"/>
    <col min="15" max="15" width="9" style="11" hidden="1" customWidth="1"/>
    <col min="16" max="16" width="6.14285714285714" style="11" hidden="1" customWidth="1"/>
    <col min="17" max="55" width="9" style="11" hidden="1" customWidth="1"/>
    <col min="56" max="56" width="18.8571428571429" style="11" customWidth="1"/>
    <col min="57" max="57" width="9.14285714285714" style="11" customWidth="1"/>
  </cols>
  <sheetData>
    <row r="1" spans="1:56">
      <c r="A1" s="12" t="s">
        <v>98</v>
      </c>
      <c r="B1" s="37" t="s">
        <v>37</v>
      </c>
      <c r="BD1" s="11" t="s">
        <v>99</v>
      </c>
    </row>
    <row r="2" s="2" customFormat="1" ht="81.8" spans="1:57">
      <c r="A2" s="12" t="s">
        <v>100</v>
      </c>
      <c r="B2" s="6" t="s">
        <v>101</v>
      </c>
      <c r="C2" s="38" t="s">
        <v>73</v>
      </c>
      <c r="D2" s="42" t="s">
        <v>102</v>
      </c>
      <c r="E2" s="42" t="s">
        <v>103</v>
      </c>
      <c r="F2" s="42" t="s">
        <v>104</v>
      </c>
      <c r="G2" s="25" t="s">
        <v>105</v>
      </c>
      <c r="H2" s="45" t="s">
        <v>106</v>
      </c>
      <c r="I2" s="45" t="s">
        <v>107</v>
      </c>
      <c r="J2" s="45" t="s">
        <v>108</v>
      </c>
      <c r="K2" s="25" t="s">
        <v>109</v>
      </c>
      <c r="L2" s="25" t="s">
        <v>110</v>
      </c>
      <c r="M2" s="25" t="s">
        <v>34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 t="s">
        <v>35</v>
      </c>
      <c r="BE2" s="25" t="s">
        <v>36</v>
      </c>
    </row>
    <row r="3" s="50" customFormat="1" spans="1:57">
      <c r="A3" s="15" t="s">
        <v>37</v>
      </c>
      <c r="B3" s="6"/>
      <c r="C3" s="48"/>
      <c r="D3" s="58"/>
      <c r="E3" s="58"/>
      <c r="F3" s="58"/>
      <c r="G3" s="47"/>
      <c r="H3" s="60"/>
      <c r="I3" s="60"/>
      <c r="J3" s="83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55" t="s">
        <v>37</v>
      </c>
      <c r="BE3" s="28"/>
    </row>
    <row r="4" s="50" customFormat="1" spans="1:57">
      <c r="A4" s="57"/>
      <c r="B4" s="5" t="s">
        <v>111</v>
      </c>
      <c r="C4" s="47" t="s">
        <v>112</v>
      </c>
      <c r="D4" s="60" t="s">
        <v>113</v>
      </c>
      <c r="E4" s="60"/>
      <c r="H4" s="60"/>
      <c r="I4" s="60"/>
      <c r="J4" s="83"/>
      <c r="K4" s="28"/>
      <c r="L4" s="28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 t="s">
        <v>111</v>
      </c>
      <c r="BE4" s="28"/>
    </row>
    <row r="5" spans="2:57">
      <c r="B5" s="6"/>
      <c r="C5" s="48"/>
      <c r="D5" s="60"/>
      <c r="E5" s="60"/>
      <c r="F5" s="60" t="s">
        <v>113</v>
      </c>
      <c r="G5" s="28" t="s">
        <v>114</v>
      </c>
      <c r="H5" s="60"/>
      <c r="I5" s="60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60" t="s">
        <v>115</v>
      </c>
      <c r="BE5" s="28"/>
    </row>
    <row r="6" spans="1:57">
      <c r="A6" s="15"/>
      <c r="B6" s="6"/>
      <c r="C6" s="48"/>
      <c r="D6" s="60"/>
      <c r="E6" s="60"/>
      <c r="F6" s="60"/>
      <c r="G6" s="60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60"/>
      <c r="BE6" s="28"/>
    </row>
    <row r="7" spans="2:57">
      <c r="B7" s="6"/>
      <c r="C7" s="48"/>
      <c r="D7" s="58"/>
      <c r="E7" s="58"/>
      <c r="F7" s="58"/>
      <c r="G7" s="60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60"/>
      <c r="BE7" s="28"/>
    </row>
    <row r="8" spans="2:57">
      <c r="B8" s="6"/>
      <c r="C8" s="48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28"/>
    </row>
    <row r="9" spans="2:57">
      <c r="B9" s="6"/>
      <c r="C9" s="48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E9" s="28"/>
    </row>
    <row r="10" spans="3:57">
      <c r="C10" s="48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E10" s="28"/>
    </row>
    <row r="11" spans="2:57">
      <c r="B11" s="6"/>
      <c r="C11" s="48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E11" s="28"/>
    </row>
    <row r="12" spans="2:57">
      <c r="B12" s="6"/>
      <c r="C12" s="48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E12" s="28"/>
    </row>
    <row r="13" spans="3:57">
      <c r="C13" s="48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E13" s="28"/>
    </row>
    <row r="14" spans="2:57">
      <c r="B14" s="6"/>
      <c r="C14" s="70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28"/>
    </row>
    <row r="15" spans="2:57">
      <c r="B15" s="6"/>
      <c r="C15" s="70"/>
      <c r="F15" s="17"/>
      <c r="G15" s="71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28"/>
    </row>
    <row r="16" spans="2:57">
      <c r="B16" s="6"/>
      <c r="C16" s="48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28"/>
    </row>
    <row r="17" spans="3:57">
      <c r="C17" s="48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E17" s="28"/>
    </row>
    <row r="18" spans="2:57">
      <c r="B18" s="6"/>
      <c r="C18" s="48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E18" s="28"/>
    </row>
    <row r="19" ht="54" customHeight="1" spans="2:57">
      <c r="B19" s="6"/>
      <c r="C19" s="70"/>
      <c r="H19" s="11"/>
      <c r="I19" s="11"/>
      <c r="K19" s="46"/>
      <c r="L19" s="46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28"/>
    </row>
    <row r="20" spans="3:57">
      <c r="C20" s="48"/>
      <c r="G20" s="71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28"/>
      <c r="BE20" s="28"/>
    </row>
    <row r="21" ht="18" customHeight="1" spans="1:56">
      <c r="A21" s="72"/>
      <c r="B21" s="6"/>
      <c r="C21" s="48"/>
      <c r="D21" s="58"/>
      <c r="E21" s="58"/>
      <c r="F21" s="58"/>
      <c r="G21" s="47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28"/>
    </row>
    <row r="22" spans="2:56">
      <c r="B22" s="6"/>
      <c r="C22" s="48"/>
      <c r="D22" s="58"/>
      <c r="E22" s="58"/>
      <c r="BD22" s="25"/>
    </row>
  </sheetData>
  <dataValidations count="1">
    <dataValidation type="list" allowBlank="1" showInputMessage="1" showErrorMessage="1" sqref="BD19">
      <formula1>category</formula1>
    </dataValidation>
  </dataValidations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1"/>
  </sheetPr>
  <dimension ref="A1:BF39"/>
  <sheetViews>
    <sheetView topLeftCell="F1" workbookViewId="0">
      <selection activeCell="H16" sqref="H16"/>
    </sheetView>
  </sheetViews>
  <sheetFormatPr defaultColWidth="9" defaultRowHeight="15"/>
  <cols>
    <col min="1" max="1" width="17.7142857142857" style="54" customWidth="1"/>
    <col min="2" max="2" width="49.4285714285714" style="69" customWidth="1"/>
    <col min="3" max="3" width="9.57142857142857" style="38" customWidth="1"/>
    <col min="4" max="6" width="3.71428571428571" style="39" customWidth="1"/>
    <col min="7" max="7" width="10" style="44" customWidth="1"/>
    <col min="8" max="8" width="8.14285714285714" style="44" customWidth="1"/>
    <col min="9" max="9" width="10.1428571428571" style="44" customWidth="1"/>
    <col min="10" max="10" width="10.7142857142857" style="11" customWidth="1"/>
    <col min="11" max="11" width="15.1428571428571" style="11" customWidth="1"/>
    <col min="12" max="12" width="16.1428571428571" style="11" customWidth="1"/>
    <col min="13" max="13" width="12.7142857142857" style="11" customWidth="1"/>
    <col min="14" max="14" width="5.42857142857143" style="11" hidden="1" customWidth="1"/>
    <col min="15" max="15" width="9" style="11" hidden="1" customWidth="1"/>
    <col min="16" max="16" width="6.14285714285714" style="11" hidden="1" customWidth="1"/>
    <col min="17" max="55" width="9" style="11" hidden="1" customWidth="1"/>
    <col min="56" max="56" width="18.8571428571429" style="11" customWidth="1"/>
    <col min="57" max="57" width="9.14285714285714" style="11" customWidth="1"/>
  </cols>
  <sheetData>
    <row r="1" spans="1:56">
      <c r="A1" s="12" t="s">
        <v>98</v>
      </c>
      <c r="B1" s="37" t="s">
        <v>40</v>
      </c>
      <c r="BD1" s="11" t="s">
        <v>99</v>
      </c>
    </row>
    <row r="2" s="2" customFormat="1" ht="81.8" spans="1:57">
      <c r="A2" s="12" t="s">
        <v>100</v>
      </c>
      <c r="B2" s="6" t="s">
        <v>101</v>
      </c>
      <c r="C2" s="38" t="s">
        <v>73</v>
      </c>
      <c r="D2" s="42" t="s">
        <v>102</v>
      </c>
      <c r="E2" s="42" t="s">
        <v>103</v>
      </c>
      <c r="F2" s="42" t="s">
        <v>104</v>
      </c>
      <c r="G2" s="45" t="s">
        <v>105</v>
      </c>
      <c r="H2" s="45" t="s">
        <v>106</v>
      </c>
      <c r="I2" s="45" t="s">
        <v>107</v>
      </c>
      <c r="J2" s="45" t="s">
        <v>108</v>
      </c>
      <c r="K2" s="25" t="s">
        <v>109</v>
      </c>
      <c r="L2" s="25" t="s">
        <v>110</v>
      </c>
      <c r="M2" s="25" t="s">
        <v>34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 t="s">
        <v>35</v>
      </c>
      <c r="BE2" s="25" t="s">
        <v>36</v>
      </c>
    </row>
    <row r="3" s="50" customFormat="1" spans="1:57">
      <c r="A3" s="15" t="s">
        <v>116</v>
      </c>
      <c r="B3" s="28"/>
      <c r="C3" s="48"/>
      <c r="D3" s="58"/>
      <c r="E3" s="58"/>
      <c r="F3" s="58"/>
      <c r="G3" s="80"/>
      <c r="H3" s="81"/>
      <c r="I3" s="81"/>
      <c r="J3" s="83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15" t="s">
        <v>117</v>
      </c>
      <c r="BE3" s="28"/>
    </row>
    <row r="4" s="50" customFormat="1" spans="1:57">
      <c r="A4" s="57"/>
      <c r="B4" s="28" t="s">
        <v>118</v>
      </c>
      <c r="C4" s="60" t="s">
        <v>119</v>
      </c>
      <c r="D4" s="60" t="s">
        <v>113</v>
      </c>
      <c r="E4" s="60"/>
      <c r="F4" s="60"/>
      <c r="G4" s="81"/>
      <c r="H4" s="81">
        <v>30</v>
      </c>
      <c r="I4" s="81">
        <v>60</v>
      </c>
      <c r="J4" s="60"/>
      <c r="K4" s="28"/>
      <c r="L4" s="28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0" t="s">
        <v>120</v>
      </c>
      <c r="BE4" s="28"/>
    </row>
    <row r="5" s="50" customFormat="1" spans="1:12">
      <c r="A5" s="57"/>
      <c r="B5" s="28"/>
      <c r="C5" s="60"/>
      <c r="D5" s="60"/>
      <c r="E5" s="60"/>
      <c r="F5" s="60" t="s">
        <v>113</v>
      </c>
      <c r="G5" s="81">
        <v>40</v>
      </c>
      <c r="H5" s="81"/>
      <c r="I5" s="81"/>
      <c r="J5" s="60"/>
      <c r="K5" s="28"/>
      <c r="L5" s="11"/>
    </row>
    <row r="6" spans="2:57">
      <c r="B6" s="28" t="s">
        <v>3</v>
      </c>
      <c r="C6" s="60" t="s">
        <v>119</v>
      </c>
      <c r="D6" s="60" t="s">
        <v>113</v>
      </c>
      <c r="E6" s="60"/>
      <c r="F6" s="60"/>
      <c r="G6" s="81"/>
      <c r="H6" s="81" t="s">
        <v>121</v>
      </c>
      <c r="I6" s="81" t="s">
        <v>121</v>
      </c>
      <c r="J6" s="6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 t="s">
        <v>122</v>
      </c>
      <c r="BE6" s="50"/>
    </row>
    <row r="7" spans="2:57">
      <c r="B7" s="28"/>
      <c r="C7" s="60"/>
      <c r="D7" s="60"/>
      <c r="E7" s="60"/>
      <c r="F7" s="60" t="s">
        <v>113</v>
      </c>
      <c r="G7" s="81" t="s">
        <v>121</v>
      </c>
      <c r="J7" s="6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E7" s="50"/>
    </row>
    <row r="8" customFormat="1" spans="1:58">
      <c r="A8" s="54"/>
      <c r="B8" s="28" t="s">
        <v>123</v>
      </c>
      <c r="C8" s="60" t="s">
        <v>119</v>
      </c>
      <c r="D8" s="60" t="s">
        <v>113</v>
      </c>
      <c r="E8" s="60"/>
      <c r="F8" s="60"/>
      <c r="G8" s="81"/>
      <c r="H8" s="81" t="s">
        <v>124</v>
      </c>
      <c r="I8" s="81" t="s">
        <v>124</v>
      </c>
      <c r="J8" s="60"/>
      <c r="K8" s="28"/>
      <c r="L8" s="28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 t="s">
        <v>125</v>
      </c>
      <c r="BE8" s="50"/>
      <c r="BF8" s="50"/>
    </row>
    <row r="9" customFormat="1" spans="1:58">
      <c r="A9" s="54"/>
      <c r="B9" s="62"/>
      <c r="C9" s="60"/>
      <c r="D9" s="60"/>
      <c r="E9" s="58"/>
      <c r="F9" s="58" t="s">
        <v>113</v>
      </c>
      <c r="G9" s="81" t="s">
        <v>124</v>
      </c>
      <c r="H9" s="81"/>
      <c r="I9" s="81"/>
      <c r="J9" s="28"/>
      <c r="K9" s="28"/>
      <c r="L9" s="28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28"/>
      <c r="BE9" s="50"/>
      <c r="BF9" s="50"/>
    </row>
    <row r="10" spans="1:58">
      <c r="A10" s="15"/>
      <c r="B10" s="28" t="s">
        <v>126</v>
      </c>
      <c r="C10" s="60" t="s">
        <v>119</v>
      </c>
      <c r="D10" s="60" t="s">
        <v>113</v>
      </c>
      <c r="E10" s="60"/>
      <c r="F10" s="60"/>
      <c r="G10" s="81"/>
      <c r="H10" s="81" t="s">
        <v>127</v>
      </c>
      <c r="I10" s="81" t="s">
        <v>127</v>
      </c>
      <c r="J10" s="60"/>
      <c r="K10" s="50"/>
      <c r="L10" s="28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 t="s">
        <v>128</v>
      </c>
      <c r="BE10" s="50"/>
      <c r="BF10" s="50"/>
    </row>
    <row r="11" spans="2:58">
      <c r="B11"/>
      <c r="C11" s="60"/>
      <c r="D11" s="60"/>
      <c r="E11" s="58"/>
      <c r="F11" s="58" t="s">
        <v>113</v>
      </c>
      <c r="G11" s="81" t="s">
        <v>127</v>
      </c>
      <c r="H11"/>
      <c r="I11"/>
      <c r="J11"/>
      <c r="K11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/>
      <c r="BE11" s="50"/>
      <c r="BF11" s="50"/>
    </row>
    <row r="12" spans="2:58">
      <c r="B12" s="28" t="s">
        <v>129</v>
      </c>
      <c r="C12" s="60" t="s">
        <v>119</v>
      </c>
      <c r="D12" s="60" t="s">
        <v>113</v>
      </c>
      <c r="E12"/>
      <c r="F12"/>
      <c r="G12"/>
      <c r="H12" s="44" t="s">
        <v>130</v>
      </c>
      <c r="I12" s="44" t="s">
        <v>130</v>
      </c>
      <c r="J12"/>
      <c r="K12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 t="s">
        <v>131</v>
      </c>
      <c r="BE12" s="50"/>
      <c r="BF12" s="50"/>
    </row>
    <row r="13" spans="2:58">
      <c r="B13" s="28"/>
      <c r="C13" s="60"/>
      <c r="D13" s="60"/>
      <c r="E13"/>
      <c r="F13" s="39" t="s">
        <v>113</v>
      </c>
      <c r="G13" s="44" t="s">
        <v>130</v>
      </c>
      <c r="H13"/>
      <c r="I13"/>
      <c r="J13"/>
      <c r="K13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</row>
    <row r="14" spans="2:58">
      <c r="B14" s="28" t="s">
        <v>132</v>
      </c>
      <c r="C14" s="60" t="s">
        <v>119</v>
      </c>
      <c r="D14" s="60" t="s">
        <v>113</v>
      </c>
      <c r="E14"/>
      <c r="F14"/>
      <c r="G14"/>
      <c r="H14" s="44" t="s">
        <v>133</v>
      </c>
      <c r="I14" s="44" t="s">
        <v>134</v>
      </c>
      <c r="J14"/>
      <c r="K14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t="s">
        <v>135</v>
      </c>
      <c r="BE14" s="50"/>
      <c r="BF14" s="50"/>
    </row>
    <row r="15" spans="2:58">
      <c r="B15" s="28"/>
      <c r="C15" s="60"/>
      <c r="D15" s="60"/>
      <c r="E15"/>
      <c r="F15" s="39" t="s">
        <v>113</v>
      </c>
      <c r="G15" s="44" t="s">
        <v>136</v>
      </c>
      <c r="H15"/>
      <c r="I15"/>
      <c r="J15"/>
      <c r="K15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</row>
    <row r="16" spans="2:58">
      <c r="B16" s="28" t="s">
        <v>137</v>
      </c>
      <c r="C16" s="60" t="s">
        <v>119</v>
      </c>
      <c r="D16" s="60" t="s">
        <v>113</v>
      </c>
      <c r="E16"/>
      <c r="F16"/>
      <c r="G16"/>
      <c r="H16" s="44" t="s">
        <v>138</v>
      </c>
      <c r="I16" s="44" t="s">
        <v>139</v>
      </c>
      <c r="J16"/>
      <c r="K16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t="s">
        <v>140</v>
      </c>
      <c r="BE16" s="50"/>
      <c r="BF16" s="50"/>
    </row>
    <row r="17" spans="2:58">
      <c r="B17" s="28"/>
      <c r="C17" s="60"/>
      <c r="D17" s="60"/>
      <c r="E17"/>
      <c r="F17" s="39" t="s">
        <v>113</v>
      </c>
      <c r="G17" s="44" t="s">
        <v>141</v>
      </c>
      <c r="H17"/>
      <c r="I17"/>
      <c r="J17"/>
      <c r="K17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</row>
    <row r="18" spans="2:58">
      <c r="B18" s="28" t="s">
        <v>142</v>
      </c>
      <c r="C18" s="60" t="s">
        <v>119</v>
      </c>
      <c r="D18" s="60" t="s">
        <v>113</v>
      </c>
      <c r="E18"/>
      <c r="F18"/>
      <c r="G18" s="82"/>
      <c r="H18" s="44" t="s">
        <v>143</v>
      </c>
      <c r="I18" s="11" t="s">
        <v>139</v>
      </c>
      <c r="J18"/>
      <c r="K18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 t="s">
        <v>144</v>
      </c>
      <c r="BE18" s="50"/>
      <c r="BF18" s="50"/>
    </row>
    <row r="19" spans="2:58">
      <c r="B19" s="28"/>
      <c r="C19" s="60"/>
      <c r="D19" s="60"/>
      <c r="E19"/>
      <c r="F19" s="39" t="s">
        <v>113</v>
      </c>
      <c r="G19" s="44" t="s">
        <v>145</v>
      </c>
      <c r="H19"/>
      <c r="I19"/>
      <c r="J19"/>
      <c r="K19"/>
      <c r="L19" s="46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</row>
    <row r="20" spans="2:58">
      <c r="B20" s="28" t="s">
        <v>146</v>
      </c>
      <c r="C20" s="60" t="s">
        <v>119</v>
      </c>
      <c r="D20" s="60" t="s">
        <v>113</v>
      </c>
      <c r="E20"/>
      <c r="F20"/>
      <c r="G20" s="11"/>
      <c r="H20" s="44" t="s">
        <v>143</v>
      </c>
      <c r="I20" s="11" t="s">
        <v>147</v>
      </c>
      <c r="J20"/>
      <c r="K2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 t="s">
        <v>148</v>
      </c>
      <c r="BE20" s="50"/>
      <c r="BF20" s="50"/>
    </row>
    <row r="21" spans="2:57">
      <c r="B21" s="28"/>
      <c r="C21" s="60"/>
      <c r="D21" s="60"/>
      <c r="F21" s="39" t="s">
        <v>113</v>
      </c>
      <c r="G21" s="44" t="s">
        <v>149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</row>
    <row r="22" spans="2:57">
      <c r="B22" s="28" t="s">
        <v>150</v>
      </c>
      <c r="C22" s="60" t="s">
        <v>151</v>
      </c>
      <c r="D22" s="60" t="s">
        <v>113</v>
      </c>
      <c r="E22" s="39" t="s">
        <v>113</v>
      </c>
      <c r="G22" s="11"/>
      <c r="H22" s="11"/>
      <c r="I22" s="11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 t="s">
        <v>152</v>
      </c>
      <c r="BE22" s="50"/>
    </row>
    <row r="23" spans="2:57">
      <c r="B23" s="28"/>
      <c r="C23" s="60"/>
      <c r="D23" s="60"/>
      <c r="F23" s="39" t="s">
        <v>113</v>
      </c>
      <c r="G23" s="11" t="s">
        <v>153</v>
      </c>
      <c r="H23" s="11"/>
      <c r="I23" s="11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 t="s">
        <v>154</v>
      </c>
      <c r="BE23" s="50"/>
    </row>
    <row r="24" spans="2:57">
      <c r="B24" s="28"/>
      <c r="C24" s="60"/>
      <c r="D24" s="60"/>
      <c r="G24" s="11" t="s">
        <v>155</v>
      </c>
      <c r="H24" s="11"/>
      <c r="I24" s="11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 t="s">
        <v>156</v>
      </c>
      <c r="BE24" s="50"/>
    </row>
    <row r="25" ht="30" spans="1:57">
      <c r="A25" s="54" t="s">
        <v>157</v>
      </c>
      <c r="B25" s="28"/>
      <c r="C25" s="60"/>
      <c r="D25" s="60"/>
      <c r="G25" s="11"/>
      <c r="H25" s="11"/>
      <c r="I25" s="11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4" t="s">
        <v>158</v>
      </c>
      <c r="BE25" s="50"/>
    </row>
    <row r="26" spans="2:57">
      <c r="B26" s="54" t="s">
        <v>159</v>
      </c>
      <c r="C26" s="60" t="s">
        <v>119</v>
      </c>
      <c r="D26" s="60" t="s">
        <v>113</v>
      </c>
      <c r="H26" s="44" t="s">
        <v>160</v>
      </c>
      <c r="I26" s="44" t="s">
        <v>149</v>
      </c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11" t="s">
        <v>161</v>
      </c>
      <c r="BE26" s="50"/>
    </row>
    <row r="27" spans="2:57">
      <c r="B27" s="28"/>
      <c r="C27" s="60"/>
      <c r="D27" s="60"/>
      <c r="F27" s="39" t="s">
        <v>113</v>
      </c>
      <c r="G27" s="44" t="s">
        <v>162</v>
      </c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</row>
    <row r="28" spans="2:57">
      <c r="B28" s="54" t="s">
        <v>163</v>
      </c>
      <c r="C28" s="60" t="s">
        <v>119</v>
      </c>
      <c r="D28" s="60" t="s">
        <v>113</v>
      </c>
      <c r="H28" s="44" t="s">
        <v>164</v>
      </c>
      <c r="I28" s="44" t="s">
        <v>164</v>
      </c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11" t="s">
        <v>165</v>
      </c>
      <c r="BE28" s="50"/>
    </row>
    <row r="29" spans="2:57">
      <c r="B29" s="28"/>
      <c r="C29" s="60"/>
      <c r="D29" s="60"/>
      <c r="F29" s="39" t="s">
        <v>113</v>
      </c>
      <c r="G29" s="44" t="s">
        <v>164</v>
      </c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</row>
    <row r="30" ht="19.5" customHeight="1" spans="2:57">
      <c r="B30" s="54" t="s">
        <v>166</v>
      </c>
      <c r="C30" s="60" t="s">
        <v>119</v>
      </c>
      <c r="D30" s="60" t="s">
        <v>113</v>
      </c>
      <c r="H30" s="44" t="s">
        <v>160</v>
      </c>
      <c r="I30" s="84" t="s">
        <v>145</v>
      </c>
      <c r="K30" s="46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11" t="s">
        <v>167</v>
      </c>
      <c r="BE30" s="50"/>
    </row>
    <row r="31" spans="3:57">
      <c r="C31" s="48"/>
      <c r="F31" s="39" t="s">
        <v>113</v>
      </c>
      <c r="G31" s="44" t="s">
        <v>168</v>
      </c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28"/>
      <c r="BE31" s="28"/>
    </row>
    <row r="32" ht="18" customHeight="1" spans="1:56">
      <c r="A32" s="72" t="s">
        <v>169</v>
      </c>
      <c r="B32" s="6"/>
      <c r="C32" s="48"/>
      <c r="D32" s="58"/>
      <c r="E32" s="58"/>
      <c r="F32" s="11"/>
      <c r="G32" s="11"/>
      <c r="H32" s="11"/>
      <c r="K32" s="44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72" t="s">
        <v>170</v>
      </c>
    </row>
    <row r="33" spans="2:56">
      <c r="B33" s="5" t="s">
        <v>171</v>
      </c>
      <c r="C33" s="60" t="s">
        <v>119</v>
      </c>
      <c r="D33" s="60" t="s">
        <v>113</v>
      </c>
      <c r="E33" s="58"/>
      <c r="F33" s="11"/>
      <c r="G33" s="11"/>
      <c r="H33" s="11"/>
      <c r="K33" s="44" t="s">
        <v>172</v>
      </c>
      <c r="BD33" s="5" t="s">
        <v>173</v>
      </c>
    </row>
    <row r="34" spans="2:56">
      <c r="B34" s="69" t="s">
        <v>174</v>
      </c>
      <c r="C34" s="60" t="s">
        <v>119</v>
      </c>
      <c r="D34" s="60" t="s">
        <v>113</v>
      </c>
      <c r="F34" s="11"/>
      <c r="G34" s="11"/>
      <c r="H34" s="11"/>
      <c r="K34" s="44" t="s">
        <v>175</v>
      </c>
      <c r="BD34" s="69" t="s">
        <v>176</v>
      </c>
    </row>
    <row r="35" spans="2:56">
      <c r="B35" s="69" t="s">
        <v>177</v>
      </c>
      <c r="C35" s="60" t="s">
        <v>119</v>
      </c>
      <c r="D35" s="60" t="s">
        <v>113</v>
      </c>
      <c r="F35" s="11"/>
      <c r="G35" s="11"/>
      <c r="H35" s="11"/>
      <c r="K35" s="44" t="s">
        <v>178</v>
      </c>
      <c r="BD35" s="69" t="s">
        <v>179</v>
      </c>
    </row>
    <row r="36" spans="2:56">
      <c r="B36" s="69" t="s">
        <v>180</v>
      </c>
      <c r="C36" s="60" t="s">
        <v>119</v>
      </c>
      <c r="D36" s="60" t="s">
        <v>113</v>
      </c>
      <c r="F36" s="11"/>
      <c r="G36" s="11"/>
      <c r="H36" s="11"/>
      <c r="K36" s="44" t="s">
        <v>181</v>
      </c>
      <c r="BD36" s="69" t="s">
        <v>182</v>
      </c>
    </row>
    <row r="37" spans="2:56">
      <c r="B37" s="69" t="s">
        <v>183</v>
      </c>
      <c r="C37" s="60" t="s">
        <v>119</v>
      </c>
      <c r="D37" s="60" t="s">
        <v>113</v>
      </c>
      <c r="F37" s="11"/>
      <c r="G37" s="11"/>
      <c r="H37" s="11"/>
      <c r="K37" s="44" t="s">
        <v>184</v>
      </c>
      <c r="BD37" s="69" t="s">
        <v>185</v>
      </c>
    </row>
    <row r="38" spans="2:56">
      <c r="B38" s="69" t="s">
        <v>186</v>
      </c>
      <c r="C38" s="60" t="s">
        <v>119</v>
      </c>
      <c r="D38" s="60" t="s">
        <v>113</v>
      </c>
      <c r="K38" s="44" t="s">
        <v>187</v>
      </c>
      <c r="BD38" s="69" t="s">
        <v>188</v>
      </c>
    </row>
    <row r="39" spans="11:11">
      <c r="K39" s="44"/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F35"/>
  <sheetViews>
    <sheetView topLeftCell="C1" workbookViewId="0">
      <selection activeCell="M4" sqref="M4"/>
    </sheetView>
  </sheetViews>
  <sheetFormatPr defaultColWidth="9" defaultRowHeight="15"/>
  <cols>
    <col min="1" max="1" width="17.7142857142857" style="4" customWidth="1"/>
    <col min="2" max="2" width="29.5714285714286" style="5" customWidth="1"/>
    <col min="3" max="3" width="17" style="6" customWidth="1"/>
    <col min="4" max="6" width="3.71428571428571" style="7" customWidth="1"/>
    <col min="7" max="7" width="7.71428571428571" style="8" customWidth="1"/>
    <col min="8" max="8" width="7.57142857142857" style="9" customWidth="1"/>
    <col min="9" max="9" width="6.85714285714286" style="9" customWidth="1"/>
    <col min="10" max="10" width="7.14285714285714" style="8" customWidth="1"/>
    <col min="11" max="11" width="14.7142857142857" style="10" customWidth="1"/>
    <col min="12" max="12" width="16.1428571428571" style="11" customWidth="1"/>
    <col min="13" max="13" width="12.7142857142857" style="8" customWidth="1"/>
    <col min="14" max="14" width="5.42857142857143" style="8" hidden="1" customWidth="1"/>
    <col min="15" max="15" width="9" style="8" hidden="1" customWidth="1"/>
    <col min="16" max="16" width="6.14285714285714" style="8" hidden="1" customWidth="1"/>
    <col min="17" max="55" width="9" style="8" hidden="1" customWidth="1"/>
    <col min="56" max="56" width="16" style="8" customWidth="1"/>
    <col min="57" max="57" width="5.57142857142857" style="8" customWidth="1"/>
    <col min="58" max="58" width="81.5714285714286" style="8" customWidth="1"/>
    <col min="59" max="16384" width="9" style="8"/>
  </cols>
  <sheetData>
    <row r="1" spans="1:56">
      <c r="A1" s="12" t="s">
        <v>98</v>
      </c>
      <c r="B1" s="5" t="s">
        <v>42</v>
      </c>
      <c r="BD1" s="8" t="s">
        <v>99</v>
      </c>
    </row>
    <row r="2" s="2" customFormat="1" ht="81.8" spans="1:57">
      <c r="A2" s="12" t="s">
        <v>100</v>
      </c>
      <c r="B2" s="6" t="s">
        <v>101</v>
      </c>
      <c r="C2" s="6" t="s">
        <v>73</v>
      </c>
      <c r="D2" s="13" t="s">
        <v>102</v>
      </c>
      <c r="E2" s="13" t="s">
        <v>103</v>
      </c>
      <c r="F2" s="13" t="s">
        <v>104</v>
      </c>
      <c r="G2" s="2" t="s">
        <v>105</v>
      </c>
      <c r="H2" s="14" t="s">
        <v>106</v>
      </c>
      <c r="I2" s="14" t="s">
        <v>107</v>
      </c>
      <c r="J2" s="24" t="s">
        <v>108</v>
      </c>
      <c r="K2" s="24" t="s">
        <v>109</v>
      </c>
      <c r="L2" s="25" t="s">
        <v>110</v>
      </c>
      <c r="M2" s="2" t="s">
        <v>34</v>
      </c>
      <c r="BD2" s="2" t="s">
        <v>35</v>
      </c>
      <c r="BE2" s="2" t="s">
        <v>36</v>
      </c>
    </row>
    <row r="3" s="75" customFormat="1" ht="30" spans="1:56">
      <c r="A3" s="15" t="s">
        <v>157</v>
      </c>
      <c r="B3" s="5"/>
      <c r="C3" s="5"/>
      <c r="D3" s="76"/>
      <c r="E3" s="76"/>
      <c r="F3" s="76"/>
      <c r="H3" s="77"/>
      <c r="I3" s="77"/>
      <c r="J3" s="78"/>
      <c r="K3" s="78"/>
      <c r="L3" s="28"/>
      <c r="BD3" s="15" t="s">
        <v>158</v>
      </c>
    </row>
    <row r="4" s="3" customFormat="1" spans="2:56">
      <c r="B4" s="16" t="s">
        <v>189</v>
      </c>
      <c r="C4" s="16" t="s">
        <v>119</v>
      </c>
      <c r="D4" s="17" t="s">
        <v>113</v>
      </c>
      <c r="E4" s="17"/>
      <c r="F4" s="3" t="s">
        <v>190</v>
      </c>
      <c r="H4" s="18" t="s">
        <v>190</v>
      </c>
      <c r="I4" s="18" t="s">
        <v>190</v>
      </c>
      <c r="J4" s="26"/>
      <c r="K4" s="27" t="s">
        <v>191</v>
      </c>
      <c r="L4" s="28"/>
      <c r="BD4" s="75" t="s">
        <v>192</v>
      </c>
    </row>
    <row r="5" s="3" customFormat="1" spans="2:56">
      <c r="B5" s="16" t="s">
        <v>193</v>
      </c>
      <c r="C5" s="16" t="s">
        <v>119</v>
      </c>
      <c r="D5" s="17" t="s">
        <v>113</v>
      </c>
      <c r="E5" s="17"/>
      <c r="F5" s="3" t="s">
        <v>190</v>
      </c>
      <c r="H5" s="18" t="s">
        <v>190</v>
      </c>
      <c r="I5" s="18" t="s">
        <v>190</v>
      </c>
      <c r="J5" s="26"/>
      <c r="K5" s="27" t="s">
        <v>194</v>
      </c>
      <c r="L5" s="11"/>
      <c r="BD5" s="75" t="s">
        <v>195</v>
      </c>
    </row>
    <row r="6" s="3" customFormat="1" spans="1:56">
      <c r="A6" s="19"/>
      <c r="B6" s="29" t="s">
        <v>196</v>
      </c>
      <c r="C6" s="16" t="s">
        <v>119</v>
      </c>
      <c r="D6" s="17" t="s">
        <v>113</v>
      </c>
      <c r="E6" s="17"/>
      <c r="F6" s="3" t="s">
        <v>190</v>
      </c>
      <c r="H6" s="18">
        <v>0</v>
      </c>
      <c r="I6" s="18">
        <v>100</v>
      </c>
      <c r="J6" s="26"/>
      <c r="K6" s="27" t="s">
        <v>197</v>
      </c>
      <c r="L6" s="11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75" t="s">
        <v>198</v>
      </c>
    </row>
    <row r="7" s="8" customFormat="1" spans="1:58">
      <c r="A7" s="4"/>
      <c r="B7" s="75" t="s">
        <v>199</v>
      </c>
      <c r="C7" s="16" t="s">
        <v>119</v>
      </c>
      <c r="D7" s="17" t="s">
        <v>113</v>
      </c>
      <c r="E7" s="17"/>
      <c r="F7" s="3" t="s">
        <v>190</v>
      </c>
      <c r="H7" s="18">
        <v>0</v>
      </c>
      <c r="I7" s="18">
        <v>100</v>
      </c>
      <c r="K7" s="27" t="s">
        <v>200</v>
      </c>
      <c r="L7" s="11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75" t="s">
        <v>201</v>
      </c>
      <c r="BE7" s="3"/>
      <c r="BF7" s="3"/>
    </row>
    <row r="8" s="8" customFormat="1" spans="1:57">
      <c r="A8" s="15" t="s">
        <v>202</v>
      </c>
      <c r="B8" s="16"/>
      <c r="C8" s="16"/>
      <c r="D8" s="17"/>
      <c r="E8" s="17"/>
      <c r="F8" s="17"/>
      <c r="G8" s="16"/>
      <c r="H8" s="18"/>
      <c r="I8" s="18"/>
      <c r="K8" s="27"/>
      <c r="L8" s="11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15" t="s">
        <v>203</v>
      </c>
      <c r="BE8" s="3"/>
    </row>
    <row r="9" s="8" customFormat="1" spans="1:57">
      <c r="A9" s="4"/>
      <c r="B9" s="16" t="s">
        <v>204</v>
      </c>
      <c r="C9" s="16" t="s">
        <v>119</v>
      </c>
      <c r="D9" s="17" t="s">
        <v>113</v>
      </c>
      <c r="E9" s="17"/>
      <c r="F9" s="17"/>
      <c r="G9" s="16"/>
      <c r="H9" s="9"/>
      <c r="I9" s="9"/>
      <c r="K9" s="27" t="s">
        <v>205</v>
      </c>
      <c r="L9" s="11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8" t="s">
        <v>173</v>
      </c>
      <c r="BE9" s="3"/>
    </row>
    <row r="10" s="8" customFormat="1" spans="1:57">
      <c r="A10" s="4"/>
      <c r="B10" s="16" t="s">
        <v>206</v>
      </c>
      <c r="C10" s="16" t="s">
        <v>119</v>
      </c>
      <c r="D10" s="17" t="s">
        <v>113</v>
      </c>
      <c r="E10" s="17"/>
      <c r="F10" s="17"/>
      <c r="G10" s="16"/>
      <c r="H10" s="9"/>
      <c r="I10" s="9"/>
      <c r="K10" s="27" t="s">
        <v>207</v>
      </c>
      <c r="L10" s="11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8" t="s">
        <v>176</v>
      </c>
      <c r="BE10" s="3"/>
    </row>
    <row r="11" s="8" customFormat="1" spans="1:57">
      <c r="A11" s="4"/>
      <c r="B11" s="16" t="s">
        <v>208</v>
      </c>
      <c r="C11" s="16" t="s">
        <v>119</v>
      </c>
      <c r="D11" s="17" t="s">
        <v>113</v>
      </c>
      <c r="E11" s="7"/>
      <c r="F11" s="7"/>
      <c r="H11" s="9"/>
      <c r="I11" s="9"/>
      <c r="K11" s="27" t="s">
        <v>209</v>
      </c>
      <c r="L11" s="11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8" t="s">
        <v>179</v>
      </c>
      <c r="BE11" s="3"/>
    </row>
    <row r="12" s="8" customFormat="1" spans="1:57">
      <c r="A12" s="4"/>
      <c r="B12" s="16" t="s">
        <v>210</v>
      </c>
      <c r="C12" s="16" t="s">
        <v>119</v>
      </c>
      <c r="D12" s="17" t="s">
        <v>113</v>
      </c>
      <c r="E12" s="17"/>
      <c r="F12" s="17"/>
      <c r="G12" s="3"/>
      <c r="H12" s="18"/>
      <c r="I12" s="18"/>
      <c r="J12" s="3"/>
      <c r="K12" s="27" t="s">
        <v>211</v>
      </c>
      <c r="L12" s="28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3" t="s">
        <v>212</v>
      </c>
      <c r="BE12" s="3"/>
    </row>
    <row r="13" s="8" customFormat="1" spans="1:57">
      <c r="A13" s="4"/>
      <c r="B13" s="16" t="s">
        <v>213</v>
      </c>
      <c r="C13" s="16" t="s">
        <v>119</v>
      </c>
      <c r="D13" s="17" t="s">
        <v>113</v>
      </c>
      <c r="E13" s="17"/>
      <c r="F13" s="17"/>
      <c r="G13" s="3"/>
      <c r="H13" s="18"/>
      <c r="I13" s="18"/>
      <c r="J13" s="3"/>
      <c r="K13" s="27" t="s">
        <v>214</v>
      </c>
      <c r="L13" s="28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3" t="s">
        <v>215</v>
      </c>
      <c r="BE13" s="3"/>
    </row>
    <row r="14" s="8" customFormat="1" spans="1:57">
      <c r="A14" s="4"/>
      <c r="B14" s="16" t="s">
        <v>216</v>
      </c>
      <c r="C14" s="16" t="s">
        <v>119</v>
      </c>
      <c r="D14" s="17" t="s">
        <v>113</v>
      </c>
      <c r="E14" s="17"/>
      <c r="F14" s="17"/>
      <c r="G14" s="3"/>
      <c r="H14" s="18"/>
      <c r="I14" s="18"/>
      <c r="J14" s="3"/>
      <c r="K14" s="27" t="s">
        <v>217</v>
      </c>
      <c r="L14" s="28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3" t="s">
        <v>218</v>
      </c>
      <c r="BE14" s="3"/>
    </row>
    <row r="15" s="8" customFormat="1" spans="1:57">
      <c r="A15" s="4"/>
      <c r="B15" s="16" t="s">
        <v>219</v>
      </c>
      <c r="C15" s="16" t="s">
        <v>119</v>
      </c>
      <c r="D15" s="17" t="s">
        <v>113</v>
      </c>
      <c r="E15" s="17"/>
      <c r="F15" s="17"/>
      <c r="G15" s="3"/>
      <c r="H15" s="18"/>
      <c r="I15" s="18"/>
      <c r="J15" s="3"/>
      <c r="K15" s="27" t="s">
        <v>220</v>
      </c>
      <c r="L15" s="28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3" t="s">
        <v>182</v>
      </c>
      <c r="BE15" s="3"/>
    </row>
    <row r="16" s="8" customFormat="1" spans="1:57">
      <c r="A16" s="4"/>
      <c r="B16" s="16" t="s">
        <v>221</v>
      </c>
      <c r="C16" s="16" t="s">
        <v>119</v>
      </c>
      <c r="D16" s="17" t="s">
        <v>113</v>
      </c>
      <c r="E16" s="17"/>
      <c r="F16" s="17"/>
      <c r="G16" s="3"/>
      <c r="H16" s="18"/>
      <c r="I16" s="18"/>
      <c r="J16" s="3"/>
      <c r="K16" s="27" t="s">
        <v>222</v>
      </c>
      <c r="L16" s="28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3" t="s">
        <v>185</v>
      </c>
      <c r="BE16" s="3"/>
    </row>
    <row r="17" s="8" customFormat="1" spans="1:57">
      <c r="A17" s="4"/>
      <c r="B17" s="16" t="s">
        <v>223</v>
      </c>
      <c r="C17" s="16" t="s">
        <v>119</v>
      </c>
      <c r="D17" s="17" t="s">
        <v>113</v>
      </c>
      <c r="E17" s="17"/>
      <c r="F17" s="17"/>
      <c r="G17" s="3"/>
      <c r="H17" s="18"/>
      <c r="I17" s="18"/>
      <c r="J17" s="3"/>
      <c r="K17" s="27" t="s">
        <v>224</v>
      </c>
      <c r="L17" s="28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3" t="s">
        <v>188</v>
      </c>
      <c r="BE17" s="3"/>
    </row>
    <row r="18" s="8" customFormat="1" spans="1:57">
      <c r="A18" s="4"/>
      <c r="B18" s="16" t="s">
        <v>225</v>
      </c>
      <c r="C18" s="16" t="s">
        <v>119</v>
      </c>
      <c r="D18" s="17" t="s">
        <v>113</v>
      </c>
      <c r="E18" s="17"/>
      <c r="F18" s="17"/>
      <c r="G18" s="3"/>
      <c r="H18" s="18"/>
      <c r="I18" s="18"/>
      <c r="J18" s="3"/>
      <c r="K18" s="27" t="s">
        <v>226</v>
      </c>
      <c r="L18" s="28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3" t="s">
        <v>227</v>
      </c>
      <c r="BE18" s="3"/>
    </row>
    <row r="19" s="8" customFormat="1" spans="1:57">
      <c r="A19" s="4"/>
      <c r="B19" s="16" t="s">
        <v>228</v>
      </c>
      <c r="C19" s="16" t="s">
        <v>119</v>
      </c>
      <c r="D19" s="17" t="s">
        <v>113</v>
      </c>
      <c r="E19" s="17"/>
      <c r="F19" s="17"/>
      <c r="G19" s="3"/>
      <c r="H19" s="18"/>
      <c r="I19" s="18"/>
      <c r="J19" s="3"/>
      <c r="K19" s="27" t="s">
        <v>229</v>
      </c>
      <c r="L19" s="28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3" t="s">
        <v>230</v>
      </c>
      <c r="BE19" s="3"/>
    </row>
    <row r="20" s="8" customFormat="1" spans="1:57">
      <c r="A20" s="4"/>
      <c r="B20" s="16" t="s">
        <v>231</v>
      </c>
      <c r="C20" s="16" t="s">
        <v>119</v>
      </c>
      <c r="D20" s="17" t="s">
        <v>113</v>
      </c>
      <c r="E20" s="17"/>
      <c r="F20" s="17"/>
      <c r="G20" s="3"/>
      <c r="H20" s="18"/>
      <c r="I20" s="18"/>
      <c r="J20" s="3"/>
      <c r="K20" s="27" t="s">
        <v>232</v>
      </c>
      <c r="L20" s="28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3" t="s">
        <v>233</v>
      </c>
      <c r="BE20" s="3"/>
    </row>
    <row r="21" s="8" customFormat="1" spans="1:57">
      <c r="A21" s="4"/>
      <c r="B21" s="16" t="s">
        <v>234</v>
      </c>
      <c r="C21" s="16" t="s">
        <v>119</v>
      </c>
      <c r="D21" s="17" t="s">
        <v>113</v>
      </c>
      <c r="E21" s="17"/>
      <c r="F21" s="17"/>
      <c r="G21" s="3"/>
      <c r="H21" s="18"/>
      <c r="I21" s="18"/>
      <c r="J21" s="3"/>
      <c r="K21" s="27" t="s">
        <v>235</v>
      </c>
      <c r="L21" s="28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3" t="s">
        <v>236</v>
      </c>
      <c r="BE21" s="3"/>
    </row>
    <row r="22" s="8" customFormat="1" spans="1:57">
      <c r="A22" s="4"/>
      <c r="B22" s="16" t="s">
        <v>237</v>
      </c>
      <c r="C22" s="16" t="s">
        <v>119</v>
      </c>
      <c r="D22" s="17" t="s">
        <v>113</v>
      </c>
      <c r="E22" s="17"/>
      <c r="F22" s="17"/>
      <c r="G22" s="3"/>
      <c r="H22" s="18"/>
      <c r="I22" s="18"/>
      <c r="J22" s="3"/>
      <c r="K22" s="27" t="s">
        <v>238</v>
      </c>
      <c r="L22" s="28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3" t="s">
        <v>239</v>
      </c>
      <c r="BE22" s="3"/>
    </row>
    <row r="23" s="8" customFormat="1" spans="1:57">
      <c r="A23" s="4"/>
      <c r="B23" s="16" t="s">
        <v>240</v>
      </c>
      <c r="C23" s="16" t="s">
        <v>119</v>
      </c>
      <c r="D23" s="17" t="s">
        <v>113</v>
      </c>
      <c r="E23" s="17"/>
      <c r="F23" s="17"/>
      <c r="G23" s="3"/>
      <c r="H23" s="18"/>
      <c r="I23" s="18"/>
      <c r="J23" s="3"/>
      <c r="K23" s="27" t="s">
        <v>241</v>
      </c>
      <c r="L23" s="28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3" t="s">
        <v>242</v>
      </c>
      <c r="BE23" s="3"/>
    </row>
    <row r="24" s="8" customFormat="1" spans="1:57">
      <c r="A24" s="4"/>
      <c r="B24" s="16" t="s">
        <v>243</v>
      </c>
      <c r="C24" s="16" t="s">
        <v>119</v>
      </c>
      <c r="D24" s="17" t="s">
        <v>113</v>
      </c>
      <c r="E24" s="17"/>
      <c r="F24" s="17"/>
      <c r="G24" s="3"/>
      <c r="H24" s="18"/>
      <c r="I24" s="18"/>
      <c r="J24" s="3"/>
      <c r="K24" s="27" t="s">
        <v>244</v>
      </c>
      <c r="L24" s="28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3" t="s">
        <v>245</v>
      </c>
      <c r="BE24" s="3"/>
    </row>
    <row r="25" s="8" customFormat="1" spans="1:57">
      <c r="A25" s="4"/>
      <c r="B25" s="16" t="s">
        <v>246</v>
      </c>
      <c r="C25" s="16" t="s">
        <v>119</v>
      </c>
      <c r="D25" s="17" t="s">
        <v>113</v>
      </c>
      <c r="E25" s="17"/>
      <c r="F25" s="17"/>
      <c r="G25" s="3"/>
      <c r="H25" s="18"/>
      <c r="I25" s="18"/>
      <c r="J25" s="3"/>
      <c r="K25" s="27" t="s">
        <v>247</v>
      </c>
      <c r="L25" s="28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3" t="s">
        <v>248</v>
      </c>
      <c r="BE25" s="3"/>
    </row>
    <row r="26" s="8" customFormat="1" spans="1:57">
      <c r="A26" s="4"/>
      <c r="B26" s="16" t="s">
        <v>249</v>
      </c>
      <c r="C26" s="16" t="s">
        <v>119</v>
      </c>
      <c r="D26" s="17" t="s">
        <v>113</v>
      </c>
      <c r="E26" s="17"/>
      <c r="F26" s="17"/>
      <c r="G26" s="3"/>
      <c r="H26" s="18"/>
      <c r="I26" s="18"/>
      <c r="J26" s="3"/>
      <c r="K26" s="27" t="s">
        <v>250</v>
      </c>
      <c r="L26" s="28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3" t="s">
        <v>251</v>
      </c>
      <c r="BE26" s="3"/>
    </row>
    <row r="27" s="8" customFormat="1" spans="1:57">
      <c r="A27" s="4"/>
      <c r="B27" s="16" t="s">
        <v>252</v>
      </c>
      <c r="C27" s="16" t="s">
        <v>119</v>
      </c>
      <c r="D27" s="17" t="s">
        <v>113</v>
      </c>
      <c r="E27" s="17"/>
      <c r="F27" s="17"/>
      <c r="G27" s="3"/>
      <c r="H27" s="18"/>
      <c r="I27" s="18"/>
      <c r="J27" s="3"/>
      <c r="K27" s="27" t="s">
        <v>253</v>
      </c>
      <c r="L27" s="31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3" t="s">
        <v>254</v>
      </c>
      <c r="BE27" s="3"/>
    </row>
    <row r="28" s="8" customFormat="1" spans="1:57">
      <c r="A28" s="4"/>
      <c r="B28" s="16" t="s">
        <v>255</v>
      </c>
      <c r="C28" s="16" t="s">
        <v>119</v>
      </c>
      <c r="D28" s="17" t="s">
        <v>113</v>
      </c>
      <c r="E28" s="17"/>
      <c r="F28" s="17"/>
      <c r="G28" s="3"/>
      <c r="H28" s="18"/>
      <c r="I28" s="18"/>
      <c r="J28" s="3"/>
      <c r="K28" s="27" t="s">
        <v>256</v>
      </c>
      <c r="L28" s="31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3" t="s">
        <v>257</v>
      </c>
      <c r="BE28" s="3"/>
    </row>
    <row r="29" s="8" customFormat="1" spans="1:57">
      <c r="A29" s="4"/>
      <c r="B29" s="16" t="s">
        <v>258</v>
      </c>
      <c r="C29" s="16" t="s">
        <v>119</v>
      </c>
      <c r="D29" s="17" t="s">
        <v>113</v>
      </c>
      <c r="E29" s="17"/>
      <c r="F29" s="17"/>
      <c r="G29" s="3"/>
      <c r="H29" s="18"/>
      <c r="I29" s="18"/>
      <c r="J29" s="3"/>
      <c r="K29" s="27" t="s">
        <v>259</v>
      </c>
      <c r="L29" s="31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3" t="s">
        <v>239</v>
      </c>
      <c r="BE29" s="3"/>
    </row>
    <row r="30" s="8" customFormat="1" spans="1:57">
      <c r="A30" s="4"/>
      <c r="B30" s="16" t="s">
        <v>260</v>
      </c>
      <c r="C30" s="16" t="s">
        <v>119</v>
      </c>
      <c r="D30" s="17" t="s">
        <v>113</v>
      </c>
      <c r="E30" s="17"/>
      <c r="F30" s="17"/>
      <c r="G30" s="3"/>
      <c r="H30" s="18"/>
      <c r="I30" s="18"/>
      <c r="J30" s="3"/>
      <c r="K30" s="27" t="s">
        <v>261</v>
      </c>
      <c r="L30" s="31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3" t="s">
        <v>242</v>
      </c>
      <c r="BE30" s="3"/>
    </row>
    <row r="31" s="8" customFormat="1" ht="45" spans="1:58">
      <c r="A31" s="72" t="s">
        <v>262</v>
      </c>
      <c r="B31" s="16"/>
      <c r="C31" s="16"/>
      <c r="D31" s="17"/>
      <c r="E31" s="17"/>
      <c r="F31" s="17"/>
      <c r="G31" s="3"/>
      <c r="H31" s="18"/>
      <c r="I31" s="18"/>
      <c r="J31" s="3"/>
      <c r="K31" s="27"/>
      <c r="L31" s="28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79" t="s">
        <v>263</v>
      </c>
      <c r="BE31" s="3"/>
      <c r="BF31" s="3"/>
    </row>
    <row r="32" s="8" customFormat="1" ht="18" customHeight="1" spans="1:56">
      <c r="A32" s="4"/>
      <c r="B32" s="16" t="s">
        <v>264</v>
      </c>
      <c r="C32" s="16" t="s">
        <v>119</v>
      </c>
      <c r="D32" s="17"/>
      <c r="E32" s="17"/>
      <c r="F32" s="17" t="s">
        <v>190</v>
      </c>
      <c r="G32" s="3"/>
      <c r="H32" s="18">
        <v>0</v>
      </c>
      <c r="I32" s="18" t="s">
        <v>190</v>
      </c>
      <c r="J32" s="3"/>
      <c r="K32" s="27" t="s">
        <v>265</v>
      </c>
      <c r="L32" s="28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3" t="s">
        <v>266</v>
      </c>
    </row>
    <row r="33" s="8" customFormat="1" spans="1:58">
      <c r="A33" s="4"/>
      <c r="B33" s="5"/>
      <c r="C33" s="16"/>
      <c r="D33" s="17"/>
      <c r="E33" s="17"/>
      <c r="F33" s="17"/>
      <c r="G33" s="16"/>
      <c r="H33" s="9"/>
      <c r="I33" s="9"/>
      <c r="K33" s="27"/>
      <c r="L33" s="11"/>
      <c r="BD33" s="75"/>
      <c r="BF33" s="29"/>
    </row>
    <row r="34" s="8" customFormat="1" spans="1:12">
      <c r="A34" s="4"/>
      <c r="B34" s="5"/>
      <c r="C34" s="5"/>
      <c r="D34" s="7"/>
      <c r="E34" s="7"/>
      <c r="F34" s="7"/>
      <c r="H34" s="9"/>
      <c r="I34" s="9"/>
      <c r="K34" s="10"/>
      <c r="L34" s="11"/>
    </row>
    <row r="35" s="8" customFormat="1" spans="1:12">
      <c r="A35" s="4"/>
      <c r="B35" s="5"/>
      <c r="C35" s="5"/>
      <c r="D35" s="7"/>
      <c r="E35" s="7"/>
      <c r="F35" s="7"/>
      <c r="H35" s="9"/>
      <c r="I35" s="9"/>
      <c r="K35" s="10"/>
      <c r="L35" s="11"/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E28"/>
  <sheetViews>
    <sheetView topLeftCell="C1" workbookViewId="0">
      <selection activeCell="G2" sqref="G2"/>
    </sheetView>
  </sheetViews>
  <sheetFormatPr defaultColWidth="9" defaultRowHeight="15"/>
  <cols>
    <col min="1" max="1" width="17.7142857142857" style="54" customWidth="1"/>
    <col min="2" max="2" width="36.8571428571429" style="69" customWidth="1"/>
    <col min="3" max="3" width="9.57142857142857" style="38" customWidth="1"/>
    <col min="4" max="6" width="3.71428571428571" style="39" customWidth="1"/>
    <col min="7" max="7" width="15" style="41" customWidth="1"/>
    <col min="8" max="8" width="8.14285714285714" style="41" customWidth="1"/>
    <col min="9" max="9" width="10.1428571428571" style="41" customWidth="1"/>
    <col min="10" max="10" width="10.7142857142857" style="41" customWidth="1"/>
    <col min="11" max="11" width="31.2857142857143" style="11" customWidth="1"/>
    <col min="12" max="12" width="16.1428571428571" style="11" customWidth="1"/>
    <col min="13" max="13" width="12.7142857142857" style="11" customWidth="1"/>
    <col min="14" max="14" width="5.42857142857143" style="11" hidden="1" customWidth="1"/>
    <col min="15" max="15" width="9" style="11" hidden="1" customWidth="1"/>
    <col min="16" max="16" width="6.14285714285714" style="11" hidden="1" customWidth="1"/>
    <col min="17" max="55" width="9" style="11" hidden="1" customWidth="1"/>
    <col min="56" max="56" width="18.8571428571429" style="11" customWidth="1"/>
    <col min="57" max="57" width="9.14285714285714" style="11" customWidth="1"/>
  </cols>
  <sheetData>
    <row r="1" spans="1:56">
      <c r="A1" s="12" t="s">
        <v>98</v>
      </c>
      <c r="B1" s="37" t="s">
        <v>5</v>
      </c>
      <c r="BD1" s="11" t="s">
        <v>99</v>
      </c>
    </row>
    <row r="2" s="2" customFormat="1" ht="81.8" spans="1:57">
      <c r="A2" s="12" t="s">
        <v>100</v>
      </c>
      <c r="B2" s="6" t="s">
        <v>101</v>
      </c>
      <c r="C2" s="38" t="s">
        <v>73</v>
      </c>
      <c r="D2" s="42" t="s">
        <v>102</v>
      </c>
      <c r="E2" s="42" t="s">
        <v>103</v>
      </c>
      <c r="F2" s="42" t="s">
        <v>104</v>
      </c>
      <c r="G2" s="38" t="s">
        <v>105</v>
      </c>
      <c r="H2" s="43" t="s">
        <v>106</v>
      </c>
      <c r="I2" s="43" t="s">
        <v>107</v>
      </c>
      <c r="J2" s="43" t="s">
        <v>108</v>
      </c>
      <c r="K2" s="25" t="s">
        <v>109</v>
      </c>
      <c r="L2" s="25" t="s">
        <v>110</v>
      </c>
      <c r="M2" s="25" t="s">
        <v>34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 t="s">
        <v>35</v>
      </c>
      <c r="BE2" s="25" t="s">
        <v>36</v>
      </c>
    </row>
    <row r="3" s="50" customFormat="1" spans="1:57">
      <c r="A3" s="15" t="s">
        <v>116</v>
      </c>
      <c r="B3" s="6"/>
      <c r="C3" s="48"/>
      <c r="D3" s="58"/>
      <c r="E3" s="58"/>
      <c r="F3" s="58"/>
      <c r="G3" s="47"/>
      <c r="H3" s="60"/>
      <c r="I3" s="60"/>
      <c r="J3" s="74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15" t="s">
        <v>117</v>
      </c>
      <c r="BE3" s="28"/>
    </row>
    <row r="4" s="50" customFormat="1" spans="1:57">
      <c r="A4" s="57"/>
      <c r="B4" s="5" t="s">
        <v>6</v>
      </c>
      <c r="C4" s="47" t="s">
        <v>151</v>
      </c>
      <c r="D4" s="60" t="s">
        <v>113</v>
      </c>
      <c r="E4" s="60" t="s">
        <v>113</v>
      </c>
      <c r="F4" s="60"/>
      <c r="G4" s="60"/>
      <c r="H4" s="60"/>
      <c r="I4" s="60"/>
      <c r="J4" s="74"/>
      <c r="K4" s="28"/>
      <c r="L4" s="28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 t="s">
        <v>267</v>
      </c>
      <c r="BE4" s="28"/>
    </row>
    <row r="5" spans="2:57">
      <c r="B5" s="6"/>
      <c r="C5" s="48"/>
      <c r="D5" s="60"/>
      <c r="E5" s="60"/>
      <c r="F5" s="60"/>
      <c r="G5" s="60" t="s">
        <v>268</v>
      </c>
      <c r="H5" s="60"/>
      <c r="I5" s="60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60" t="s">
        <v>269</v>
      </c>
      <c r="BE5" s="28"/>
    </row>
    <row r="6" spans="1:57">
      <c r="A6" s="15"/>
      <c r="B6" s="6"/>
      <c r="C6" s="48"/>
      <c r="D6" s="60"/>
      <c r="E6" s="60"/>
      <c r="F6" s="60" t="s">
        <v>113</v>
      </c>
      <c r="G6" s="60" t="s">
        <v>270</v>
      </c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60" t="s">
        <v>271</v>
      </c>
      <c r="BE6" s="28"/>
    </row>
    <row r="7" spans="2:57">
      <c r="B7" s="6"/>
      <c r="C7" s="48"/>
      <c r="D7" s="58"/>
      <c r="E7" s="58"/>
      <c r="F7" s="58"/>
      <c r="G7" s="60" t="s">
        <v>272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60" t="s">
        <v>272</v>
      </c>
      <c r="BE7" s="28"/>
    </row>
    <row r="8" spans="2:57">
      <c r="B8" s="6"/>
      <c r="C8" s="48"/>
      <c r="G8" s="41" t="s">
        <v>273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1" t="s">
        <v>273</v>
      </c>
      <c r="BE8" s="28"/>
    </row>
    <row r="9" ht="30" spans="1:57">
      <c r="A9" s="54" t="s">
        <v>157</v>
      </c>
      <c r="B9" s="6"/>
      <c r="C9" s="48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4" t="s">
        <v>158</v>
      </c>
      <c r="BE9" s="28"/>
    </row>
    <row r="10" spans="2:57">
      <c r="B10" s="5" t="s">
        <v>274</v>
      </c>
      <c r="C10" s="47" t="s">
        <v>119</v>
      </c>
      <c r="D10" s="39" t="s">
        <v>113</v>
      </c>
      <c r="H10" s="41">
        <v>0</v>
      </c>
      <c r="I10" s="41">
        <v>1</v>
      </c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11" t="s">
        <v>275</v>
      </c>
      <c r="BE10" s="28"/>
    </row>
    <row r="11" spans="3:57">
      <c r="C11" s="48"/>
      <c r="F11" s="39" t="s">
        <v>113</v>
      </c>
      <c r="G11" s="41">
        <v>1</v>
      </c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E11" s="28"/>
    </row>
    <row r="12" spans="2:57">
      <c r="B12" s="6"/>
      <c r="C12" s="48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E12" s="28"/>
    </row>
    <row r="13" s="8" customFormat="1" spans="1:57">
      <c r="A13" s="4"/>
      <c r="BE13" s="3"/>
    </row>
    <row r="14" s="8" customFormat="1" spans="1:57">
      <c r="A14" s="4"/>
      <c r="BE14" s="3"/>
    </row>
    <row r="15" customFormat="1" spans="1:1">
      <c r="A15" s="47"/>
    </row>
    <row r="16" customFormat="1" spans="1:1">
      <c r="A16" s="47"/>
    </row>
    <row r="17" s="8" customFormat="1" spans="1:57">
      <c r="A17" s="4"/>
      <c r="B17" s="5"/>
      <c r="C17" s="16"/>
      <c r="D17" s="7"/>
      <c r="E17" s="7"/>
      <c r="F17" s="7"/>
      <c r="H17" s="9"/>
      <c r="I17" s="9"/>
      <c r="K17" s="10"/>
      <c r="L17" s="11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E17" s="3"/>
    </row>
    <row r="18" spans="2:57">
      <c r="B18" s="6"/>
      <c r="C18" s="48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E18" s="28"/>
    </row>
    <row r="19" spans="3:57">
      <c r="C19" s="48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E19" s="28"/>
    </row>
    <row r="20" spans="2:57">
      <c r="B20" s="6"/>
      <c r="C20" s="70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28"/>
    </row>
    <row r="21" spans="2:57">
      <c r="B21" s="6"/>
      <c r="C21" s="70"/>
      <c r="F21" s="17"/>
      <c r="G21" s="71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28"/>
    </row>
    <row r="22" spans="2:57">
      <c r="B22" s="6"/>
      <c r="C22" s="48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28"/>
    </row>
    <row r="23" spans="3:57">
      <c r="C23" s="48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E23" s="28"/>
    </row>
    <row r="24" spans="2:57">
      <c r="B24" s="6"/>
      <c r="C24" s="48"/>
      <c r="L24" s="46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E24" s="28"/>
    </row>
    <row r="25" ht="54" customHeight="1" spans="2:57">
      <c r="B25" s="6"/>
      <c r="C25" s="70"/>
      <c r="K25" s="46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28"/>
    </row>
    <row r="26" spans="3:57">
      <c r="C26" s="48"/>
      <c r="G26" s="71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28"/>
      <c r="BE26" s="28"/>
    </row>
    <row r="27" ht="18" customHeight="1" spans="1:56">
      <c r="A27" s="72"/>
      <c r="B27" s="6"/>
      <c r="C27" s="48"/>
      <c r="D27" s="58"/>
      <c r="E27" s="58"/>
      <c r="F27" s="58"/>
      <c r="G27" s="47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28"/>
    </row>
    <row r="28" spans="2:56">
      <c r="B28" s="6"/>
      <c r="C28" s="48"/>
      <c r="D28" s="58"/>
      <c r="E28" s="58"/>
      <c r="BD28" s="25"/>
    </row>
  </sheetData>
  <dataValidations count="1">
    <dataValidation type="list" allowBlank="1" showInputMessage="1" showErrorMessage="1" sqref="BD25">
      <formula1>category</formula1>
    </dataValidation>
  </dataValidations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E42"/>
  <sheetViews>
    <sheetView workbookViewId="0">
      <selection activeCell="G19" sqref="G19"/>
    </sheetView>
  </sheetViews>
  <sheetFormatPr defaultColWidth="11.4285714285714" defaultRowHeight="15"/>
  <cols>
    <col min="1" max="1" width="19.8571428571429" customWidth="1"/>
    <col min="2" max="2" width="32.5714285714286" customWidth="1"/>
    <col min="4" max="4" width="7.14285714285714" customWidth="1"/>
    <col min="5" max="5" width="5.85714285714286" customWidth="1"/>
    <col min="6" max="6" width="6" customWidth="1"/>
    <col min="11" max="11" width="17.1428571428571" customWidth="1"/>
    <col min="12" max="12" width="16.1428571428571" style="11" customWidth="1"/>
    <col min="14" max="14" width="14.1428571428571" customWidth="1"/>
  </cols>
  <sheetData>
    <row r="1" spans="1:16">
      <c r="A1" s="12" t="s">
        <v>98</v>
      </c>
      <c r="B1" s="37" t="s">
        <v>46</v>
      </c>
      <c r="C1" s="38"/>
      <c r="D1" s="39"/>
      <c r="E1" s="39"/>
      <c r="F1" s="39"/>
      <c r="G1" s="40"/>
      <c r="H1" s="41"/>
      <c r="I1" s="41"/>
      <c r="J1" s="41"/>
      <c r="K1" s="44"/>
      <c r="M1" s="11"/>
      <c r="N1" s="11" t="s">
        <v>99</v>
      </c>
      <c r="O1" s="11"/>
      <c r="P1" s="11"/>
    </row>
    <row r="2" ht="81.8" spans="1:16">
      <c r="A2" s="12" t="s">
        <v>100</v>
      </c>
      <c r="B2" s="6" t="s">
        <v>101</v>
      </c>
      <c r="C2" s="38" t="s">
        <v>73</v>
      </c>
      <c r="D2" s="42" t="s">
        <v>102</v>
      </c>
      <c r="E2" s="42" t="s">
        <v>103</v>
      </c>
      <c r="F2" s="42" t="s">
        <v>104</v>
      </c>
      <c r="G2" s="43" t="s">
        <v>105</v>
      </c>
      <c r="H2" s="43" t="s">
        <v>106</v>
      </c>
      <c r="I2" s="43" t="s">
        <v>107</v>
      </c>
      <c r="J2" s="43" t="s">
        <v>108</v>
      </c>
      <c r="K2" s="45" t="s">
        <v>109</v>
      </c>
      <c r="L2" s="25" t="s">
        <v>110</v>
      </c>
      <c r="M2" s="25" t="s">
        <v>34</v>
      </c>
      <c r="N2" s="25" t="s">
        <v>35</v>
      </c>
      <c r="O2" s="25" t="s">
        <v>36</v>
      </c>
      <c r="P2" s="25"/>
    </row>
    <row r="3" spans="1:16">
      <c r="A3" s="47" t="s">
        <v>169</v>
      </c>
      <c r="C3" s="48"/>
      <c r="D3" s="39"/>
      <c r="E3" s="39"/>
      <c r="F3" s="39"/>
      <c r="G3" s="40"/>
      <c r="H3" s="41"/>
      <c r="I3" s="41"/>
      <c r="J3" s="41"/>
      <c r="K3" s="44"/>
      <c r="L3" s="28"/>
      <c r="M3" s="55"/>
      <c r="N3" s="47" t="s">
        <v>170</v>
      </c>
      <c r="O3" s="28"/>
      <c r="P3" s="55"/>
    </row>
    <row r="4" spans="1:16">
      <c r="A4" s="47"/>
      <c r="B4" t="s">
        <v>276</v>
      </c>
      <c r="C4" s="47" t="s">
        <v>119</v>
      </c>
      <c r="D4" s="39" t="s">
        <v>113</v>
      </c>
      <c r="E4" s="39"/>
      <c r="F4" s="39"/>
      <c r="G4" s="40"/>
      <c r="H4" s="41"/>
      <c r="I4" s="41"/>
      <c r="J4" s="41"/>
      <c r="K4" s="36" t="s">
        <v>277</v>
      </c>
      <c r="L4" s="28"/>
      <c r="M4" s="55"/>
      <c r="N4" s="55" t="s">
        <v>278</v>
      </c>
      <c r="O4" s="28"/>
      <c r="P4" s="55"/>
    </row>
    <row r="5" spans="1:16">
      <c r="A5" s="47"/>
      <c r="B5" t="s">
        <v>279</v>
      </c>
      <c r="C5" s="47" t="s">
        <v>119</v>
      </c>
      <c r="D5" s="39" t="s">
        <v>113</v>
      </c>
      <c r="E5" s="39"/>
      <c r="F5" s="39"/>
      <c r="G5" s="40"/>
      <c r="H5" s="41"/>
      <c r="I5" s="41"/>
      <c r="J5" s="41"/>
      <c r="K5" s="36" t="s">
        <v>280</v>
      </c>
      <c r="M5" s="55"/>
      <c r="N5" s="55" t="s">
        <v>281</v>
      </c>
      <c r="O5" s="28"/>
      <c r="P5" s="55"/>
    </row>
    <row r="6" spans="1:16">
      <c r="A6" s="47"/>
      <c r="B6" t="s">
        <v>282</v>
      </c>
      <c r="C6" s="47" t="s">
        <v>119</v>
      </c>
      <c r="D6" s="39" t="s">
        <v>113</v>
      </c>
      <c r="K6" s="36" t="s">
        <v>283</v>
      </c>
      <c r="N6" s="55" t="s">
        <v>284</v>
      </c>
      <c r="O6" s="28"/>
      <c r="P6" s="55"/>
    </row>
    <row r="7" spans="1:16">
      <c r="A7" s="8"/>
      <c r="B7" t="s">
        <v>285</v>
      </c>
      <c r="C7" s="47" t="s">
        <v>119</v>
      </c>
      <c r="D7" s="39" t="s">
        <v>113</v>
      </c>
      <c r="K7" s="36" t="s">
        <v>286</v>
      </c>
      <c r="N7" s="55" t="s">
        <v>287</v>
      </c>
      <c r="O7" s="28"/>
      <c r="P7" s="55"/>
    </row>
    <row r="8" spans="1:16">
      <c r="A8" s="47"/>
      <c r="B8" t="s">
        <v>288</v>
      </c>
      <c r="C8" s="47" t="s">
        <v>119</v>
      </c>
      <c r="D8" s="39" t="s">
        <v>113</v>
      </c>
      <c r="K8" s="36" t="s">
        <v>289</v>
      </c>
      <c r="N8" s="55" t="s">
        <v>290</v>
      </c>
      <c r="O8" s="28"/>
      <c r="P8" s="55"/>
    </row>
    <row r="9" spans="1:15">
      <c r="A9" s="48"/>
      <c r="B9" s="50" t="s">
        <v>291</v>
      </c>
      <c r="C9" s="47" t="s">
        <v>119</v>
      </c>
      <c r="D9" s="58" t="s">
        <v>113</v>
      </c>
      <c r="E9" s="50"/>
      <c r="F9" s="50"/>
      <c r="G9" s="50"/>
      <c r="H9" s="50"/>
      <c r="I9" s="50"/>
      <c r="J9" s="50"/>
      <c r="K9" s="51" t="s">
        <v>292</v>
      </c>
      <c r="L9" s="28"/>
      <c r="M9" s="50"/>
      <c r="N9" s="55" t="s">
        <v>293</v>
      </c>
      <c r="O9" s="28"/>
    </row>
    <row r="10" spans="1:15">
      <c r="A10" s="48"/>
      <c r="B10" t="s">
        <v>294</v>
      </c>
      <c r="C10" s="47" t="s">
        <v>119</v>
      </c>
      <c r="D10" s="39" t="s">
        <v>113</v>
      </c>
      <c r="K10" s="36" t="s">
        <v>295</v>
      </c>
      <c r="N10" s="55" t="s">
        <v>296</v>
      </c>
      <c r="O10" s="28"/>
    </row>
    <row r="11" spans="2:14">
      <c r="B11" t="s">
        <v>297</v>
      </c>
      <c r="C11" s="47" t="s">
        <v>119</v>
      </c>
      <c r="D11" s="39" t="s">
        <v>113</v>
      </c>
      <c r="K11" s="36" t="s">
        <v>298</v>
      </c>
      <c r="N11" s="55" t="s">
        <v>299</v>
      </c>
    </row>
    <row r="12" spans="2:14">
      <c r="B12" t="s">
        <v>300</v>
      </c>
      <c r="C12" s="47" t="s">
        <v>119</v>
      </c>
      <c r="D12" s="39" t="s">
        <v>113</v>
      </c>
      <c r="K12" s="36" t="s">
        <v>301</v>
      </c>
      <c r="N12" s="55" t="s">
        <v>302</v>
      </c>
    </row>
    <row r="13" spans="2:14">
      <c r="B13" t="s">
        <v>303</v>
      </c>
      <c r="C13" s="47" t="s">
        <v>119</v>
      </c>
      <c r="D13" s="39" t="s">
        <v>113</v>
      </c>
      <c r="K13" s="36" t="s">
        <v>304</v>
      </c>
      <c r="N13" s="55" t="s">
        <v>305</v>
      </c>
    </row>
    <row r="14" spans="2:14">
      <c r="B14" t="s">
        <v>306</v>
      </c>
      <c r="C14" s="47" t="s">
        <v>119</v>
      </c>
      <c r="D14" s="39" t="s">
        <v>113</v>
      </c>
      <c r="K14" s="36" t="s">
        <v>307</v>
      </c>
      <c r="N14" s="55" t="s">
        <v>308</v>
      </c>
    </row>
    <row r="15" spans="2:14">
      <c r="B15" t="s">
        <v>309</v>
      </c>
      <c r="C15" s="47" t="s">
        <v>119</v>
      </c>
      <c r="D15" s="39" t="s">
        <v>113</v>
      </c>
      <c r="K15" s="36" t="s">
        <v>310</v>
      </c>
      <c r="N15" s="55" t="s">
        <v>311</v>
      </c>
    </row>
    <row r="16" spans="2:14">
      <c r="B16" t="s">
        <v>312</v>
      </c>
      <c r="C16" s="47" t="s">
        <v>119</v>
      </c>
      <c r="D16" s="39" t="s">
        <v>113</v>
      </c>
      <c r="K16" s="36" t="s">
        <v>313</v>
      </c>
      <c r="N16" s="55" t="s">
        <v>314</v>
      </c>
    </row>
    <row r="17" spans="2:14">
      <c r="B17" t="s">
        <v>315</v>
      </c>
      <c r="C17" s="47" t="s">
        <v>119</v>
      </c>
      <c r="D17" s="39" t="s">
        <v>113</v>
      </c>
      <c r="K17" s="36" t="s">
        <v>316</v>
      </c>
      <c r="N17" s="55" t="s">
        <v>317</v>
      </c>
    </row>
    <row r="18" spans="2:14">
      <c r="B18" t="s">
        <v>318</v>
      </c>
      <c r="C18" s="47" t="s">
        <v>119</v>
      </c>
      <c r="D18" s="39" t="s">
        <v>113</v>
      </c>
      <c r="K18" s="36" t="s">
        <v>319</v>
      </c>
      <c r="N18" s="55" t="s">
        <v>320</v>
      </c>
    </row>
    <row r="19" spans="2:14">
      <c r="B19" t="s">
        <v>321</v>
      </c>
      <c r="C19" s="47" t="s">
        <v>119</v>
      </c>
      <c r="D19" s="39" t="s">
        <v>113</v>
      </c>
      <c r="K19" s="36" t="s">
        <v>322</v>
      </c>
      <c r="L19" s="46"/>
      <c r="N19" s="55" t="s">
        <v>323</v>
      </c>
    </row>
    <row r="20" spans="2:14">
      <c r="B20" t="s">
        <v>324</v>
      </c>
      <c r="C20" s="47" t="s">
        <v>119</v>
      </c>
      <c r="D20" s="39" t="s">
        <v>113</v>
      </c>
      <c r="K20" s="36" t="s">
        <v>325</v>
      </c>
      <c r="N20" s="55" t="s">
        <v>326</v>
      </c>
    </row>
    <row r="21" spans="2:14">
      <c r="B21" t="s">
        <v>327</v>
      </c>
      <c r="C21" s="47" t="s">
        <v>119</v>
      </c>
      <c r="D21" s="39" t="s">
        <v>113</v>
      </c>
      <c r="K21" s="36" t="s">
        <v>328</v>
      </c>
      <c r="N21" s="55" t="s">
        <v>329</v>
      </c>
    </row>
    <row r="22" spans="2:14">
      <c r="B22" t="s">
        <v>330</v>
      </c>
      <c r="C22" s="47" t="s">
        <v>119</v>
      </c>
      <c r="D22" s="39" t="s">
        <v>113</v>
      </c>
      <c r="K22" s="36" t="s">
        <v>331</v>
      </c>
      <c r="N22" s="55" t="s">
        <v>332</v>
      </c>
    </row>
    <row r="23" spans="2:14">
      <c r="B23" t="s">
        <v>333</v>
      </c>
      <c r="C23" s="47" t="s">
        <v>119</v>
      </c>
      <c r="D23" s="39" t="s">
        <v>113</v>
      </c>
      <c r="K23" s="36" t="s">
        <v>334</v>
      </c>
      <c r="N23" s="55" t="s">
        <v>335</v>
      </c>
    </row>
    <row r="24" spans="2:14">
      <c r="B24" t="s">
        <v>336</v>
      </c>
      <c r="C24" s="47" t="s">
        <v>119</v>
      </c>
      <c r="D24" s="39" t="s">
        <v>113</v>
      </c>
      <c r="K24" s="36" t="s">
        <v>337</v>
      </c>
      <c r="N24" s="55" t="s">
        <v>338</v>
      </c>
    </row>
    <row r="25" spans="2:14">
      <c r="B25" t="s">
        <v>339</v>
      </c>
      <c r="C25" s="47" t="s">
        <v>119</v>
      </c>
      <c r="D25" s="39" t="s">
        <v>113</v>
      </c>
      <c r="K25" s="36" t="s">
        <v>340</v>
      </c>
      <c r="N25" s="55" t="s">
        <v>341</v>
      </c>
    </row>
    <row r="26" spans="2:14">
      <c r="B26" t="s">
        <v>342</v>
      </c>
      <c r="C26" s="47" t="s">
        <v>119</v>
      </c>
      <c r="D26" s="39" t="s">
        <v>113</v>
      </c>
      <c r="K26" s="36" t="s">
        <v>343</v>
      </c>
      <c r="N26" s="55" t="s">
        <v>344</v>
      </c>
    </row>
    <row r="27" spans="2:14">
      <c r="B27" t="s">
        <v>345</v>
      </c>
      <c r="C27" s="47" t="s">
        <v>119</v>
      </c>
      <c r="D27" s="39" t="s">
        <v>113</v>
      </c>
      <c r="K27" s="36" t="s">
        <v>346</v>
      </c>
      <c r="N27" s="55" t="s">
        <v>347</v>
      </c>
    </row>
    <row r="28" spans="2:14">
      <c r="B28" t="s">
        <v>348</v>
      </c>
      <c r="C28" s="47" t="s">
        <v>119</v>
      </c>
      <c r="D28" s="39" t="s">
        <v>113</v>
      </c>
      <c r="K28" s="36" t="s">
        <v>349</v>
      </c>
      <c r="N28" s="55" t="s">
        <v>350</v>
      </c>
    </row>
    <row r="29" spans="2:14">
      <c r="B29" t="s">
        <v>351</v>
      </c>
      <c r="C29" s="47" t="s">
        <v>119</v>
      </c>
      <c r="D29" s="39" t="s">
        <v>113</v>
      </c>
      <c r="E29" s="39"/>
      <c r="H29" s="41"/>
      <c r="I29" s="41"/>
      <c r="J29" s="41"/>
      <c r="K29" s="36" t="s">
        <v>352</v>
      </c>
      <c r="M29" s="55"/>
      <c r="N29" s="55" t="s">
        <v>353</v>
      </c>
    </row>
    <row r="30" spans="2:14">
      <c r="B30" t="s">
        <v>354</v>
      </c>
      <c r="C30" s="47" t="s">
        <v>119</v>
      </c>
      <c r="D30" s="39" t="s">
        <v>113</v>
      </c>
      <c r="G30" s="36"/>
      <c r="K30" s="36" t="s">
        <v>355</v>
      </c>
      <c r="M30" s="55"/>
      <c r="N30" s="55" t="s">
        <v>356</v>
      </c>
    </row>
    <row r="31" spans="2:14">
      <c r="B31" t="s">
        <v>357</v>
      </c>
      <c r="C31" s="47" t="s">
        <v>119</v>
      </c>
      <c r="D31" s="39" t="s">
        <v>113</v>
      </c>
      <c r="E31" s="39"/>
      <c r="F31" s="39"/>
      <c r="G31" s="40"/>
      <c r="H31" s="41"/>
      <c r="I31" s="41"/>
      <c r="J31" s="41"/>
      <c r="K31" s="36" t="s">
        <v>358</v>
      </c>
      <c r="M31" s="55"/>
      <c r="N31" s="55" t="s">
        <v>359</v>
      </c>
    </row>
    <row r="32" spans="2:14">
      <c r="B32" t="s">
        <v>360</v>
      </c>
      <c r="C32" s="47" t="s">
        <v>119</v>
      </c>
      <c r="D32" s="39" t="s">
        <v>113</v>
      </c>
      <c r="F32" s="53"/>
      <c r="G32" s="36"/>
      <c r="K32" s="36" t="s">
        <v>361</v>
      </c>
      <c r="N32" s="55" t="s">
        <v>362</v>
      </c>
    </row>
    <row r="33" spans="2:14">
      <c r="B33" t="s">
        <v>363</v>
      </c>
      <c r="C33" s="47" t="s">
        <v>119</v>
      </c>
      <c r="D33" s="39" t="s">
        <v>113</v>
      </c>
      <c r="G33" s="36"/>
      <c r="K33" s="36" t="s">
        <v>364</v>
      </c>
      <c r="N33" s="55" t="s">
        <v>365</v>
      </c>
    </row>
    <row r="34" spans="2:14">
      <c r="B34" s="50" t="s">
        <v>366</v>
      </c>
      <c r="C34" s="47" t="s">
        <v>119</v>
      </c>
      <c r="D34" s="58" t="s">
        <v>113</v>
      </c>
      <c r="E34" s="50"/>
      <c r="F34" s="50"/>
      <c r="G34" s="50"/>
      <c r="H34" s="50"/>
      <c r="I34" s="50"/>
      <c r="J34" s="50"/>
      <c r="K34" s="51" t="s">
        <v>367</v>
      </c>
      <c r="L34" s="28"/>
      <c r="M34" s="50"/>
      <c r="N34" s="55" t="s">
        <v>353</v>
      </c>
    </row>
    <row r="35" spans="2:14">
      <c r="B35" s="50" t="s">
        <v>368</v>
      </c>
      <c r="C35" s="47" t="s">
        <v>119</v>
      </c>
      <c r="D35" s="58" t="s">
        <v>113</v>
      </c>
      <c r="E35" s="50"/>
      <c r="F35" s="50"/>
      <c r="G35" s="50"/>
      <c r="H35" s="50"/>
      <c r="I35" s="50"/>
      <c r="J35" s="50"/>
      <c r="K35" s="51" t="s">
        <v>369</v>
      </c>
      <c r="L35" s="28"/>
      <c r="M35" s="50"/>
      <c r="N35" s="55" t="s">
        <v>356</v>
      </c>
    </row>
    <row r="36" spans="2:14">
      <c r="B36" s="50" t="s">
        <v>370</v>
      </c>
      <c r="C36" s="47" t="s">
        <v>119</v>
      </c>
      <c r="D36" s="58" t="s">
        <v>113</v>
      </c>
      <c r="E36" s="50"/>
      <c r="F36" s="50"/>
      <c r="G36" s="50"/>
      <c r="H36" s="50"/>
      <c r="I36" s="50"/>
      <c r="J36" s="50"/>
      <c r="K36" s="51" t="s">
        <v>371</v>
      </c>
      <c r="L36" s="28"/>
      <c r="M36" s="50"/>
      <c r="N36" s="55" t="s">
        <v>359</v>
      </c>
    </row>
    <row r="37" spans="2:14">
      <c r="B37" s="50" t="s">
        <v>372</v>
      </c>
      <c r="C37" s="47" t="s">
        <v>119</v>
      </c>
      <c r="D37" s="58" t="s">
        <v>113</v>
      </c>
      <c r="E37" s="50"/>
      <c r="F37" s="50"/>
      <c r="G37" s="50"/>
      <c r="H37" s="50"/>
      <c r="I37" s="50"/>
      <c r="J37" s="50"/>
      <c r="K37" s="51" t="s">
        <v>373</v>
      </c>
      <c r="L37" s="28"/>
      <c r="M37" s="50"/>
      <c r="N37" s="55" t="s">
        <v>362</v>
      </c>
    </row>
    <row r="38" spans="2:14">
      <c r="B38" s="50" t="s">
        <v>374</v>
      </c>
      <c r="C38" s="47" t="s">
        <v>119</v>
      </c>
      <c r="D38" s="58" t="s">
        <v>113</v>
      </c>
      <c r="E38" s="50"/>
      <c r="F38" s="50"/>
      <c r="G38" s="50"/>
      <c r="H38" s="50"/>
      <c r="I38" s="50"/>
      <c r="J38" s="50"/>
      <c r="K38" s="51" t="s">
        <v>375</v>
      </c>
      <c r="L38" s="28"/>
      <c r="M38" s="50"/>
      <c r="N38" s="55" t="s">
        <v>365</v>
      </c>
    </row>
    <row r="39" s="8" customFormat="1" spans="1:57">
      <c r="A39" s="4"/>
      <c r="B39" s="5" t="s">
        <v>376</v>
      </c>
      <c r="C39" s="16" t="s">
        <v>151</v>
      </c>
      <c r="D39" s="17" t="s">
        <v>113</v>
      </c>
      <c r="E39" s="17" t="s">
        <v>113</v>
      </c>
      <c r="F39" s="17"/>
      <c r="G39" s="3"/>
      <c r="H39" s="18"/>
      <c r="I39" s="18"/>
      <c r="J39" s="3"/>
      <c r="K39" s="27" t="s">
        <v>377</v>
      </c>
      <c r="L39" s="28"/>
      <c r="M39" s="29"/>
      <c r="N39" s="29" t="s">
        <v>378</v>
      </c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 t="s">
        <v>378</v>
      </c>
      <c r="BE39" s="3"/>
    </row>
    <row r="40" s="8" customFormat="1" spans="1:57">
      <c r="A40" s="4"/>
      <c r="B40" s="5"/>
      <c r="C40" s="16"/>
      <c r="D40" s="17"/>
      <c r="E40" s="17"/>
      <c r="F40" s="17"/>
      <c r="G40" s="3" t="s">
        <v>379</v>
      </c>
      <c r="H40" s="18"/>
      <c r="I40" s="18"/>
      <c r="J40" s="3"/>
      <c r="K40" s="27"/>
      <c r="L40" s="28"/>
      <c r="M40" s="29"/>
      <c r="N40" s="8" t="s">
        <v>379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8" t="s">
        <v>379</v>
      </c>
      <c r="BE40" s="3"/>
    </row>
    <row r="41" s="8" customFormat="1" spans="1:57">
      <c r="A41" s="4"/>
      <c r="B41" s="5"/>
      <c r="C41" s="16"/>
      <c r="D41" s="17"/>
      <c r="E41" s="17"/>
      <c r="F41" s="17"/>
      <c r="G41" s="3" t="s">
        <v>380</v>
      </c>
      <c r="H41" s="18"/>
      <c r="I41" s="18"/>
      <c r="J41" s="3"/>
      <c r="K41" s="27"/>
      <c r="L41" s="28"/>
      <c r="M41" s="29"/>
      <c r="N41" s="8" t="s">
        <v>380</v>
      </c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8" t="s">
        <v>380</v>
      </c>
      <c r="BE41" s="3"/>
    </row>
    <row r="42" spans="2:56">
      <c r="B42" s="47" t="s">
        <v>381</v>
      </c>
      <c r="C42" s="47" t="s">
        <v>119</v>
      </c>
      <c r="D42" s="58" t="s">
        <v>113</v>
      </c>
      <c r="E42" s="58"/>
      <c r="F42" s="58"/>
      <c r="G42" s="58"/>
      <c r="H42" s="60">
        <v>0.1</v>
      </c>
      <c r="I42" s="60">
        <v>1</v>
      </c>
      <c r="J42" s="60"/>
      <c r="K42" s="27" t="s">
        <v>382</v>
      </c>
      <c r="L42" s="28"/>
      <c r="M42" s="55"/>
      <c r="N42" s="50" t="s">
        <v>383</v>
      </c>
      <c r="O42" s="28"/>
      <c r="P42" s="55"/>
      <c r="Q42" s="55"/>
      <c r="R42" s="55"/>
      <c r="S42" s="55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question</vt:lpstr>
      <vt:lpstr>Revision</vt:lpstr>
      <vt:lpstr>Taxonomy</vt:lpstr>
      <vt:lpstr>KBInstances</vt:lpstr>
      <vt:lpstr>ClassGeneral</vt:lpstr>
      <vt:lpstr>ClassElectricalDesignDocument</vt:lpstr>
      <vt:lpstr>ClassImpedance</vt:lpstr>
      <vt:lpstr>ClassCircuit</vt:lpstr>
      <vt:lpstr>ClassDataPoint</vt:lpstr>
      <vt:lpstr>ClassInfeed</vt:lpstr>
      <vt:lpstr>ClassConnection</vt:lpstr>
      <vt:lpstr>ClassCableMV</vt:lpstr>
      <vt:lpstr>ClassCableLV</vt:lpstr>
      <vt:lpstr>ClassConsumer</vt:lpstr>
      <vt:lpstr>ClassSwitch</vt:lpstr>
      <vt:lpstr>ClassBreakerLV</vt:lpstr>
      <vt:lpstr>ClassBreakerMV</vt:lpstr>
      <vt:lpstr>ClassMCB</vt:lpstr>
      <vt:lpstr>ClassTransformer</vt:lpstr>
      <vt:lpstr>ClassStaticLoad</vt:lpstr>
      <vt:lpstr>types</vt:lpstr>
      <vt:lpstr>ERP Org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friedrich.teucher</dc:creator>
  <cp:lastModifiedBy>Sebastian Siemoleit</cp:lastModifiedBy>
  <dcterms:created xsi:type="dcterms:W3CDTF">2016-01-29T17:29:00Z</dcterms:created>
  <cp:lastPrinted>2016-04-22T04:03:00Z</cp:lastPrinted>
  <dcterms:modified xsi:type="dcterms:W3CDTF">2016-05-04T10:15:18Z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  <property fmtid="{D5CDD505-2E9C-101B-9397-08002B2CF9AE}" pid="3" name="ContentTypeId">
    <vt:lpwstr>0x010100886C997E229EDD439A2A4AD66E7272D0</vt:lpwstr>
  </property>
</Properties>
</file>