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europe\issdemo_a850891d6\issinminddemo01\excels\productModels\"/>
    </mc:Choice>
  </mc:AlternateContent>
  <bookViews>
    <workbookView xWindow="0" yWindow="0" windowWidth="30510" windowHeight="1527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r:id="rId5"/>
    <sheet name="PriceItems" sheetId="6" r:id="rId6"/>
    <sheet name="ERP Org" sheetId="7" state="hidden" r:id="rId7"/>
  </sheets>
  <definedNames>
    <definedName name="_xlnm._FilterDatabase" localSheetId="3" hidden="1">Configuration!$A$5:$CX$74</definedName>
    <definedName name="DC">'ERP Org'!$H$4:$H$17</definedName>
    <definedName name="DropdownValues">OFFSET(Configuration!$U$1,5,,COUNTA(Configuration!$U:$U)+COUNTA(Configuration!$D:$D)+COUNTA(Configuration!$A:$A),)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U998" i="4"/>
  <c r="CD997" i="4"/>
  <c r="U997" i="4"/>
  <c r="F997" i="4"/>
  <c r="CD996" i="4"/>
  <c r="U996" i="4"/>
  <c r="F996" i="4"/>
  <c r="CD995" i="4"/>
  <c r="U995" i="4"/>
  <c r="F995" i="4"/>
  <c r="CD994" i="4"/>
  <c r="U994" i="4"/>
  <c r="F994" i="4"/>
  <c r="CD993" i="4"/>
  <c r="U993" i="4"/>
  <c r="F993" i="4"/>
  <c r="CD992" i="4"/>
  <c r="U992" i="4"/>
  <c r="F992" i="4"/>
  <c r="CD991" i="4"/>
  <c r="U991" i="4"/>
  <c r="F991" i="4"/>
  <c r="CD990" i="4"/>
  <c r="U990" i="4"/>
  <c r="F990" i="4"/>
  <c r="CD989" i="4"/>
  <c r="U989" i="4"/>
  <c r="F989" i="4"/>
  <c r="CD988" i="4"/>
  <c r="U988" i="4"/>
  <c r="F988" i="4"/>
  <c r="CD987" i="4"/>
  <c r="U987" i="4"/>
  <c r="F987" i="4"/>
  <c r="CD986" i="4"/>
  <c r="U986" i="4"/>
  <c r="F986" i="4"/>
  <c r="C986" i="4"/>
  <c r="CD985" i="4"/>
  <c r="U985" i="4"/>
  <c r="F985" i="4"/>
  <c r="C985" i="4"/>
  <c r="CD984" i="4"/>
  <c r="U984" i="4"/>
  <c r="F984" i="4"/>
  <c r="C984" i="4"/>
  <c r="CD983" i="4"/>
  <c r="U983" i="4"/>
  <c r="F983" i="4"/>
  <c r="C983" i="4"/>
  <c r="CD982" i="4"/>
  <c r="U982" i="4"/>
  <c r="F982" i="4"/>
  <c r="C982" i="4"/>
  <c r="CD981" i="4"/>
  <c r="U981" i="4"/>
  <c r="F981" i="4"/>
  <c r="C981" i="4"/>
  <c r="CD980" i="4"/>
  <c r="U980" i="4"/>
  <c r="F980" i="4"/>
  <c r="C980" i="4"/>
  <c r="CD979" i="4"/>
  <c r="U979" i="4"/>
  <c r="F979" i="4"/>
  <c r="C979" i="4"/>
  <c r="CD978" i="4"/>
  <c r="U978" i="4"/>
  <c r="F978" i="4"/>
  <c r="C978" i="4"/>
  <c r="CD977" i="4"/>
  <c r="U977" i="4"/>
  <c r="F977" i="4"/>
  <c r="C977" i="4"/>
  <c r="CD976" i="4"/>
  <c r="U976" i="4"/>
  <c r="F976" i="4"/>
  <c r="C976" i="4"/>
  <c r="CD975" i="4"/>
  <c r="U975" i="4"/>
  <c r="F975" i="4"/>
  <c r="C975" i="4"/>
  <c r="CD974" i="4"/>
  <c r="U974" i="4"/>
  <c r="F974" i="4"/>
  <c r="C974" i="4"/>
  <c r="CD973" i="4"/>
  <c r="U973" i="4"/>
  <c r="F973" i="4"/>
  <c r="C973" i="4"/>
  <c r="CD972" i="4"/>
  <c r="U972" i="4"/>
  <c r="F972" i="4"/>
  <c r="C972" i="4"/>
  <c r="CD971" i="4"/>
  <c r="U971" i="4"/>
  <c r="F971" i="4"/>
  <c r="C971" i="4"/>
  <c r="CD970" i="4"/>
  <c r="U970" i="4"/>
  <c r="F970" i="4"/>
  <c r="C970" i="4"/>
  <c r="CD969" i="4"/>
  <c r="U969" i="4"/>
  <c r="F969" i="4"/>
  <c r="C969" i="4"/>
  <c r="CD968" i="4"/>
  <c r="U968" i="4"/>
  <c r="F968" i="4"/>
  <c r="C968" i="4"/>
  <c r="CD967" i="4"/>
  <c r="U967" i="4"/>
  <c r="F967" i="4"/>
  <c r="C967" i="4"/>
  <c r="CD966" i="4"/>
  <c r="U966" i="4"/>
  <c r="F966" i="4"/>
  <c r="C966" i="4"/>
  <c r="CD965" i="4"/>
  <c r="U965" i="4"/>
  <c r="F965" i="4"/>
  <c r="C965" i="4"/>
  <c r="CD964" i="4"/>
  <c r="U964" i="4"/>
  <c r="F964" i="4"/>
  <c r="C964" i="4"/>
  <c r="CD963" i="4"/>
  <c r="U963" i="4"/>
  <c r="F963" i="4"/>
  <c r="C963" i="4"/>
  <c r="CD962" i="4"/>
  <c r="U962" i="4"/>
  <c r="F962" i="4"/>
  <c r="C962" i="4"/>
  <c r="CD961" i="4"/>
  <c r="U961" i="4"/>
  <c r="F961" i="4"/>
  <c r="C961" i="4"/>
  <c r="CD960" i="4"/>
  <c r="U960" i="4"/>
  <c r="F960" i="4"/>
  <c r="C960" i="4"/>
  <c r="CD959" i="4"/>
  <c r="U959" i="4"/>
  <c r="F959" i="4"/>
  <c r="C959" i="4"/>
  <c r="CD958" i="4"/>
  <c r="U958" i="4"/>
  <c r="F958" i="4"/>
  <c r="C958" i="4"/>
  <c r="CD957" i="4"/>
  <c r="U957" i="4"/>
  <c r="F957" i="4"/>
  <c r="C957" i="4"/>
  <c r="CD956" i="4"/>
  <c r="U956" i="4"/>
  <c r="F956" i="4"/>
  <c r="C956" i="4"/>
  <c r="CD955" i="4"/>
  <c r="U955" i="4"/>
  <c r="F955" i="4"/>
  <c r="C955" i="4"/>
  <c r="CD954" i="4"/>
  <c r="U954" i="4"/>
  <c r="F954" i="4"/>
  <c r="C954" i="4"/>
  <c r="CD953" i="4"/>
  <c r="U953" i="4"/>
  <c r="F953" i="4"/>
  <c r="C953" i="4"/>
  <c r="CD952" i="4"/>
  <c r="U952" i="4"/>
  <c r="F952" i="4"/>
  <c r="C952" i="4"/>
  <c r="CD951" i="4"/>
  <c r="U951" i="4"/>
  <c r="F951" i="4"/>
  <c r="C951" i="4"/>
  <c r="CD950" i="4"/>
  <c r="U950" i="4"/>
  <c r="F950" i="4"/>
  <c r="C950" i="4"/>
  <c r="CD949" i="4"/>
  <c r="U949" i="4"/>
  <c r="F949" i="4"/>
  <c r="C949" i="4"/>
  <c r="CD948" i="4"/>
  <c r="U948" i="4"/>
  <c r="F948" i="4"/>
  <c r="C948" i="4"/>
  <c r="CD947" i="4"/>
  <c r="U947" i="4"/>
  <c r="F947" i="4"/>
  <c r="C947" i="4"/>
  <c r="CD946" i="4"/>
  <c r="U946" i="4"/>
  <c r="F946" i="4"/>
  <c r="C946" i="4"/>
  <c r="CD945" i="4"/>
  <c r="U945" i="4"/>
  <c r="F945" i="4"/>
  <c r="C945" i="4"/>
  <c r="CD944" i="4"/>
  <c r="U944" i="4"/>
  <c r="F944" i="4"/>
  <c r="C944" i="4"/>
  <c r="CD943" i="4"/>
  <c r="U943" i="4"/>
  <c r="F943" i="4"/>
  <c r="C943" i="4"/>
  <c r="CD942" i="4"/>
  <c r="U942" i="4"/>
  <c r="F942" i="4"/>
  <c r="C942" i="4"/>
  <c r="CD941" i="4"/>
  <c r="U941" i="4"/>
  <c r="F941" i="4"/>
  <c r="C941" i="4"/>
  <c r="CD940" i="4"/>
  <c r="U940" i="4"/>
  <c r="F940" i="4"/>
  <c r="C940" i="4"/>
  <c r="CD939" i="4"/>
  <c r="U939" i="4"/>
  <c r="F939" i="4"/>
  <c r="C939" i="4"/>
  <c r="CD938" i="4"/>
  <c r="U938" i="4"/>
  <c r="F938" i="4"/>
  <c r="C938" i="4"/>
  <c r="CD937" i="4"/>
  <c r="U937" i="4"/>
  <c r="F937" i="4"/>
  <c r="C937" i="4"/>
  <c r="CD936" i="4"/>
  <c r="U936" i="4"/>
  <c r="F936" i="4"/>
  <c r="C936" i="4"/>
  <c r="CD935" i="4"/>
  <c r="U935" i="4"/>
  <c r="F935" i="4"/>
  <c r="C935" i="4"/>
  <c r="CD934" i="4"/>
  <c r="U934" i="4"/>
  <c r="F934" i="4"/>
  <c r="C934" i="4"/>
  <c r="CD933" i="4"/>
  <c r="U933" i="4"/>
  <c r="F933" i="4"/>
  <c r="C933" i="4"/>
  <c r="CD932" i="4"/>
  <c r="U932" i="4"/>
  <c r="F932" i="4"/>
  <c r="C932" i="4"/>
  <c r="CD931" i="4"/>
  <c r="U931" i="4"/>
  <c r="F931" i="4"/>
  <c r="C931" i="4"/>
  <c r="CD930" i="4"/>
  <c r="U930" i="4"/>
  <c r="F930" i="4"/>
  <c r="C930" i="4"/>
  <c r="CD929" i="4"/>
  <c r="U929" i="4"/>
  <c r="F929" i="4"/>
  <c r="C929" i="4"/>
  <c r="CD928" i="4"/>
  <c r="U928" i="4"/>
  <c r="F928" i="4"/>
  <c r="C928" i="4"/>
  <c r="CD927" i="4"/>
  <c r="U927" i="4"/>
  <c r="F927" i="4"/>
  <c r="C927" i="4"/>
  <c r="CD926" i="4"/>
  <c r="U926" i="4"/>
  <c r="F926" i="4"/>
  <c r="C926" i="4"/>
  <c r="CD925" i="4"/>
  <c r="U925" i="4"/>
  <c r="F925" i="4"/>
  <c r="C925" i="4"/>
  <c r="CD924" i="4"/>
  <c r="U924" i="4"/>
  <c r="F924" i="4"/>
  <c r="C924" i="4"/>
  <c r="CD923" i="4"/>
  <c r="U923" i="4"/>
  <c r="F923" i="4"/>
  <c r="C923" i="4"/>
  <c r="CD922" i="4"/>
  <c r="U922" i="4"/>
  <c r="F922" i="4"/>
  <c r="C922" i="4"/>
  <c r="CD921" i="4"/>
  <c r="U921" i="4"/>
  <c r="F921" i="4"/>
  <c r="C921" i="4"/>
  <c r="CD920" i="4"/>
  <c r="U920" i="4"/>
  <c r="F920" i="4"/>
  <c r="C920" i="4"/>
  <c r="CD919" i="4"/>
  <c r="U919" i="4"/>
  <c r="F919" i="4"/>
  <c r="C919" i="4"/>
  <c r="CD918" i="4"/>
  <c r="U918" i="4"/>
  <c r="F918" i="4"/>
  <c r="C918" i="4"/>
  <c r="CD917" i="4"/>
  <c r="U917" i="4"/>
  <c r="F917" i="4"/>
  <c r="C917" i="4"/>
  <c r="CD916" i="4"/>
  <c r="U916" i="4"/>
  <c r="F916" i="4"/>
  <c r="C916" i="4"/>
  <c r="CD915" i="4"/>
  <c r="U915" i="4"/>
  <c r="F915" i="4"/>
  <c r="C915" i="4"/>
  <c r="CD914" i="4"/>
  <c r="U914" i="4"/>
  <c r="F914" i="4"/>
  <c r="C914" i="4"/>
  <c r="CD913" i="4"/>
  <c r="U913" i="4"/>
  <c r="F913" i="4"/>
  <c r="C913" i="4"/>
  <c r="CD912" i="4"/>
  <c r="U912" i="4"/>
  <c r="F912" i="4"/>
  <c r="C912" i="4"/>
  <c r="CD911" i="4"/>
  <c r="U911" i="4"/>
  <c r="F911" i="4"/>
  <c r="C911" i="4"/>
  <c r="CD910" i="4"/>
  <c r="U910" i="4"/>
  <c r="F910" i="4"/>
  <c r="C910" i="4"/>
  <c r="CD909" i="4"/>
  <c r="U909" i="4"/>
  <c r="F909" i="4"/>
  <c r="C909" i="4"/>
  <c r="CD908" i="4"/>
  <c r="U908" i="4"/>
  <c r="F908" i="4"/>
  <c r="C908" i="4"/>
  <c r="CD907" i="4"/>
  <c r="U907" i="4"/>
  <c r="F907" i="4"/>
  <c r="C907" i="4"/>
  <c r="CD906" i="4"/>
  <c r="U906" i="4"/>
  <c r="F906" i="4"/>
  <c r="C906" i="4"/>
  <c r="CD905" i="4"/>
  <c r="U905" i="4"/>
  <c r="F905" i="4"/>
  <c r="C905" i="4"/>
  <c r="CD904" i="4"/>
  <c r="U904" i="4"/>
  <c r="F904" i="4"/>
  <c r="C904" i="4"/>
  <c r="CD903" i="4"/>
  <c r="U903" i="4"/>
  <c r="F903" i="4"/>
  <c r="C903" i="4"/>
  <c r="CD902" i="4"/>
  <c r="U902" i="4"/>
  <c r="F902" i="4"/>
  <c r="C902" i="4"/>
  <c r="CD901" i="4"/>
  <c r="U901" i="4"/>
  <c r="F901" i="4"/>
  <c r="C901" i="4"/>
  <c r="CD900" i="4"/>
  <c r="U900" i="4"/>
  <c r="F900" i="4"/>
  <c r="C900" i="4"/>
  <c r="CD899" i="4"/>
  <c r="U899" i="4"/>
  <c r="F899" i="4"/>
  <c r="C899" i="4"/>
  <c r="CD898" i="4"/>
  <c r="U898" i="4"/>
  <c r="F898" i="4"/>
  <c r="C898" i="4"/>
  <c r="CD897" i="4"/>
  <c r="U897" i="4"/>
  <c r="F897" i="4"/>
  <c r="C897" i="4"/>
  <c r="CD896" i="4"/>
  <c r="U896" i="4"/>
  <c r="F896" i="4"/>
  <c r="C896" i="4"/>
  <c r="CD895" i="4"/>
  <c r="U895" i="4"/>
  <c r="F895" i="4"/>
  <c r="C895" i="4"/>
  <c r="CD894" i="4"/>
  <c r="U894" i="4"/>
  <c r="F894" i="4"/>
  <c r="C894" i="4"/>
  <c r="CD893" i="4"/>
  <c r="U893" i="4"/>
  <c r="F893" i="4"/>
  <c r="C893" i="4"/>
  <c r="CD892" i="4"/>
  <c r="U892" i="4"/>
  <c r="F892" i="4"/>
  <c r="C892" i="4"/>
  <c r="CD891" i="4"/>
  <c r="U891" i="4"/>
  <c r="F891" i="4"/>
  <c r="C891" i="4"/>
  <c r="CD890" i="4"/>
  <c r="U890" i="4"/>
  <c r="F890" i="4"/>
  <c r="C890" i="4"/>
  <c r="CD889" i="4"/>
  <c r="U889" i="4"/>
  <c r="F889" i="4"/>
  <c r="C889" i="4"/>
  <c r="CD888" i="4"/>
  <c r="U888" i="4"/>
  <c r="F888" i="4"/>
  <c r="C888" i="4"/>
  <c r="CD887" i="4"/>
  <c r="U887" i="4"/>
  <c r="F887" i="4"/>
  <c r="C887" i="4"/>
  <c r="CD886" i="4"/>
  <c r="U886" i="4"/>
  <c r="F886" i="4"/>
  <c r="C886" i="4"/>
  <c r="CD885" i="4"/>
  <c r="U885" i="4"/>
  <c r="F885" i="4"/>
  <c r="C885" i="4"/>
  <c r="CD884" i="4"/>
  <c r="U884" i="4"/>
  <c r="F884" i="4"/>
  <c r="C884" i="4"/>
  <c r="CD883" i="4"/>
  <c r="U883" i="4"/>
  <c r="F883" i="4"/>
  <c r="C883" i="4"/>
  <c r="CD882" i="4"/>
  <c r="U882" i="4"/>
  <c r="F882" i="4"/>
  <c r="C882" i="4"/>
  <c r="CD881" i="4"/>
  <c r="U881" i="4"/>
  <c r="F881" i="4"/>
  <c r="C881" i="4"/>
  <c r="CD880" i="4"/>
  <c r="U880" i="4"/>
  <c r="F880" i="4"/>
  <c r="C880" i="4"/>
  <c r="CD879" i="4"/>
  <c r="U879" i="4"/>
  <c r="F879" i="4"/>
  <c r="C879" i="4"/>
  <c r="CD878" i="4"/>
  <c r="U878" i="4"/>
  <c r="F878" i="4"/>
  <c r="C878" i="4"/>
  <c r="CD877" i="4"/>
  <c r="U877" i="4"/>
  <c r="F877" i="4"/>
  <c r="C877" i="4"/>
  <c r="CD876" i="4"/>
  <c r="U876" i="4"/>
  <c r="F876" i="4"/>
  <c r="C876" i="4"/>
  <c r="CD875" i="4"/>
  <c r="U875" i="4"/>
  <c r="F875" i="4"/>
  <c r="C875" i="4"/>
  <c r="CD874" i="4"/>
  <c r="U874" i="4"/>
  <c r="F874" i="4"/>
  <c r="C874" i="4"/>
  <c r="CD873" i="4"/>
  <c r="U873" i="4"/>
  <c r="F873" i="4"/>
  <c r="C873" i="4"/>
  <c r="CD872" i="4"/>
  <c r="U872" i="4"/>
  <c r="F872" i="4"/>
  <c r="C872" i="4"/>
  <c r="CD871" i="4"/>
  <c r="U871" i="4"/>
  <c r="F871" i="4"/>
  <c r="C871" i="4"/>
  <c r="CD870" i="4"/>
  <c r="U870" i="4"/>
  <c r="F870" i="4"/>
  <c r="C870" i="4"/>
  <c r="CD869" i="4"/>
  <c r="U869" i="4"/>
  <c r="F869" i="4"/>
  <c r="C869" i="4"/>
  <c r="CD868" i="4"/>
  <c r="U868" i="4"/>
  <c r="F868" i="4"/>
  <c r="C868" i="4"/>
  <c r="CD867" i="4"/>
  <c r="U867" i="4"/>
  <c r="F867" i="4"/>
  <c r="C867" i="4"/>
  <c r="CD866" i="4"/>
  <c r="U866" i="4"/>
  <c r="F866" i="4"/>
  <c r="C866" i="4"/>
  <c r="CD865" i="4"/>
  <c r="U865" i="4"/>
  <c r="F865" i="4"/>
  <c r="C865" i="4"/>
  <c r="CD864" i="4"/>
  <c r="U864" i="4"/>
  <c r="F864" i="4"/>
  <c r="C864" i="4"/>
  <c r="CD863" i="4"/>
  <c r="U863" i="4"/>
  <c r="F863" i="4"/>
  <c r="C863" i="4"/>
  <c r="CD862" i="4"/>
  <c r="U862" i="4"/>
  <c r="F862" i="4"/>
  <c r="C862" i="4"/>
  <c r="CD861" i="4"/>
  <c r="U861" i="4"/>
  <c r="F861" i="4"/>
  <c r="C861" i="4"/>
  <c r="CD860" i="4"/>
  <c r="U860" i="4"/>
  <c r="F860" i="4"/>
  <c r="C860" i="4"/>
  <c r="CD859" i="4"/>
  <c r="U859" i="4"/>
  <c r="F859" i="4"/>
  <c r="C859" i="4"/>
  <c r="CD858" i="4"/>
  <c r="U858" i="4"/>
  <c r="F858" i="4"/>
  <c r="C858" i="4"/>
  <c r="CD857" i="4"/>
  <c r="U857" i="4"/>
  <c r="F857" i="4"/>
  <c r="C857" i="4"/>
  <c r="CD856" i="4"/>
  <c r="U856" i="4"/>
  <c r="F856" i="4"/>
  <c r="C856" i="4"/>
  <c r="CD855" i="4"/>
  <c r="U855" i="4"/>
  <c r="F855" i="4"/>
  <c r="C855" i="4"/>
  <c r="CD854" i="4"/>
  <c r="U854" i="4"/>
  <c r="F854" i="4"/>
  <c r="C854" i="4"/>
  <c r="CD853" i="4"/>
  <c r="U853" i="4"/>
  <c r="F853" i="4"/>
  <c r="C853" i="4"/>
  <c r="CD852" i="4"/>
  <c r="U852" i="4"/>
  <c r="F852" i="4"/>
  <c r="C852" i="4"/>
  <c r="CD851" i="4"/>
  <c r="U851" i="4"/>
  <c r="F851" i="4"/>
  <c r="C851" i="4"/>
  <c r="CD850" i="4"/>
  <c r="U850" i="4"/>
  <c r="F850" i="4"/>
  <c r="C850" i="4"/>
  <c r="CD849" i="4"/>
  <c r="U849" i="4"/>
  <c r="F849" i="4"/>
  <c r="C849" i="4"/>
  <c r="CD848" i="4"/>
  <c r="U848" i="4"/>
  <c r="F848" i="4"/>
  <c r="C848" i="4"/>
  <c r="CD847" i="4"/>
  <c r="U847" i="4"/>
  <c r="F847" i="4"/>
  <c r="C847" i="4"/>
  <c r="CD846" i="4"/>
  <c r="U846" i="4"/>
  <c r="F846" i="4"/>
  <c r="C846" i="4"/>
  <c r="CD845" i="4"/>
  <c r="U845" i="4"/>
  <c r="F845" i="4"/>
  <c r="C845" i="4"/>
  <c r="CD844" i="4"/>
  <c r="U844" i="4"/>
  <c r="F844" i="4"/>
  <c r="C844" i="4"/>
  <c r="CD843" i="4"/>
  <c r="U843" i="4"/>
  <c r="F843" i="4"/>
  <c r="C843" i="4"/>
  <c r="CD842" i="4"/>
  <c r="U842" i="4"/>
  <c r="F842" i="4"/>
  <c r="C842" i="4"/>
  <c r="CD841" i="4"/>
  <c r="U841" i="4"/>
  <c r="F841" i="4"/>
  <c r="C841" i="4"/>
  <c r="CD840" i="4"/>
  <c r="U840" i="4"/>
  <c r="F840" i="4"/>
  <c r="C840" i="4"/>
  <c r="CD839" i="4"/>
  <c r="U839" i="4"/>
  <c r="F839" i="4"/>
  <c r="C839" i="4"/>
  <c r="CD838" i="4"/>
  <c r="U838" i="4"/>
  <c r="F838" i="4"/>
  <c r="C838" i="4"/>
  <c r="CD837" i="4"/>
  <c r="U837" i="4"/>
  <c r="F837" i="4"/>
  <c r="C837" i="4"/>
  <c r="CD836" i="4"/>
  <c r="U836" i="4"/>
  <c r="F836" i="4"/>
  <c r="C836" i="4"/>
  <c r="CD835" i="4"/>
  <c r="U835" i="4"/>
  <c r="F835" i="4"/>
  <c r="C835" i="4"/>
  <c r="CD834" i="4"/>
  <c r="U834" i="4"/>
  <c r="F834" i="4"/>
  <c r="C834" i="4"/>
  <c r="CD833" i="4"/>
  <c r="U833" i="4"/>
  <c r="F833" i="4"/>
  <c r="C833" i="4"/>
  <c r="CD832" i="4"/>
  <c r="U832" i="4"/>
  <c r="F832" i="4"/>
  <c r="C832" i="4"/>
  <c r="CD831" i="4"/>
  <c r="U831" i="4"/>
  <c r="F831" i="4"/>
  <c r="C831" i="4"/>
  <c r="CD830" i="4"/>
  <c r="U830" i="4"/>
  <c r="F830" i="4"/>
  <c r="C830" i="4"/>
  <c r="CD829" i="4"/>
  <c r="U829" i="4"/>
  <c r="F829" i="4"/>
  <c r="C829" i="4"/>
  <c r="CD828" i="4"/>
  <c r="U828" i="4"/>
  <c r="F828" i="4"/>
  <c r="C828" i="4"/>
  <c r="CD827" i="4"/>
  <c r="U827" i="4"/>
  <c r="F827" i="4"/>
  <c r="C827" i="4"/>
  <c r="CD826" i="4"/>
  <c r="U826" i="4"/>
  <c r="F826" i="4"/>
  <c r="C826" i="4"/>
  <c r="CD825" i="4"/>
  <c r="U825" i="4"/>
  <c r="F825" i="4"/>
  <c r="C825" i="4"/>
  <c r="CD824" i="4"/>
  <c r="U824" i="4"/>
  <c r="F824" i="4"/>
  <c r="C824" i="4"/>
  <c r="CD823" i="4"/>
  <c r="U823" i="4"/>
  <c r="F823" i="4"/>
  <c r="C823" i="4"/>
  <c r="CD822" i="4"/>
  <c r="U822" i="4"/>
  <c r="F822" i="4"/>
  <c r="C822" i="4"/>
  <c r="CD821" i="4"/>
  <c r="U821" i="4"/>
  <c r="F821" i="4"/>
  <c r="C821" i="4"/>
  <c r="CD820" i="4"/>
  <c r="U820" i="4"/>
  <c r="F820" i="4"/>
  <c r="C820" i="4"/>
  <c r="CD819" i="4"/>
  <c r="U819" i="4"/>
  <c r="F819" i="4"/>
  <c r="C819" i="4"/>
  <c r="CD818" i="4"/>
  <c r="U818" i="4"/>
  <c r="F818" i="4"/>
  <c r="C818" i="4"/>
  <c r="CD817" i="4"/>
  <c r="U817" i="4"/>
  <c r="F817" i="4"/>
  <c r="C817" i="4"/>
  <c r="CD816" i="4"/>
  <c r="U816" i="4"/>
  <c r="F816" i="4"/>
  <c r="C816" i="4"/>
  <c r="CD815" i="4"/>
  <c r="U815" i="4"/>
  <c r="F815" i="4"/>
  <c r="C815" i="4"/>
  <c r="CD814" i="4"/>
  <c r="U814" i="4"/>
  <c r="F814" i="4"/>
  <c r="C814" i="4"/>
  <c r="CD813" i="4"/>
  <c r="U813" i="4"/>
  <c r="F813" i="4"/>
  <c r="C813" i="4"/>
  <c r="CD812" i="4"/>
  <c r="U812" i="4"/>
  <c r="F812" i="4"/>
  <c r="C812" i="4"/>
  <c r="CD811" i="4"/>
  <c r="U811" i="4"/>
  <c r="F811" i="4"/>
  <c r="C811" i="4"/>
  <c r="CD810" i="4"/>
  <c r="U810" i="4"/>
  <c r="F810" i="4"/>
  <c r="C810" i="4"/>
  <c r="CD809" i="4"/>
  <c r="U809" i="4"/>
  <c r="F809" i="4"/>
  <c r="C809" i="4"/>
  <c r="CD808" i="4"/>
  <c r="U808" i="4"/>
  <c r="F808" i="4"/>
  <c r="C808" i="4"/>
  <c r="CD807" i="4"/>
  <c r="U807" i="4"/>
  <c r="F807" i="4"/>
  <c r="C807" i="4"/>
  <c r="CD806" i="4"/>
  <c r="U806" i="4"/>
  <c r="F806" i="4"/>
  <c r="C806" i="4"/>
  <c r="CD805" i="4"/>
  <c r="U805" i="4"/>
  <c r="F805" i="4"/>
  <c r="C805" i="4"/>
  <c r="CD804" i="4"/>
  <c r="U804" i="4"/>
  <c r="F804" i="4"/>
  <c r="C804" i="4"/>
  <c r="CD803" i="4"/>
  <c r="U803" i="4"/>
  <c r="F803" i="4"/>
  <c r="C803" i="4"/>
  <c r="CD802" i="4"/>
  <c r="U802" i="4"/>
  <c r="F802" i="4"/>
  <c r="C802" i="4"/>
  <c r="CD801" i="4"/>
  <c r="U801" i="4"/>
  <c r="F801" i="4"/>
  <c r="C801" i="4"/>
  <c r="CD800" i="4"/>
  <c r="U800" i="4"/>
  <c r="F800" i="4"/>
  <c r="C800" i="4"/>
  <c r="CD799" i="4"/>
  <c r="U799" i="4"/>
  <c r="F799" i="4"/>
  <c r="C799" i="4"/>
  <c r="CD798" i="4"/>
  <c r="U798" i="4"/>
  <c r="F798" i="4"/>
  <c r="C798" i="4"/>
  <c r="CD797" i="4"/>
  <c r="U797" i="4"/>
  <c r="F797" i="4"/>
  <c r="C797" i="4"/>
  <c r="CD796" i="4"/>
  <c r="U796" i="4"/>
  <c r="F796" i="4"/>
  <c r="C796" i="4"/>
  <c r="CD795" i="4"/>
  <c r="U795" i="4"/>
  <c r="F795" i="4"/>
  <c r="C795" i="4"/>
  <c r="CD794" i="4"/>
  <c r="U794" i="4"/>
  <c r="F794" i="4"/>
  <c r="C794" i="4"/>
  <c r="CD793" i="4"/>
  <c r="U793" i="4"/>
  <c r="F793" i="4"/>
  <c r="C793" i="4"/>
  <c r="CD792" i="4"/>
  <c r="U792" i="4"/>
  <c r="F792" i="4"/>
  <c r="C792" i="4"/>
  <c r="CD791" i="4"/>
  <c r="U791" i="4"/>
  <c r="F791" i="4"/>
  <c r="C791" i="4"/>
  <c r="CD790" i="4"/>
  <c r="U790" i="4"/>
  <c r="F790" i="4"/>
  <c r="C790" i="4"/>
  <c r="CD789" i="4"/>
  <c r="U789" i="4"/>
  <c r="F789" i="4"/>
  <c r="C789" i="4"/>
  <c r="CD788" i="4"/>
  <c r="U788" i="4"/>
  <c r="F788" i="4"/>
  <c r="C788" i="4"/>
  <c r="CD787" i="4"/>
  <c r="U787" i="4"/>
  <c r="F787" i="4"/>
  <c r="C787" i="4"/>
  <c r="CD786" i="4"/>
  <c r="U786" i="4"/>
  <c r="F786" i="4"/>
  <c r="C786" i="4"/>
  <c r="CD785" i="4"/>
  <c r="U785" i="4"/>
  <c r="F785" i="4"/>
  <c r="C785" i="4"/>
  <c r="CD784" i="4"/>
  <c r="U784" i="4"/>
  <c r="F784" i="4"/>
  <c r="C784" i="4"/>
  <c r="CD783" i="4"/>
  <c r="U783" i="4"/>
  <c r="F783" i="4"/>
  <c r="C783" i="4"/>
  <c r="CD782" i="4"/>
  <c r="U782" i="4"/>
  <c r="F782" i="4"/>
  <c r="C782" i="4"/>
  <c r="CD781" i="4"/>
  <c r="U781" i="4"/>
  <c r="F781" i="4"/>
  <c r="C781" i="4"/>
  <c r="CD780" i="4"/>
  <c r="U780" i="4"/>
  <c r="F780" i="4"/>
  <c r="C780" i="4"/>
  <c r="CD779" i="4"/>
  <c r="U779" i="4"/>
  <c r="F779" i="4"/>
  <c r="C779" i="4"/>
  <c r="CD778" i="4"/>
  <c r="U778" i="4"/>
  <c r="F778" i="4"/>
  <c r="C778" i="4"/>
  <c r="CD777" i="4"/>
  <c r="U777" i="4"/>
  <c r="F777" i="4"/>
  <c r="C777" i="4"/>
  <c r="CD776" i="4"/>
  <c r="U776" i="4"/>
  <c r="F776" i="4"/>
  <c r="C776" i="4"/>
  <c r="CD775" i="4"/>
  <c r="U775" i="4"/>
  <c r="F775" i="4"/>
  <c r="C775" i="4"/>
  <c r="CD774" i="4"/>
  <c r="U774" i="4"/>
  <c r="F774" i="4"/>
  <c r="C774" i="4"/>
  <c r="CD773" i="4"/>
  <c r="U773" i="4"/>
  <c r="F773" i="4"/>
  <c r="C773" i="4"/>
  <c r="CD772" i="4"/>
  <c r="U772" i="4"/>
  <c r="F772" i="4"/>
  <c r="C772" i="4"/>
  <c r="CD771" i="4"/>
  <c r="U771" i="4"/>
  <c r="F771" i="4"/>
  <c r="C771" i="4"/>
  <c r="CD770" i="4"/>
  <c r="U770" i="4"/>
  <c r="F770" i="4"/>
  <c r="C770" i="4"/>
  <c r="CD769" i="4"/>
  <c r="U769" i="4"/>
  <c r="F769" i="4"/>
  <c r="C769" i="4"/>
  <c r="CD768" i="4"/>
  <c r="U768" i="4"/>
  <c r="F768" i="4"/>
  <c r="C768" i="4"/>
  <c r="CD767" i="4"/>
  <c r="U767" i="4"/>
  <c r="F767" i="4"/>
  <c r="C767" i="4"/>
  <c r="CD766" i="4"/>
  <c r="U766" i="4"/>
  <c r="F766" i="4"/>
  <c r="C766" i="4"/>
  <c r="CD765" i="4"/>
  <c r="U765" i="4"/>
  <c r="F765" i="4"/>
  <c r="C765" i="4"/>
  <c r="CD764" i="4"/>
  <c r="U764" i="4"/>
  <c r="F764" i="4"/>
  <c r="C764" i="4"/>
  <c r="CD763" i="4"/>
  <c r="U763" i="4"/>
  <c r="F763" i="4"/>
  <c r="C763" i="4"/>
  <c r="CD762" i="4"/>
  <c r="U762" i="4"/>
  <c r="F762" i="4"/>
  <c r="C762" i="4"/>
  <c r="CD761" i="4"/>
  <c r="U761" i="4"/>
  <c r="F761" i="4"/>
  <c r="C761" i="4"/>
  <c r="CD760" i="4"/>
  <c r="U760" i="4"/>
  <c r="F760" i="4"/>
  <c r="C760" i="4"/>
  <c r="CD759" i="4"/>
  <c r="U759" i="4"/>
  <c r="F759" i="4"/>
  <c r="C759" i="4"/>
  <c r="CD758" i="4"/>
  <c r="U758" i="4"/>
  <c r="F758" i="4"/>
  <c r="C758" i="4"/>
  <c r="CD757" i="4"/>
  <c r="U757" i="4"/>
  <c r="F757" i="4"/>
  <c r="C757" i="4"/>
  <c r="CD756" i="4"/>
  <c r="U756" i="4"/>
  <c r="F756" i="4"/>
  <c r="C756" i="4"/>
  <c r="CD755" i="4"/>
  <c r="U755" i="4"/>
  <c r="F755" i="4"/>
  <c r="C755" i="4"/>
  <c r="CD754" i="4"/>
  <c r="U754" i="4"/>
  <c r="F754" i="4"/>
  <c r="C754" i="4"/>
  <c r="CD753" i="4"/>
  <c r="U753" i="4"/>
  <c r="F753" i="4"/>
  <c r="C753" i="4"/>
  <c r="CD752" i="4"/>
  <c r="U752" i="4"/>
  <c r="F752" i="4"/>
  <c r="C752" i="4"/>
  <c r="CD751" i="4"/>
  <c r="U751" i="4"/>
  <c r="F751" i="4"/>
  <c r="C751" i="4"/>
  <c r="CD750" i="4"/>
  <c r="U750" i="4"/>
  <c r="F750" i="4"/>
  <c r="C750" i="4"/>
  <c r="CD749" i="4"/>
  <c r="U749" i="4"/>
  <c r="F749" i="4"/>
  <c r="C749" i="4"/>
  <c r="CD748" i="4"/>
  <c r="U748" i="4"/>
  <c r="F748" i="4"/>
  <c r="C748" i="4"/>
  <c r="CD747" i="4"/>
  <c r="U747" i="4"/>
  <c r="F747" i="4"/>
  <c r="C747" i="4"/>
  <c r="CD746" i="4"/>
  <c r="U746" i="4"/>
  <c r="F746" i="4"/>
  <c r="C746" i="4"/>
  <c r="CD745" i="4"/>
  <c r="U745" i="4"/>
  <c r="F745" i="4"/>
  <c r="C745" i="4"/>
  <c r="CD744" i="4"/>
  <c r="U744" i="4"/>
  <c r="F744" i="4"/>
  <c r="C744" i="4"/>
  <c r="CD743" i="4"/>
  <c r="U743" i="4"/>
  <c r="F743" i="4"/>
  <c r="C743" i="4"/>
  <c r="CD742" i="4"/>
  <c r="U742" i="4"/>
  <c r="F742" i="4"/>
  <c r="C742" i="4"/>
  <c r="CD741" i="4"/>
  <c r="U741" i="4"/>
  <c r="F741" i="4"/>
  <c r="C741" i="4"/>
  <c r="CD740" i="4"/>
  <c r="U740" i="4"/>
  <c r="F740" i="4"/>
  <c r="C740" i="4"/>
  <c r="CD739" i="4"/>
  <c r="U739" i="4"/>
  <c r="F739" i="4"/>
  <c r="C739" i="4"/>
  <c r="CD738" i="4"/>
  <c r="U738" i="4"/>
  <c r="F738" i="4"/>
  <c r="C738" i="4"/>
  <c r="CD737" i="4"/>
  <c r="U737" i="4"/>
  <c r="F737" i="4"/>
  <c r="C737" i="4"/>
  <c r="CD736" i="4"/>
  <c r="U736" i="4"/>
  <c r="F736" i="4"/>
  <c r="C736" i="4"/>
  <c r="CD735" i="4"/>
  <c r="U735" i="4"/>
  <c r="F735" i="4"/>
  <c r="C735" i="4"/>
  <c r="CD734" i="4"/>
  <c r="U734" i="4"/>
  <c r="F734" i="4"/>
  <c r="C734" i="4"/>
  <c r="CD733" i="4"/>
  <c r="U733" i="4"/>
  <c r="F733" i="4"/>
  <c r="C733" i="4"/>
  <c r="CD732" i="4"/>
  <c r="U732" i="4"/>
  <c r="F732" i="4"/>
  <c r="C732" i="4"/>
  <c r="CD731" i="4"/>
  <c r="U731" i="4"/>
  <c r="F731" i="4"/>
  <c r="C731" i="4"/>
  <c r="CD730" i="4"/>
  <c r="U730" i="4"/>
  <c r="F730" i="4"/>
  <c r="C730" i="4"/>
  <c r="CD729" i="4"/>
  <c r="U729" i="4"/>
  <c r="F729" i="4"/>
  <c r="C729" i="4"/>
  <c r="CD728" i="4"/>
  <c r="U728" i="4"/>
  <c r="F728" i="4"/>
  <c r="C728" i="4"/>
  <c r="CD727" i="4"/>
  <c r="U727" i="4"/>
  <c r="F727" i="4"/>
  <c r="C727" i="4"/>
  <c r="CD726" i="4"/>
  <c r="U726" i="4"/>
  <c r="F726" i="4"/>
  <c r="C726" i="4"/>
  <c r="CD725" i="4"/>
  <c r="U725" i="4"/>
  <c r="F725" i="4"/>
  <c r="C725" i="4"/>
  <c r="CD724" i="4"/>
  <c r="U724" i="4"/>
  <c r="F724" i="4"/>
  <c r="C724" i="4"/>
  <c r="CD723" i="4"/>
  <c r="U723" i="4"/>
  <c r="F723" i="4"/>
  <c r="C723" i="4"/>
  <c r="CD722" i="4"/>
  <c r="U722" i="4"/>
  <c r="F722" i="4"/>
  <c r="C722" i="4"/>
  <c r="CD721" i="4"/>
  <c r="U721" i="4"/>
  <c r="F721" i="4"/>
  <c r="C721" i="4"/>
  <c r="CD720" i="4"/>
  <c r="U720" i="4"/>
  <c r="F720" i="4"/>
  <c r="C720" i="4"/>
  <c r="CD719" i="4"/>
  <c r="U719" i="4"/>
  <c r="F719" i="4"/>
  <c r="C719" i="4"/>
  <c r="CD718" i="4"/>
  <c r="U718" i="4"/>
  <c r="F718" i="4"/>
  <c r="C718" i="4"/>
  <c r="CD717" i="4"/>
  <c r="U717" i="4"/>
  <c r="F717" i="4"/>
  <c r="C717" i="4"/>
  <c r="CD716" i="4"/>
  <c r="U716" i="4"/>
  <c r="F716" i="4"/>
  <c r="C716" i="4"/>
  <c r="CD715" i="4"/>
  <c r="U715" i="4"/>
  <c r="F715" i="4"/>
  <c r="C715" i="4"/>
  <c r="CD714" i="4"/>
  <c r="U714" i="4"/>
  <c r="F714" i="4"/>
  <c r="C714" i="4"/>
  <c r="CD713" i="4"/>
  <c r="U713" i="4"/>
  <c r="F713" i="4"/>
  <c r="C713" i="4"/>
  <c r="CD712" i="4"/>
  <c r="U712" i="4"/>
  <c r="F712" i="4"/>
  <c r="C712" i="4"/>
  <c r="CD711" i="4"/>
  <c r="U711" i="4"/>
  <c r="F711" i="4"/>
  <c r="C711" i="4"/>
  <c r="CD710" i="4"/>
  <c r="U710" i="4"/>
  <c r="F710" i="4"/>
  <c r="C710" i="4"/>
  <c r="CD709" i="4"/>
  <c r="U709" i="4"/>
  <c r="F709" i="4"/>
  <c r="C709" i="4"/>
  <c r="CD708" i="4"/>
  <c r="U708" i="4"/>
  <c r="F708" i="4"/>
  <c r="C708" i="4"/>
  <c r="CD707" i="4"/>
  <c r="U707" i="4"/>
  <c r="F707" i="4"/>
  <c r="C707" i="4"/>
  <c r="CD706" i="4"/>
  <c r="U706" i="4"/>
  <c r="F706" i="4"/>
  <c r="C706" i="4"/>
  <c r="CD705" i="4"/>
  <c r="U705" i="4"/>
  <c r="F705" i="4"/>
  <c r="C705" i="4"/>
  <c r="CD704" i="4"/>
  <c r="U704" i="4"/>
  <c r="F704" i="4"/>
  <c r="C704" i="4"/>
  <c r="CD703" i="4"/>
  <c r="U703" i="4"/>
  <c r="F703" i="4"/>
  <c r="C703" i="4"/>
  <c r="CD702" i="4"/>
  <c r="U702" i="4"/>
  <c r="F702" i="4"/>
  <c r="C702" i="4"/>
  <c r="CD701" i="4"/>
  <c r="U701" i="4"/>
  <c r="F701" i="4"/>
  <c r="C701" i="4"/>
  <c r="CD700" i="4"/>
  <c r="U700" i="4"/>
  <c r="F700" i="4"/>
  <c r="C700" i="4"/>
  <c r="CD699" i="4"/>
  <c r="U699" i="4"/>
  <c r="F699" i="4"/>
  <c r="C699" i="4"/>
  <c r="CD698" i="4"/>
  <c r="U698" i="4"/>
  <c r="F698" i="4"/>
  <c r="C698" i="4"/>
  <c r="CD697" i="4"/>
  <c r="U697" i="4"/>
  <c r="F697" i="4"/>
  <c r="C697" i="4"/>
  <c r="CD696" i="4"/>
  <c r="U696" i="4"/>
  <c r="F696" i="4"/>
  <c r="C696" i="4"/>
  <c r="CD695" i="4"/>
  <c r="U695" i="4"/>
  <c r="F695" i="4"/>
  <c r="C695" i="4"/>
  <c r="CD694" i="4"/>
  <c r="U694" i="4"/>
  <c r="F694" i="4"/>
  <c r="C694" i="4"/>
  <c r="CD693" i="4"/>
  <c r="U693" i="4"/>
  <c r="F693" i="4"/>
  <c r="C693" i="4"/>
  <c r="CD692" i="4"/>
  <c r="U692" i="4"/>
  <c r="F692" i="4"/>
  <c r="C692" i="4"/>
  <c r="CD691" i="4"/>
  <c r="U691" i="4"/>
  <c r="F691" i="4"/>
  <c r="C691" i="4"/>
  <c r="CD690" i="4"/>
  <c r="U690" i="4"/>
  <c r="F690" i="4"/>
  <c r="C690" i="4"/>
  <c r="CD689" i="4"/>
  <c r="U689" i="4"/>
  <c r="F689" i="4"/>
  <c r="C689" i="4"/>
  <c r="CD688" i="4"/>
  <c r="U688" i="4"/>
  <c r="F688" i="4"/>
  <c r="C688" i="4"/>
  <c r="CD687" i="4"/>
  <c r="U687" i="4"/>
  <c r="F687" i="4"/>
  <c r="C687" i="4"/>
  <c r="CD686" i="4"/>
  <c r="U686" i="4"/>
  <c r="F686" i="4"/>
  <c r="C686" i="4"/>
  <c r="CD685" i="4"/>
  <c r="U685" i="4"/>
  <c r="F685" i="4"/>
  <c r="C685" i="4"/>
  <c r="CD684" i="4"/>
  <c r="U684" i="4"/>
  <c r="F684" i="4"/>
  <c r="C684" i="4"/>
  <c r="CD683" i="4"/>
  <c r="U683" i="4"/>
  <c r="F683" i="4"/>
  <c r="C683" i="4"/>
  <c r="CD682" i="4"/>
  <c r="U682" i="4"/>
  <c r="F682" i="4"/>
  <c r="C682" i="4"/>
  <c r="CD681" i="4"/>
  <c r="U681" i="4"/>
  <c r="F681" i="4"/>
  <c r="C681" i="4"/>
  <c r="CD680" i="4"/>
  <c r="U680" i="4"/>
  <c r="F680" i="4"/>
  <c r="C680" i="4"/>
  <c r="CD679" i="4"/>
  <c r="U679" i="4"/>
  <c r="F679" i="4"/>
  <c r="C679" i="4"/>
  <c r="CD678" i="4"/>
  <c r="U678" i="4"/>
  <c r="F678" i="4"/>
  <c r="C678" i="4"/>
  <c r="CD677" i="4"/>
  <c r="U677" i="4"/>
  <c r="F677" i="4"/>
  <c r="C677" i="4"/>
  <c r="CD676" i="4"/>
  <c r="U676" i="4"/>
  <c r="F676" i="4"/>
  <c r="C676" i="4"/>
  <c r="CD675" i="4"/>
  <c r="U675" i="4"/>
  <c r="F675" i="4"/>
  <c r="C675" i="4"/>
  <c r="CD674" i="4"/>
  <c r="U674" i="4"/>
  <c r="F674" i="4"/>
  <c r="C674" i="4"/>
  <c r="CD673" i="4"/>
  <c r="U673" i="4"/>
  <c r="F673" i="4"/>
  <c r="C673" i="4"/>
  <c r="CD672" i="4"/>
  <c r="U672" i="4"/>
  <c r="F672" i="4"/>
  <c r="C672" i="4"/>
  <c r="CD671" i="4"/>
  <c r="U671" i="4"/>
  <c r="F671" i="4"/>
  <c r="C671" i="4"/>
  <c r="CD670" i="4"/>
  <c r="U670" i="4"/>
  <c r="F670" i="4"/>
  <c r="C670" i="4"/>
  <c r="CD669" i="4"/>
  <c r="U669" i="4"/>
  <c r="F669" i="4"/>
  <c r="C669" i="4"/>
  <c r="CD668" i="4"/>
  <c r="U668" i="4"/>
  <c r="F668" i="4"/>
  <c r="C668" i="4"/>
  <c r="CD667" i="4"/>
  <c r="U667" i="4"/>
  <c r="F667" i="4"/>
  <c r="C667" i="4"/>
  <c r="CD666" i="4"/>
  <c r="U666" i="4"/>
  <c r="F666" i="4"/>
  <c r="C666" i="4"/>
  <c r="CD665" i="4"/>
  <c r="U665" i="4"/>
  <c r="F665" i="4"/>
  <c r="C665" i="4"/>
  <c r="CD664" i="4"/>
  <c r="U664" i="4"/>
  <c r="F664" i="4"/>
  <c r="C664" i="4"/>
  <c r="CD663" i="4"/>
  <c r="U663" i="4"/>
  <c r="F663" i="4"/>
  <c r="C663" i="4"/>
  <c r="CD662" i="4"/>
  <c r="U662" i="4"/>
  <c r="F662" i="4"/>
  <c r="C662" i="4"/>
  <c r="CD661" i="4"/>
  <c r="U661" i="4"/>
  <c r="F661" i="4"/>
  <c r="C661" i="4"/>
  <c r="CD660" i="4"/>
  <c r="U660" i="4"/>
  <c r="F660" i="4"/>
  <c r="C660" i="4"/>
  <c r="CD659" i="4"/>
  <c r="U659" i="4"/>
  <c r="F659" i="4"/>
  <c r="C659" i="4"/>
  <c r="CD658" i="4"/>
  <c r="U658" i="4"/>
  <c r="F658" i="4"/>
  <c r="C658" i="4"/>
  <c r="CD657" i="4"/>
  <c r="U657" i="4"/>
  <c r="F657" i="4"/>
  <c r="C657" i="4"/>
  <c r="CD656" i="4"/>
  <c r="U656" i="4"/>
  <c r="F656" i="4"/>
  <c r="C656" i="4"/>
  <c r="CD655" i="4"/>
  <c r="U655" i="4"/>
  <c r="F655" i="4"/>
  <c r="C655" i="4"/>
  <c r="CD654" i="4"/>
  <c r="U654" i="4"/>
  <c r="F654" i="4"/>
  <c r="C654" i="4"/>
  <c r="CD653" i="4"/>
  <c r="U653" i="4"/>
  <c r="F653" i="4"/>
  <c r="C653" i="4"/>
  <c r="CD652" i="4"/>
  <c r="U652" i="4"/>
  <c r="F652" i="4"/>
  <c r="C652" i="4"/>
  <c r="CD651" i="4"/>
  <c r="U651" i="4"/>
  <c r="F651" i="4"/>
  <c r="C651" i="4"/>
  <c r="CD650" i="4"/>
  <c r="U650" i="4"/>
  <c r="F650" i="4"/>
  <c r="C650" i="4"/>
  <c r="CD649" i="4"/>
  <c r="U649" i="4"/>
  <c r="F649" i="4"/>
  <c r="C649" i="4"/>
  <c r="CD648" i="4"/>
  <c r="U648" i="4"/>
  <c r="F648" i="4"/>
  <c r="C648" i="4"/>
  <c r="CD647" i="4"/>
  <c r="U647" i="4"/>
  <c r="F647" i="4"/>
  <c r="C647" i="4"/>
  <c r="CD646" i="4"/>
  <c r="U646" i="4"/>
  <c r="F646" i="4"/>
  <c r="C646" i="4"/>
  <c r="CD645" i="4"/>
  <c r="U645" i="4"/>
  <c r="F645" i="4"/>
  <c r="C645" i="4"/>
  <c r="CD644" i="4"/>
  <c r="U644" i="4"/>
  <c r="F644" i="4"/>
  <c r="C644" i="4"/>
  <c r="CD643" i="4"/>
  <c r="U643" i="4"/>
  <c r="F643" i="4"/>
  <c r="C643" i="4"/>
  <c r="CD642" i="4"/>
  <c r="U642" i="4"/>
  <c r="F642" i="4"/>
  <c r="C642" i="4"/>
  <c r="CD641" i="4"/>
  <c r="U641" i="4"/>
  <c r="F641" i="4"/>
  <c r="C641" i="4"/>
  <c r="CD640" i="4"/>
  <c r="U640" i="4"/>
  <c r="F640" i="4"/>
  <c r="C640" i="4"/>
  <c r="CD639" i="4"/>
  <c r="U639" i="4"/>
  <c r="F639" i="4"/>
  <c r="C639" i="4"/>
  <c r="CD638" i="4"/>
  <c r="U638" i="4"/>
  <c r="F638" i="4"/>
  <c r="C638" i="4"/>
  <c r="CD637" i="4"/>
  <c r="U637" i="4"/>
  <c r="F637" i="4"/>
  <c r="C637" i="4"/>
  <c r="CD636" i="4"/>
  <c r="U636" i="4"/>
  <c r="F636" i="4"/>
  <c r="C636" i="4"/>
  <c r="CD635" i="4"/>
  <c r="U635" i="4"/>
  <c r="F635" i="4"/>
  <c r="C635" i="4"/>
  <c r="CD634" i="4"/>
  <c r="U634" i="4"/>
  <c r="F634" i="4"/>
  <c r="C634" i="4"/>
  <c r="CD633" i="4"/>
  <c r="U633" i="4"/>
  <c r="F633" i="4"/>
  <c r="C633" i="4"/>
  <c r="CD632" i="4"/>
  <c r="U632" i="4"/>
  <c r="F632" i="4"/>
  <c r="C632" i="4"/>
  <c r="CD631" i="4"/>
  <c r="U631" i="4"/>
  <c r="F631" i="4"/>
  <c r="C631" i="4"/>
  <c r="CD630" i="4"/>
  <c r="U630" i="4"/>
  <c r="F630" i="4"/>
  <c r="C630" i="4"/>
  <c r="CD629" i="4"/>
  <c r="U629" i="4"/>
  <c r="F629" i="4"/>
  <c r="C629" i="4"/>
  <c r="CD628" i="4"/>
  <c r="U628" i="4"/>
  <c r="F628" i="4"/>
  <c r="C628" i="4"/>
  <c r="CD627" i="4"/>
  <c r="U627" i="4"/>
  <c r="F627" i="4"/>
  <c r="C627" i="4"/>
  <c r="CD626" i="4"/>
  <c r="U626" i="4"/>
  <c r="F626" i="4"/>
  <c r="C626" i="4"/>
  <c r="CD625" i="4"/>
  <c r="U625" i="4"/>
  <c r="F625" i="4"/>
  <c r="C625" i="4"/>
  <c r="CD624" i="4"/>
  <c r="U624" i="4"/>
  <c r="F624" i="4"/>
  <c r="C624" i="4"/>
  <c r="CD623" i="4"/>
  <c r="U623" i="4"/>
  <c r="F623" i="4"/>
  <c r="C623" i="4"/>
  <c r="CD622" i="4"/>
  <c r="U622" i="4"/>
  <c r="F622" i="4"/>
  <c r="C622" i="4"/>
  <c r="CD621" i="4"/>
  <c r="U621" i="4"/>
  <c r="F621" i="4"/>
  <c r="C621" i="4"/>
  <c r="CD620" i="4"/>
  <c r="U620" i="4"/>
  <c r="F620" i="4"/>
  <c r="C620" i="4"/>
  <c r="CD619" i="4"/>
  <c r="U619" i="4"/>
  <c r="F619" i="4"/>
  <c r="C619" i="4"/>
  <c r="CD618" i="4"/>
  <c r="U618" i="4"/>
  <c r="F618" i="4"/>
  <c r="C618" i="4"/>
  <c r="CD617" i="4"/>
  <c r="U617" i="4"/>
  <c r="F617" i="4"/>
  <c r="C617" i="4"/>
  <c r="CD616" i="4"/>
  <c r="U616" i="4"/>
  <c r="F616" i="4"/>
  <c r="C616" i="4"/>
  <c r="CD615" i="4"/>
  <c r="U615" i="4"/>
  <c r="F615" i="4"/>
  <c r="C615" i="4"/>
  <c r="CD614" i="4"/>
  <c r="U614" i="4"/>
  <c r="F614" i="4"/>
  <c r="C614" i="4"/>
  <c r="CD613" i="4"/>
  <c r="U613" i="4"/>
  <c r="F613" i="4"/>
  <c r="C613" i="4"/>
  <c r="CD612" i="4"/>
  <c r="U612" i="4"/>
  <c r="F612" i="4"/>
  <c r="C612" i="4"/>
  <c r="CD611" i="4"/>
  <c r="U611" i="4"/>
  <c r="F611" i="4"/>
  <c r="C611" i="4"/>
  <c r="CD610" i="4"/>
  <c r="U610" i="4"/>
  <c r="F610" i="4"/>
  <c r="C610" i="4"/>
  <c r="CD609" i="4"/>
  <c r="U609" i="4"/>
  <c r="F609" i="4"/>
  <c r="C609" i="4"/>
  <c r="CD608" i="4"/>
  <c r="U608" i="4"/>
  <c r="F608" i="4"/>
  <c r="C608" i="4"/>
  <c r="CD607" i="4"/>
  <c r="U607" i="4"/>
  <c r="F607" i="4"/>
  <c r="C607" i="4"/>
  <c r="CD606" i="4"/>
  <c r="U606" i="4"/>
  <c r="F606" i="4"/>
  <c r="C606" i="4"/>
  <c r="CD605" i="4"/>
  <c r="U605" i="4"/>
  <c r="F605" i="4"/>
  <c r="C605" i="4"/>
  <c r="CD604" i="4"/>
  <c r="U604" i="4"/>
  <c r="F604" i="4"/>
  <c r="C604" i="4"/>
  <c r="CD603" i="4"/>
  <c r="U603" i="4"/>
  <c r="F603" i="4"/>
  <c r="C603" i="4"/>
  <c r="CD602" i="4"/>
  <c r="U602" i="4"/>
  <c r="F602" i="4"/>
  <c r="C602" i="4"/>
  <c r="CD601" i="4"/>
  <c r="U601" i="4"/>
  <c r="F601" i="4"/>
  <c r="C601" i="4"/>
  <c r="CD600" i="4"/>
  <c r="U600" i="4"/>
  <c r="F600" i="4"/>
  <c r="C600" i="4"/>
  <c r="CD599" i="4"/>
  <c r="U599" i="4"/>
  <c r="F599" i="4"/>
  <c r="C599" i="4"/>
  <c r="CD598" i="4"/>
  <c r="U598" i="4"/>
  <c r="F598" i="4"/>
  <c r="C598" i="4"/>
  <c r="CD597" i="4"/>
  <c r="U597" i="4"/>
  <c r="F597" i="4"/>
  <c r="C597" i="4"/>
  <c r="CD596" i="4"/>
  <c r="U596" i="4"/>
  <c r="F596" i="4"/>
  <c r="C596" i="4"/>
  <c r="CD595" i="4"/>
  <c r="U595" i="4"/>
  <c r="F595" i="4"/>
  <c r="C595" i="4"/>
  <c r="CD594" i="4"/>
  <c r="U594" i="4"/>
  <c r="F594" i="4"/>
  <c r="C594" i="4"/>
  <c r="CD593" i="4"/>
  <c r="U593" i="4"/>
  <c r="F593" i="4"/>
  <c r="C593" i="4"/>
  <c r="CD592" i="4"/>
  <c r="U592" i="4"/>
  <c r="F592" i="4"/>
  <c r="C592" i="4"/>
  <c r="CD591" i="4"/>
  <c r="U591" i="4"/>
  <c r="F591" i="4"/>
  <c r="C591" i="4"/>
  <c r="CD590" i="4"/>
  <c r="U590" i="4"/>
  <c r="F590" i="4"/>
  <c r="C590" i="4"/>
  <c r="CD589" i="4"/>
  <c r="U589" i="4"/>
  <c r="F589" i="4"/>
  <c r="C589" i="4"/>
  <c r="CD588" i="4"/>
  <c r="U588" i="4"/>
  <c r="F588" i="4"/>
  <c r="C588" i="4"/>
  <c r="CD587" i="4"/>
  <c r="U587" i="4"/>
  <c r="F587" i="4"/>
  <c r="C587" i="4"/>
  <c r="CD586" i="4"/>
  <c r="U586" i="4"/>
  <c r="F586" i="4"/>
  <c r="C586" i="4"/>
  <c r="CD585" i="4"/>
  <c r="U585" i="4"/>
  <c r="F585" i="4"/>
  <c r="C585" i="4"/>
  <c r="CD584" i="4"/>
  <c r="U584" i="4"/>
  <c r="F584" i="4"/>
  <c r="C584" i="4"/>
  <c r="CD583" i="4"/>
  <c r="U583" i="4"/>
  <c r="F583" i="4"/>
  <c r="C583" i="4"/>
  <c r="CD582" i="4"/>
  <c r="U582" i="4"/>
  <c r="F582" i="4"/>
  <c r="C582" i="4"/>
  <c r="CD581" i="4"/>
  <c r="U581" i="4"/>
  <c r="F581" i="4"/>
  <c r="C581" i="4"/>
  <c r="CD580" i="4"/>
  <c r="U580" i="4"/>
  <c r="F580" i="4"/>
  <c r="C580" i="4"/>
  <c r="CD579" i="4"/>
  <c r="U579" i="4"/>
  <c r="F579" i="4"/>
  <c r="C579" i="4"/>
  <c r="CD578" i="4"/>
  <c r="U578" i="4"/>
  <c r="F578" i="4"/>
  <c r="C578" i="4"/>
  <c r="CD577" i="4"/>
  <c r="U577" i="4"/>
  <c r="F577" i="4"/>
  <c r="C577" i="4"/>
  <c r="CD576" i="4"/>
  <c r="U576" i="4"/>
  <c r="F576" i="4"/>
  <c r="C576" i="4"/>
  <c r="CD575" i="4"/>
  <c r="U575" i="4"/>
  <c r="F575" i="4"/>
  <c r="C575" i="4"/>
  <c r="CD574" i="4"/>
  <c r="U574" i="4"/>
  <c r="F574" i="4"/>
  <c r="C574" i="4"/>
  <c r="CD573" i="4"/>
  <c r="U573" i="4"/>
  <c r="F573" i="4"/>
  <c r="C573" i="4"/>
  <c r="CD572" i="4"/>
  <c r="U572" i="4"/>
  <c r="F572" i="4"/>
  <c r="C572" i="4"/>
  <c r="CD571" i="4"/>
  <c r="U571" i="4"/>
  <c r="F571" i="4"/>
  <c r="C571" i="4"/>
  <c r="CD570" i="4"/>
  <c r="U570" i="4"/>
  <c r="F570" i="4"/>
  <c r="C570" i="4"/>
  <c r="CD569" i="4"/>
  <c r="U569" i="4"/>
  <c r="F569" i="4"/>
  <c r="C569" i="4"/>
  <c r="CD568" i="4"/>
  <c r="U568" i="4"/>
  <c r="F568" i="4"/>
  <c r="C568" i="4"/>
  <c r="CD567" i="4"/>
  <c r="U567" i="4"/>
  <c r="F567" i="4"/>
  <c r="C567" i="4"/>
  <c r="CD566" i="4"/>
  <c r="U566" i="4"/>
  <c r="F566" i="4"/>
  <c r="C566" i="4"/>
  <c r="CD565" i="4"/>
  <c r="U565" i="4"/>
  <c r="F565" i="4"/>
  <c r="C565" i="4"/>
  <c r="CD564" i="4"/>
  <c r="U564" i="4"/>
  <c r="F564" i="4"/>
  <c r="C564" i="4"/>
  <c r="CD563" i="4"/>
  <c r="U563" i="4"/>
  <c r="F563" i="4"/>
  <c r="C563" i="4"/>
  <c r="CD562" i="4"/>
  <c r="U562" i="4"/>
  <c r="F562" i="4"/>
  <c r="C562" i="4"/>
  <c r="CD561" i="4"/>
  <c r="U561" i="4"/>
  <c r="F561" i="4"/>
  <c r="C561" i="4"/>
  <c r="CD560" i="4"/>
  <c r="U560" i="4"/>
  <c r="F560" i="4"/>
  <c r="C560" i="4"/>
  <c r="CD559" i="4"/>
  <c r="U559" i="4"/>
  <c r="F559" i="4"/>
  <c r="C559" i="4"/>
  <c r="CD558" i="4"/>
  <c r="U558" i="4"/>
  <c r="F558" i="4"/>
  <c r="C558" i="4"/>
  <c r="CD557" i="4"/>
  <c r="U557" i="4"/>
  <c r="F557" i="4"/>
  <c r="C557" i="4"/>
  <c r="CD556" i="4"/>
  <c r="U556" i="4"/>
  <c r="F556" i="4"/>
  <c r="C556" i="4"/>
  <c r="CD555" i="4"/>
  <c r="U555" i="4"/>
  <c r="F555" i="4"/>
  <c r="C555" i="4"/>
  <c r="CD554" i="4"/>
  <c r="U554" i="4"/>
  <c r="F554" i="4"/>
  <c r="C554" i="4"/>
  <c r="CD553" i="4"/>
  <c r="U553" i="4"/>
  <c r="F553" i="4"/>
  <c r="C553" i="4"/>
  <c r="CD552" i="4"/>
  <c r="U552" i="4"/>
  <c r="F552" i="4"/>
  <c r="C552" i="4"/>
  <c r="CD551" i="4"/>
  <c r="U551" i="4"/>
  <c r="F551" i="4"/>
  <c r="C551" i="4"/>
  <c r="CD550" i="4"/>
  <c r="U550" i="4"/>
  <c r="F550" i="4"/>
  <c r="C550" i="4"/>
  <c r="CD549" i="4"/>
  <c r="U549" i="4"/>
  <c r="F549" i="4"/>
  <c r="C549" i="4"/>
  <c r="CD548" i="4"/>
  <c r="U548" i="4"/>
  <c r="F548" i="4"/>
  <c r="C548" i="4"/>
  <c r="CD547" i="4"/>
  <c r="U547" i="4"/>
  <c r="F547" i="4"/>
  <c r="C547" i="4"/>
  <c r="CD546" i="4"/>
  <c r="U546" i="4"/>
  <c r="F546" i="4"/>
  <c r="C546" i="4"/>
  <c r="CD545" i="4"/>
  <c r="U545" i="4"/>
  <c r="F545" i="4"/>
  <c r="C545" i="4"/>
  <c r="CD544" i="4"/>
  <c r="U544" i="4"/>
  <c r="F544" i="4"/>
  <c r="C544" i="4"/>
  <c r="CD543" i="4"/>
  <c r="U543" i="4"/>
  <c r="F543" i="4"/>
  <c r="C543" i="4"/>
  <c r="CD542" i="4"/>
  <c r="U542" i="4"/>
  <c r="F542" i="4"/>
  <c r="C542" i="4"/>
  <c r="CD541" i="4"/>
  <c r="U541" i="4"/>
  <c r="F541" i="4"/>
  <c r="C541" i="4"/>
  <c r="CD540" i="4"/>
  <c r="U540" i="4"/>
  <c r="F540" i="4"/>
  <c r="C540" i="4"/>
  <c r="CD539" i="4"/>
  <c r="U539" i="4"/>
  <c r="F539" i="4"/>
  <c r="C539" i="4"/>
  <c r="CD538" i="4"/>
  <c r="U538" i="4"/>
  <c r="F538" i="4"/>
  <c r="C538" i="4"/>
  <c r="CD537" i="4"/>
  <c r="U537" i="4"/>
  <c r="F537" i="4"/>
  <c r="C537" i="4"/>
  <c r="CD536" i="4"/>
  <c r="U536" i="4"/>
  <c r="F536" i="4"/>
  <c r="C536" i="4"/>
  <c r="CD535" i="4"/>
  <c r="U535" i="4"/>
  <c r="F535" i="4"/>
  <c r="C535" i="4"/>
  <c r="CD534" i="4"/>
  <c r="U534" i="4"/>
  <c r="F534" i="4"/>
  <c r="C534" i="4"/>
  <c r="CD533" i="4"/>
  <c r="U533" i="4"/>
  <c r="F533" i="4"/>
  <c r="C533" i="4"/>
  <c r="CD532" i="4"/>
  <c r="U532" i="4"/>
  <c r="F532" i="4"/>
  <c r="C532" i="4"/>
  <c r="CD531" i="4"/>
  <c r="U531" i="4"/>
  <c r="F531" i="4"/>
  <c r="C531" i="4"/>
  <c r="CD530" i="4"/>
  <c r="U530" i="4"/>
  <c r="F530" i="4"/>
  <c r="C530" i="4"/>
  <c r="CD529" i="4"/>
  <c r="U529" i="4"/>
  <c r="F529" i="4"/>
  <c r="C529" i="4"/>
  <c r="CD528" i="4"/>
  <c r="U528" i="4"/>
  <c r="F528" i="4"/>
  <c r="C528" i="4"/>
  <c r="CD527" i="4"/>
  <c r="U527" i="4"/>
  <c r="F527" i="4"/>
  <c r="C527" i="4"/>
  <c r="CD526" i="4"/>
  <c r="U526" i="4"/>
  <c r="F526" i="4"/>
  <c r="C526" i="4"/>
  <c r="CD525" i="4"/>
  <c r="U525" i="4"/>
  <c r="F525" i="4"/>
  <c r="C525" i="4"/>
  <c r="CD524" i="4"/>
  <c r="U524" i="4"/>
  <c r="F524" i="4"/>
  <c r="C524" i="4"/>
  <c r="CD523" i="4"/>
  <c r="U523" i="4"/>
  <c r="F523" i="4"/>
  <c r="C523" i="4"/>
  <c r="CD522" i="4"/>
  <c r="U522" i="4"/>
  <c r="F522" i="4"/>
  <c r="C522" i="4"/>
  <c r="CD521" i="4"/>
  <c r="U521" i="4"/>
  <c r="F521" i="4"/>
  <c r="C521" i="4"/>
  <c r="CD520" i="4"/>
  <c r="U520" i="4"/>
  <c r="F520" i="4"/>
  <c r="C520" i="4"/>
  <c r="CD519" i="4"/>
  <c r="U519" i="4"/>
  <c r="F519" i="4"/>
  <c r="C519" i="4"/>
  <c r="CD518" i="4"/>
  <c r="U518" i="4"/>
  <c r="F518" i="4"/>
  <c r="C518" i="4"/>
  <c r="CD517" i="4"/>
  <c r="U517" i="4"/>
  <c r="F517" i="4"/>
  <c r="C517" i="4"/>
  <c r="CD516" i="4"/>
  <c r="U516" i="4"/>
  <c r="F516" i="4"/>
  <c r="C516" i="4"/>
  <c r="CD515" i="4"/>
  <c r="U515" i="4"/>
  <c r="F515" i="4"/>
  <c r="C515" i="4"/>
  <c r="CD514" i="4"/>
  <c r="U514" i="4"/>
  <c r="F514" i="4"/>
  <c r="C514" i="4"/>
  <c r="CD513" i="4"/>
  <c r="U513" i="4"/>
  <c r="F513" i="4"/>
  <c r="C513" i="4"/>
  <c r="CD512" i="4"/>
  <c r="U512" i="4"/>
  <c r="F512" i="4"/>
  <c r="C512" i="4"/>
  <c r="CD511" i="4"/>
  <c r="U511" i="4"/>
  <c r="F511" i="4"/>
  <c r="C511" i="4"/>
  <c r="CD510" i="4"/>
  <c r="U510" i="4"/>
  <c r="F510" i="4"/>
  <c r="C510" i="4"/>
  <c r="CD509" i="4"/>
  <c r="U509" i="4"/>
  <c r="F509" i="4"/>
  <c r="C509" i="4"/>
  <c r="CD508" i="4"/>
  <c r="U508" i="4"/>
  <c r="F508" i="4"/>
  <c r="C508" i="4"/>
  <c r="CD507" i="4"/>
  <c r="U507" i="4"/>
  <c r="F507" i="4"/>
  <c r="C507" i="4"/>
  <c r="CD506" i="4"/>
  <c r="U506" i="4"/>
  <c r="F506" i="4"/>
  <c r="C506" i="4"/>
  <c r="CD505" i="4"/>
  <c r="U505" i="4"/>
  <c r="F505" i="4"/>
  <c r="C505" i="4"/>
  <c r="CD504" i="4"/>
  <c r="U504" i="4"/>
  <c r="F504" i="4"/>
  <c r="C504" i="4"/>
  <c r="CD503" i="4"/>
  <c r="U503" i="4"/>
  <c r="F503" i="4"/>
  <c r="C503" i="4"/>
  <c r="CD502" i="4"/>
  <c r="U502" i="4"/>
  <c r="F502" i="4"/>
  <c r="C502" i="4"/>
  <c r="CD501" i="4"/>
  <c r="U501" i="4"/>
  <c r="F501" i="4"/>
  <c r="C501" i="4"/>
  <c r="CD500" i="4"/>
  <c r="U500" i="4"/>
  <c r="F500" i="4"/>
  <c r="C500" i="4"/>
  <c r="CD499" i="4"/>
  <c r="U499" i="4"/>
  <c r="F499" i="4"/>
  <c r="C499" i="4"/>
  <c r="CD498" i="4"/>
  <c r="U498" i="4"/>
  <c r="F498" i="4"/>
  <c r="C498" i="4"/>
  <c r="CD497" i="4"/>
  <c r="U497" i="4"/>
  <c r="F497" i="4"/>
  <c r="C497" i="4"/>
  <c r="CD496" i="4"/>
  <c r="U496" i="4"/>
  <c r="F496" i="4"/>
  <c r="C496" i="4"/>
  <c r="CD495" i="4"/>
  <c r="U495" i="4"/>
  <c r="F495" i="4"/>
  <c r="C495" i="4"/>
  <c r="CD494" i="4"/>
  <c r="U494" i="4"/>
  <c r="F494" i="4"/>
  <c r="C494" i="4"/>
  <c r="CD493" i="4"/>
  <c r="U493" i="4"/>
  <c r="F493" i="4"/>
  <c r="C493" i="4"/>
  <c r="CD492" i="4"/>
  <c r="U492" i="4"/>
  <c r="F492" i="4"/>
  <c r="C492" i="4"/>
  <c r="CD491" i="4"/>
  <c r="U491" i="4"/>
  <c r="F491" i="4"/>
  <c r="C491" i="4"/>
  <c r="CD490" i="4"/>
  <c r="U490" i="4"/>
  <c r="F490" i="4"/>
  <c r="C490" i="4"/>
  <c r="CD489" i="4"/>
  <c r="U489" i="4"/>
  <c r="F489" i="4"/>
  <c r="C489" i="4"/>
  <c r="CD488" i="4"/>
  <c r="U488" i="4"/>
  <c r="F488" i="4"/>
  <c r="C488" i="4"/>
  <c r="CD487" i="4"/>
  <c r="U487" i="4"/>
  <c r="F487" i="4"/>
  <c r="C487" i="4"/>
  <c r="CD486" i="4"/>
  <c r="U486" i="4"/>
  <c r="F486" i="4"/>
  <c r="C486" i="4"/>
  <c r="CD485" i="4"/>
  <c r="U485" i="4"/>
  <c r="F485" i="4"/>
  <c r="C485" i="4"/>
  <c r="CD484" i="4"/>
  <c r="U484" i="4"/>
  <c r="F484" i="4"/>
  <c r="C484" i="4"/>
  <c r="CD483" i="4"/>
  <c r="U483" i="4"/>
  <c r="F483" i="4"/>
  <c r="C483" i="4"/>
  <c r="CD482" i="4"/>
  <c r="U482" i="4"/>
  <c r="F482" i="4"/>
  <c r="C482" i="4"/>
  <c r="CD481" i="4"/>
  <c r="U481" i="4"/>
  <c r="F481" i="4"/>
  <c r="C481" i="4"/>
  <c r="CD480" i="4"/>
  <c r="U480" i="4"/>
  <c r="F480" i="4"/>
  <c r="C480" i="4"/>
  <c r="CD479" i="4"/>
  <c r="U479" i="4"/>
  <c r="F479" i="4"/>
  <c r="C479" i="4"/>
  <c r="CD478" i="4"/>
  <c r="U478" i="4"/>
  <c r="F478" i="4"/>
  <c r="C478" i="4"/>
  <c r="CD477" i="4"/>
  <c r="U477" i="4"/>
  <c r="F477" i="4"/>
  <c r="C477" i="4"/>
  <c r="CD476" i="4"/>
  <c r="U476" i="4"/>
  <c r="F476" i="4"/>
  <c r="C476" i="4"/>
  <c r="CD475" i="4"/>
  <c r="U475" i="4"/>
  <c r="F475" i="4"/>
  <c r="C475" i="4"/>
  <c r="CD474" i="4"/>
  <c r="U474" i="4"/>
  <c r="F474" i="4"/>
  <c r="C474" i="4"/>
  <c r="CD473" i="4"/>
  <c r="U473" i="4"/>
  <c r="F473" i="4"/>
  <c r="C473" i="4"/>
  <c r="CD472" i="4"/>
  <c r="U472" i="4"/>
  <c r="F472" i="4"/>
  <c r="C472" i="4"/>
  <c r="CD471" i="4"/>
  <c r="U471" i="4"/>
  <c r="F471" i="4"/>
  <c r="C471" i="4"/>
  <c r="CD470" i="4"/>
  <c r="U470" i="4"/>
  <c r="F470" i="4"/>
  <c r="C470" i="4"/>
  <c r="CD469" i="4"/>
  <c r="U469" i="4"/>
  <c r="F469" i="4"/>
  <c r="C469" i="4"/>
  <c r="CD468" i="4"/>
  <c r="U468" i="4"/>
  <c r="F468" i="4"/>
  <c r="C468" i="4"/>
  <c r="CD467" i="4"/>
  <c r="U467" i="4"/>
  <c r="F467" i="4"/>
  <c r="C467" i="4"/>
  <c r="CD466" i="4"/>
  <c r="U466" i="4"/>
  <c r="F466" i="4"/>
  <c r="C466" i="4"/>
  <c r="CD465" i="4"/>
  <c r="U465" i="4"/>
  <c r="F465" i="4"/>
  <c r="C465" i="4"/>
  <c r="CD464" i="4"/>
  <c r="U464" i="4"/>
  <c r="F464" i="4"/>
  <c r="C464" i="4"/>
  <c r="CD463" i="4"/>
  <c r="U463" i="4"/>
  <c r="F463" i="4"/>
  <c r="C463" i="4"/>
  <c r="CD462" i="4"/>
  <c r="U462" i="4"/>
  <c r="F462" i="4"/>
  <c r="C462" i="4"/>
  <c r="CD461" i="4"/>
  <c r="U461" i="4"/>
  <c r="F461" i="4"/>
  <c r="C461" i="4"/>
  <c r="CD460" i="4"/>
  <c r="U460" i="4"/>
  <c r="F460" i="4"/>
  <c r="C460" i="4"/>
  <c r="CD459" i="4"/>
  <c r="U459" i="4"/>
  <c r="F459" i="4"/>
  <c r="C459" i="4"/>
  <c r="CD458" i="4"/>
  <c r="U458" i="4"/>
  <c r="F458" i="4"/>
  <c r="C458" i="4"/>
  <c r="CD457" i="4"/>
  <c r="U457" i="4"/>
  <c r="F457" i="4"/>
  <c r="C457" i="4"/>
  <c r="CD456" i="4"/>
  <c r="U456" i="4"/>
  <c r="F456" i="4"/>
  <c r="C456" i="4"/>
  <c r="CD455" i="4"/>
  <c r="U455" i="4"/>
  <c r="F455" i="4"/>
  <c r="C455" i="4"/>
  <c r="CD454" i="4"/>
  <c r="U454" i="4"/>
  <c r="F454" i="4"/>
  <c r="C454" i="4"/>
  <c r="CD453" i="4"/>
  <c r="U453" i="4"/>
  <c r="F453" i="4"/>
  <c r="C453" i="4"/>
  <c r="CD452" i="4"/>
  <c r="U452" i="4"/>
  <c r="F452" i="4"/>
  <c r="C452" i="4"/>
  <c r="CD451" i="4"/>
  <c r="U451" i="4"/>
  <c r="F451" i="4"/>
  <c r="C451" i="4"/>
  <c r="CD450" i="4"/>
  <c r="U450" i="4"/>
  <c r="F450" i="4"/>
  <c r="C450" i="4"/>
  <c r="CD449" i="4"/>
  <c r="U449" i="4"/>
  <c r="F449" i="4"/>
  <c r="C449" i="4"/>
  <c r="CD448" i="4"/>
  <c r="U448" i="4"/>
  <c r="F448" i="4"/>
  <c r="C448" i="4"/>
  <c r="CD447" i="4"/>
  <c r="U447" i="4"/>
  <c r="F447" i="4"/>
  <c r="C447" i="4"/>
  <c r="CD446" i="4"/>
  <c r="U446" i="4"/>
  <c r="F446" i="4"/>
  <c r="C446" i="4"/>
  <c r="CD445" i="4"/>
  <c r="U445" i="4"/>
  <c r="F445" i="4"/>
  <c r="C445" i="4"/>
  <c r="CD444" i="4"/>
  <c r="U444" i="4"/>
  <c r="F444" i="4"/>
  <c r="C444" i="4"/>
  <c r="CD443" i="4"/>
  <c r="U443" i="4"/>
  <c r="F443" i="4"/>
  <c r="C443" i="4"/>
  <c r="CD442" i="4"/>
  <c r="U442" i="4"/>
  <c r="F442" i="4"/>
  <c r="C442" i="4"/>
  <c r="CD441" i="4"/>
  <c r="U441" i="4"/>
  <c r="F441" i="4"/>
  <c r="C441" i="4"/>
  <c r="CD440" i="4"/>
  <c r="U440" i="4"/>
  <c r="F440" i="4"/>
  <c r="C440" i="4"/>
  <c r="CD439" i="4"/>
  <c r="U439" i="4"/>
  <c r="F439" i="4"/>
  <c r="C439" i="4"/>
  <c r="CD438" i="4"/>
  <c r="U438" i="4"/>
  <c r="F438" i="4"/>
  <c r="C438" i="4"/>
  <c r="CD437" i="4"/>
  <c r="U437" i="4"/>
  <c r="F437" i="4"/>
  <c r="C437" i="4"/>
  <c r="CD436" i="4"/>
  <c r="U436" i="4"/>
  <c r="F436" i="4"/>
  <c r="C436" i="4"/>
  <c r="CD435" i="4"/>
  <c r="U435" i="4"/>
  <c r="F435" i="4"/>
  <c r="C435" i="4"/>
  <c r="CD434" i="4"/>
  <c r="U434" i="4"/>
  <c r="F434" i="4"/>
  <c r="C434" i="4"/>
  <c r="CD433" i="4"/>
  <c r="U433" i="4"/>
  <c r="F433" i="4"/>
  <c r="C433" i="4"/>
  <c r="CD432" i="4"/>
  <c r="U432" i="4"/>
  <c r="F432" i="4"/>
  <c r="C432" i="4"/>
  <c r="CD431" i="4"/>
  <c r="U431" i="4"/>
  <c r="F431" i="4"/>
  <c r="C431" i="4"/>
  <c r="CD430" i="4"/>
  <c r="U430" i="4"/>
  <c r="F430" i="4"/>
  <c r="C430" i="4"/>
  <c r="CD429" i="4"/>
  <c r="U429" i="4"/>
  <c r="F429" i="4"/>
  <c r="C429" i="4"/>
  <c r="CD428" i="4"/>
  <c r="U428" i="4"/>
  <c r="F428" i="4"/>
  <c r="C428" i="4"/>
  <c r="CD427" i="4"/>
  <c r="U427" i="4"/>
  <c r="F427" i="4"/>
  <c r="C427" i="4"/>
  <c r="CD426" i="4"/>
  <c r="U426" i="4"/>
  <c r="F426" i="4"/>
  <c r="C426" i="4"/>
  <c r="CD425" i="4"/>
  <c r="U425" i="4"/>
  <c r="F425" i="4"/>
  <c r="C425" i="4"/>
  <c r="CD424" i="4"/>
  <c r="U424" i="4"/>
  <c r="F424" i="4"/>
  <c r="C424" i="4"/>
  <c r="CD423" i="4"/>
  <c r="U423" i="4"/>
  <c r="F423" i="4"/>
  <c r="C423" i="4"/>
  <c r="CD422" i="4"/>
  <c r="U422" i="4"/>
  <c r="F422" i="4"/>
  <c r="C422" i="4"/>
  <c r="CD421" i="4"/>
  <c r="U421" i="4"/>
  <c r="F421" i="4"/>
  <c r="C421" i="4"/>
  <c r="CD420" i="4"/>
  <c r="U420" i="4"/>
  <c r="F420" i="4"/>
  <c r="C420" i="4"/>
  <c r="CD419" i="4"/>
  <c r="U419" i="4"/>
  <c r="F419" i="4"/>
  <c r="C419" i="4"/>
  <c r="CD418" i="4"/>
  <c r="U418" i="4"/>
  <c r="F418" i="4"/>
  <c r="C418" i="4"/>
  <c r="CD417" i="4"/>
  <c r="U417" i="4"/>
  <c r="F417" i="4"/>
  <c r="C417" i="4"/>
  <c r="CD416" i="4"/>
  <c r="U416" i="4"/>
  <c r="F416" i="4"/>
  <c r="C416" i="4"/>
  <c r="CD415" i="4"/>
  <c r="U415" i="4"/>
  <c r="F415" i="4"/>
  <c r="C415" i="4"/>
  <c r="CD414" i="4"/>
  <c r="U414" i="4"/>
  <c r="F414" i="4"/>
  <c r="C414" i="4"/>
  <c r="CD413" i="4"/>
  <c r="U413" i="4"/>
  <c r="F413" i="4"/>
  <c r="C413" i="4"/>
  <c r="CD412" i="4"/>
  <c r="U412" i="4"/>
  <c r="F412" i="4"/>
  <c r="C412" i="4"/>
  <c r="CD411" i="4"/>
  <c r="U411" i="4"/>
  <c r="F411" i="4"/>
  <c r="C411" i="4"/>
  <c r="CD410" i="4"/>
  <c r="U410" i="4"/>
  <c r="F410" i="4"/>
  <c r="C410" i="4"/>
  <c r="CD409" i="4"/>
  <c r="U409" i="4"/>
  <c r="F409" i="4"/>
  <c r="C409" i="4"/>
  <c r="CD408" i="4"/>
  <c r="U408" i="4"/>
  <c r="F408" i="4"/>
  <c r="C408" i="4"/>
  <c r="CD407" i="4"/>
  <c r="U407" i="4"/>
  <c r="F407" i="4"/>
  <c r="C407" i="4"/>
  <c r="CD406" i="4"/>
  <c r="U406" i="4"/>
  <c r="F406" i="4"/>
  <c r="C406" i="4"/>
  <c r="CD405" i="4"/>
  <c r="U405" i="4"/>
  <c r="F405" i="4"/>
  <c r="C405" i="4"/>
  <c r="CD404" i="4"/>
  <c r="U404" i="4"/>
  <c r="F404" i="4"/>
  <c r="C404" i="4"/>
  <c r="CD403" i="4"/>
  <c r="U403" i="4"/>
  <c r="F403" i="4"/>
  <c r="C403" i="4"/>
  <c r="CD402" i="4"/>
  <c r="U402" i="4"/>
  <c r="F402" i="4"/>
  <c r="C402" i="4"/>
  <c r="CD401" i="4"/>
  <c r="U401" i="4"/>
  <c r="F401" i="4"/>
  <c r="C401" i="4"/>
  <c r="CD400" i="4"/>
  <c r="U400" i="4"/>
  <c r="F400" i="4"/>
  <c r="C400" i="4"/>
  <c r="CD399" i="4"/>
  <c r="U399" i="4"/>
  <c r="F399" i="4"/>
  <c r="C399" i="4"/>
  <c r="CD398" i="4"/>
  <c r="U398" i="4"/>
  <c r="F398" i="4"/>
  <c r="C398" i="4"/>
  <c r="CD397" i="4"/>
  <c r="U397" i="4"/>
  <c r="F397" i="4"/>
  <c r="C397" i="4"/>
  <c r="CD396" i="4"/>
  <c r="U396" i="4"/>
  <c r="F396" i="4"/>
  <c r="C396" i="4"/>
  <c r="CD395" i="4"/>
  <c r="U395" i="4"/>
  <c r="F395" i="4"/>
  <c r="C395" i="4"/>
  <c r="CD394" i="4"/>
  <c r="U394" i="4"/>
  <c r="F394" i="4"/>
  <c r="C394" i="4"/>
  <c r="CD393" i="4"/>
  <c r="U393" i="4"/>
  <c r="F393" i="4"/>
  <c r="C393" i="4"/>
  <c r="CD392" i="4"/>
  <c r="U392" i="4"/>
  <c r="F392" i="4"/>
  <c r="C392" i="4"/>
  <c r="CD391" i="4"/>
  <c r="U391" i="4"/>
  <c r="F391" i="4"/>
  <c r="C391" i="4"/>
  <c r="CD390" i="4"/>
  <c r="U390" i="4"/>
  <c r="F390" i="4"/>
  <c r="C390" i="4"/>
  <c r="CD389" i="4"/>
  <c r="U389" i="4"/>
  <c r="F389" i="4"/>
  <c r="C389" i="4"/>
  <c r="CD388" i="4"/>
  <c r="U388" i="4"/>
  <c r="F388" i="4"/>
  <c r="C388" i="4"/>
  <c r="CD387" i="4"/>
  <c r="U387" i="4"/>
  <c r="F387" i="4"/>
  <c r="C387" i="4"/>
  <c r="CD386" i="4"/>
  <c r="U386" i="4"/>
  <c r="F386" i="4"/>
  <c r="C386" i="4"/>
  <c r="CD385" i="4"/>
  <c r="U385" i="4"/>
  <c r="F385" i="4"/>
  <c r="C385" i="4"/>
  <c r="CD384" i="4"/>
  <c r="U384" i="4"/>
  <c r="F384" i="4"/>
  <c r="C384" i="4"/>
  <c r="CD383" i="4"/>
  <c r="U383" i="4"/>
  <c r="F383" i="4"/>
  <c r="C383" i="4"/>
  <c r="CD382" i="4"/>
  <c r="U382" i="4"/>
  <c r="F382" i="4"/>
  <c r="C382" i="4"/>
  <c r="CD381" i="4"/>
  <c r="U381" i="4"/>
  <c r="F381" i="4"/>
  <c r="C381" i="4"/>
  <c r="CD380" i="4"/>
  <c r="U380" i="4"/>
  <c r="F380" i="4"/>
  <c r="C380" i="4"/>
  <c r="CD379" i="4"/>
  <c r="U379" i="4"/>
  <c r="F379" i="4"/>
  <c r="C379" i="4"/>
  <c r="CD378" i="4"/>
  <c r="U378" i="4"/>
  <c r="F378" i="4"/>
  <c r="C378" i="4"/>
  <c r="CD377" i="4"/>
  <c r="U377" i="4"/>
  <c r="F377" i="4"/>
  <c r="C377" i="4"/>
  <c r="CD376" i="4"/>
  <c r="U376" i="4"/>
  <c r="F376" i="4"/>
  <c r="C376" i="4"/>
  <c r="CD375" i="4"/>
  <c r="U375" i="4"/>
  <c r="F375" i="4"/>
  <c r="C375" i="4"/>
  <c r="CD374" i="4"/>
  <c r="U374" i="4"/>
  <c r="F374" i="4"/>
  <c r="C374" i="4"/>
  <c r="CD373" i="4"/>
  <c r="U373" i="4"/>
  <c r="F373" i="4"/>
  <c r="C373" i="4"/>
  <c r="CD372" i="4"/>
  <c r="U372" i="4"/>
  <c r="F372" i="4"/>
  <c r="C372" i="4"/>
  <c r="CD371" i="4"/>
  <c r="U371" i="4"/>
  <c r="F371" i="4"/>
  <c r="C371" i="4"/>
  <c r="CD370" i="4"/>
  <c r="U370" i="4"/>
  <c r="F370" i="4"/>
  <c r="C370" i="4"/>
  <c r="CD369" i="4"/>
  <c r="U369" i="4"/>
  <c r="F369" i="4"/>
  <c r="C369" i="4"/>
  <c r="CD368" i="4"/>
  <c r="U368" i="4"/>
  <c r="F368" i="4"/>
  <c r="C368" i="4"/>
  <c r="CD367" i="4"/>
  <c r="U367" i="4"/>
  <c r="F367" i="4"/>
  <c r="C367" i="4"/>
  <c r="CD366" i="4"/>
  <c r="U366" i="4"/>
  <c r="F366" i="4"/>
  <c r="C366" i="4"/>
  <c r="CD365" i="4"/>
  <c r="U365" i="4"/>
  <c r="F365" i="4"/>
  <c r="C365" i="4"/>
  <c r="CD364" i="4"/>
  <c r="U364" i="4"/>
  <c r="F364" i="4"/>
  <c r="C364" i="4"/>
  <c r="CD363" i="4"/>
  <c r="U363" i="4"/>
  <c r="F363" i="4"/>
  <c r="C363" i="4"/>
  <c r="CD362" i="4"/>
  <c r="U362" i="4"/>
  <c r="F362" i="4"/>
  <c r="C362" i="4"/>
  <c r="CD361" i="4"/>
  <c r="U361" i="4"/>
  <c r="F361" i="4"/>
  <c r="C361" i="4"/>
  <c r="CD360" i="4"/>
  <c r="U360" i="4"/>
  <c r="F360" i="4"/>
  <c r="C360" i="4"/>
  <c r="CD359" i="4"/>
  <c r="U359" i="4"/>
  <c r="F359" i="4"/>
  <c r="C359" i="4"/>
  <c r="CD358" i="4"/>
  <c r="U358" i="4"/>
  <c r="F358" i="4"/>
  <c r="C358" i="4"/>
  <c r="CD357" i="4"/>
  <c r="U357" i="4"/>
  <c r="F357" i="4"/>
  <c r="C357" i="4"/>
  <c r="CD356" i="4"/>
  <c r="U356" i="4"/>
  <c r="F356" i="4"/>
  <c r="C356" i="4"/>
  <c r="CD355" i="4"/>
  <c r="U355" i="4"/>
  <c r="F355" i="4"/>
  <c r="C355" i="4"/>
  <c r="CD354" i="4"/>
  <c r="U354" i="4"/>
  <c r="F354" i="4"/>
  <c r="C354" i="4"/>
  <c r="CD353" i="4"/>
  <c r="U353" i="4"/>
  <c r="F353" i="4"/>
  <c r="C353" i="4"/>
  <c r="CD352" i="4"/>
  <c r="U352" i="4"/>
  <c r="F352" i="4"/>
  <c r="C352" i="4"/>
  <c r="CD351" i="4"/>
  <c r="U351" i="4"/>
  <c r="F351" i="4"/>
  <c r="C351" i="4"/>
  <c r="CD350" i="4"/>
  <c r="U350" i="4"/>
  <c r="F350" i="4"/>
  <c r="C350" i="4"/>
  <c r="CD349" i="4"/>
  <c r="U349" i="4"/>
  <c r="F349" i="4"/>
  <c r="C349" i="4"/>
  <c r="CD348" i="4"/>
  <c r="U348" i="4"/>
  <c r="F348" i="4"/>
  <c r="C348" i="4"/>
  <c r="CD347" i="4"/>
  <c r="U347" i="4"/>
  <c r="F347" i="4"/>
  <c r="C347" i="4"/>
  <c r="CD346" i="4"/>
  <c r="U346" i="4"/>
  <c r="F346" i="4"/>
  <c r="C346" i="4"/>
  <c r="CD345" i="4"/>
  <c r="U345" i="4"/>
  <c r="F345" i="4"/>
  <c r="C345" i="4"/>
  <c r="CD344" i="4"/>
  <c r="U344" i="4"/>
  <c r="F344" i="4"/>
  <c r="C344" i="4"/>
  <c r="CD343" i="4"/>
  <c r="U343" i="4"/>
  <c r="F343" i="4"/>
  <c r="C343" i="4"/>
  <c r="CD342" i="4"/>
  <c r="U342" i="4"/>
  <c r="F342" i="4"/>
  <c r="C342" i="4"/>
  <c r="CD341" i="4"/>
  <c r="U341" i="4"/>
  <c r="F341" i="4"/>
  <c r="C341" i="4"/>
  <c r="CD340" i="4"/>
  <c r="U340" i="4"/>
  <c r="F340" i="4"/>
  <c r="C340" i="4"/>
  <c r="CD339" i="4"/>
  <c r="U339" i="4"/>
  <c r="F339" i="4"/>
  <c r="C339" i="4"/>
  <c r="CD338" i="4"/>
  <c r="U338" i="4"/>
  <c r="F338" i="4"/>
  <c r="C338" i="4"/>
  <c r="CD337" i="4"/>
  <c r="U337" i="4"/>
  <c r="F337" i="4"/>
  <c r="C337" i="4"/>
  <c r="CD336" i="4"/>
  <c r="U336" i="4"/>
  <c r="F336" i="4"/>
  <c r="C336" i="4"/>
  <c r="CD335" i="4"/>
  <c r="U335" i="4"/>
  <c r="F335" i="4"/>
  <c r="C335" i="4"/>
  <c r="CD334" i="4"/>
  <c r="U334" i="4"/>
  <c r="F334" i="4"/>
  <c r="C334" i="4"/>
  <c r="CD333" i="4"/>
  <c r="U333" i="4"/>
  <c r="F333" i="4"/>
  <c r="C333" i="4"/>
  <c r="CD332" i="4"/>
  <c r="U332" i="4"/>
  <c r="F332" i="4"/>
  <c r="C332" i="4"/>
  <c r="CD331" i="4"/>
  <c r="U331" i="4"/>
  <c r="F331" i="4"/>
  <c r="C331" i="4"/>
  <c r="CD330" i="4"/>
  <c r="U330" i="4"/>
  <c r="F330" i="4"/>
  <c r="C330" i="4"/>
  <c r="CD329" i="4"/>
  <c r="U329" i="4"/>
  <c r="F329" i="4"/>
  <c r="C329" i="4"/>
  <c r="CD328" i="4"/>
  <c r="U328" i="4"/>
  <c r="F328" i="4"/>
  <c r="C328" i="4"/>
  <c r="CD327" i="4"/>
  <c r="U327" i="4"/>
  <c r="F327" i="4"/>
  <c r="C327" i="4"/>
  <c r="CD326" i="4"/>
  <c r="U326" i="4"/>
  <c r="F326" i="4"/>
  <c r="C326" i="4"/>
  <c r="CD325" i="4"/>
  <c r="U325" i="4"/>
  <c r="F325" i="4"/>
  <c r="C325" i="4"/>
  <c r="CD324" i="4"/>
  <c r="U324" i="4"/>
  <c r="F324" i="4"/>
  <c r="C324" i="4"/>
  <c r="CD323" i="4"/>
  <c r="U323" i="4"/>
  <c r="F323" i="4"/>
  <c r="C323" i="4"/>
  <c r="CD322" i="4"/>
  <c r="U322" i="4"/>
  <c r="F322" i="4"/>
  <c r="C322" i="4"/>
  <c r="CD321" i="4"/>
  <c r="U321" i="4"/>
  <c r="F321" i="4"/>
  <c r="C321" i="4"/>
  <c r="CD320" i="4"/>
  <c r="U320" i="4"/>
  <c r="F320" i="4"/>
  <c r="C320" i="4"/>
  <c r="CD319" i="4"/>
  <c r="U319" i="4"/>
  <c r="F319" i="4"/>
  <c r="C319" i="4"/>
  <c r="CD318" i="4"/>
  <c r="U318" i="4"/>
  <c r="F318" i="4"/>
  <c r="C318" i="4"/>
  <c r="CD317" i="4"/>
  <c r="U317" i="4"/>
  <c r="F317" i="4"/>
  <c r="C317" i="4"/>
  <c r="CD316" i="4"/>
  <c r="U316" i="4"/>
  <c r="F316" i="4"/>
  <c r="C316" i="4"/>
  <c r="CD315" i="4"/>
  <c r="U315" i="4"/>
  <c r="F315" i="4"/>
  <c r="C315" i="4"/>
  <c r="CD314" i="4"/>
  <c r="U314" i="4"/>
  <c r="F314" i="4"/>
  <c r="C314" i="4"/>
  <c r="CD313" i="4"/>
  <c r="U313" i="4"/>
  <c r="F313" i="4"/>
  <c r="C313" i="4"/>
  <c r="CD312" i="4"/>
  <c r="U312" i="4"/>
  <c r="F312" i="4"/>
  <c r="C312" i="4"/>
  <c r="CD311" i="4"/>
  <c r="U311" i="4"/>
  <c r="F311" i="4"/>
  <c r="C311" i="4"/>
  <c r="CD310" i="4"/>
  <c r="U310" i="4"/>
  <c r="F310" i="4"/>
  <c r="C310" i="4"/>
  <c r="CD309" i="4"/>
  <c r="U309" i="4"/>
  <c r="F309" i="4"/>
  <c r="C309" i="4"/>
  <c r="CD308" i="4"/>
  <c r="U308" i="4"/>
  <c r="F308" i="4"/>
  <c r="C308" i="4"/>
  <c r="CD307" i="4"/>
  <c r="U307" i="4"/>
  <c r="F307" i="4"/>
  <c r="C307" i="4"/>
  <c r="CD306" i="4"/>
  <c r="U306" i="4"/>
  <c r="F306" i="4"/>
  <c r="C306" i="4"/>
  <c r="CD305" i="4"/>
  <c r="U305" i="4"/>
  <c r="F305" i="4"/>
  <c r="C305" i="4"/>
  <c r="CD304" i="4"/>
  <c r="U304" i="4"/>
  <c r="F304" i="4"/>
  <c r="C304" i="4"/>
  <c r="CD303" i="4"/>
  <c r="U303" i="4"/>
  <c r="F303" i="4"/>
  <c r="C303" i="4"/>
  <c r="CD302" i="4"/>
  <c r="U302" i="4"/>
  <c r="F302" i="4"/>
  <c r="C302" i="4"/>
  <c r="CD301" i="4"/>
  <c r="U301" i="4"/>
  <c r="F301" i="4"/>
  <c r="C301" i="4"/>
  <c r="CD300" i="4"/>
  <c r="U300" i="4"/>
  <c r="F300" i="4"/>
  <c r="C300" i="4"/>
  <c r="CD299" i="4"/>
  <c r="U299" i="4"/>
  <c r="F299" i="4"/>
  <c r="C299" i="4"/>
  <c r="CD298" i="4"/>
  <c r="U298" i="4"/>
  <c r="F298" i="4"/>
  <c r="C298" i="4"/>
  <c r="CD297" i="4"/>
  <c r="U297" i="4"/>
  <c r="F297" i="4"/>
  <c r="C297" i="4"/>
  <c r="CD296" i="4"/>
  <c r="U296" i="4"/>
  <c r="F296" i="4"/>
  <c r="C296" i="4"/>
  <c r="CD295" i="4"/>
  <c r="U295" i="4"/>
  <c r="F295" i="4"/>
  <c r="C295" i="4"/>
  <c r="CD294" i="4"/>
  <c r="U294" i="4"/>
  <c r="F294" i="4"/>
  <c r="C294" i="4"/>
  <c r="CD293" i="4"/>
  <c r="U293" i="4"/>
  <c r="F293" i="4"/>
  <c r="C293" i="4"/>
  <c r="CD292" i="4"/>
  <c r="U292" i="4"/>
  <c r="F292" i="4"/>
  <c r="C292" i="4"/>
  <c r="CD291" i="4"/>
  <c r="U291" i="4"/>
  <c r="F291" i="4"/>
  <c r="C291" i="4"/>
  <c r="CD290" i="4"/>
  <c r="U290" i="4"/>
  <c r="F290" i="4"/>
  <c r="C290" i="4"/>
  <c r="CD289" i="4"/>
  <c r="U289" i="4"/>
  <c r="F289" i="4"/>
  <c r="C289" i="4"/>
  <c r="CD288" i="4"/>
  <c r="U288" i="4"/>
  <c r="F288" i="4"/>
  <c r="C288" i="4"/>
  <c r="CD287" i="4"/>
  <c r="U287" i="4"/>
  <c r="F287" i="4"/>
  <c r="C287" i="4"/>
  <c r="CD286" i="4"/>
  <c r="U286" i="4"/>
  <c r="F286" i="4"/>
  <c r="C286" i="4"/>
  <c r="CD285" i="4"/>
  <c r="U285" i="4"/>
  <c r="F285" i="4"/>
  <c r="C285" i="4"/>
  <c r="CD284" i="4"/>
  <c r="U284" i="4"/>
  <c r="F284" i="4"/>
  <c r="C284" i="4"/>
  <c r="CD283" i="4"/>
  <c r="U283" i="4"/>
  <c r="F283" i="4"/>
  <c r="C283" i="4"/>
  <c r="CD282" i="4"/>
  <c r="U282" i="4"/>
  <c r="F282" i="4"/>
  <c r="C282" i="4"/>
  <c r="CD281" i="4"/>
  <c r="U281" i="4"/>
  <c r="F281" i="4"/>
  <c r="C281" i="4"/>
  <c r="CD280" i="4"/>
  <c r="U280" i="4"/>
  <c r="F280" i="4"/>
  <c r="C280" i="4"/>
  <c r="CD279" i="4"/>
  <c r="U279" i="4"/>
  <c r="F279" i="4"/>
  <c r="C279" i="4"/>
  <c r="CD278" i="4"/>
  <c r="U278" i="4"/>
  <c r="F278" i="4"/>
  <c r="C278" i="4"/>
  <c r="CD277" i="4"/>
  <c r="U277" i="4"/>
  <c r="F277" i="4"/>
  <c r="C277" i="4"/>
  <c r="CD276" i="4"/>
  <c r="U276" i="4"/>
  <c r="F276" i="4"/>
  <c r="C276" i="4"/>
  <c r="CD275" i="4"/>
  <c r="U275" i="4"/>
  <c r="F275" i="4"/>
  <c r="C275" i="4"/>
  <c r="CD274" i="4"/>
  <c r="U274" i="4"/>
  <c r="F274" i="4"/>
  <c r="C274" i="4"/>
  <c r="CD273" i="4"/>
  <c r="U273" i="4"/>
  <c r="F273" i="4"/>
  <c r="C273" i="4"/>
  <c r="CD272" i="4"/>
  <c r="U272" i="4"/>
  <c r="F272" i="4"/>
  <c r="C272" i="4"/>
  <c r="CD271" i="4"/>
  <c r="U271" i="4"/>
  <c r="F271" i="4"/>
  <c r="C271" i="4"/>
  <c r="CD270" i="4"/>
  <c r="U270" i="4"/>
  <c r="F270" i="4"/>
  <c r="C270" i="4"/>
  <c r="CD269" i="4"/>
  <c r="U269" i="4"/>
  <c r="F269" i="4"/>
  <c r="C269" i="4"/>
  <c r="CD268" i="4"/>
  <c r="U268" i="4"/>
  <c r="F268" i="4"/>
  <c r="C268" i="4"/>
  <c r="CD267" i="4"/>
  <c r="U267" i="4"/>
  <c r="F267" i="4"/>
  <c r="C267" i="4"/>
  <c r="CD266" i="4"/>
  <c r="U266" i="4"/>
  <c r="F266" i="4"/>
  <c r="C266" i="4"/>
  <c r="CD265" i="4"/>
  <c r="U265" i="4"/>
  <c r="F265" i="4"/>
  <c r="C265" i="4"/>
  <c r="CD264" i="4"/>
  <c r="U264" i="4"/>
  <c r="F264" i="4"/>
  <c r="C264" i="4"/>
  <c r="CD263" i="4"/>
  <c r="U263" i="4"/>
  <c r="F263" i="4"/>
  <c r="C263" i="4"/>
  <c r="CD262" i="4"/>
  <c r="U262" i="4"/>
  <c r="F262" i="4"/>
  <c r="C262" i="4"/>
  <c r="CD261" i="4"/>
  <c r="U261" i="4"/>
  <c r="F261" i="4"/>
  <c r="C261" i="4"/>
  <c r="CD260" i="4"/>
  <c r="U260" i="4"/>
  <c r="F260" i="4"/>
  <c r="C260" i="4"/>
  <c r="CD259" i="4"/>
  <c r="U259" i="4"/>
  <c r="F259" i="4"/>
  <c r="C259" i="4"/>
  <c r="CD258" i="4"/>
  <c r="U258" i="4"/>
  <c r="F258" i="4"/>
  <c r="C258" i="4"/>
  <c r="CD257" i="4"/>
  <c r="U257" i="4"/>
  <c r="F257" i="4"/>
  <c r="C257" i="4"/>
  <c r="CD256" i="4"/>
  <c r="U256" i="4"/>
  <c r="F256" i="4"/>
  <c r="C256" i="4"/>
  <c r="CD255" i="4"/>
  <c r="U255" i="4"/>
  <c r="F255" i="4"/>
  <c r="C255" i="4"/>
  <c r="CD254" i="4"/>
  <c r="U254" i="4"/>
  <c r="F254" i="4"/>
  <c r="C254" i="4"/>
  <c r="CD253" i="4"/>
  <c r="U253" i="4"/>
  <c r="F253" i="4"/>
  <c r="C253" i="4"/>
  <c r="CD252" i="4"/>
  <c r="U252" i="4"/>
  <c r="F252" i="4"/>
  <c r="C252" i="4"/>
  <c r="CD251" i="4"/>
  <c r="U251" i="4"/>
  <c r="F251" i="4"/>
  <c r="C251" i="4"/>
  <c r="CD250" i="4"/>
  <c r="U250" i="4"/>
  <c r="F250" i="4"/>
  <c r="C250" i="4"/>
  <c r="CD249" i="4"/>
  <c r="U249" i="4"/>
  <c r="F249" i="4"/>
  <c r="C249" i="4"/>
  <c r="CD248" i="4"/>
  <c r="U248" i="4"/>
  <c r="F248" i="4"/>
  <c r="C248" i="4"/>
  <c r="CD247" i="4"/>
  <c r="U247" i="4"/>
  <c r="F247" i="4"/>
  <c r="C247" i="4"/>
  <c r="CD246" i="4"/>
  <c r="U246" i="4"/>
  <c r="F246" i="4"/>
  <c r="C246" i="4"/>
  <c r="CD245" i="4"/>
  <c r="U245" i="4"/>
  <c r="F245" i="4"/>
  <c r="C245" i="4"/>
  <c r="CD244" i="4"/>
  <c r="U244" i="4"/>
  <c r="F244" i="4"/>
  <c r="C244" i="4"/>
  <c r="CD243" i="4"/>
  <c r="U243" i="4"/>
  <c r="F243" i="4"/>
  <c r="C243" i="4"/>
  <c r="CD242" i="4"/>
  <c r="U242" i="4"/>
  <c r="F242" i="4"/>
  <c r="C242" i="4"/>
  <c r="CD241" i="4"/>
  <c r="U241" i="4"/>
  <c r="F241" i="4"/>
  <c r="C241" i="4"/>
  <c r="CD240" i="4"/>
  <c r="U240" i="4"/>
  <c r="F240" i="4"/>
  <c r="C240" i="4"/>
  <c r="CD239" i="4"/>
  <c r="U239" i="4"/>
  <c r="F239" i="4"/>
  <c r="C239" i="4"/>
  <c r="CD238" i="4"/>
  <c r="U238" i="4"/>
  <c r="F238" i="4"/>
  <c r="C238" i="4"/>
  <c r="CD237" i="4"/>
  <c r="U237" i="4"/>
  <c r="F237" i="4"/>
  <c r="C237" i="4"/>
  <c r="CD236" i="4"/>
  <c r="U236" i="4"/>
  <c r="F236" i="4"/>
  <c r="C236" i="4"/>
  <c r="CD235" i="4"/>
  <c r="U235" i="4"/>
  <c r="F235" i="4"/>
  <c r="C235" i="4"/>
  <c r="CD234" i="4"/>
  <c r="U234" i="4"/>
  <c r="F234" i="4"/>
  <c r="C234" i="4"/>
  <c r="CD233" i="4"/>
  <c r="U233" i="4"/>
  <c r="F233" i="4"/>
  <c r="C233" i="4"/>
  <c r="CD232" i="4"/>
  <c r="U232" i="4"/>
  <c r="F232" i="4"/>
  <c r="C232" i="4"/>
  <c r="CD231" i="4"/>
  <c r="U231" i="4"/>
  <c r="F231" i="4"/>
  <c r="C231" i="4"/>
  <c r="CD230" i="4"/>
  <c r="U230" i="4"/>
  <c r="F230" i="4"/>
  <c r="C230" i="4"/>
  <c r="CD229" i="4"/>
  <c r="U229" i="4"/>
  <c r="F229" i="4"/>
  <c r="C229" i="4"/>
  <c r="CD228" i="4"/>
  <c r="U228" i="4"/>
  <c r="F228" i="4"/>
  <c r="C228" i="4"/>
  <c r="CD227" i="4"/>
  <c r="U227" i="4"/>
  <c r="F227" i="4"/>
  <c r="C227" i="4"/>
  <c r="CD226" i="4"/>
  <c r="U226" i="4"/>
  <c r="F226" i="4"/>
  <c r="C226" i="4"/>
  <c r="CD225" i="4"/>
  <c r="U225" i="4"/>
  <c r="F225" i="4"/>
  <c r="C225" i="4"/>
  <c r="CD224" i="4"/>
  <c r="U224" i="4"/>
  <c r="F224" i="4"/>
  <c r="C224" i="4"/>
  <c r="CD223" i="4"/>
  <c r="U223" i="4"/>
  <c r="F223" i="4"/>
  <c r="C223" i="4"/>
  <c r="CD222" i="4"/>
  <c r="U222" i="4"/>
  <c r="F222" i="4"/>
  <c r="C222" i="4"/>
  <c r="CD221" i="4"/>
  <c r="U221" i="4"/>
  <c r="F221" i="4"/>
  <c r="C221" i="4"/>
  <c r="CD220" i="4"/>
  <c r="U220" i="4"/>
  <c r="F220" i="4"/>
  <c r="C220" i="4"/>
  <c r="CD219" i="4"/>
  <c r="U219" i="4"/>
  <c r="F219" i="4"/>
  <c r="C219" i="4"/>
  <c r="CD218" i="4"/>
  <c r="U218" i="4"/>
  <c r="F218" i="4"/>
  <c r="C218" i="4"/>
  <c r="CD217" i="4"/>
  <c r="U217" i="4"/>
  <c r="F217" i="4"/>
  <c r="C217" i="4"/>
  <c r="CD216" i="4"/>
  <c r="U216" i="4"/>
  <c r="F216" i="4"/>
  <c r="C216" i="4"/>
  <c r="CD215" i="4"/>
  <c r="U215" i="4"/>
  <c r="F215" i="4"/>
  <c r="C215" i="4"/>
  <c r="CD214" i="4"/>
  <c r="U214" i="4"/>
  <c r="F214" i="4"/>
  <c r="C214" i="4"/>
  <c r="CD213" i="4"/>
  <c r="U213" i="4"/>
  <c r="F213" i="4"/>
  <c r="C213" i="4"/>
  <c r="CD212" i="4"/>
  <c r="U212" i="4"/>
  <c r="F212" i="4"/>
  <c r="C212" i="4"/>
  <c r="CD211" i="4"/>
  <c r="U211" i="4"/>
  <c r="F211" i="4"/>
  <c r="C211" i="4"/>
  <c r="CD210" i="4"/>
  <c r="U210" i="4"/>
  <c r="F210" i="4"/>
  <c r="C210" i="4"/>
  <c r="CD209" i="4"/>
  <c r="U209" i="4"/>
  <c r="F209" i="4"/>
  <c r="C209" i="4"/>
  <c r="CD208" i="4"/>
  <c r="U208" i="4"/>
  <c r="F208" i="4"/>
  <c r="C208" i="4"/>
  <c r="CD207" i="4"/>
  <c r="U207" i="4"/>
  <c r="F207" i="4"/>
  <c r="C207" i="4"/>
  <c r="CD206" i="4"/>
  <c r="U206" i="4"/>
  <c r="F206" i="4"/>
  <c r="C206" i="4"/>
  <c r="CD205" i="4"/>
  <c r="U205" i="4"/>
  <c r="F205" i="4"/>
  <c r="C205" i="4"/>
  <c r="CD204" i="4"/>
  <c r="U204" i="4"/>
  <c r="F204" i="4"/>
  <c r="C204" i="4"/>
  <c r="CD203" i="4"/>
  <c r="U203" i="4"/>
  <c r="F203" i="4"/>
  <c r="C203" i="4"/>
  <c r="CD202" i="4"/>
  <c r="U202" i="4"/>
  <c r="F202" i="4"/>
  <c r="C202" i="4"/>
  <c r="CD201" i="4"/>
  <c r="U201" i="4"/>
  <c r="F201" i="4"/>
  <c r="C201" i="4"/>
  <c r="CD200" i="4"/>
  <c r="U200" i="4"/>
  <c r="F200" i="4"/>
  <c r="C200" i="4"/>
  <c r="CD199" i="4"/>
  <c r="U199" i="4"/>
  <c r="F199" i="4"/>
  <c r="C199" i="4"/>
  <c r="CD198" i="4"/>
  <c r="U198" i="4"/>
  <c r="F198" i="4"/>
  <c r="C198" i="4"/>
  <c r="CD197" i="4"/>
  <c r="U197" i="4"/>
  <c r="F197" i="4"/>
  <c r="C197" i="4"/>
  <c r="CD196" i="4"/>
  <c r="U196" i="4"/>
  <c r="F196" i="4"/>
  <c r="C196" i="4"/>
  <c r="CD195" i="4"/>
  <c r="U195" i="4"/>
  <c r="F195" i="4"/>
  <c r="C195" i="4"/>
  <c r="CD194" i="4"/>
  <c r="U194" i="4"/>
  <c r="F194" i="4"/>
  <c r="C194" i="4"/>
  <c r="CD193" i="4"/>
  <c r="U193" i="4"/>
  <c r="F193" i="4"/>
  <c r="C193" i="4"/>
  <c r="CD192" i="4"/>
  <c r="U192" i="4"/>
  <c r="F192" i="4"/>
  <c r="C192" i="4"/>
  <c r="CD191" i="4"/>
  <c r="U191" i="4"/>
  <c r="F191" i="4"/>
  <c r="C191" i="4"/>
  <c r="CD190" i="4"/>
  <c r="U190" i="4"/>
  <c r="F190" i="4"/>
  <c r="C190" i="4"/>
  <c r="CD189" i="4"/>
  <c r="U189" i="4"/>
  <c r="F189" i="4"/>
  <c r="C189" i="4"/>
  <c r="B189" i="4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CD188" i="4"/>
  <c r="U188" i="4"/>
  <c r="F188" i="4"/>
  <c r="E188" i="4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C188" i="4"/>
  <c r="B188" i="4"/>
  <c r="U46" i="4"/>
  <c r="F45" i="4"/>
  <c r="C45" i="4"/>
  <c r="F44" i="4"/>
  <c r="C44" i="4"/>
  <c r="F43" i="4"/>
  <c r="C43" i="4"/>
  <c r="C42" i="4"/>
  <c r="C41" i="4"/>
  <c r="F40" i="4"/>
  <c r="C39" i="4"/>
  <c r="F38" i="4"/>
  <c r="C38" i="4"/>
  <c r="F37" i="4"/>
  <c r="E37" i="4"/>
  <c r="E38" i="4" s="1"/>
  <c r="C37" i="4"/>
  <c r="B37" i="4"/>
  <c r="B38" i="4" s="1"/>
  <c r="B39" i="4" s="1"/>
  <c r="B40" i="4" s="1"/>
  <c r="B41" i="4" s="1"/>
  <c r="B42" i="4" s="1"/>
  <c r="B43" i="4" s="1"/>
  <c r="B44" i="4" s="1"/>
  <c r="B45" i="4" s="1"/>
  <c r="U36" i="4"/>
  <c r="C36" i="4"/>
  <c r="B36" i="4"/>
  <c r="U35" i="4"/>
  <c r="F35" i="4"/>
  <c r="F34" i="4"/>
  <c r="C34" i="4"/>
  <c r="F33" i="4"/>
  <c r="C33" i="4"/>
  <c r="U32" i="4"/>
  <c r="C32" i="4"/>
  <c r="C29" i="4"/>
  <c r="F28" i="4"/>
  <c r="C28" i="4"/>
  <c r="C27" i="4"/>
  <c r="U26" i="4"/>
  <c r="C25" i="4"/>
  <c r="C24" i="4"/>
  <c r="F23" i="4"/>
  <c r="C23" i="4"/>
  <c r="C22" i="4"/>
  <c r="F21" i="4"/>
  <c r="F20" i="4"/>
  <c r="C20" i="4"/>
  <c r="C19" i="4"/>
  <c r="C18" i="4"/>
  <c r="F17" i="4"/>
  <c r="C17" i="4"/>
  <c r="F16" i="4"/>
  <c r="C16" i="4"/>
  <c r="U15" i="4"/>
  <c r="C15" i="4"/>
  <c r="F14" i="4"/>
  <c r="F13" i="4"/>
  <c r="F12" i="4"/>
  <c r="U11" i="4"/>
  <c r="C11" i="4"/>
  <c r="C10" i="4"/>
  <c r="F9" i="4"/>
  <c r="C9" i="4"/>
  <c r="F8" i="4"/>
  <c r="C8" i="4"/>
  <c r="U7" i="4"/>
  <c r="C7" i="4"/>
  <c r="U6" i="4"/>
  <c r="F6" i="4"/>
  <c r="E6" i="4"/>
  <c r="AS3" i="4"/>
  <c r="C26" i="3"/>
  <c r="B26" i="3"/>
  <c r="B25" i="3"/>
  <c r="C25" i="3" s="1"/>
  <c r="C24" i="3"/>
  <c r="B24" i="3"/>
  <c r="B23" i="3"/>
  <c r="C23" i="3" s="1"/>
  <c r="C22" i="3"/>
  <c r="B22" i="3"/>
  <c r="B21" i="3"/>
  <c r="C21" i="3" s="1"/>
  <c r="C20" i="3"/>
  <c r="B20" i="3"/>
  <c r="B19" i="3"/>
  <c r="C19" i="3" s="1"/>
  <c r="C18" i="3"/>
  <c r="B18" i="3"/>
  <c r="B17" i="3"/>
  <c r="C17" i="3" s="1"/>
  <c r="C16" i="3"/>
  <c r="B16" i="3"/>
  <c r="B15" i="3"/>
  <c r="C15" i="3" s="1"/>
  <c r="C14" i="3"/>
  <c r="B14" i="3"/>
  <c r="B13" i="3"/>
  <c r="C13" i="3" s="1"/>
  <c r="C12" i="3"/>
  <c r="B12" i="3"/>
</calcChain>
</file>

<file path=xl/comments1.xml><?xml version="1.0" encoding="utf-8"?>
<comments xmlns="http://schemas.openxmlformats.org/spreadsheetml/2006/main">
  <authors>
    <author>friedrich.teucher</author>
  </authors>
  <commentList>
    <comment ref="M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additional column to hide characteristic permanently</t>
        </r>
      </text>
    </comment>
    <comment ref="N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Precision for decimal</t>
        </r>
      </text>
    </comment>
    <comment ref="O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Can this column be used for int and dec?</t>
        </r>
      </text>
    </comment>
  </commentList>
</comments>
</file>

<file path=xl/sharedStrings.xml><?xml version="1.0" encoding="utf-8"?>
<sst xmlns="http://schemas.openxmlformats.org/spreadsheetml/2006/main" count="850" uniqueCount="390">
  <si>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</si>
  <si>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</si>
  <si>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</si>
  <si>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</si>
  <si>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</si>
  <si>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</si>
  <si>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</si>
  <si>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</si>
  <si>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</si>
  <si>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</si>
  <si>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</si>
  <si>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</si>
  <si>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</si>
  <si>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</si>
  <si>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</si>
  <si>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</si>
  <si>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</si>
  <si>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</si>
  <si>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</si>
  <si>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</si>
  <si>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ForkLift_FX50</t>
  </si>
  <si>
    <t>en</t>
  </si>
  <si>
    <t>productImage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</si>
  <si>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</si>
  <si>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</si>
  <si>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</si>
  <si>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</si>
  <si>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</si>
  <si>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</si>
  <si>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</si>
  <si>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</si>
  <si>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</si>
  <si>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</si>
  <si>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</si>
  <si>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ForkLiftCategory</t>
  </si>
  <si>
    <t>KnowledgeBase Name</t>
  </si>
  <si>
    <t>ForkLift_FX50_KB</t>
  </si>
  <si>
    <t>ERP ID</t>
  </si>
  <si>
    <t>KION100000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</si>
  <si>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</si>
  <si>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</si>
  <si>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</si>
  <si>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</si>
  <si>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</si>
  <si>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</si>
  <si>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</si>
  <si>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</si>
  <si>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</si>
  <si>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</si>
  <si>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</si>
  <si>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</si>
  <si>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</si>
  <si>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</si>
  <si>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</si>
  <si>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</si>
  <si>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</si>
  <si>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</si>
  <si>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</si>
  <si>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</si>
  <si>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</si>
  <si>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</si>
  <si>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KION100002</t>
  </si>
  <si>
    <t>FL_FX5010</t>
  </si>
  <si>
    <t>FX 50-10</t>
  </si>
  <si>
    <t>ForkLift</t>
  </si>
  <si>
    <t>TRUE</t>
  </si>
  <si>
    <t>EUR</t>
  </si>
  <si>
    <t>3000</t>
  </si>
  <si>
    <t>USD</t>
  </si>
  <si>
    <t>RX 20 Li-Ion</t>
  </si>
  <si>
    <t>KION100100</t>
  </si>
  <si>
    <t>FL_FX5013</t>
  </si>
  <si>
    <t>FX 50-13</t>
  </si>
  <si>
    <t>3500</t>
  </si>
  <si>
    <t>RX 70-16/20</t>
  </si>
  <si>
    <t>KION100001</t>
  </si>
  <si>
    <t>FL_FX5015</t>
  </si>
  <si>
    <t>FX 50-15</t>
  </si>
  <si>
    <t>4000</t>
  </si>
  <si>
    <t>RX 60 1,6 - 2,0 t</t>
  </si>
  <si>
    <t>Mast_Telescopic</t>
  </si>
  <si>
    <t>FALSE</t>
  </si>
  <si>
    <t>0</t>
  </si>
  <si>
    <t>Telescopic Mast</t>
  </si>
  <si>
    <t>Mast_Niho</t>
  </si>
  <si>
    <t>Niho Mast</t>
  </si>
  <si>
    <t>Mast_Triplex</t>
  </si>
  <si>
    <t>Triplex Mast</t>
  </si>
  <si>
    <t>Tyres_Elastic</t>
  </si>
  <si>
    <t>Elastic Tyres</t>
  </si>
  <si>
    <t>Tyres_Rubber</t>
  </si>
  <si>
    <t>Rubber Tyres</t>
  </si>
  <si>
    <t>Tyres_Pneumatic</t>
  </si>
  <si>
    <t>Pneumatic Tyres</t>
  </si>
  <si>
    <t>Drive_Electric</t>
  </si>
  <si>
    <t>Electric Drives</t>
  </si>
  <si>
    <t>Drive_IC</t>
  </si>
  <si>
    <t>250</t>
  </si>
  <si>
    <t>IC Drives</t>
  </si>
  <si>
    <t>FX_strobe</t>
  </si>
  <si>
    <t>Strobe Light</t>
  </si>
  <si>
    <t>FX_rear_working</t>
  </si>
  <si>
    <t>Rear Working Light</t>
  </si>
  <si>
    <t>FX_fire_extin</t>
  </si>
  <si>
    <t>Fire Extinguisher</t>
  </si>
  <si>
    <t>FX_fork_level</t>
  </si>
  <si>
    <t>Automatic Fork Leveling Device</t>
  </si>
  <si>
    <t>AS_checker</t>
  </si>
  <si>
    <t>Digital Load Checker</t>
  </si>
  <si>
    <t>As_sensor</t>
  </si>
  <si>
    <t>Laser Lift Height Sensor</t>
  </si>
  <si>
    <t>AS_cover</t>
  </si>
  <si>
    <t>Protective Resin Head Guard Cover</t>
  </si>
  <si>
    <t>AS_coldstorage</t>
  </si>
  <si>
    <t>Cold Storage Specification (for -35°C)</t>
  </si>
  <si>
    <t>AS_fishery</t>
  </si>
  <si>
    <t>Fishery Specification</t>
  </si>
  <si>
    <t>AS_dustproof</t>
  </si>
  <si>
    <t>100</t>
  </si>
  <si>
    <t>Dustproof Specification</t>
  </si>
  <si>
    <t>861175</t>
  </si>
  <si>
    <t>nfoLITHIUM™ H Series Battery</t>
  </si>
  <si>
    <t>572461</t>
  </si>
  <si>
    <t>GR-80TP Extension Battery Grip/Tripod</t>
  </si>
  <si>
    <t>P300103</t>
  </si>
  <si>
    <t>24</t>
  </si>
  <si>
    <t>E-Car Charging Station (7.2kW)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</si>
  <si>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</si>
  <si>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</si>
  <si>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</si>
  <si>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</si>
  <si>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</si>
  <si>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</si>
  <si>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</si>
  <si>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</si>
  <si>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</si>
  <si>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</si>
  <si>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</si>
  <si>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</si>
  <si>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</si>
  <si>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</si>
  <si>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</si>
  <si>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</si>
  <si>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</si>
  <si>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</si>
  <si>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</si>
  <si>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</si>
  <si>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</si>
  <si>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</si>
  <si>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</si>
  <si>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</si>
  <si>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</si>
  <si>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</si>
  <si>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</si>
  <si>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</si>
  <si>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</si>
  <si>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</si>
  <si>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</si>
  <si>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</si>
  <si>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</si>
  <si>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</si>
  <si>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</si>
  <si>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</si>
  <si>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</si>
  <si>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</si>
  <si>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</si>
  <si>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</si>
  <si>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</si>
  <si>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</si>
  <si>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</si>
  <si>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</si>
  <si>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</si>
  <si>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Base</t>
  </si>
  <si>
    <t>Forklift_Base</t>
  </si>
  <si>
    <t>Manufacture's type</t>
  </si>
  <si>
    <t>Base_Manufacture_type</t>
  </si>
  <si>
    <t>choice</t>
  </si>
  <si>
    <t>x</t>
  </si>
  <si>
    <t>FX_5010</t>
  </si>
  <si>
    <t>Forklift_FX_5010</t>
  </si>
  <si>
    <t>FX_5013</t>
  </si>
  <si>
    <t>Forklift_FX_5013</t>
  </si>
  <si>
    <t>FX_5015</t>
  </si>
  <si>
    <t>Forklift_FX_5015</t>
  </si>
  <si>
    <t>Model Number</t>
  </si>
  <si>
    <t>model_number</t>
  </si>
  <si>
    <t>Base_Model_Number</t>
  </si>
  <si>
    <t>Model number</t>
  </si>
  <si>
    <t>M5010</t>
  </si>
  <si>
    <t>Forklift_M5010</t>
  </si>
  <si>
    <t>M5013</t>
  </si>
  <si>
    <t>Forklift_M5013</t>
  </si>
  <si>
    <t>M5015</t>
  </si>
  <si>
    <t>Forklift_M5015</t>
  </si>
  <si>
    <t>Tyres</t>
  </si>
  <si>
    <t>Base_Tyres</t>
  </si>
  <si>
    <t>Super_Elastic</t>
  </si>
  <si>
    <t>Forklift_Super_Elastic</t>
  </si>
  <si>
    <t>Superelastic</t>
  </si>
  <si>
    <t>Solid_Rubber</t>
  </si>
  <si>
    <t>Forklift_Solid_Rubber</t>
  </si>
  <si>
    <t>Solid Rubber</t>
  </si>
  <si>
    <t>Pneumatic</t>
  </si>
  <si>
    <t>Forklift_Pneumatic</t>
  </si>
  <si>
    <t>Drive</t>
  </si>
  <si>
    <t>Base_Drive</t>
  </si>
  <si>
    <t>Electric</t>
  </si>
  <si>
    <t>Forklift_Electric</t>
  </si>
  <si>
    <t>Internal_Combustion</t>
  </si>
  <si>
    <t>Forklift_Internal_Combustion</t>
  </si>
  <si>
    <t>Internal Combustion</t>
  </si>
  <si>
    <t>Load Capacity</t>
  </si>
  <si>
    <t>Load_capacity</t>
  </si>
  <si>
    <t>Base_Loadcapacity</t>
  </si>
  <si>
    <t>L1000</t>
  </si>
  <si>
    <t>Forklift_L1000</t>
  </si>
  <si>
    <t>L1250</t>
  </si>
  <si>
    <t>Forklift_L1250</t>
  </si>
  <si>
    <t>L1500</t>
  </si>
  <si>
    <t>Forklift_L1500</t>
  </si>
  <si>
    <t>Fork Dimension</t>
  </si>
  <si>
    <t>Fork_Dimension</t>
  </si>
  <si>
    <t>Base_Fork_Dimension</t>
  </si>
  <si>
    <t>Dimension</t>
  </si>
  <si>
    <t>Dimension_35</t>
  </si>
  <si>
    <t>Forklift_Dimension_35</t>
  </si>
  <si>
    <t>35/80/800</t>
  </si>
  <si>
    <t>Dimension_40</t>
  </si>
  <si>
    <t>Forklift_Dimension_40</t>
  </si>
  <si>
    <t>40/80/800</t>
  </si>
  <si>
    <t>Load Center Distance</t>
  </si>
  <si>
    <t>Load_Center_Distance</t>
  </si>
  <si>
    <t>Base_Load_Center_Distance</t>
  </si>
  <si>
    <t>Load Center Distance (mm)</t>
  </si>
  <si>
    <t>ForkLift_LoadDistance_500</t>
  </si>
  <si>
    <t>ForkLift_LoadDistance_600</t>
  </si>
  <si>
    <t>Energy Saving Mode</t>
  </si>
  <si>
    <t>Energy_Saving_Mode</t>
  </si>
  <si>
    <t>Base_Energy_Saving_Mode</t>
  </si>
  <si>
    <t>boolean</t>
  </si>
  <si>
    <t>Forklift_Engergy_Saving_TRUE</t>
  </si>
  <si>
    <t>Forklift_Engergy_Saving_FALSE</t>
  </si>
  <si>
    <t>Mast</t>
  </si>
  <si>
    <t>Forklift_Mast</t>
  </si>
  <si>
    <t>Mast_Extended</t>
  </si>
  <si>
    <t>Height_Mast_Extended</t>
  </si>
  <si>
    <t>Mast_Height_Extended</t>
  </si>
  <si>
    <t>Mast Height -Extended (mm)</t>
  </si>
  <si>
    <t>H3800</t>
  </si>
  <si>
    <t>Forklift_H3800</t>
  </si>
  <si>
    <t>H3850</t>
  </si>
  <si>
    <t>Forklift_H3850</t>
  </si>
  <si>
    <t>Mast_Retracted</t>
  </si>
  <si>
    <t>Height_Mast_Retarted</t>
  </si>
  <si>
    <t>Mast_Height_Retracted</t>
  </si>
  <si>
    <t>Mast Height-Retracted (mm)</t>
  </si>
  <si>
    <t>H2100</t>
  </si>
  <si>
    <t>Forklift_H2100</t>
  </si>
  <si>
    <t>H2150</t>
  </si>
  <si>
    <t>Forklift_H2150</t>
  </si>
  <si>
    <t>Mast_type</t>
  </si>
  <si>
    <t>Type_Mast</t>
  </si>
  <si>
    <t>Mast_Type</t>
  </si>
  <si>
    <t>Type of Mast</t>
  </si>
  <si>
    <t>Telescopic</t>
  </si>
  <si>
    <t>Forklift_Telescopic</t>
  </si>
  <si>
    <t>NiHo</t>
  </si>
  <si>
    <t>Forklift_NiHo</t>
  </si>
  <si>
    <t>Triplex</t>
  </si>
  <si>
    <t>Forklift_Triplex</t>
  </si>
  <si>
    <t>Safety</t>
  </si>
  <si>
    <t>Forklift_Safety</t>
  </si>
  <si>
    <t>Safety Support Equipments</t>
  </si>
  <si>
    <t>Strobe_Light</t>
  </si>
  <si>
    <t>Safety_Strobe_Light</t>
  </si>
  <si>
    <t>Safety_Strobe_Light_FALSE</t>
  </si>
  <si>
    <t>Safety_Strobe_Light_TRUE</t>
  </si>
  <si>
    <t>Rear_working_Light</t>
  </si>
  <si>
    <t>Safety_rear_working</t>
  </si>
  <si>
    <t>Safety_rear_working_FALSE</t>
  </si>
  <si>
    <t>Safety_rear_working_TRUE</t>
  </si>
  <si>
    <t>Fire_extinguisher</t>
  </si>
  <si>
    <t>Safety_Fire_extinguisher</t>
  </si>
  <si>
    <t>Safety_fire_extinguisher_FALSE</t>
  </si>
  <si>
    <t>Safety_fire_extinguisher_TRUE</t>
  </si>
  <si>
    <t>Automatic_Fork_Level</t>
  </si>
  <si>
    <t>Safety_Automatic_Fork_Level</t>
  </si>
  <si>
    <t>Automatic Fork Level</t>
  </si>
  <si>
    <t>Safety_Automatic_Fork_Level_FALSE</t>
  </si>
  <si>
    <t>Safety_Automatic_Fork_Level_TRUE</t>
  </si>
  <si>
    <t>Battery</t>
  </si>
  <si>
    <t>Forklift_Battery</t>
  </si>
  <si>
    <t>BatteryProductName</t>
  </si>
  <si>
    <t>Battery Model</t>
  </si>
  <si>
    <t>Battery1</t>
  </si>
  <si>
    <t>Forklift_Battery1</t>
  </si>
  <si>
    <t>Battery2</t>
  </si>
  <si>
    <t>Forklift_Battery2</t>
  </si>
  <si>
    <t>Charger</t>
  </si>
  <si>
    <t>Forklift_Charger</t>
  </si>
  <si>
    <t>ChargerProductName</t>
  </si>
  <si>
    <t>Charging Station Model</t>
  </si>
  <si>
    <t>Charger0</t>
  </si>
  <si>
    <t>Forklift_Charger0</t>
  </si>
  <si>
    <t>Accessories</t>
  </si>
  <si>
    <t>Forklift_Accessories</t>
  </si>
  <si>
    <t>Fork_Accessories</t>
  </si>
  <si>
    <t>Accessories_Forklift_Accessories</t>
  </si>
  <si>
    <t>Forklift's accessories</t>
  </si>
  <si>
    <t>checker</t>
  </si>
  <si>
    <t>Accories_checker</t>
  </si>
  <si>
    <t>sensor</t>
  </si>
  <si>
    <t>Accories_sensor</t>
  </si>
  <si>
    <t>cover</t>
  </si>
  <si>
    <t>Accories_cover</t>
  </si>
  <si>
    <t>Optional_package</t>
  </si>
  <si>
    <t>Optional_Package</t>
  </si>
  <si>
    <t>Accessories_Optional_Package</t>
  </si>
  <si>
    <t>Optional Specification Packages</t>
  </si>
  <si>
    <t>Cold_storage</t>
  </si>
  <si>
    <t>Accessories_cold_storage</t>
  </si>
  <si>
    <t>Fishery</t>
  </si>
  <si>
    <t>Accessories_fishery</t>
  </si>
  <si>
    <t>Dustproof</t>
  </si>
  <si>
    <t>Accessories_dustproof</t>
  </si>
  <si>
    <t>data types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</si>
  <si>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</si>
  <si>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</si>
  <si>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</si>
  <si>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</si>
  <si>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</si>
  <si>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</si>
  <si>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</si>
  <si>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</si>
  <si>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</si>
  <si>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ForkLift_USD</t>
  </si>
  <si>
    <t xml:space="preserve">List Price </t>
  </si>
  <si>
    <t>ForkLift_EUR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</si>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</sst>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;@"/>
    <numFmt numFmtId="166" formatCode="[$-407]d/\ mmm/\ yy"/>
  </numFmts>
  <fonts count="17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1"/>
      <color indexed="8"/>
      <name val="Calibri"/>
      <charset val="134"/>
      <scheme val="minor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color rgb="FFFF0000"/>
      <name val="Segoe UI"/>
      <charset val="134"/>
    </font>
    <font>
      <sz val="10"/>
      <color rgb="FF000000"/>
      <name val="Segoe UI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15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110">
    <xf numFmtId="0" fontId="0" fillId="0" borderId="0" xfId="0" applyFont="1" applyAlignment="1">
      <alignment vertical="center"/>
    </xf>
    <xf numFmtId="49" fontId="0" fillId="0" borderId="0" xfId="10" applyNumberFormat="1" applyFont="1" applyAlignment="1">
      <alignment vertical="center"/>
    </xf>
    <xf numFmtId="49" fontId="1" fillId="0" borderId="0" xfId="10" applyNumberFormat="1" applyFont="1" applyAlignment="1" applyProtection="1"/>
    <xf numFmtId="49" fontId="0" fillId="0" borderId="0" xfId="10" applyNumberFormat="1" applyFont="1" applyAlignment="1" applyProtection="1"/>
    <xf numFmtId="49" fontId="2" fillId="0" borderId="0" xfId="4" applyNumberFormat="1" applyFont="1" applyAlignment="1" applyProtection="1"/>
    <xf numFmtId="49" fontId="1" fillId="0" borderId="0" xfId="5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11" applyFont="1" applyFill="1" applyAlignment="1" applyProtection="1">
      <alignment horizontal="left" vertical="center"/>
    </xf>
    <xf numFmtId="0" fontId="3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10" applyFont="1" applyFill="1" applyAlignment="1" applyProtection="1">
      <alignment horizontal="left" vertical="center"/>
    </xf>
    <xf numFmtId="0" fontId="1" fillId="2" borderId="0" xfId="10" applyFont="1" applyFill="1" applyAlignment="1" applyProtection="1">
      <alignment horizontal="left" vertical="center"/>
    </xf>
    <xf numFmtId="0" fontId="2" fillId="2" borderId="0" xfId="4" applyFont="1" applyFill="1" applyAlignment="1" applyProtection="1">
      <alignment horizontal="left" vertical="center"/>
    </xf>
    <xf numFmtId="0" fontId="4" fillId="2" borderId="0" xfId="4" applyFont="1" applyFill="1" applyAlignment="1" applyProtection="1">
      <alignment horizontal="left" vertical="center"/>
    </xf>
    <xf numFmtId="0" fontId="2" fillId="2" borderId="0" xfId="4" applyFill="1" applyAlignment="1" applyProtection="1">
      <alignment horizontal="left" vertical="center"/>
    </xf>
    <xf numFmtId="0" fontId="1" fillId="2" borderId="0" xfId="10" applyFont="1" applyFill="1" applyAlignment="1" applyProtection="1">
      <alignment vertical="center"/>
    </xf>
    <xf numFmtId="0" fontId="1" fillId="2" borderId="0" xfId="11" applyFont="1" applyFill="1" applyAlignment="1" applyProtection="1">
      <alignment vertical="center"/>
    </xf>
    <xf numFmtId="0" fontId="1" fillId="2" borderId="0" xfId="10" applyFont="1" applyFill="1" applyAlignment="1" applyProtection="1">
      <alignment horizontal="left" vertical="center" textRotation="90"/>
    </xf>
    <xf numFmtId="0" fontId="1" fillId="0" borderId="0" xfId="5" applyFont="1" applyAlignment="1"/>
    <xf numFmtId="0" fontId="0" fillId="0" borderId="0" xfId="10" applyFont="1" applyFill="1" applyAlignment="1">
      <alignment horizontal="left" vertical="center"/>
    </xf>
    <xf numFmtId="0" fontId="0" fillId="0" borderId="0" xfId="5" applyFont="1" applyAlignment="1">
      <alignment horizontal="left"/>
    </xf>
    <xf numFmtId="0" fontId="1" fillId="0" borderId="0" xfId="10" applyFont="1" applyAlignment="1">
      <alignment horizontal="left" vertical="center"/>
    </xf>
    <xf numFmtId="0" fontId="1" fillId="0" borderId="0" xfId="10" applyFont="1" applyAlignment="1" applyProtection="1">
      <alignment horizontal="left" vertical="center"/>
      <protection locked="0"/>
    </xf>
    <xf numFmtId="0" fontId="1" fillId="0" borderId="0" xfId="10" applyFont="1" applyFill="1" applyAlignment="1" applyProtection="1">
      <alignment horizontal="left" vertical="center"/>
      <protection locked="0"/>
    </xf>
    <xf numFmtId="0" fontId="15" fillId="0" borderId="0" xfId="5" applyAlignment="1">
      <alignment horizontal="left"/>
    </xf>
    <xf numFmtId="0" fontId="0" fillId="0" borderId="0" xfId="0" applyAlignment="1"/>
    <xf numFmtId="0" fontId="0" fillId="0" borderId="0" xfId="10" applyFont="1" applyAlignment="1" applyProtection="1">
      <alignment horizontal="left" vertical="center"/>
      <protection locked="0"/>
    </xf>
    <xf numFmtId="0" fontId="1" fillId="0" borderId="0" xfId="10" applyFont="1" applyAlignment="1" applyProtection="1">
      <alignment vertical="center"/>
      <protection locked="0"/>
    </xf>
    <xf numFmtId="0" fontId="0" fillId="2" borderId="0" xfId="10" applyFont="1" applyFill="1" applyAlignment="1" applyProtection="1">
      <alignment horizontal="center" vertical="center"/>
    </xf>
    <xf numFmtId="0" fontId="0" fillId="3" borderId="0" xfId="10" applyFont="1" applyFill="1" applyAlignment="1" applyProtection="1">
      <alignment horizontal="center" vertical="center"/>
    </xf>
    <xf numFmtId="0" fontId="5" fillId="2" borderId="0" xfId="2" applyFill="1" applyAlignment="1" applyProtection="1">
      <alignment horizontal="left" vertical="center"/>
    </xf>
    <xf numFmtId="0" fontId="2" fillId="3" borderId="0" xfId="2" applyFont="1" applyFill="1" applyAlignment="1" applyProtection="1">
      <alignment horizontal="left" vertical="center"/>
    </xf>
    <xf numFmtId="0" fontId="1" fillId="2" borderId="0" xfId="10" applyFont="1" applyFill="1" applyAlignment="1" applyProtection="1">
      <alignment horizontal="center" vertical="center" textRotation="90"/>
    </xf>
    <xf numFmtId="0" fontId="1" fillId="3" borderId="0" xfId="10" applyFont="1" applyFill="1" applyAlignment="1" applyProtection="1">
      <alignment horizontal="center" vertical="center" textRotation="90"/>
    </xf>
    <xf numFmtId="0" fontId="0" fillId="0" borderId="0" xfId="5" applyFont="1" applyAlignment="1">
      <alignment horizontal="center" textRotation="90"/>
    </xf>
    <xf numFmtId="0" fontId="3" fillId="0" borderId="0" xfId="10" applyFont="1" applyAlignment="1" applyProtection="1">
      <alignment horizontal="center" vertical="center"/>
      <protection locked="0"/>
    </xf>
    <xf numFmtId="0" fontId="0" fillId="0" borderId="0" xfId="5" applyFont="1" applyAlignment="1"/>
    <xf numFmtId="0" fontId="3" fillId="0" borderId="0" xfId="10" applyFont="1" applyFill="1" applyAlignment="1" applyProtection="1">
      <alignment horizontal="center" vertical="center"/>
      <protection locked="0"/>
    </xf>
    <xf numFmtId="0" fontId="0" fillId="0" borderId="0" xfId="5" applyFont="1" applyAlignment="1">
      <alignment horizontal="center"/>
    </xf>
    <xf numFmtId="0" fontId="0" fillId="0" borderId="0" xfId="10" applyFont="1" applyAlignment="1" applyProtection="1">
      <alignment horizontal="center" vertical="center"/>
      <protection locked="0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11" applyNumberFormat="1" applyFont="1" applyFill="1" applyAlignment="1" applyProtection="1">
      <alignment vertical="center"/>
      <protection locked="0"/>
    </xf>
    <xf numFmtId="49" fontId="0" fillId="2" borderId="0" xfId="11" applyNumberFormat="1" applyFont="1" applyFill="1" applyAlignment="1" applyProtection="1">
      <alignment vertical="center"/>
    </xf>
    <xf numFmtId="49" fontId="0" fillId="2" borderId="0" xfId="10" applyNumberFormat="1" applyFont="1" applyFill="1" applyAlignment="1" applyProtection="1">
      <alignment horizontal="left" vertical="center"/>
    </xf>
    <xf numFmtId="49" fontId="0" fillId="2" borderId="0" xfId="11" applyNumberFormat="1" applyFont="1" applyFill="1" applyAlignment="1" applyProtection="1">
      <alignment horizontal="left" vertical="center"/>
    </xf>
    <xf numFmtId="49" fontId="0" fillId="2" borderId="0" xfId="11" applyNumberFormat="1" applyFont="1" applyFill="1" applyAlignment="1" applyProtection="1">
      <alignment horizontal="left" vertical="center"/>
      <protection locked="0"/>
    </xf>
    <xf numFmtId="49" fontId="1" fillId="2" borderId="0" xfId="10" applyNumberFormat="1" applyFont="1" applyFill="1" applyAlignment="1" applyProtection="1">
      <alignment vertical="center"/>
    </xf>
    <xf numFmtId="49" fontId="1" fillId="2" borderId="0" xfId="10" applyNumberFormat="1" applyFont="1" applyFill="1" applyAlignment="1" applyProtection="1">
      <alignment vertical="center"/>
      <protection locked="0"/>
    </xf>
    <xf numFmtId="49" fontId="1" fillId="0" borderId="0" xfId="10" applyNumberFormat="1" applyFont="1" applyAlignment="1" applyProtection="1">
      <alignment vertical="center"/>
      <protection locked="0"/>
    </xf>
    <xf numFmtId="0" fontId="1" fillId="0" borderId="0" xfId="10" applyFont="1" applyAlignment="1">
      <alignment vertical="center"/>
    </xf>
    <xf numFmtId="0" fontId="0" fillId="0" borderId="0" xfId="0" applyFont="1" applyAlignment="1"/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Alignment="1" applyProtection="1">
      <alignment vertical="center"/>
      <protection locked="0"/>
    </xf>
    <xf numFmtId="49" fontId="0" fillId="0" borderId="0" xfId="10" applyNumberFormat="1" applyFont="1" applyAlignment="1" applyProtection="1">
      <alignment horizontal="left" vertical="center"/>
      <protection locked="0"/>
    </xf>
    <xf numFmtId="0" fontId="0" fillId="0" borderId="0" xfId="12" applyFont="1" applyAlignment="1"/>
    <xf numFmtId="0" fontId="0" fillId="0" borderId="0" xfId="5" applyFont="1" applyBorder="1" applyAlignment="1">
      <alignment horizontal="left"/>
    </xf>
    <xf numFmtId="49" fontId="2" fillId="2" borderId="0" xfId="4" applyNumberFormat="1" applyFont="1" applyFill="1" applyAlignment="1" applyProtection="1">
      <alignment horizontal="left" vertical="center"/>
    </xf>
    <xf numFmtId="49" fontId="6" fillId="0" borderId="0" xfId="10" applyNumberFormat="1" applyFont="1" applyAlignment="1" applyProtection="1">
      <protection locked="0"/>
    </xf>
    <xf numFmtId="49" fontId="7" fillId="2" borderId="0" xfId="10" applyNumberFormat="1" applyFont="1" applyFill="1" applyAlignment="1" applyProtection="1">
      <alignment horizontal="left" vertical="center"/>
    </xf>
    <xf numFmtId="0" fontId="7" fillId="2" borderId="0" xfId="10" applyFont="1" applyFill="1" applyAlignment="1" applyProtection="1">
      <alignment vertical="center"/>
    </xf>
    <xf numFmtId="0" fontId="0" fillId="2" borderId="0" xfId="10" applyFont="1" applyFill="1" applyAlignment="1" applyProtection="1"/>
    <xf numFmtId="0" fontId="2" fillId="2" borderId="0" xfId="4" applyFont="1" applyFill="1" applyAlignment="1" applyProtection="1">
      <alignment horizontal="left"/>
    </xf>
    <xf numFmtId="0" fontId="0" fillId="2" borderId="0" xfId="10" applyFont="1" applyFill="1" applyAlignment="1" applyProtection="1">
      <alignment horizontal="left"/>
    </xf>
    <xf numFmtId="0" fontId="1" fillId="2" borderId="0" xfId="5" applyFont="1" applyFill="1" applyAlignment="1" applyProtection="1"/>
    <xf numFmtId="0" fontId="0" fillId="0" borderId="0" xfId="9" applyFont="1" applyAlignment="1">
      <alignment horizontal="left"/>
    </xf>
    <xf numFmtId="0" fontId="0" fillId="0" borderId="0" xfId="10" applyFont="1" applyAlignment="1" applyProtection="1">
      <alignment vertical="center"/>
      <protection locked="0"/>
    </xf>
    <xf numFmtId="0" fontId="0" fillId="0" borderId="0" xfId="11" applyFont="1" applyAlignment="1" applyProtection="1">
      <alignment vertical="center"/>
      <protection locked="0"/>
    </xf>
    <xf numFmtId="0" fontId="0" fillId="0" borderId="0" xfId="9" applyFont="1" applyAlignment="1"/>
    <xf numFmtId="0" fontId="1" fillId="0" borderId="0" xfId="9" applyFont="1" applyAlignment="1"/>
    <xf numFmtId="0" fontId="0" fillId="0" borderId="0" xfId="9" applyFont="1" applyBorder="1" applyAlignment="1">
      <alignment horizontal="left"/>
    </xf>
    <xf numFmtId="0" fontId="0" fillId="0" borderId="0" xfId="10" applyFont="1" applyAlignment="1">
      <alignment vertical="center"/>
    </xf>
    <xf numFmtId="0" fontId="8" fillId="0" borderId="0" xfId="10" applyFont="1" applyAlignment="1" applyProtection="1">
      <alignment vertical="center"/>
      <protection locked="0"/>
    </xf>
    <xf numFmtId="0" fontId="6" fillId="0" borderId="0" xfId="10" applyFont="1" applyAlignment="1" applyProtection="1">
      <alignment horizontal="center"/>
      <protection locked="0"/>
    </xf>
    <xf numFmtId="0" fontId="6" fillId="0" borderId="0" xfId="10" applyFont="1" applyAlignment="1" applyProtection="1">
      <protection locked="0"/>
    </xf>
    <xf numFmtId="0" fontId="0" fillId="0" borderId="0" xfId="10" applyFont="1" applyAlignment="1">
      <alignment horizontal="left" vertical="center"/>
    </xf>
    <xf numFmtId="49" fontId="0" fillId="0" borderId="0" xfId="11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</xf>
    <xf numFmtId="49" fontId="10" fillId="0" borderId="0" xfId="10" applyNumberFormat="1" applyFont="1" applyAlignment="1" applyProtection="1">
      <alignment vertical="center"/>
    </xf>
    <xf numFmtId="49" fontId="1" fillId="0" borderId="0" xfId="10" applyNumberFormat="1" applyFont="1" applyAlignment="1" applyProtection="1">
      <alignment vertical="center"/>
    </xf>
    <xf numFmtId="0" fontId="1" fillId="0" borderId="0" xfId="5" applyFont="1" applyFill="1" applyAlignment="1"/>
    <xf numFmtId="49" fontId="0" fillId="0" borderId="0" xfId="10" applyNumberFormat="1" applyFont="1" applyFill="1" applyBorder="1" applyAlignment="1" applyProtection="1">
      <alignment vertical="center"/>
      <protection locked="0"/>
    </xf>
    <xf numFmtId="0" fontId="9" fillId="0" borderId="0" xfId="0" applyFont="1" applyAlignment="1"/>
    <xf numFmtId="49" fontId="9" fillId="0" borderId="0" xfId="10" applyNumberFormat="1" applyFont="1" applyFill="1" applyBorder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49" fontId="9" fillId="0" borderId="0" xfId="10" applyNumberFormat="1" applyFont="1" applyAlignment="1" applyProtection="1">
      <alignment horizontal="left" vertical="center"/>
      <protection locked="0"/>
    </xf>
    <xf numFmtId="0" fontId="1" fillId="0" borderId="0" xfId="0" applyFont="1" applyAlignment="1"/>
    <xf numFmtId="0" fontId="5" fillId="0" borderId="0" xfId="2" applyAlignment="1"/>
    <xf numFmtId="0" fontId="11" fillId="0" borderId="1" xfId="0" applyFont="1" applyFill="1" applyBorder="1" applyAlignment="1"/>
    <xf numFmtId="0" fontId="11" fillId="0" borderId="2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0" applyFont="1" applyAlignment="1" applyProtection="1">
      <alignment vertical="center"/>
    </xf>
    <xf numFmtId="0" fontId="15" fillId="0" borderId="0" xfId="5" applyFill="1" applyAlignment="1"/>
    <xf numFmtId="0" fontId="0" fillId="0" borderId="0" xfId="10" applyFont="1" applyAlignment="1">
      <alignment vertical="center" wrapText="1"/>
    </xf>
    <xf numFmtId="0" fontId="0" fillId="0" borderId="0" xfId="10" applyFont="1" applyFill="1" applyAlignment="1">
      <alignment vertical="center" wrapText="1"/>
    </xf>
    <xf numFmtId="49" fontId="0" fillId="0" borderId="0" xfId="10" applyNumberFormat="1" applyFont="1" applyAlignment="1" applyProtection="1">
      <alignment vertical="center"/>
      <protection locked="0"/>
    </xf>
    <xf numFmtId="166" fontId="0" fillId="0" borderId="3" xfId="10" applyNumberFormat="1" applyFont="1" applyBorder="1" applyAlignment="1" applyProtection="1">
      <alignment vertical="center"/>
      <protection locked="0"/>
    </xf>
    <xf numFmtId="0" fontId="0" fillId="0" borderId="3" xfId="10" applyFont="1" applyBorder="1" applyAlignment="1" applyProtection="1">
      <alignment vertical="center"/>
      <protection locked="0"/>
    </xf>
    <xf numFmtId="49" fontId="0" fillId="0" borderId="3" xfId="10" applyNumberFormat="1" applyFont="1" applyBorder="1" applyAlignment="1" applyProtection="1">
      <alignment vertical="center"/>
      <protection locked="0"/>
    </xf>
    <xf numFmtId="0" fontId="0" fillId="4" borderId="3" xfId="10" applyFont="1" applyFill="1" applyBorder="1" applyAlignment="1" applyProtection="1">
      <alignment vertical="center"/>
      <protection locked="0"/>
    </xf>
    <xf numFmtId="164" fontId="15" fillId="0" borderId="4" xfId="5" applyNumberFormat="1" applyBorder="1" applyAlignment="1"/>
    <xf numFmtId="0" fontId="15" fillId="0" borderId="4" xfId="5" applyBorder="1" applyAlignment="1"/>
    <xf numFmtId="49" fontId="15" fillId="0" borderId="4" xfId="5" applyNumberFormat="1" applyBorder="1" applyAlignment="1"/>
    <xf numFmtId="14" fontId="0" fillId="0" borderId="3" xfId="10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</cellXfs>
  <cellStyles count="13">
    <cellStyle name="Hyperlink" xfId="2" builtinId="8"/>
    <cellStyle name="Link" xfId="4"/>
    <cellStyle name="Link 2" xfId="7"/>
    <cellStyle name="Normal" xfId="0" builtinId="0"/>
    <cellStyle name="Normal 2" xfId="6"/>
    <cellStyle name="Normal 3" xfId="8"/>
    <cellStyle name="Standard 2" xfId="5"/>
    <cellStyle name="Standard 2 2" xfId="9"/>
    <cellStyle name="Standard 3" xfId="10"/>
    <cellStyle name="Standard 3 2" xfId="1"/>
    <cellStyle name="Standard 4" xfId="11"/>
    <cellStyle name="Standard 4 2" xfId="3"/>
    <cellStyle name="Standard 5" xfId="1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1952625</xdr:colOff>
      <xdr:row>41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1593175" cy="8946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8.85546875" style="6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101" t="s">
        <v>0</v>
      </c>
      <c r="B1" s="102" t="s">
        <v>1</v>
      </c>
      <c r="C1" s="103" t="s">
        <v>2</v>
      </c>
      <c r="D1" s="103" t="s">
        <v>3</v>
      </c>
      <c r="E1" s="102" t="s">
        <v>4</v>
      </c>
      <c r="F1" s="102" t="s">
        <v>5</v>
      </c>
      <c r="G1" s="102" t="s">
        <v>6</v>
      </c>
      <c r="H1" s="104" t="s">
        <v>7</v>
      </c>
      <c r="I1" s="104" t="s">
        <v>8</v>
      </c>
      <c r="K1"/>
      <c r="L1"/>
      <c r="M1"/>
      <c r="N1"/>
    </row>
    <row r="2" spans="1:14" ht="15" customHeight="1">
      <c r="A2" s="105">
        <v>42493</v>
      </c>
      <c r="B2" s="106" t="s">
        <v>9</v>
      </c>
      <c r="C2" s="107" t="s">
        <v>10</v>
      </c>
      <c r="E2" s="106" t="s">
        <v>11</v>
      </c>
      <c r="F2" s="106" t="s">
        <v>12</v>
      </c>
      <c r="G2" s="106" t="s">
        <v>13</v>
      </c>
      <c r="H2" s="104"/>
      <c r="I2" s="104"/>
    </row>
    <row r="3" spans="1:14" ht="15" customHeight="1">
      <c r="A3" s="101">
        <v>42592</v>
      </c>
      <c r="B3" s="102" t="s">
        <v>14</v>
      </c>
      <c r="C3" s="103" t="s">
        <v>15</v>
      </c>
      <c r="D3" s="103"/>
      <c r="E3" s="102" t="s">
        <v>16</v>
      </c>
      <c r="F3" s="102"/>
      <c r="G3" s="102"/>
      <c r="H3" s="104"/>
      <c r="I3" s="104"/>
    </row>
    <row r="4" spans="1:14" ht="15" customHeight="1">
      <c r="A4" s="101"/>
      <c r="B4" s="102"/>
      <c r="C4" s="103"/>
      <c r="D4" s="103"/>
      <c r="E4" s="102"/>
      <c r="F4" s="102"/>
      <c r="G4" s="102"/>
      <c r="H4" s="104"/>
      <c r="I4" s="104"/>
    </row>
    <row r="5" spans="1:14" ht="15" customHeight="1">
      <c r="A5" s="101"/>
      <c r="B5" s="102"/>
      <c r="C5" s="103"/>
      <c r="D5" s="103"/>
      <c r="E5" s="102"/>
      <c r="F5" s="102"/>
      <c r="G5" s="102"/>
      <c r="H5" s="104"/>
      <c r="I5" s="104"/>
    </row>
    <row r="6" spans="1:14" ht="15" customHeight="1">
      <c r="A6" s="101"/>
      <c r="B6" s="102"/>
      <c r="C6" s="103"/>
      <c r="D6" s="103"/>
      <c r="E6" s="102"/>
      <c r="F6" s="102"/>
      <c r="G6" s="102"/>
      <c r="H6" s="104"/>
      <c r="I6" s="104"/>
    </row>
    <row r="7" spans="1:14" ht="15" customHeight="1">
      <c r="A7" s="101"/>
      <c r="B7" s="102"/>
      <c r="C7" s="103"/>
      <c r="D7" s="103"/>
      <c r="E7" s="102"/>
      <c r="F7" s="102"/>
      <c r="G7" s="102"/>
      <c r="H7" s="104"/>
      <c r="I7" s="104"/>
    </row>
    <row r="8" spans="1:14" ht="15" customHeight="1">
      <c r="A8" s="101"/>
      <c r="B8" s="102"/>
      <c r="C8" s="103"/>
      <c r="D8" s="103"/>
      <c r="E8" s="102"/>
      <c r="F8" s="102"/>
      <c r="G8" s="102"/>
      <c r="H8" s="104"/>
      <c r="I8" s="104"/>
    </row>
    <row r="9" spans="1:14" ht="15" customHeight="1">
      <c r="A9" s="108"/>
      <c r="B9" s="102"/>
      <c r="C9" s="103"/>
      <c r="D9" s="103"/>
      <c r="E9" s="102"/>
      <c r="F9" s="102"/>
      <c r="G9" s="102"/>
      <c r="H9" s="104"/>
      <c r="I9" s="104"/>
    </row>
    <row r="10" spans="1:14" ht="15" customHeight="1">
      <c r="A10" s="101"/>
      <c r="B10" s="102"/>
      <c r="C10" s="103"/>
      <c r="D10" s="103"/>
      <c r="E10" s="102"/>
      <c r="F10" s="102"/>
      <c r="G10" s="102"/>
      <c r="H10" s="104"/>
      <c r="I10" s="104"/>
    </row>
    <row r="11" spans="1:14" ht="15" customHeight="1">
      <c r="A11" s="101"/>
      <c r="B11" s="102"/>
      <c r="C11" s="103"/>
      <c r="D11" s="103"/>
      <c r="E11" s="102"/>
      <c r="F11" s="102"/>
      <c r="G11" s="102"/>
      <c r="H11" s="104"/>
      <c r="I11" s="104"/>
    </row>
    <row r="12" spans="1:14" ht="15" customHeight="1">
      <c r="A12" s="101"/>
      <c r="B12" s="102"/>
      <c r="C12" s="103"/>
      <c r="D12" s="103"/>
      <c r="E12" s="102"/>
      <c r="F12" s="102"/>
      <c r="G12" s="102"/>
      <c r="H12" s="104"/>
      <c r="I12" s="104"/>
    </row>
    <row r="13" spans="1:14" ht="15" customHeight="1">
      <c r="A13" s="101"/>
      <c r="B13" s="102"/>
      <c r="C13" s="103"/>
      <c r="D13" s="103"/>
      <c r="E13" s="102"/>
      <c r="F13" s="102"/>
      <c r="G13" s="102"/>
      <c r="H13" s="104"/>
      <c r="I13" s="104"/>
    </row>
    <row r="14" spans="1:14" ht="15" customHeight="1">
      <c r="A14" s="101"/>
      <c r="B14" s="102"/>
      <c r="C14" s="103"/>
      <c r="D14" s="103"/>
      <c r="E14" s="102"/>
      <c r="F14" s="102"/>
      <c r="G14" s="102"/>
      <c r="H14" s="104"/>
      <c r="I14" s="104"/>
    </row>
    <row r="15" spans="1:14" ht="15" customHeight="1">
      <c r="A15" s="101"/>
      <c r="B15" s="102"/>
      <c r="C15" s="103"/>
      <c r="D15" s="103"/>
      <c r="E15" s="102"/>
      <c r="F15" s="102"/>
      <c r="G15" s="102"/>
      <c r="H15" s="104"/>
      <c r="I15" s="104"/>
      <c r="K15"/>
      <c r="L15"/>
      <c r="M15"/>
      <c r="N15"/>
    </row>
    <row r="16" spans="1:14" ht="15" customHeight="1">
      <c r="A16" s="101"/>
      <c r="B16" s="102"/>
      <c r="C16" s="103"/>
      <c r="D16" s="103"/>
      <c r="E16" s="102"/>
      <c r="F16" s="102"/>
      <c r="G16" s="102"/>
      <c r="H16" s="104"/>
      <c r="I16" s="104"/>
      <c r="K16"/>
      <c r="L16"/>
      <c r="M16"/>
      <c r="N16"/>
    </row>
    <row r="17" spans="1:9" ht="15" customHeight="1">
      <c r="A17" s="101"/>
      <c r="B17" s="102"/>
      <c r="C17" s="103"/>
      <c r="D17" s="103"/>
      <c r="E17" s="102"/>
      <c r="F17" s="102"/>
      <c r="G17" s="102"/>
      <c r="H17" s="104"/>
      <c r="I17" s="104"/>
    </row>
    <row r="18" spans="1:9" ht="15" customHeight="1">
      <c r="A18" s="101"/>
      <c r="B18" s="102"/>
      <c r="C18" s="103"/>
      <c r="D18" s="103"/>
      <c r="E18" s="102"/>
      <c r="F18" s="102"/>
      <c r="G18" s="102"/>
      <c r="H18" s="104"/>
      <c r="I18" s="104"/>
    </row>
    <row r="19" spans="1:9" ht="15" customHeight="1">
      <c r="A19" s="101"/>
      <c r="B19" s="102"/>
      <c r="C19" s="103"/>
      <c r="D19" s="103"/>
      <c r="E19" s="102"/>
      <c r="F19" s="102"/>
      <c r="G19" s="102"/>
      <c r="H19" s="104"/>
      <c r="I19" s="104"/>
    </row>
    <row r="20" spans="1:9" ht="15" customHeight="1">
      <c r="A20" s="101"/>
      <c r="B20" s="102"/>
      <c r="C20" s="103"/>
      <c r="D20" s="103"/>
      <c r="E20" s="102"/>
      <c r="F20" s="102"/>
      <c r="G20" s="102"/>
      <c r="H20" s="104"/>
      <c r="I20" s="104"/>
    </row>
    <row r="21" spans="1:9" ht="15" customHeight="1">
      <c r="A21" s="101"/>
      <c r="B21" s="102"/>
      <c r="C21" s="103"/>
      <c r="D21" s="103"/>
      <c r="E21" s="102"/>
      <c r="F21" s="102"/>
      <c r="G21" s="102"/>
      <c r="H21" s="104"/>
      <c r="I21" s="104"/>
    </row>
    <row r="22" spans="1:9" ht="15" customHeight="1">
      <c r="A22" s="101"/>
      <c r="B22" s="102"/>
      <c r="C22" s="103"/>
      <c r="D22" s="103"/>
      <c r="E22" s="102"/>
      <c r="F22" s="102"/>
      <c r="G22" s="102"/>
      <c r="H22" s="104"/>
      <c r="I22" s="104"/>
    </row>
    <row r="23" spans="1:9" ht="15" customHeight="1">
      <c r="A23" s="101"/>
      <c r="B23" s="102"/>
      <c r="C23" s="103"/>
      <c r="D23" s="103"/>
      <c r="E23" s="102"/>
      <c r="F23" s="102"/>
      <c r="G23" s="102"/>
      <c r="H23" s="104"/>
      <c r="I23" s="104"/>
    </row>
    <row r="24" spans="1:9" ht="15" customHeight="1">
      <c r="A24" s="101"/>
      <c r="B24" s="102"/>
      <c r="C24" s="103"/>
      <c r="D24" s="103"/>
      <c r="E24" s="102"/>
      <c r="F24" s="102"/>
      <c r="G24" s="102"/>
      <c r="H24" s="104"/>
      <c r="I24" s="104"/>
    </row>
    <row r="25" spans="1:9" ht="15" customHeight="1">
      <c r="A25" s="101"/>
      <c r="B25" s="102"/>
      <c r="C25" s="103"/>
      <c r="D25" s="103"/>
      <c r="E25" s="102"/>
      <c r="F25" s="102"/>
      <c r="G25" s="102"/>
      <c r="H25" s="104"/>
      <c r="I25" s="104"/>
    </row>
    <row r="26" spans="1:9" ht="15" customHeight="1">
      <c r="A26" s="101"/>
      <c r="B26" s="102"/>
      <c r="C26" s="103"/>
      <c r="D26" s="103"/>
      <c r="E26" s="102"/>
      <c r="F26" s="102"/>
      <c r="G26" s="102"/>
      <c r="H26" s="104"/>
      <c r="I26" s="104"/>
    </row>
    <row r="27" spans="1:9" ht="15" customHeight="1">
      <c r="A27" s="101"/>
      <c r="B27" s="102"/>
      <c r="C27" s="103"/>
      <c r="D27" s="103"/>
      <c r="E27" s="102"/>
      <c r="F27" s="102"/>
      <c r="G27" s="102"/>
      <c r="H27" s="104"/>
      <c r="I27" s="104"/>
    </row>
    <row r="28" spans="1:9" ht="15" customHeight="1">
      <c r="A28" s="101"/>
      <c r="B28" s="102"/>
      <c r="C28" s="103"/>
      <c r="D28" s="103"/>
      <c r="E28" s="102"/>
      <c r="F28" s="102"/>
      <c r="G28" s="102"/>
      <c r="H28" s="104"/>
      <c r="I28" s="104"/>
    </row>
    <row r="29" spans="1:9" ht="15" customHeight="1">
      <c r="A29" s="101"/>
      <c r="B29" s="102"/>
      <c r="C29" s="103"/>
      <c r="D29" s="103"/>
      <c r="E29" s="102"/>
      <c r="F29" s="102"/>
      <c r="G29" s="102"/>
      <c r="H29" s="104"/>
      <c r="I29" s="104"/>
    </row>
    <row r="30" spans="1:9" ht="15" customHeight="1">
      <c r="A30" s="101"/>
      <c r="B30" s="102"/>
      <c r="C30" s="103"/>
      <c r="D30" s="103"/>
      <c r="E30" s="102"/>
      <c r="F30" s="102"/>
      <c r="G30" s="102"/>
      <c r="H30" s="104"/>
      <c r="I30" s="104"/>
    </row>
    <row r="31" spans="1:9" ht="15" customHeight="1">
      <c r="A31" s="101"/>
      <c r="B31" s="102"/>
      <c r="C31" s="103"/>
      <c r="D31" s="103"/>
      <c r="E31" s="102"/>
      <c r="F31" s="102"/>
      <c r="G31" s="102"/>
      <c r="H31" s="104"/>
      <c r="I31" s="104"/>
    </row>
    <row r="32" spans="1:9" ht="15" customHeight="1">
      <c r="A32" s="101"/>
      <c r="B32" s="102"/>
      <c r="C32" s="103"/>
      <c r="D32" s="103"/>
      <c r="E32" s="102"/>
      <c r="F32" s="102"/>
      <c r="G32" s="102"/>
      <c r="H32" s="104"/>
      <c r="I32" s="104"/>
    </row>
    <row r="33" spans="1:9" ht="15" customHeight="1">
      <c r="A33" s="101"/>
      <c r="B33" s="102"/>
      <c r="C33" s="103"/>
      <c r="D33" s="103"/>
      <c r="E33" s="102"/>
      <c r="F33" s="102"/>
      <c r="G33" s="102"/>
      <c r="H33" s="104"/>
      <c r="I33" s="104"/>
    </row>
    <row r="34" spans="1:9" ht="15" customHeight="1">
      <c r="A34" s="101"/>
      <c r="B34" s="102"/>
      <c r="C34" s="103"/>
      <c r="D34" s="103"/>
      <c r="E34" s="102"/>
      <c r="F34" s="102"/>
      <c r="G34" s="102"/>
      <c r="H34" s="104"/>
      <c r="I34" s="104"/>
    </row>
    <row r="35" spans="1:9" ht="15" customHeight="1">
      <c r="A35" s="101"/>
      <c r="B35" s="102"/>
      <c r="C35" s="103"/>
      <c r="D35" s="103"/>
      <c r="E35" s="102"/>
      <c r="F35" s="102"/>
      <c r="G35" s="102"/>
      <c r="H35" s="104"/>
      <c r="I35" s="104"/>
    </row>
    <row r="36" spans="1:9" ht="15" customHeight="1">
      <c r="A36" s="101"/>
      <c r="B36" s="102"/>
      <c r="C36" s="103"/>
      <c r="D36" s="103"/>
      <c r="E36" s="102"/>
      <c r="F36" s="102"/>
      <c r="G36" s="102"/>
      <c r="H36" s="104"/>
      <c r="I36" s="104"/>
    </row>
    <row r="37" spans="1:9" ht="15" customHeight="1">
      <c r="A37" s="101"/>
      <c r="B37" s="102"/>
      <c r="C37" s="103"/>
      <c r="D37" s="103"/>
      <c r="E37" s="102"/>
      <c r="F37" s="102"/>
      <c r="G37" s="102"/>
      <c r="H37" s="104"/>
      <c r="I37" s="104"/>
    </row>
    <row r="38" spans="1:9" ht="15" customHeight="1">
      <c r="A38" s="101"/>
      <c r="B38" s="102"/>
      <c r="C38" s="103"/>
      <c r="D38" s="103"/>
      <c r="E38" s="102"/>
      <c r="F38" s="102"/>
      <c r="G38" s="102"/>
      <c r="H38" s="104"/>
      <c r="I38" s="104"/>
    </row>
    <row r="39" spans="1:9" ht="15" customHeight="1">
      <c r="A39" s="101"/>
      <c r="B39" s="102"/>
      <c r="C39" s="103"/>
      <c r="D39" s="103"/>
      <c r="E39" s="102"/>
      <c r="F39" s="102"/>
      <c r="G39" s="102"/>
      <c r="H39" s="104"/>
      <c r="I39" s="104"/>
    </row>
    <row r="40" spans="1:9" ht="15" customHeight="1">
      <c r="A40" s="101"/>
      <c r="B40" s="102"/>
      <c r="C40" s="103"/>
      <c r="D40" s="103"/>
      <c r="E40" s="102"/>
      <c r="F40" s="102"/>
      <c r="G40" s="102"/>
      <c r="H40" s="104"/>
      <c r="I40" s="104"/>
    </row>
    <row r="41" spans="1:9" ht="15" customHeight="1">
      <c r="A41" s="101"/>
      <c r="B41" s="102"/>
      <c r="C41" s="103"/>
      <c r="D41" s="103"/>
      <c r="E41" s="102"/>
      <c r="F41" s="102"/>
      <c r="G41" s="102"/>
      <c r="H41" s="104"/>
      <c r="I41" s="104"/>
    </row>
    <row r="42" spans="1:9" ht="15" customHeight="1">
      <c r="A42" s="101"/>
      <c r="B42" s="102"/>
      <c r="C42" s="103"/>
      <c r="D42" s="103"/>
      <c r="E42" s="102"/>
      <c r="F42" s="102"/>
      <c r="G42" s="102"/>
      <c r="H42" s="104"/>
      <c r="I42" s="104"/>
    </row>
    <row r="43" spans="1:9" ht="15" customHeight="1">
      <c r="A43" s="101"/>
      <c r="B43" s="102"/>
      <c r="C43" s="103"/>
      <c r="D43" s="103"/>
      <c r="E43" s="102"/>
      <c r="F43" s="102"/>
      <c r="G43" s="102"/>
      <c r="H43" s="104"/>
      <c r="I43" s="104"/>
    </row>
    <row r="44" spans="1:9" ht="15" customHeight="1">
      <c r="A44" s="101"/>
      <c r="B44" s="102"/>
      <c r="C44" s="103"/>
      <c r="D44" s="103"/>
      <c r="E44" s="102"/>
      <c r="F44" s="102"/>
      <c r="G44" s="102"/>
      <c r="H44" s="104"/>
      <c r="I44" s="104"/>
    </row>
    <row r="45" spans="1:9" ht="15" customHeight="1">
      <c r="A45" s="101"/>
      <c r="B45" s="102"/>
      <c r="C45" s="103"/>
      <c r="D45" s="103"/>
      <c r="E45" s="102"/>
      <c r="F45" s="102"/>
      <c r="G45" s="102"/>
      <c r="H45" s="104"/>
      <c r="I45" s="104"/>
    </row>
    <row r="46" spans="1:9" ht="15" customHeight="1">
      <c r="A46" s="101"/>
      <c r="B46" s="102"/>
      <c r="C46" s="103"/>
      <c r="D46" s="103"/>
      <c r="E46" s="102"/>
      <c r="F46" s="102"/>
      <c r="G46" s="102"/>
      <c r="H46" s="104"/>
      <c r="I46" s="104"/>
    </row>
    <row r="47" spans="1:9" ht="15" customHeight="1">
      <c r="A47" s="101"/>
      <c r="B47" s="102"/>
      <c r="C47" s="103"/>
      <c r="D47" s="103"/>
      <c r="E47" s="102"/>
      <c r="F47" s="102"/>
      <c r="G47" s="102"/>
      <c r="H47" s="104"/>
      <c r="I47" s="104"/>
    </row>
    <row r="48" spans="1:9" ht="15" customHeight="1">
      <c r="A48" s="101"/>
      <c r="B48" s="102"/>
      <c r="C48" s="103"/>
      <c r="D48" s="103"/>
      <c r="E48" s="102"/>
      <c r="F48" s="102"/>
      <c r="G48" s="102"/>
      <c r="H48" s="104"/>
      <c r="I48" s="104"/>
    </row>
    <row r="49" spans="1:9" ht="15" customHeight="1">
      <c r="A49" s="101"/>
      <c r="B49" s="102"/>
      <c r="C49" s="103"/>
      <c r="D49" s="103"/>
      <c r="E49" s="102"/>
      <c r="F49" s="102"/>
      <c r="G49" s="102"/>
      <c r="H49" s="104"/>
      <c r="I49" s="104"/>
    </row>
    <row r="50" spans="1:9" ht="15" customHeight="1">
      <c r="A50" s="101"/>
      <c r="B50" s="102"/>
      <c r="C50" s="103"/>
      <c r="D50" s="103"/>
      <c r="E50" s="102"/>
      <c r="F50" s="102"/>
      <c r="G50" s="102"/>
      <c r="H50" s="104"/>
      <c r="I50" s="104"/>
    </row>
    <row r="51" spans="1:9" ht="15" customHeight="1">
      <c r="A51" s="101"/>
      <c r="B51" s="102"/>
      <c r="C51" s="103"/>
      <c r="D51" s="103"/>
      <c r="E51" s="102"/>
      <c r="F51" s="102"/>
      <c r="G51" s="102"/>
      <c r="H51" s="104"/>
      <c r="I51" s="104"/>
    </row>
    <row r="52" spans="1:9" ht="15" customHeight="1">
      <c r="A52" s="101"/>
      <c r="B52" s="102"/>
      <c r="C52" s="103"/>
      <c r="D52" s="103"/>
      <c r="E52" s="102"/>
      <c r="F52" s="102"/>
      <c r="G52" s="102"/>
      <c r="H52" s="104"/>
      <c r="I52" s="104"/>
    </row>
    <row r="53" spans="1:9" ht="15" customHeight="1">
      <c r="A53" s="101"/>
      <c r="B53" s="102"/>
      <c r="C53" s="103"/>
      <c r="D53" s="103"/>
      <c r="E53" s="102"/>
      <c r="F53" s="102"/>
      <c r="G53" s="102"/>
      <c r="H53" s="104"/>
      <c r="I53" s="104"/>
    </row>
    <row r="54" spans="1:9" ht="15" customHeight="1">
      <c r="A54" s="101"/>
      <c r="B54" s="102"/>
      <c r="C54" s="103"/>
      <c r="D54" s="103"/>
      <c r="E54" s="102"/>
      <c r="F54" s="102"/>
      <c r="G54" s="102"/>
      <c r="H54" s="104"/>
      <c r="I54" s="104"/>
    </row>
    <row r="55" spans="1:9" ht="15" customHeight="1">
      <c r="A55" s="101"/>
      <c r="B55" s="102"/>
      <c r="C55" s="103"/>
      <c r="D55" s="103"/>
      <c r="E55" s="102"/>
      <c r="F55" s="102"/>
      <c r="G55" s="102"/>
      <c r="H55" s="104"/>
      <c r="I55" s="104"/>
    </row>
    <row r="56" spans="1:9" ht="15" customHeight="1">
      <c r="A56" s="101"/>
      <c r="B56" s="102"/>
      <c r="C56" s="103"/>
      <c r="D56" s="103"/>
      <c r="E56" s="102"/>
      <c r="F56" s="102"/>
      <c r="G56" s="102"/>
      <c r="H56" s="104"/>
      <c r="I56" s="104"/>
    </row>
    <row r="57" spans="1:9" ht="15" customHeight="1">
      <c r="A57" s="101"/>
      <c r="B57" s="102"/>
      <c r="C57" s="103"/>
      <c r="D57" s="103"/>
      <c r="E57" s="102"/>
      <c r="F57" s="102"/>
      <c r="G57" s="102"/>
      <c r="H57" s="104"/>
      <c r="I57" s="104"/>
    </row>
    <row r="58" spans="1:9" ht="15" customHeight="1">
      <c r="A58" s="101"/>
      <c r="B58" s="102"/>
      <c r="C58" s="103"/>
      <c r="D58" s="103"/>
      <c r="E58" s="102"/>
      <c r="F58" s="102"/>
      <c r="G58" s="102"/>
      <c r="H58" s="104"/>
      <c r="I58" s="104"/>
    </row>
    <row r="59" spans="1:9" ht="15" customHeight="1">
      <c r="A59" s="101"/>
      <c r="B59" s="102"/>
      <c r="C59" s="103"/>
      <c r="D59" s="103"/>
      <c r="E59" s="102"/>
      <c r="F59" s="102"/>
      <c r="G59" s="102"/>
      <c r="H59" s="104"/>
      <c r="I59" s="104"/>
    </row>
    <row r="60" spans="1:9" ht="15" customHeight="1">
      <c r="A60" s="101"/>
      <c r="B60" s="102"/>
      <c r="C60" s="103"/>
      <c r="D60" s="103"/>
      <c r="E60" s="102"/>
      <c r="F60" s="102"/>
      <c r="G60" s="102"/>
      <c r="H60" s="104"/>
      <c r="I60" s="104"/>
    </row>
    <row r="61" spans="1:9" ht="15" customHeight="1">
      <c r="A61" s="101"/>
      <c r="B61" s="102"/>
      <c r="C61" s="103"/>
      <c r="D61" s="103"/>
      <c r="E61" s="102"/>
      <c r="F61" s="102"/>
      <c r="G61" s="102"/>
      <c r="H61" s="104"/>
      <c r="I61" s="104"/>
    </row>
    <row r="62" spans="1:9" ht="15" customHeight="1">
      <c r="A62" s="101"/>
      <c r="B62" s="102"/>
      <c r="C62" s="103"/>
      <c r="D62" s="103"/>
      <c r="E62" s="102"/>
      <c r="F62" s="102"/>
      <c r="G62" s="102"/>
      <c r="H62" s="104"/>
      <c r="I62" s="104"/>
    </row>
    <row r="63" spans="1:9" ht="15" customHeight="1">
      <c r="A63" s="101"/>
      <c r="B63" s="102"/>
      <c r="C63" s="103"/>
      <c r="D63" s="103"/>
      <c r="E63" s="102"/>
      <c r="F63" s="102"/>
      <c r="G63" s="102"/>
      <c r="H63" s="104"/>
      <c r="I63" s="104"/>
    </row>
    <row r="64" spans="1:9" ht="15" customHeight="1">
      <c r="A64" s="101"/>
      <c r="B64" s="102"/>
      <c r="C64" s="103"/>
      <c r="D64" s="103"/>
      <c r="E64" s="102"/>
      <c r="F64" s="102"/>
      <c r="G64" s="102"/>
      <c r="H64" s="104"/>
      <c r="I64" s="104"/>
    </row>
    <row r="65" spans="1:9" ht="15" customHeight="1">
      <c r="A65" s="101"/>
      <c r="B65" s="102"/>
      <c r="C65" s="103"/>
      <c r="D65" s="103"/>
      <c r="E65" s="102"/>
      <c r="F65" s="102"/>
      <c r="G65" s="102"/>
      <c r="H65" s="104"/>
      <c r="I65" s="104"/>
    </row>
    <row r="66" spans="1:9" ht="15" customHeight="1">
      <c r="A66" s="101"/>
      <c r="B66" s="102"/>
      <c r="C66" s="103"/>
      <c r="D66" s="103"/>
      <c r="E66" s="102"/>
      <c r="F66" s="102"/>
      <c r="G66" s="102"/>
      <c r="H66" s="104"/>
      <c r="I66" s="104"/>
    </row>
    <row r="67" spans="1:9" ht="15" customHeight="1">
      <c r="A67" s="101"/>
      <c r="B67" s="102"/>
      <c r="C67" s="103"/>
      <c r="D67" s="103"/>
      <c r="E67" s="102"/>
      <c r="F67" s="102"/>
      <c r="G67" s="102"/>
      <c r="H67" s="104"/>
      <c r="I67" s="104"/>
    </row>
    <row r="68" spans="1:9" ht="15" customHeight="1">
      <c r="A68" s="101"/>
      <c r="B68" s="102"/>
      <c r="C68" s="103"/>
      <c r="D68" s="103"/>
      <c r="E68" s="102"/>
      <c r="F68" s="102"/>
      <c r="G68" s="102"/>
      <c r="H68" s="104"/>
      <c r="I68" s="104"/>
    </row>
    <row r="69" spans="1:9" ht="15" customHeight="1">
      <c r="A69" s="101"/>
      <c r="B69" s="102"/>
      <c r="C69" s="103"/>
      <c r="D69" s="103"/>
      <c r="E69" s="102"/>
      <c r="F69" s="102"/>
      <c r="G69" s="102"/>
      <c r="H69" s="104"/>
      <c r="I69" s="104"/>
    </row>
    <row r="70" spans="1:9" ht="15" customHeight="1">
      <c r="A70" s="101"/>
      <c r="B70" s="102"/>
      <c r="C70" s="103"/>
      <c r="D70" s="103"/>
      <c r="E70" s="102"/>
      <c r="F70" s="102"/>
      <c r="G70" s="102"/>
      <c r="H70" s="104"/>
      <c r="I70" s="104"/>
    </row>
    <row r="71" spans="1:9" ht="15" customHeight="1">
      <c r="A71" s="101"/>
      <c r="B71" s="102"/>
      <c r="C71" s="103"/>
      <c r="D71" s="103"/>
      <c r="E71" s="102"/>
      <c r="F71" s="102"/>
      <c r="G71" s="102"/>
      <c r="H71" s="104"/>
      <c r="I71" s="104"/>
    </row>
    <row r="72" spans="1:9" ht="15" customHeight="1">
      <c r="A72" s="101"/>
      <c r="B72" s="102"/>
      <c r="C72" s="103"/>
      <c r="D72" s="103"/>
      <c r="E72" s="102"/>
      <c r="F72" s="102"/>
      <c r="G72" s="102"/>
      <c r="H72" s="104"/>
      <c r="I72" s="104"/>
    </row>
    <row r="73" spans="1:9" ht="15" customHeight="1">
      <c r="A73" s="101"/>
      <c r="B73" s="102"/>
      <c r="C73" s="103"/>
      <c r="D73" s="103"/>
      <c r="E73" s="102"/>
      <c r="F73" s="102"/>
      <c r="G73" s="102"/>
      <c r="H73" s="104"/>
      <c r="I73" s="104"/>
    </row>
    <row r="74" spans="1:9" ht="15" customHeight="1">
      <c r="A74" s="101"/>
      <c r="B74" s="102"/>
      <c r="C74" s="103"/>
      <c r="D74" s="103"/>
      <c r="E74" s="102"/>
      <c r="F74" s="102"/>
      <c r="G74" s="102"/>
      <c r="H74" s="104"/>
      <c r="I74" s="104"/>
    </row>
    <row r="75" spans="1:9" ht="15" customHeight="1">
      <c r="A75" s="101"/>
      <c r="B75" s="102"/>
      <c r="C75" s="103"/>
      <c r="D75" s="103"/>
      <c r="E75" s="102"/>
      <c r="F75" s="102"/>
      <c r="G75" s="102"/>
      <c r="H75" s="104"/>
      <c r="I75" s="104"/>
    </row>
    <row r="76" spans="1:9" ht="15" customHeight="1">
      <c r="A76" s="101"/>
      <c r="B76" s="102"/>
      <c r="C76" s="103"/>
      <c r="D76" s="103"/>
      <c r="E76" s="102"/>
      <c r="F76" s="102"/>
      <c r="G76" s="102"/>
      <c r="H76" s="104"/>
      <c r="I76" s="104"/>
    </row>
    <row r="77" spans="1:9" ht="15" customHeight="1">
      <c r="A77" s="101"/>
      <c r="B77" s="102"/>
      <c r="C77" s="103"/>
      <c r="D77" s="103"/>
      <c r="E77" s="102"/>
      <c r="F77" s="102"/>
      <c r="G77" s="102"/>
      <c r="H77" s="104"/>
      <c r="I77" s="104"/>
    </row>
    <row r="78" spans="1:9" ht="15" customHeight="1">
      <c r="A78" s="101"/>
      <c r="B78" s="102"/>
      <c r="C78" s="103"/>
      <c r="D78" s="103"/>
      <c r="E78" s="102"/>
      <c r="F78" s="102"/>
      <c r="G78" s="102"/>
      <c r="H78" s="104"/>
      <c r="I78" s="104"/>
    </row>
    <row r="79" spans="1:9" ht="15" customHeight="1">
      <c r="A79" s="101"/>
      <c r="B79" s="102"/>
      <c r="C79" s="103"/>
      <c r="D79" s="103"/>
      <c r="E79" s="102"/>
      <c r="F79" s="102"/>
      <c r="G79" s="102"/>
      <c r="H79" s="104"/>
      <c r="I79" s="104"/>
    </row>
    <row r="80" spans="1:9" ht="15" customHeight="1">
      <c r="A80" s="101"/>
      <c r="B80" s="102"/>
      <c r="C80" s="103"/>
      <c r="D80" s="103"/>
      <c r="E80" s="102"/>
      <c r="F80" s="102"/>
      <c r="G80" s="102"/>
      <c r="H80" s="104"/>
      <c r="I80" s="104"/>
    </row>
    <row r="81" spans="1:9" ht="15" customHeight="1">
      <c r="A81" s="101"/>
      <c r="B81" s="102"/>
      <c r="C81" s="103"/>
      <c r="D81" s="103"/>
      <c r="E81" s="102"/>
      <c r="F81" s="102"/>
      <c r="G81" s="102"/>
      <c r="H81" s="104"/>
      <c r="I81" s="104"/>
    </row>
    <row r="82" spans="1:9" ht="15" customHeight="1">
      <c r="A82" s="101"/>
      <c r="B82" s="102"/>
      <c r="C82" s="103"/>
      <c r="D82" s="103"/>
      <c r="E82" s="102"/>
      <c r="F82" s="102"/>
      <c r="G82" s="102"/>
      <c r="H82" s="104"/>
      <c r="I82" s="104"/>
    </row>
    <row r="83" spans="1:9" ht="15" customHeight="1">
      <c r="A83" s="101"/>
      <c r="B83" s="102"/>
      <c r="C83" s="103"/>
      <c r="D83" s="103"/>
      <c r="E83" s="102"/>
      <c r="F83" s="102"/>
      <c r="G83" s="102"/>
      <c r="H83" s="104"/>
      <c r="I83" s="104"/>
    </row>
    <row r="84" spans="1:9" ht="15" customHeight="1">
      <c r="A84" s="101"/>
      <c r="B84" s="102"/>
      <c r="C84" s="103"/>
      <c r="D84" s="103"/>
      <c r="E84" s="102"/>
      <c r="F84" s="102"/>
      <c r="G84" s="102"/>
      <c r="H84" s="104"/>
      <c r="I84" s="104"/>
    </row>
    <row r="85" spans="1:9" ht="15" customHeight="1">
      <c r="A85" s="101"/>
      <c r="B85" s="102"/>
      <c r="C85" s="103"/>
      <c r="D85" s="103"/>
      <c r="E85" s="102"/>
      <c r="F85" s="102"/>
      <c r="G85" s="102"/>
      <c r="H85" s="104"/>
      <c r="I85" s="104"/>
    </row>
    <row r="86" spans="1:9" ht="15" customHeight="1">
      <c r="A86" s="101"/>
      <c r="B86" s="102"/>
      <c r="C86" s="103"/>
      <c r="D86" s="103"/>
      <c r="E86" s="102"/>
      <c r="F86" s="102"/>
      <c r="G86" s="102"/>
      <c r="H86" s="104"/>
      <c r="I86" s="104"/>
    </row>
    <row r="87" spans="1:9" ht="15" customHeight="1">
      <c r="A87" s="101"/>
      <c r="B87" s="102"/>
      <c r="C87" s="103"/>
      <c r="D87" s="103"/>
      <c r="E87" s="102"/>
      <c r="F87" s="102"/>
      <c r="G87" s="102"/>
      <c r="H87" s="104"/>
      <c r="I87" s="104"/>
    </row>
    <row r="88" spans="1:9" ht="15" customHeight="1">
      <c r="A88" s="101"/>
      <c r="B88" s="102"/>
      <c r="C88" s="103"/>
      <c r="D88" s="103"/>
      <c r="E88" s="102"/>
      <c r="F88" s="102"/>
      <c r="G88" s="102"/>
      <c r="H88" s="104"/>
      <c r="I88" s="104"/>
    </row>
    <row r="89" spans="1:9" ht="15" customHeight="1">
      <c r="A89" s="101"/>
      <c r="B89" s="102"/>
      <c r="C89" s="103"/>
      <c r="D89" s="103"/>
      <c r="E89" s="102"/>
      <c r="F89" s="102"/>
      <c r="G89" s="102"/>
      <c r="H89" s="104"/>
      <c r="I89" s="104"/>
    </row>
    <row r="90" spans="1:9" ht="15" customHeight="1">
      <c r="A90" s="101"/>
      <c r="B90" s="102"/>
      <c r="C90" s="103"/>
      <c r="D90" s="103"/>
      <c r="E90" s="102"/>
      <c r="F90" s="102"/>
      <c r="G90" s="102"/>
      <c r="H90" s="104"/>
      <c r="I90" s="104"/>
    </row>
    <row r="91" spans="1:9" ht="15" customHeight="1">
      <c r="A91" s="101"/>
      <c r="B91" s="102"/>
      <c r="C91" s="103"/>
      <c r="D91" s="103"/>
      <c r="E91" s="102"/>
      <c r="F91" s="102"/>
      <c r="G91" s="102"/>
      <c r="H91" s="104"/>
      <c r="I91" s="104"/>
    </row>
    <row r="92" spans="1:9" ht="15" customHeight="1">
      <c r="A92" s="101"/>
      <c r="B92" s="102"/>
      <c r="C92" s="103"/>
      <c r="D92" s="103"/>
      <c r="E92" s="102"/>
      <c r="F92" s="102"/>
      <c r="G92" s="102"/>
      <c r="H92" s="104"/>
      <c r="I92" s="104"/>
    </row>
    <row r="93" spans="1:9" ht="15" customHeight="1">
      <c r="A93" s="101"/>
      <c r="B93" s="102"/>
      <c r="C93" s="103"/>
      <c r="D93" s="103"/>
      <c r="E93" s="102"/>
      <c r="F93" s="102"/>
      <c r="G93" s="102"/>
      <c r="H93" s="104"/>
      <c r="I93" s="104"/>
    </row>
    <row r="94" spans="1:9" ht="15" customHeight="1">
      <c r="A94" s="101"/>
      <c r="B94" s="102"/>
      <c r="C94" s="103"/>
      <c r="D94" s="103"/>
      <c r="E94" s="102"/>
      <c r="F94" s="102"/>
      <c r="G94" s="102"/>
      <c r="H94" s="104"/>
      <c r="I94" s="104"/>
    </row>
    <row r="95" spans="1:9" ht="15" customHeight="1">
      <c r="A95" s="101"/>
      <c r="B95" s="102"/>
      <c r="C95" s="103"/>
      <c r="D95" s="103"/>
      <c r="E95" s="102"/>
      <c r="F95" s="102"/>
      <c r="G95" s="102"/>
      <c r="H95" s="104"/>
      <c r="I95" s="104"/>
    </row>
    <row r="96" spans="1:9" ht="15" customHeight="1">
      <c r="A96" s="101"/>
      <c r="B96" s="102"/>
      <c r="C96" s="103"/>
      <c r="D96" s="103"/>
      <c r="E96" s="102"/>
      <c r="F96" s="102"/>
      <c r="G96" s="102"/>
      <c r="H96" s="104"/>
      <c r="I96" s="104"/>
    </row>
    <row r="97" spans="1:9" ht="15" customHeight="1">
      <c r="A97" s="101"/>
      <c r="B97" s="102"/>
      <c r="C97" s="103"/>
      <c r="D97" s="103"/>
      <c r="E97" s="102"/>
      <c r="F97" s="102"/>
      <c r="G97" s="102"/>
      <c r="H97" s="104"/>
      <c r="I97" s="104"/>
    </row>
    <row r="98" spans="1:9" ht="15" customHeight="1">
      <c r="A98" s="101"/>
      <c r="B98" s="102"/>
      <c r="C98" s="103"/>
      <c r="D98" s="103"/>
      <c r="E98" s="102"/>
      <c r="F98" s="102"/>
      <c r="G98" s="102"/>
      <c r="H98" s="104"/>
      <c r="I98" s="104"/>
    </row>
    <row r="99" spans="1:9" ht="15" customHeight="1">
      <c r="A99" s="101"/>
      <c r="B99" s="102"/>
      <c r="C99" s="103"/>
      <c r="D99" s="103"/>
      <c r="E99" s="102"/>
      <c r="F99" s="102"/>
      <c r="G99" s="102"/>
      <c r="H99" s="104"/>
      <c r="I99" s="104"/>
    </row>
    <row r="100" spans="1:9" ht="15" customHeight="1">
      <c r="A100" s="101"/>
      <c r="B100" s="102"/>
      <c r="C100" s="103"/>
      <c r="D100" s="103"/>
      <c r="E100" s="102"/>
      <c r="F100" s="102"/>
      <c r="G100" s="102"/>
      <c r="H100" s="104"/>
      <c r="I100" s="104"/>
    </row>
    <row r="101" spans="1:9" ht="15" customHeight="1">
      <c r="A101" s="101"/>
      <c r="B101" s="102"/>
      <c r="C101" s="103"/>
      <c r="D101" s="103"/>
      <c r="E101" s="102"/>
      <c r="F101" s="102"/>
      <c r="G101" s="102"/>
      <c r="H101" s="104"/>
      <c r="I101" s="104"/>
    </row>
    <row r="102" spans="1:9" ht="15" customHeight="1">
      <c r="A102" s="101"/>
      <c r="B102" s="102"/>
      <c r="C102" s="103"/>
      <c r="D102" s="103"/>
      <c r="E102" s="102"/>
      <c r="F102" s="102"/>
      <c r="G102" s="102"/>
      <c r="H102" s="104"/>
      <c r="I102" s="104"/>
    </row>
    <row r="103" spans="1:9" ht="15" customHeight="1">
      <c r="A103" s="101"/>
      <c r="B103" s="102"/>
      <c r="C103" s="103"/>
      <c r="D103" s="103"/>
      <c r="E103" s="102"/>
      <c r="F103" s="102"/>
      <c r="G103" s="102"/>
      <c r="H103" s="104"/>
      <c r="I103" s="104"/>
    </row>
    <row r="104" spans="1:9" ht="15" customHeight="1">
      <c r="A104" s="101"/>
      <c r="B104" s="102"/>
      <c r="C104" s="103"/>
      <c r="D104" s="103"/>
      <c r="E104" s="102"/>
      <c r="F104" s="102"/>
      <c r="G104" s="102"/>
      <c r="H104" s="104"/>
      <c r="I104" s="104"/>
    </row>
    <row r="105" spans="1:9" ht="15" customHeight="1">
      <c r="A105" s="101"/>
      <c r="B105" s="102"/>
      <c r="C105" s="103"/>
      <c r="D105" s="103"/>
      <c r="E105" s="102"/>
      <c r="F105" s="102"/>
      <c r="G105" s="102"/>
      <c r="H105" s="104"/>
      <c r="I105" s="104"/>
    </row>
    <row r="106" spans="1:9" ht="15" customHeight="1">
      <c r="A106" s="101"/>
      <c r="B106" s="102"/>
      <c r="C106" s="103"/>
      <c r="D106" s="103"/>
      <c r="E106" s="102"/>
      <c r="F106" s="102"/>
      <c r="G106" s="102"/>
      <c r="H106" s="104"/>
      <c r="I106" s="104"/>
    </row>
    <row r="107" spans="1:9" ht="15" customHeight="1">
      <c r="A107" s="101"/>
      <c r="B107" s="102"/>
      <c r="C107" s="103"/>
      <c r="D107" s="103"/>
      <c r="E107" s="102"/>
      <c r="F107" s="102"/>
      <c r="G107" s="102"/>
      <c r="H107" s="104"/>
      <c r="I107" s="104"/>
    </row>
    <row r="108" spans="1:9" ht="15" customHeight="1">
      <c r="A108" s="101"/>
      <c r="B108" s="102"/>
      <c r="C108" s="103"/>
      <c r="D108" s="103"/>
      <c r="E108" s="102"/>
      <c r="F108" s="102"/>
      <c r="G108" s="102"/>
      <c r="H108" s="104"/>
      <c r="I108" s="104"/>
    </row>
    <row r="109" spans="1:9" ht="15" customHeight="1">
      <c r="A109" s="101"/>
      <c r="B109" s="102"/>
      <c r="C109" s="103"/>
      <c r="D109" s="103"/>
      <c r="E109" s="102"/>
      <c r="F109" s="102"/>
      <c r="G109" s="102"/>
      <c r="H109" s="104"/>
      <c r="I109" s="104"/>
    </row>
    <row r="110" spans="1:9" ht="15" customHeight="1">
      <c r="A110" s="101"/>
      <c r="B110" s="102"/>
      <c r="C110" s="103"/>
      <c r="D110" s="103"/>
      <c r="E110" s="102"/>
      <c r="F110" s="102"/>
      <c r="G110" s="102"/>
      <c r="H110" s="104"/>
      <c r="I110" s="104"/>
    </row>
    <row r="111" spans="1:9" ht="15" customHeight="1">
      <c r="A111" s="101"/>
      <c r="B111" s="102"/>
      <c r="C111" s="103"/>
      <c r="D111" s="103"/>
      <c r="E111" s="102"/>
      <c r="F111" s="102"/>
      <c r="G111" s="102"/>
      <c r="H111" s="104"/>
      <c r="I111" s="104"/>
    </row>
    <row r="112" spans="1:9" ht="15" customHeight="1">
      <c r="A112" s="101"/>
      <c r="B112" s="102"/>
      <c r="C112" s="103"/>
      <c r="D112" s="103"/>
      <c r="E112" s="102"/>
      <c r="F112" s="102"/>
      <c r="G112" s="102"/>
      <c r="H112" s="104"/>
      <c r="I112" s="104"/>
    </row>
    <row r="113" spans="1:9" ht="15" customHeight="1">
      <c r="A113" s="101"/>
      <c r="B113" s="102"/>
      <c r="C113" s="103"/>
      <c r="D113" s="103"/>
      <c r="E113" s="102"/>
      <c r="F113" s="102"/>
      <c r="G113" s="102"/>
      <c r="H113" s="104"/>
      <c r="I113" s="104"/>
    </row>
    <row r="114" spans="1:9" ht="15" customHeight="1">
      <c r="A114" s="101"/>
      <c r="B114" s="102"/>
      <c r="C114" s="103"/>
      <c r="D114" s="103"/>
      <c r="E114" s="102"/>
      <c r="F114" s="102"/>
      <c r="G114" s="102"/>
      <c r="H114" s="104"/>
      <c r="I114" s="104"/>
    </row>
    <row r="115" spans="1:9" ht="15" customHeight="1">
      <c r="A115" s="101"/>
      <c r="B115" s="102"/>
      <c r="C115" s="103"/>
      <c r="D115" s="103"/>
      <c r="E115" s="102"/>
      <c r="F115" s="102"/>
      <c r="G115" s="102"/>
      <c r="H115" s="104"/>
      <c r="I115" s="104"/>
    </row>
    <row r="116" spans="1:9" ht="15" customHeight="1">
      <c r="A116" s="101"/>
      <c r="B116" s="102"/>
      <c r="C116" s="103"/>
      <c r="D116" s="103"/>
      <c r="E116" s="102"/>
      <c r="F116" s="102"/>
      <c r="G116" s="102"/>
      <c r="H116" s="104"/>
      <c r="I116" s="104"/>
    </row>
    <row r="117" spans="1:9" ht="15" customHeight="1">
      <c r="A117" s="101"/>
      <c r="B117" s="102"/>
      <c r="C117" s="103"/>
      <c r="D117" s="103"/>
      <c r="E117" s="102"/>
      <c r="F117" s="102"/>
      <c r="G117" s="102"/>
      <c r="H117" s="104"/>
      <c r="I117" s="104"/>
    </row>
    <row r="118" spans="1:9" ht="15" customHeight="1">
      <c r="A118" s="101"/>
      <c r="B118" s="102"/>
      <c r="C118" s="103"/>
      <c r="D118" s="103"/>
      <c r="E118" s="102"/>
      <c r="F118" s="102"/>
      <c r="G118" s="102"/>
      <c r="H118" s="104"/>
      <c r="I118" s="104"/>
    </row>
    <row r="119" spans="1:9" ht="15" customHeight="1">
      <c r="A119" s="101"/>
      <c r="B119" s="102"/>
      <c r="C119" s="103"/>
      <c r="D119" s="103"/>
      <c r="E119" s="102"/>
      <c r="F119" s="102"/>
      <c r="G119" s="102"/>
      <c r="H119" s="104"/>
      <c r="I119" s="104"/>
    </row>
    <row r="120" spans="1:9" ht="15" customHeight="1">
      <c r="A120" s="101"/>
      <c r="B120" s="102"/>
      <c r="C120" s="103"/>
      <c r="D120" s="103"/>
      <c r="E120" s="102"/>
      <c r="F120" s="102"/>
      <c r="G120" s="102"/>
      <c r="H120" s="104"/>
      <c r="I120" s="104"/>
    </row>
    <row r="121" spans="1:9" ht="15" customHeight="1">
      <c r="A121" s="101"/>
      <c r="B121" s="102"/>
      <c r="C121" s="103"/>
      <c r="D121" s="103"/>
      <c r="E121" s="102"/>
      <c r="F121" s="102"/>
      <c r="G121" s="102"/>
      <c r="H121" s="104"/>
      <c r="I121" s="104"/>
    </row>
    <row r="122" spans="1:9" ht="15" customHeight="1">
      <c r="A122" s="101"/>
      <c r="B122" s="102"/>
      <c r="C122" s="103"/>
      <c r="D122" s="103"/>
      <c r="E122" s="102"/>
      <c r="F122" s="102"/>
      <c r="G122" s="102"/>
      <c r="H122" s="104"/>
      <c r="I122" s="104"/>
    </row>
    <row r="123" spans="1:9" ht="15" customHeight="1">
      <c r="A123" s="101"/>
      <c r="B123" s="102"/>
      <c r="C123" s="103"/>
      <c r="D123" s="103"/>
      <c r="E123" s="102"/>
      <c r="F123" s="102"/>
      <c r="G123" s="102"/>
      <c r="H123" s="104"/>
      <c r="I123" s="104"/>
    </row>
    <row r="124" spans="1:9" ht="15" customHeight="1">
      <c r="A124" s="101"/>
      <c r="B124" s="102"/>
      <c r="C124" s="103"/>
      <c r="D124" s="103"/>
      <c r="E124" s="102"/>
      <c r="F124" s="102"/>
      <c r="G124" s="102"/>
      <c r="H124" s="104"/>
      <c r="I124" s="104"/>
    </row>
    <row r="125" spans="1:9" ht="15" customHeight="1">
      <c r="A125" s="101"/>
      <c r="B125" s="102"/>
      <c r="C125" s="103"/>
      <c r="D125" s="103"/>
      <c r="E125" s="102"/>
      <c r="F125" s="102"/>
      <c r="G125" s="102"/>
      <c r="H125" s="104"/>
      <c r="I125" s="104"/>
    </row>
    <row r="126" spans="1:9" ht="15" customHeight="1">
      <c r="A126" s="101"/>
      <c r="B126" s="102"/>
      <c r="C126" s="103"/>
      <c r="D126" s="103"/>
      <c r="E126" s="102"/>
      <c r="F126" s="102"/>
      <c r="G126" s="102"/>
      <c r="H126" s="104"/>
      <c r="I126" s="104"/>
    </row>
    <row r="127" spans="1:9" ht="15" customHeight="1">
      <c r="A127" s="101"/>
      <c r="B127" s="102"/>
      <c r="C127" s="103"/>
      <c r="D127" s="103"/>
      <c r="E127" s="102"/>
      <c r="F127" s="102"/>
      <c r="G127" s="102"/>
      <c r="H127" s="104"/>
      <c r="I127" s="104"/>
    </row>
    <row r="128" spans="1:9" ht="15" customHeight="1">
      <c r="A128" s="101"/>
      <c r="B128" s="102"/>
      <c r="C128" s="103"/>
      <c r="D128" s="103"/>
      <c r="E128" s="102"/>
      <c r="F128" s="102"/>
      <c r="G128" s="102"/>
      <c r="H128" s="104"/>
      <c r="I128" s="104"/>
    </row>
    <row r="129" spans="1:9" ht="15" customHeight="1">
      <c r="A129" s="101"/>
      <c r="B129" s="102"/>
      <c r="C129" s="103"/>
      <c r="D129" s="103"/>
      <c r="E129" s="102"/>
      <c r="F129" s="102"/>
      <c r="G129" s="102"/>
      <c r="H129" s="104"/>
      <c r="I129" s="104"/>
    </row>
    <row r="130" spans="1:9" ht="15" customHeight="1">
      <c r="A130" s="101"/>
      <c r="B130" s="102"/>
      <c r="C130" s="103"/>
      <c r="D130" s="103"/>
      <c r="E130" s="102"/>
      <c r="F130" s="102"/>
      <c r="G130" s="102"/>
      <c r="H130" s="104"/>
      <c r="I130" s="104"/>
    </row>
    <row r="131" spans="1:9" ht="15" customHeight="1">
      <c r="A131" s="101"/>
      <c r="B131" s="102"/>
      <c r="C131" s="103"/>
      <c r="D131" s="103"/>
      <c r="E131" s="102"/>
      <c r="F131" s="102"/>
      <c r="G131" s="102"/>
      <c r="H131" s="104"/>
      <c r="I131" s="104"/>
    </row>
    <row r="132" spans="1:9" ht="15" customHeight="1">
      <c r="A132" s="101"/>
      <c r="B132" s="102"/>
      <c r="C132" s="103"/>
      <c r="D132" s="103"/>
      <c r="E132" s="102"/>
      <c r="F132" s="102"/>
      <c r="G132" s="102"/>
      <c r="H132" s="104"/>
      <c r="I132" s="104"/>
    </row>
    <row r="133" spans="1:9" ht="15" customHeight="1">
      <c r="A133" s="101"/>
      <c r="B133" s="102"/>
      <c r="C133" s="103"/>
      <c r="D133" s="103"/>
      <c r="E133" s="102"/>
      <c r="F133" s="102"/>
      <c r="G133" s="102"/>
      <c r="H133" s="104"/>
      <c r="I133" s="104"/>
    </row>
    <row r="134" spans="1:9" ht="15" customHeight="1">
      <c r="A134" s="101"/>
      <c r="B134" s="102"/>
      <c r="C134" s="103"/>
      <c r="D134" s="103"/>
      <c r="E134" s="102"/>
      <c r="F134" s="102"/>
      <c r="G134" s="102"/>
      <c r="H134" s="104"/>
      <c r="I134" s="104"/>
    </row>
    <row r="135" spans="1:9" ht="15" customHeight="1">
      <c r="A135" s="101"/>
      <c r="B135" s="102"/>
      <c r="C135" s="103"/>
      <c r="D135" s="103"/>
      <c r="E135" s="102"/>
      <c r="F135" s="102"/>
      <c r="G135" s="102"/>
      <c r="H135" s="104"/>
      <c r="I135" s="104"/>
    </row>
    <row r="136" spans="1:9" ht="15" customHeight="1">
      <c r="A136" s="101"/>
      <c r="B136" s="102"/>
      <c r="C136" s="103"/>
      <c r="D136" s="103"/>
      <c r="E136" s="102"/>
      <c r="F136" s="102"/>
      <c r="G136" s="102"/>
      <c r="H136" s="104"/>
      <c r="I136" s="104"/>
    </row>
    <row r="137" spans="1:9" ht="15" customHeight="1">
      <c r="A137" s="101"/>
      <c r="B137" s="102"/>
      <c r="C137" s="103"/>
      <c r="D137" s="103"/>
      <c r="E137" s="102"/>
      <c r="F137" s="102"/>
      <c r="G137" s="102"/>
      <c r="H137" s="104"/>
      <c r="I137" s="104"/>
    </row>
    <row r="138" spans="1:9" ht="15" customHeight="1">
      <c r="A138" s="101"/>
      <c r="B138" s="102"/>
      <c r="C138" s="103"/>
      <c r="D138" s="103"/>
      <c r="E138" s="102"/>
      <c r="F138" s="102"/>
      <c r="G138" s="102"/>
      <c r="H138" s="104"/>
      <c r="I138" s="104"/>
    </row>
    <row r="139" spans="1:9" ht="15" customHeight="1">
      <c r="A139" s="101"/>
      <c r="B139" s="102"/>
      <c r="C139" s="103"/>
      <c r="D139" s="103"/>
      <c r="E139" s="102"/>
      <c r="F139" s="102"/>
      <c r="G139" s="102"/>
      <c r="H139" s="104"/>
      <c r="I139" s="104"/>
    </row>
    <row r="140" spans="1:9" ht="15" customHeight="1">
      <c r="A140" s="101"/>
      <c r="B140" s="102"/>
      <c r="C140" s="103"/>
      <c r="D140" s="103"/>
      <c r="E140" s="102"/>
      <c r="F140" s="102"/>
      <c r="G140" s="102"/>
      <c r="H140" s="104"/>
      <c r="I140" s="104"/>
    </row>
    <row r="141" spans="1:9" ht="15" customHeight="1">
      <c r="A141" s="101"/>
      <c r="B141" s="102"/>
      <c r="C141" s="103"/>
      <c r="D141" s="103"/>
      <c r="E141" s="102"/>
      <c r="F141" s="102"/>
      <c r="G141" s="102"/>
      <c r="H141" s="104"/>
      <c r="I141" s="104"/>
    </row>
    <row r="142" spans="1:9" ht="15" customHeight="1">
      <c r="A142" s="101"/>
      <c r="B142" s="102"/>
      <c r="C142" s="103"/>
      <c r="D142" s="103"/>
      <c r="E142" s="102"/>
      <c r="F142" s="102"/>
      <c r="G142" s="102"/>
      <c r="H142" s="104"/>
      <c r="I142" s="104"/>
    </row>
    <row r="143" spans="1:9" ht="15" customHeight="1">
      <c r="A143" s="101"/>
      <c r="B143" s="102"/>
      <c r="C143" s="103"/>
      <c r="D143" s="103"/>
      <c r="E143" s="102"/>
      <c r="F143" s="102"/>
      <c r="G143" s="102"/>
      <c r="H143" s="104"/>
      <c r="I143" s="104"/>
    </row>
    <row r="144" spans="1:9" ht="15" customHeight="1">
      <c r="A144" s="101"/>
      <c r="B144" s="102"/>
      <c r="C144" s="103"/>
      <c r="D144" s="103"/>
      <c r="E144" s="102"/>
      <c r="F144" s="102"/>
      <c r="G144" s="102"/>
      <c r="H144" s="104"/>
      <c r="I144" s="104"/>
    </row>
    <row r="145" spans="1:9" ht="15" customHeight="1">
      <c r="A145" s="101"/>
      <c r="B145" s="102"/>
      <c r="C145" s="103"/>
      <c r="D145" s="103"/>
      <c r="E145" s="102"/>
      <c r="F145" s="102"/>
      <c r="G145" s="102"/>
      <c r="H145" s="104"/>
      <c r="I145" s="104"/>
    </row>
    <row r="146" spans="1:9" ht="15" customHeight="1">
      <c r="A146" s="101"/>
      <c r="B146" s="102"/>
      <c r="C146" s="103"/>
      <c r="D146" s="103"/>
      <c r="E146" s="102"/>
      <c r="F146" s="102"/>
      <c r="G146" s="102"/>
      <c r="H146" s="104"/>
      <c r="I146" s="104"/>
    </row>
    <row r="147" spans="1:9" ht="15" customHeight="1">
      <c r="A147" s="101"/>
      <c r="B147" s="102"/>
      <c r="C147" s="103"/>
      <c r="D147" s="103"/>
      <c r="E147" s="102"/>
      <c r="F147" s="102"/>
      <c r="G147" s="102"/>
      <c r="H147" s="104"/>
      <c r="I147" s="104"/>
    </row>
    <row r="148" spans="1:9" ht="15" customHeight="1">
      <c r="A148" s="101"/>
      <c r="B148" s="102"/>
      <c r="C148" s="103"/>
      <c r="D148" s="103"/>
      <c r="E148" s="102"/>
      <c r="F148" s="102"/>
      <c r="G148" s="102"/>
      <c r="H148" s="104"/>
      <c r="I148" s="104"/>
    </row>
    <row r="149" spans="1:9" ht="15" customHeight="1">
      <c r="A149" s="101"/>
      <c r="B149" s="102"/>
      <c r="C149" s="103"/>
      <c r="D149" s="103"/>
      <c r="E149" s="102"/>
      <c r="F149" s="102"/>
      <c r="G149" s="102"/>
      <c r="H149" s="104"/>
      <c r="I149" s="104"/>
    </row>
    <row r="150" spans="1:9" ht="15" customHeight="1">
      <c r="A150" s="101"/>
      <c r="B150" s="102"/>
      <c r="C150" s="103"/>
      <c r="D150" s="103"/>
      <c r="E150" s="102"/>
      <c r="F150" s="102"/>
      <c r="G150" s="102"/>
      <c r="H150" s="104"/>
      <c r="I150" s="104"/>
    </row>
    <row r="151" spans="1:9" ht="15" customHeight="1">
      <c r="A151" s="101"/>
      <c r="B151" s="102"/>
      <c r="C151" s="103"/>
      <c r="D151" s="103"/>
      <c r="E151" s="102"/>
      <c r="F151" s="102"/>
      <c r="G151" s="102"/>
      <c r="H151" s="104"/>
      <c r="I151" s="104"/>
    </row>
    <row r="152" spans="1:9" ht="15" customHeight="1">
      <c r="A152" s="101"/>
      <c r="B152" s="102"/>
      <c r="C152" s="103"/>
      <c r="D152" s="103"/>
      <c r="E152" s="102"/>
      <c r="F152" s="102"/>
      <c r="G152" s="102"/>
      <c r="H152" s="104"/>
      <c r="I152" s="104"/>
    </row>
    <row r="153" spans="1:9" ht="15" customHeight="1">
      <c r="A153" s="101"/>
      <c r="B153" s="102"/>
      <c r="C153" s="103"/>
      <c r="D153" s="103"/>
      <c r="E153" s="102"/>
      <c r="F153" s="102"/>
      <c r="G153" s="102"/>
      <c r="H153" s="104"/>
      <c r="I153" s="104"/>
    </row>
    <row r="154" spans="1:9" ht="15" customHeight="1">
      <c r="A154" s="101"/>
      <c r="B154" s="102"/>
      <c r="C154" s="103"/>
      <c r="D154" s="103"/>
      <c r="E154" s="102"/>
      <c r="F154" s="102"/>
      <c r="G154" s="102"/>
      <c r="H154" s="104"/>
      <c r="I154" s="104"/>
    </row>
    <row r="155" spans="1:9" ht="15" customHeight="1">
      <c r="A155" s="101"/>
      <c r="B155" s="102"/>
      <c r="C155" s="103"/>
      <c r="D155" s="103"/>
      <c r="E155" s="102"/>
      <c r="F155" s="102"/>
      <c r="G155" s="102"/>
      <c r="H155" s="104"/>
      <c r="I155" s="104"/>
    </row>
    <row r="156" spans="1:9" ht="15" customHeight="1">
      <c r="A156" s="101"/>
      <c r="B156" s="102"/>
      <c r="C156" s="103"/>
      <c r="D156" s="103"/>
      <c r="E156" s="102"/>
      <c r="F156" s="102"/>
      <c r="G156" s="102"/>
      <c r="H156" s="104"/>
      <c r="I156" s="104"/>
    </row>
    <row r="157" spans="1:9" ht="15" customHeight="1">
      <c r="A157" s="101"/>
      <c r="B157" s="102"/>
      <c r="C157" s="103"/>
      <c r="D157" s="103"/>
      <c r="E157" s="102"/>
      <c r="F157" s="102"/>
      <c r="G157" s="102"/>
      <c r="H157" s="104"/>
      <c r="I157" s="104"/>
    </row>
    <row r="158" spans="1:9" ht="15" customHeight="1">
      <c r="A158" s="101"/>
      <c r="B158" s="102"/>
      <c r="C158" s="103"/>
      <c r="D158" s="103"/>
      <c r="E158" s="102"/>
      <c r="F158" s="102"/>
      <c r="G158" s="102"/>
      <c r="H158" s="104"/>
      <c r="I158" s="104"/>
    </row>
    <row r="159" spans="1:9" ht="15" customHeight="1">
      <c r="A159" s="101"/>
      <c r="B159" s="102"/>
      <c r="C159" s="103"/>
      <c r="D159" s="103"/>
      <c r="E159" s="102"/>
      <c r="F159" s="102"/>
      <c r="G159" s="102"/>
      <c r="H159" s="104"/>
      <c r="I159" s="104"/>
    </row>
    <row r="160" spans="1:9" ht="15" customHeight="1">
      <c r="A160" s="101"/>
      <c r="B160" s="102"/>
      <c r="C160" s="103"/>
      <c r="D160" s="103"/>
      <c r="E160" s="102"/>
      <c r="F160" s="102"/>
      <c r="G160" s="102"/>
      <c r="H160" s="104"/>
      <c r="I160" s="104"/>
    </row>
    <row r="161" spans="1:9" ht="15" customHeight="1">
      <c r="A161" s="101"/>
      <c r="B161" s="102"/>
      <c r="C161" s="103"/>
      <c r="D161" s="103"/>
      <c r="E161" s="102"/>
      <c r="F161" s="102"/>
      <c r="G161" s="102"/>
      <c r="H161" s="104"/>
      <c r="I161" s="104"/>
    </row>
    <row r="162" spans="1:9" ht="15" customHeight="1">
      <c r="A162" s="101"/>
      <c r="B162" s="102"/>
      <c r="C162" s="103"/>
      <c r="D162" s="103"/>
      <c r="E162" s="102"/>
      <c r="F162" s="102"/>
      <c r="G162" s="102"/>
      <c r="H162" s="104"/>
      <c r="I162" s="104"/>
    </row>
    <row r="163" spans="1:9" ht="15" customHeight="1">
      <c r="A163" s="101"/>
      <c r="B163" s="102"/>
      <c r="C163" s="103"/>
      <c r="D163" s="103"/>
      <c r="E163" s="102"/>
      <c r="F163" s="102"/>
      <c r="G163" s="102"/>
      <c r="H163" s="104"/>
      <c r="I163" s="104"/>
    </row>
    <row r="164" spans="1:9" ht="15" customHeight="1">
      <c r="A164" s="101"/>
      <c r="B164" s="102"/>
      <c r="C164" s="103"/>
      <c r="D164" s="103"/>
      <c r="E164" s="102"/>
      <c r="F164" s="102"/>
      <c r="G164" s="102"/>
      <c r="H164" s="104"/>
      <c r="I164" s="104"/>
    </row>
    <row r="165" spans="1:9" ht="15" customHeight="1">
      <c r="A165" s="101"/>
      <c r="B165" s="102"/>
      <c r="C165" s="103"/>
      <c r="D165" s="103"/>
      <c r="E165" s="102"/>
      <c r="F165" s="102"/>
      <c r="G165" s="102"/>
      <c r="H165" s="104"/>
      <c r="I165" s="104"/>
    </row>
    <row r="166" spans="1:9" ht="15" customHeight="1">
      <c r="A166" s="101"/>
      <c r="B166" s="102"/>
      <c r="C166" s="103"/>
      <c r="D166" s="103"/>
      <c r="E166" s="102"/>
      <c r="F166" s="102"/>
      <c r="G166" s="102"/>
      <c r="H166" s="104"/>
      <c r="I166" s="104"/>
    </row>
    <row r="167" spans="1:9" ht="15" customHeight="1">
      <c r="A167" s="101"/>
      <c r="B167" s="102"/>
      <c r="C167" s="103"/>
      <c r="D167" s="103"/>
      <c r="E167" s="102"/>
      <c r="F167" s="102"/>
      <c r="G167" s="102"/>
      <c r="H167" s="104"/>
      <c r="I167" s="104"/>
    </row>
    <row r="168" spans="1:9" ht="15" customHeight="1">
      <c r="A168" s="101"/>
      <c r="B168" s="102"/>
      <c r="C168" s="103"/>
      <c r="D168" s="103"/>
      <c r="E168" s="102"/>
      <c r="F168" s="102"/>
      <c r="G168" s="102"/>
      <c r="H168" s="104"/>
      <c r="I168" s="104"/>
    </row>
    <row r="169" spans="1:9" ht="15" customHeight="1">
      <c r="A169" s="101"/>
      <c r="B169" s="102"/>
      <c r="C169" s="103"/>
      <c r="D169" s="103"/>
      <c r="E169" s="102"/>
      <c r="F169" s="102"/>
      <c r="G169" s="102"/>
      <c r="H169" s="104"/>
      <c r="I169" s="104"/>
    </row>
    <row r="170" spans="1:9" ht="15" customHeight="1">
      <c r="A170" s="101"/>
      <c r="B170" s="102"/>
      <c r="C170" s="103"/>
      <c r="D170" s="103"/>
      <c r="E170" s="102"/>
      <c r="F170" s="102"/>
      <c r="G170" s="102"/>
      <c r="H170" s="104"/>
      <c r="I170" s="104"/>
    </row>
    <row r="171" spans="1:9" ht="15" customHeight="1">
      <c r="A171" s="101"/>
      <c r="B171" s="102"/>
      <c r="C171" s="103"/>
      <c r="D171" s="103"/>
      <c r="E171" s="102"/>
      <c r="F171" s="102"/>
      <c r="G171" s="102"/>
      <c r="H171" s="104"/>
      <c r="I171" s="104"/>
    </row>
    <row r="172" spans="1:9" ht="15" customHeight="1">
      <c r="A172" s="101"/>
      <c r="B172" s="102"/>
      <c r="C172" s="103"/>
      <c r="D172" s="103"/>
      <c r="E172" s="102"/>
      <c r="F172" s="102"/>
      <c r="G172" s="102"/>
      <c r="H172" s="104"/>
      <c r="I172" s="104"/>
    </row>
    <row r="173" spans="1:9" ht="15" customHeight="1">
      <c r="A173" s="101"/>
      <c r="B173" s="102"/>
      <c r="C173" s="103"/>
      <c r="D173" s="103"/>
      <c r="E173" s="102"/>
      <c r="F173" s="102"/>
      <c r="G173" s="102"/>
      <c r="H173" s="104"/>
      <c r="I173" s="104"/>
    </row>
    <row r="174" spans="1:9" ht="15" customHeight="1">
      <c r="A174" s="101"/>
      <c r="B174" s="102"/>
      <c r="C174" s="103"/>
      <c r="D174" s="103"/>
      <c r="E174" s="102"/>
      <c r="F174" s="102"/>
      <c r="G174" s="102"/>
      <c r="H174" s="104"/>
      <c r="I174" s="104"/>
    </row>
    <row r="175" spans="1:9" ht="15" customHeight="1">
      <c r="A175" s="101"/>
      <c r="B175" s="102"/>
      <c r="C175" s="103"/>
      <c r="D175" s="103"/>
      <c r="E175" s="102"/>
      <c r="F175" s="102"/>
      <c r="G175" s="102"/>
      <c r="H175" s="104"/>
      <c r="I175" s="104"/>
    </row>
    <row r="176" spans="1:9" ht="15" customHeight="1">
      <c r="A176" s="101"/>
      <c r="B176" s="102"/>
      <c r="C176" s="103"/>
      <c r="D176" s="103"/>
      <c r="E176" s="102"/>
      <c r="F176" s="102"/>
      <c r="G176" s="102"/>
      <c r="H176" s="104"/>
      <c r="I176" s="104"/>
    </row>
    <row r="177" spans="1:9" ht="15" customHeight="1">
      <c r="A177" s="101"/>
      <c r="B177" s="102"/>
      <c r="C177" s="103"/>
      <c r="D177" s="103"/>
      <c r="E177" s="102"/>
      <c r="F177" s="102"/>
      <c r="G177" s="102"/>
      <c r="H177" s="104"/>
      <c r="I177" s="104"/>
    </row>
    <row r="178" spans="1:9" ht="15" customHeight="1">
      <c r="A178" s="101"/>
      <c r="B178" s="102"/>
      <c r="C178" s="103"/>
      <c r="D178" s="103"/>
      <c r="E178" s="102"/>
      <c r="F178" s="102"/>
      <c r="G178" s="102"/>
      <c r="H178" s="104"/>
      <c r="I178" s="104"/>
    </row>
    <row r="179" spans="1:9" ht="15" customHeight="1">
      <c r="A179" s="101"/>
      <c r="B179" s="102"/>
      <c r="C179" s="103"/>
      <c r="D179" s="103"/>
      <c r="E179" s="102"/>
      <c r="F179" s="102"/>
      <c r="G179" s="102"/>
      <c r="H179" s="104"/>
      <c r="I179" s="104"/>
    </row>
    <row r="180" spans="1:9" ht="15" customHeight="1">
      <c r="A180" s="101"/>
      <c r="B180" s="102"/>
      <c r="C180" s="103"/>
      <c r="D180" s="103"/>
      <c r="E180" s="102"/>
      <c r="F180" s="102"/>
      <c r="G180" s="102"/>
      <c r="H180" s="104"/>
      <c r="I180" s="104"/>
    </row>
    <row r="181" spans="1:9" ht="15" customHeight="1">
      <c r="A181" s="101"/>
      <c r="B181" s="102"/>
      <c r="C181" s="103"/>
      <c r="D181" s="103"/>
      <c r="E181" s="102"/>
      <c r="F181" s="102"/>
      <c r="G181" s="102"/>
      <c r="H181" s="104"/>
      <c r="I181" s="104"/>
    </row>
    <row r="182" spans="1:9" ht="15" customHeight="1">
      <c r="A182" s="101"/>
      <c r="B182" s="102"/>
      <c r="C182" s="103"/>
      <c r="D182" s="103"/>
      <c r="E182" s="102"/>
      <c r="F182" s="102"/>
      <c r="G182" s="102"/>
      <c r="H182" s="104"/>
      <c r="I182" s="104"/>
    </row>
    <row r="183" spans="1:9" ht="15" customHeight="1">
      <c r="A183" s="101"/>
      <c r="B183" s="102"/>
      <c r="C183" s="103"/>
      <c r="D183" s="103"/>
      <c r="E183" s="102"/>
      <c r="F183" s="102"/>
      <c r="G183" s="102"/>
      <c r="H183" s="104"/>
      <c r="I183" s="104"/>
    </row>
    <row r="184" spans="1:9" ht="15" customHeight="1">
      <c r="A184" s="101"/>
      <c r="B184" s="102"/>
      <c r="C184" s="103"/>
      <c r="D184" s="103"/>
      <c r="E184" s="102"/>
      <c r="F184" s="102"/>
      <c r="G184" s="102"/>
      <c r="H184" s="104"/>
      <c r="I184" s="104"/>
    </row>
    <row r="185" spans="1:9" ht="15" customHeight="1">
      <c r="A185" s="101"/>
      <c r="B185" s="102"/>
      <c r="C185" s="103"/>
      <c r="D185" s="103"/>
      <c r="E185" s="102"/>
      <c r="F185" s="102"/>
      <c r="G185" s="102"/>
      <c r="H185" s="104"/>
      <c r="I185" s="104"/>
    </row>
    <row r="186" spans="1:9" ht="15" customHeight="1">
      <c r="A186" s="101"/>
      <c r="B186" s="102"/>
      <c r="C186" s="103"/>
      <c r="D186" s="103"/>
      <c r="E186" s="102"/>
      <c r="F186" s="102"/>
      <c r="G186" s="102"/>
      <c r="H186" s="104"/>
      <c r="I186" s="104"/>
    </row>
    <row r="187" spans="1:9" ht="15" customHeight="1">
      <c r="A187" s="101"/>
      <c r="B187" s="102"/>
      <c r="C187" s="103"/>
      <c r="D187" s="103"/>
      <c r="E187" s="102"/>
      <c r="F187" s="102"/>
      <c r="G187" s="102"/>
      <c r="H187" s="104"/>
      <c r="I187" s="104"/>
    </row>
    <row r="188" spans="1:9" ht="15" customHeight="1">
      <c r="A188" s="101"/>
      <c r="B188" s="102"/>
      <c r="C188" s="103"/>
      <c r="D188" s="103"/>
      <c r="E188" s="102"/>
      <c r="F188" s="102"/>
      <c r="G188" s="102"/>
      <c r="H188" s="104"/>
      <c r="I188" s="104"/>
    </row>
    <row r="189" spans="1:9" ht="15" customHeight="1">
      <c r="A189" s="101"/>
      <c r="B189" s="102"/>
      <c r="C189" s="103"/>
      <c r="D189" s="103"/>
      <c r="E189" s="102"/>
      <c r="F189" s="102"/>
      <c r="G189" s="102"/>
      <c r="H189" s="104"/>
      <c r="I189" s="104"/>
    </row>
    <row r="190" spans="1:9" ht="15" customHeight="1">
      <c r="A190" s="101"/>
      <c r="B190" s="102"/>
      <c r="C190" s="103"/>
      <c r="D190" s="103"/>
      <c r="E190" s="102"/>
      <c r="F190" s="102"/>
      <c r="G190" s="102"/>
      <c r="H190" s="104"/>
      <c r="I190" s="104"/>
    </row>
    <row r="191" spans="1:9" ht="15" customHeight="1">
      <c r="A191" s="101"/>
      <c r="B191" s="102"/>
      <c r="C191" s="103"/>
      <c r="D191" s="103"/>
      <c r="E191" s="102"/>
      <c r="F191" s="102"/>
      <c r="G191" s="102"/>
      <c r="H191" s="104"/>
      <c r="I191" s="104"/>
    </row>
    <row r="192" spans="1:9" ht="15" customHeight="1">
      <c r="A192" s="101"/>
      <c r="B192" s="102"/>
      <c r="C192" s="103"/>
      <c r="D192" s="103"/>
      <c r="E192" s="102"/>
      <c r="F192" s="102"/>
      <c r="G192" s="102"/>
      <c r="H192" s="104"/>
      <c r="I192" s="104"/>
    </row>
    <row r="193" spans="1:9" ht="15" customHeight="1">
      <c r="A193" s="101"/>
      <c r="B193" s="102"/>
      <c r="C193" s="103"/>
      <c r="D193" s="103"/>
      <c r="E193" s="102"/>
      <c r="F193" s="102"/>
      <c r="G193" s="102"/>
      <c r="H193" s="104"/>
      <c r="I193" s="104"/>
    </row>
    <row r="194" spans="1:9" ht="15" customHeight="1">
      <c r="A194" s="101"/>
      <c r="B194" s="102"/>
      <c r="C194" s="103"/>
      <c r="D194" s="103"/>
      <c r="E194" s="102"/>
      <c r="F194" s="102"/>
      <c r="G194" s="102"/>
      <c r="H194" s="104"/>
      <c r="I194" s="104"/>
    </row>
    <row r="195" spans="1:9" ht="15" customHeight="1">
      <c r="A195" s="101"/>
      <c r="B195" s="102"/>
      <c r="C195" s="103"/>
      <c r="D195" s="103"/>
      <c r="E195" s="102"/>
      <c r="F195" s="102"/>
      <c r="G195" s="102"/>
      <c r="H195" s="104"/>
      <c r="I195" s="104"/>
    </row>
    <row r="196" spans="1:9" ht="15" customHeight="1">
      <c r="A196" s="101"/>
      <c r="B196" s="102"/>
      <c r="C196" s="103"/>
      <c r="D196" s="103"/>
      <c r="E196" s="102"/>
      <c r="F196" s="102"/>
      <c r="G196" s="102"/>
      <c r="H196" s="104"/>
      <c r="I196" s="104"/>
    </row>
    <row r="197" spans="1:9" ht="15" customHeight="1">
      <c r="A197" s="101"/>
      <c r="B197" s="102"/>
      <c r="C197" s="103"/>
      <c r="D197" s="103"/>
      <c r="E197" s="102"/>
      <c r="F197" s="102"/>
      <c r="G197" s="102"/>
      <c r="H197" s="104"/>
      <c r="I197" s="104"/>
    </row>
    <row r="198" spans="1:9" ht="15" customHeight="1">
      <c r="A198" s="101"/>
      <c r="B198" s="102"/>
      <c r="C198" s="103"/>
      <c r="D198" s="103"/>
      <c r="E198" s="102"/>
      <c r="F198" s="102"/>
      <c r="G198" s="102"/>
      <c r="H198" s="104"/>
      <c r="I198" s="104"/>
    </row>
    <row r="199" spans="1:9" ht="15" customHeight="1">
      <c r="A199" s="101"/>
      <c r="B199" s="102"/>
      <c r="C199" s="103"/>
      <c r="D199" s="103"/>
      <c r="E199" s="102"/>
      <c r="F199" s="102"/>
      <c r="G199" s="102"/>
      <c r="H199" s="104"/>
      <c r="I199" s="104"/>
    </row>
    <row r="200" spans="1:9" ht="15" customHeight="1">
      <c r="A200" s="101"/>
      <c r="B200" s="102"/>
      <c r="C200" s="103"/>
      <c r="D200" s="103"/>
      <c r="E200" s="102"/>
      <c r="F200" s="102"/>
      <c r="G200" s="102"/>
      <c r="H200" s="104"/>
      <c r="I200" s="104"/>
    </row>
    <row r="201" spans="1:9" ht="15" customHeight="1">
      <c r="A201" s="101"/>
      <c r="B201" s="102"/>
      <c r="C201" s="103"/>
      <c r="D201" s="103"/>
      <c r="E201" s="102"/>
      <c r="F201" s="102"/>
      <c r="G201" s="102"/>
      <c r="H201" s="104"/>
      <c r="I201" s="104"/>
    </row>
    <row r="202" spans="1:9" ht="15" customHeight="1">
      <c r="A202" s="101"/>
      <c r="B202" s="102"/>
      <c r="C202" s="103"/>
      <c r="D202" s="103"/>
      <c r="E202" s="102"/>
      <c r="F202" s="102"/>
      <c r="G202" s="102"/>
      <c r="H202" s="104"/>
      <c r="I202" s="104"/>
    </row>
    <row r="203" spans="1:9" ht="15" customHeight="1">
      <c r="A203" s="101"/>
      <c r="B203" s="102"/>
      <c r="C203" s="103"/>
      <c r="D203" s="103"/>
      <c r="E203" s="102"/>
      <c r="F203" s="102"/>
      <c r="G203" s="102"/>
      <c r="H203" s="104"/>
      <c r="I203" s="104"/>
    </row>
    <row r="204" spans="1:9" ht="15" customHeight="1">
      <c r="A204" s="101"/>
      <c r="B204" s="102"/>
      <c r="C204" s="103"/>
      <c r="D204" s="103"/>
      <c r="E204" s="102"/>
      <c r="F204" s="102"/>
      <c r="G204" s="102"/>
      <c r="H204" s="104"/>
      <c r="I204" s="104"/>
    </row>
    <row r="205" spans="1:9" ht="15" customHeight="1">
      <c r="A205" s="101"/>
      <c r="B205" s="102"/>
      <c r="C205" s="103"/>
      <c r="D205" s="103"/>
      <c r="E205" s="102"/>
      <c r="F205" s="102"/>
      <c r="G205" s="102"/>
      <c r="H205" s="104"/>
      <c r="I205" s="104"/>
    </row>
    <row r="206" spans="1:9" ht="15" customHeight="1">
      <c r="A206" s="101"/>
      <c r="B206" s="102"/>
      <c r="C206" s="103"/>
      <c r="D206" s="103"/>
      <c r="E206" s="102"/>
      <c r="F206" s="102"/>
      <c r="G206" s="102"/>
      <c r="H206" s="104"/>
      <c r="I206" s="104"/>
    </row>
    <row r="207" spans="1:9" ht="15" customHeight="1">
      <c r="A207" s="101"/>
      <c r="B207" s="102"/>
      <c r="C207" s="103"/>
      <c r="D207" s="103"/>
      <c r="E207" s="102"/>
      <c r="F207" s="102"/>
      <c r="G207" s="102"/>
      <c r="H207" s="104"/>
      <c r="I207" s="104"/>
    </row>
    <row r="208" spans="1:9" ht="15" customHeight="1">
      <c r="A208" s="101"/>
      <c r="B208" s="102"/>
      <c r="C208" s="103"/>
      <c r="D208" s="103"/>
      <c r="E208" s="102"/>
      <c r="F208" s="102"/>
      <c r="G208" s="102"/>
      <c r="H208" s="104"/>
      <c r="I208" s="104"/>
    </row>
    <row r="209" spans="1:9" ht="15" customHeight="1">
      <c r="A209" s="101"/>
      <c r="B209" s="102"/>
      <c r="C209" s="103"/>
      <c r="D209" s="103"/>
      <c r="E209" s="102"/>
      <c r="F209" s="102"/>
      <c r="G209" s="102"/>
      <c r="H209" s="104"/>
      <c r="I209" s="104"/>
    </row>
    <row r="210" spans="1:9" ht="15" customHeight="1">
      <c r="A210" s="101"/>
      <c r="B210" s="102"/>
      <c r="C210" s="103"/>
      <c r="D210" s="103"/>
      <c r="E210" s="102"/>
      <c r="F210" s="102"/>
      <c r="G210" s="102"/>
      <c r="H210" s="104"/>
      <c r="I210" s="104"/>
    </row>
    <row r="211" spans="1:9" ht="15" customHeight="1">
      <c r="A211" s="101"/>
      <c r="B211" s="102"/>
      <c r="C211" s="103"/>
      <c r="D211" s="103"/>
      <c r="E211" s="102"/>
      <c r="F211" s="102"/>
      <c r="G211" s="102"/>
      <c r="H211" s="104"/>
      <c r="I211" s="104"/>
    </row>
    <row r="212" spans="1:9" ht="15" customHeight="1">
      <c r="A212" s="101"/>
      <c r="B212" s="102"/>
      <c r="C212" s="103"/>
      <c r="D212" s="103"/>
      <c r="E212" s="102"/>
      <c r="F212" s="102"/>
      <c r="G212" s="102"/>
      <c r="H212" s="104"/>
      <c r="I212" s="104"/>
    </row>
    <row r="213" spans="1:9" ht="15" customHeight="1">
      <c r="A213" s="101"/>
      <c r="B213" s="102"/>
      <c r="C213" s="103"/>
      <c r="D213" s="103"/>
      <c r="E213" s="102"/>
      <c r="F213" s="102"/>
      <c r="G213" s="102"/>
      <c r="H213" s="104"/>
      <c r="I213" s="104"/>
    </row>
    <row r="214" spans="1:9" ht="15" customHeight="1">
      <c r="A214" s="101"/>
      <c r="B214" s="102"/>
      <c r="C214" s="103"/>
      <c r="D214" s="103"/>
      <c r="E214" s="102"/>
      <c r="F214" s="102"/>
      <c r="G214" s="102"/>
      <c r="H214" s="104"/>
      <c r="I214" s="104"/>
    </row>
    <row r="215" spans="1:9" ht="15" customHeight="1">
      <c r="A215" s="101"/>
      <c r="B215" s="102"/>
      <c r="C215" s="103"/>
      <c r="D215" s="103"/>
      <c r="E215" s="102"/>
      <c r="F215" s="102"/>
      <c r="G215" s="102"/>
      <c r="H215" s="104"/>
      <c r="I215" s="104"/>
    </row>
    <row r="216" spans="1:9" ht="15" customHeight="1">
      <c r="A216" s="101"/>
      <c r="B216" s="102"/>
      <c r="C216" s="103"/>
      <c r="D216" s="103"/>
      <c r="E216" s="102"/>
      <c r="F216" s="102"/>
      <c r="G216" s="102"/>
      <c r="H216" s="104"/>
      <c r="I216" s="104"/>
    </row>
    <row r="217" spans="1:9" ht="15" customHeight="1">
      <c r="A217" s="101"/>
      <c r="B217" s="102"/>
      <c r="C217" s="103"/>
      <c r="D217" s="103"/>
      <c r="E217" s="102"/>
      <c r="F217" s="102"/>
      <c r="G217" s="102"/>
      <c r="H217" s="104"/>
      <c r="I217" s="104"/>
    </row>
    <row r="218" spans="1:9" ht="15" customHeight="1">
      <c r="A218" s="101"/>
      <c r="B218" s="102"/>
      <c r="C218" s="103"/>
      <c r="D218" s="103"/>
      <c r="E218" s="102"/>
      <c r="F218" s="102"/>
      <c r="G218" s="102"/>
      <c r="H218" s="104"/>
      <c r="I218" s="104"/>
    </row>
    <row r="219" spans="1:9" ht="15" customHeight="1">
      <c r="A219" s="101"/>
      <c r="B219" s="102"/>
      <c r="C219" s="103"/>
      <c r="D219" s="103"/>
      <c r="E219" s="102"/>
      <c r="F219" s="102"/>
      <c r="G219" s="102"/>
      <c r="H219" s="104"/>
      <c r="I219" s="104"/>
    </row>
    <row r="220" spans="1:9" ht="15" customHeight="1">
      <c r="A220" s="101"/>
      <c r="B220" s="102"/>
      <c r="C220" s="103"/>
      <c r="D220" s="103"/>
      <c r="E220" s="102"/>
      <c r="F220" s="102"/>
      <c r="G220" s="102"/>
      <c r="H220" s="104"/>
      <c r="I220" s="104"/>
    </row>
    <row r="221" spans="1:9" ht="15" customHeight="1">
      <c r="A221" s="101"/>
      <c r="B221" s="102"/>
      <c r="C221" s="103"/>
      <c r="D221" s="103"/>
      <c r="E221" s="102"/>
      <c r="F221" s="102"/>
      <c r="G221" s="102"/>
      <c r="H221" s="104"/>
      <c r="I221" s="104"/>
    </row>
    <row r="222" spans="1:9" ht="15" customHeight="1">
      <c r="A222" s="101"/>
      <c r="B222" s="102"/>
      <c r="C222" s="103"/>
      <c r="D222" s="103"/>
      <c r="E222" s="102"/>
      <c r="F222" s="102"/>
      <c r="G222" s="102"/>
      <c r="H222" s="104"/>
      <c r="I222" s="104"/>
    </row>
    <row r="223" spans="1:9" ht="15" customHeight="1">
      <c r="A223" s="101"/>
      <c r="B223" s="102"/>
      <c r="C223" s="103"/>
      <c r="D223" s="103"/>
      <c r="E223" s="102"/>
      <c r="F223" s="102"/>
      <c r="G223" s="102"/>
      <c r="H223" s="104"/>
      <c r="I223" s="104"/>
    </row>
    <row r="224" spans="1:9" ht="15" customHeight="1">
      <c r="A224" s="101"/>
      <c r="B224" s="102"/>
      <c r="C224" s="103"/>
      <c r="D224" s="103"/>
      <c r="E224" s="102"/>
      <c r="F224" s="102"/>
      <c r="G224" s="102"/>
      <c r="H224" s="104"/>
      <c r="I224" s="104"/>
    </row>
    <row r="225" spans="1:9" ht="15" customHeight="1">
      <c r="A225" s="101"/>
      <c r="B225" s="102"/>
      <c r="C225" s="103"/>
      <c r="D225" s="103"/>
      <c r="E225" s="102"/>
      <c r="F225" s="102"/>
      <c r="G225" s="102"/>
      <c r="H225" s="104"/>
      <c r="I225" s="104"/>
    </row>
    <row r="226" spans="1:9" ht="15" customHeight="1">
      <c r="A226" s="101"/>
      <c r="B226" s="102"/>
      <c r="C226" s="103"/>
      <c r="D226" s="103"/>
      <c r="E226" s="102"/>
      <c r="F226" s="102"/>
      <c r="G226" s="102"/>
      <c r="H226" s="104"/>
      <c r="I226" s="104"/>
    </row>
    <row r="227" spans="1:9" ht="15" customHeight="1">
      <c r="A227" s="101"/>
      <c r="B227" s="102"/>
      <c r="C227" s="103"/>
      <c r="D227" s="103"/>
      <c r="E227" s="102"/>
      <c r="F227" s="102"/>
      <c r="G227" s="102"/>
      <c r="H227" s="104"/>
      <c r="I227" s="104"/>
    </row>
    <row r="228" spans="1:9" ht="15" customHeight="1">
      <c r="A228" s="101"/>
      <c r="B228" s="102"/>
      <c r="C228" s="103"/>
      <c r="D228" s="103"/>
      <c r="E228" s="102"/>
      <c r="F228" s="102"/>
      <c r="G228" s="102"/>
      <c r="H228" s="104"/>
      <c r="I228" s="104"/>
    </row>
    <row r="229" spans="1:9" ht="15" customHeight="1">
      <c r="A229" s="101"/>
      <c r="B229" s="102"/>
      <c r="C229" s="103"/>
      <c r="D229" s="103"/>
      <c r="E229" s="102"/>
      <c r="F229" s="102"/>
      <c r="G229" s="102"/>
      <c r="H229" s="104"/>
      <c r="I229" s="104"/>
    </row>
    <row r="230" spans="1:9" ht="15" customHeight="1">
      <c r="A230" s="101"/>
      <c r="B230" s="102"/>
      <c r="C230" s="103"/>
      <c r="D230" s="103"/>
      <c r="E230" s="102"/>
      <c r="F230" s="102"/>
      <c r="G230" s="102"/>
      <c r="H230" s="104"/>
      <c r="I230" s="104"/>
    </row>
    <row r="231" spans="1:9" ht="15" customHeight="1">
      <c r="A231" s="101"/>
      <c r="B231" s="102"/>
      <c r="C231" s="103"/>
      <c r="D231" s="103"/>
      <c r="E231" s="102"/>
      <c r="F231" s="102"/>
      <c r="G231" s="102"/>
      <c r="H231" s="104"/>
      <c r="I231" s="104"/>
    </row>
    <row r="232" spans="1:9" ht="15" customHeight="1">
      <c r="A232" s="101"/>
      <c r="B232" s="102"/>
      <c r="C232" s="103"/>
      <c r="D232" s="103"/>
      <c r="E232" s="102"/>
      <c r="F232" s="102"/>
      <c r="G232" s="102"/>
      <c r="H232" s="104"/>
      <c r="I232" s="104"/>
    </row>
    <row r="233" spans="1:9" ht="15" customHeight="1">
      <c r="A233" s="101"/>
      <c r="B233" s="102"/>
      <c r="C233" s="103"/>
      <c r="D233" s="103"/>
      <c r="E233" s="102"/>
      <c r="F233" s="102"/>
      <c r="G233" s="102"/>
      <c r="H233" s="104"/>
      <c r="I233" s="104"/>
    </row>
    <row r="234" spans="1:9" ht="15" customHeight="1">
      <c r="A234" s="101"/>
      <c r="B234" s="102"/>
      <c r="C234" s="103"/>
      <c r="D234" s="103"/>
      <c r="E234" s="102"/>
      <c r="F234" s="102"/>
      <c r="G234" s="102"/>
      <c r="H234" s="104"/>
      <c r="I234" s="104"/>
    </row>
    <row r="235" spans="1:9" ht="15" customHeight="1">
      <c r="A235" s="101"/>
      <c r="B235" s="102"/>
      <c r="C235" s="103"/>
      <c r="D235" s="103"/>
      <c r="E235" s="102"/>
      <c r="F235" s="102"/>
      <c r="G235" s="102"/>
      <c r="H235" s="104"/>
      <c r="I235" s="104"/>
    </row>
    <row r="236" spans="1:9" ht="15" customHeight="1">
      <c r="A236" s="101"/>
      <c r="B236" s="102"/>
      <c r="C236" s="103"/>
      <c r="D236" s="103"/>
      <c r="E236" s="102"/>
      <c r="F236" s="102"/>
      <c r="G236" s="102"/>
      <c r="H236" s="104"/>
      <c r="I236" s="104"/>
    </row>
    <row r="237" spans="1:9" ht="15" customHeight="1">
      <c r="A237" s="101"/>
      <c r="B237" s="102"/>
      <c r="C237" s="103"/>
      <c r="D237" s="103"/>
      <c r="E237" s="102"/>
      <c r="F237" s="102"/>
      <c r="G237" s="102"/>
      <c r="H237" s="104"/>
      <c r="I237" s="104"/>
    </row>
    <row r="238" spans="1:9" ht="15" customHeight="1">
      <c r="A238" s="101"/>
      <c r="B238" s="102"/>
      <c r="C238" s="103"/>
      <c r="D238" s="103"/>
      <c r="E238" s="102"/>
      <c r="F238" s="102"/>
      <c r="G238" s="102"/>
      <c r="H238" s="104"/>
      <c r="I238" s="104"/>
    </row>
    <row r="239" spans="1:9" ht="15" customHeight="1">
      <c r="A239" s="101"/>
      <c r="B239" s="102"/>
      <c r="C239" s="103"/>
      <c r="D239" s="103"/>
      <c r="E239" s="102"/>
      <c r="F239" s="102"/>
      <c r="G239" s="102"/>
      <c r="H239" s="104"/>
      <c r="I239" s="104"/>
    </row>
    <row r="240" spans="1:9" ht="15" customHeight="1">
      <c r="A240" s="101"/>
      <c r="B240" s="102"/>
      <c r="C240" s="103"/>
      <c r="D240" s="103"/>
      <c r="E240" s="102"/>
      <c r="F240" s="102"/>
      <c r="G240" s="102"/>
      <c r="H240" s="104"/>
      <c r="I240" s="104"/>
    </row>
    <row r="241" spans="1:9" ht="15" customHeight="1">
      <c r="A241" s="101"/>
      <c r="B241" s="102"/>
      <c r="C241" s="103"/>
      <c r="D241" s="103"/>
      <c r="E241" s="102"/>
      <c r="F241" s="102"/>
      <c r="G241" s="102"/>
      <c r="H241" s="104"/>
      <c r="I241" s="104"/>
    </row>
    <row r="242" spans="1:9" ht="15" customHeight="1">
      <c r="A242" s="101"/>
      <c r="B242" s="102"/>
      <c r="C242" s="103"/>
      <c r="D242" s="103"/>
      <c r="E242" s="102"/>
      <c r="F242" s="102"/>
      <c r="G242" s="102"/>
      <c r="H242" s="104"/>
      <c r="I242" s="104"/>
    </row>
    <row r="243" spans="1:9" ht="15" customHeight="1">
      <c r="A243" s="101"/>
      <c r="B243" s="102"/>
      <c r="C243" s="103"/>
      <c r="D243" s="103"/>
      <c r="E243" s="102"/>
      <c r="F243" s="102"/>
      <c r="G243" s="102"/>
      <c r="H243" s="104"/>
      <c r="I243" s="104"/>
    </row>
    <row r="244" spans="1:9" ht="15" customHeight="1">
      <c r="A244" s="101"/>
      <c r="B244" s="102"/>
      <c r="C244" s="103"/>
      <c r="D244" s="103"/>
      <c r="E244" s="102"/>
      <c r="F244" s="102"/>
      <c r="G244" s="102"/>
      <c r="H244" s="104"/>
      <c r="I244" s="104"/>
    </row>
    <row r="245" spans="1:9" ht="15" customHeight="1">
      <c r="A245" s="101"/>
      <c r="B245" s="102"/>
      <c r="C245" s="103"/>
      <c r="D245" s="103"/>
      <c r="E245" s="102"/>
      <c r="F245" s="102"/>
      <c r="G245" s="102"/>
      <c r="H245" s="104"/>
      <c r="I245" s="104"/>
    </row>
    <row r="246" spans="1:9" ht="15" customHeight="1">
      <c r="A246" s="101"/>
      <c r="B246" s="102"/>
      <c r="C246" s="103"/>
      <c r="D246" s="103"/>
      <c r="E246" s="102"/>
      <c r="F246" s="102"/>
      <c r="G246" s="102"/>
      <c r="H246" s="104"/>
      <c r="I246" s="104"/>
    </row>
    <row r="247" spans="1:9" ht="15" customHeight="1">
      <c r="A247" s="101"/>
      <c r="B247" s="102"/>
      <c r="C247" s="103"/>
      <c r="D247" s="103"/>
      <c r="E247" s="102"/>
      <c r="F247" s="102"/>
      <c r="G247" s="102"/>
      <c r="H247" s="104"/>
      <c r="I247" s="104"/>
    </row>
    <row r="248" spans="1:9" ht="15" customHeight="1">
      <c r="A248" s="101"/>
      <c r="B248" s="102"/>
      <c r="C248" s="103"/>
      <c r="D248" s="103"/>
      <c r="E248" s="102"/>
      <c r="F248" s="102"/>
      <c r="G248" s="102"/>
      <c r="H248" s="104"/>
      <c r="I248" s="104"/>
    </row>
    <row r="249" spans="1:9" ht="15" customHeight="1">
      <c r="A249" s="101"/>
      <c r="B249" s="102"/>
      <c r="C249" s="103"/>
      <c r="D249" s="103"/>
      <c r="E249" s="102"/>
      <c r="F249" s="102"/>
      <c r="G249" s="102"/>
      <c r="H249" s="104"/>
      <c r="I249" s="104"/>
    </row>
    <row r="250" spans="1:9" ht="15" customHeight="1">
      <c r="A250" s="101"/>
      <c r="B250" s="102"/>
      <c r="C250" s="103"/>
      <c r="D250" s="103"/>
      <c r="E250" s="102"/>
      <c r="F250" s="102"/>
      <c r="G250" s="102"/>
      <c r="H250" s="104"/>
      <c r="I250" s="104"/>
    </row>
    <row r="251" spans="1:9" ht="15" customHeight="1">
      <c r="A251" s="101"/>
      <c r="B251" s="102"/>
      <c r="C251" s="103"/>
      <c r="D251" s="103"/>
      <c r="E251" s="102"/>
      <c r="F251" s="102"/>
      <c r="G251" s="102"/>
      <c r="H251" s="104"/>
      <c r="I251" s="104"/>
    </row>
    <row r="252" spans="1:9" ht="15" customHeight="1">
      <c r="A252" s="101"/>
      <c r="B252" s="102"/>
      <c r="C252" s="103"/>
      <c r="D252" s="103"/>
      <c r="E252" s="102"/>
      <c r="F252" s="102"/>
      <c r="G252" s="102"/>
      <c r="H252" s="104"/>
      <c r="I252" s="104"/>
    </row>
    <row r="253" spans="1:9" ht="15" customHeight="1">
      <c r="A253" s="101"/>
      <c r="B253" s="102"/>
      <c r="C253" s="103"/>
      <c r="D253" s="103"/>
      <c r="E253" s="102"/>
      <c r="F253" s="102"/>
      <c r="G253" s="102"/>
      <c r="H253" s="104"/>
      <c r="I253" s="104"/>
    </row>
    <row r="254" spans="1:9" ht="15" customHeight="1">
      <c r="A254" s="101"/>
      <c r="B254" s="102"/>
      <c r="C254" s="103"/>
      <c r="D254" s="103"/>
      <c r="E254" s="102"/>
      <c r="F254" s="102"/>
      <c r="G254" s="102"/>
      <c r="H254" s="104"/>
      <c r="I254" s="104"/>
    </row>
    <row r="255" spans="1:9" ht="15" customHeight="1">
      <c r="A255" s="101"/>
      <c r="B255" s="102"/>
      <c r="C255" s="103"/>
      <c r="D255" s="103"/>
      <c r="E255" s="102"/>
      <c r="F255" s="102"/>
      <c r="G255" s="102"/>
      <c r="H255" s="104"/>
      <c r="I255" s="104"/>
    </row>
    <row r="256" spans="1:9" ht="15" customHeight="1">
      <c r="A256" s="101"/>
      <c r="B256" s="102"/>
      <c r="C256" s="103"/>
      <c r="D256" s="103"/>
      <c r="E256" s="102"/>
      <c r="F256" s="102"/>
      <c r="G256" s="102"/>
      <c r="H256" s="104"/>
      <c r="I256" s="104"/>
    </row>
    <row r="257" spans="1:9" ht="15" customHeight="1">
      <c r="A257" s="101"/>
      <c r="B257" s="102"/>
      <c r="C257" s="103"/>
      <c r="D257" s="103"/>
      <c r="E257" s="102"/>
      <c r="F257" s="102"/>
      <c r="G257" s="102"/>
      <c r="H257" s="104"/>
      <c r="I257" s="104"/>
    </row>
    <row r="258" spans="1:9" ht="15" customHeight="1">
      <c r="A258" s="101"/>
      <c r="B258" s="102"/>
      <c r="C258" s="103"/>
      <c r="D258" s="103"/>
      <c r="E258" s="102"/>
      <c r="F258" s="102"/>
      <c r="G258" s="102"/>
      <c r="H258" s="104"/>
      <c r="I258" s="104"/>
    </row>
    <row r="259" spans="1:9" ht="15" customHeight="1">
      <c r="A259" s="101"/>
      <c r="B259" s="102"/>
      <c r="C259" s="103"/>
      <c r="D259" s="103"/>
      <c r="E259" s="102"/>
      <c r="F259" s="102"/>
      <c r="G259" s="102"/>
      <c r="H259" s="104"/>
      <c r="I259" s="104"/>
    </row>
    <row r="260" spans="1:9" ht="15" customHeight="1">
      <c r="A260" s="101"/>
      <c r="B260" s="102"/>
      <c r="C260" s="103"/>
      <c r="D260" s="103"/>
      <c r="E260" s="102"/>
      <c r="F260" s="102"/>
      <c r="G260" s="102"/>
      <c r="H260" s="104"/>
      <c r="I260" s="104"/>
    </row>
    <row r="261" spans="1:9" ht="15" customHeight="1">
      <c r="A261" s="101"/>
      <c r="B261" s="102"/>
      <c r="C261" s="103"/>
      <c r="D261" s="103"/>
      <c r="E261" s="102"/>
      <c r="F261" s="102"/>
      <c r="G261" s="102"/>
      <c r="H261" s="104"/>
      <c r="I261" s="104"/>
    </row>
    <row r="262" spans="1:9" ht="15" customHeight="1">
      <c r="A262" s="101"/>
      <c r="B262" s="102"/>
      <c r="C262" s="103"/>
      <c r="D262" s="103"/>
      <c r="E262" s="102"/>
      <c r="F262" s="102"/>
      <c r="G262" s="102"/>
      <c r="H262" s="104"/>
      <c r="I262" s="104"/>
    </row>
    <row r="263" spans="1:9" ht="15" customHeight="1">
      <c r="A263" s="101"/>
      <c r="B263" s="102"/>
      <c r="C263" s="103"/>
      <c r="D263" s="103"/>
      <c r="E263" s="102"/>
      <c r="F263" s="102"/>
      <c r="G263" s="102"/>
      <c r="H263" s="104"/>
      <c r="I263" s="104"/>
    </row>
    <row r="264" spans="1:9" ht="15" customHeight="1">
      <c r="A264" s="101"/>
      <c r="B264" s="102"/>
      <c r="C264" s="103"/>
      <c r="D264" s="103"/>
      <c r="E264" s="102"/>
      <c r="F264" s="102"/>
      <c r="G264" s="102"/>
      <c r="H264" s="104"/>
      <c r="I264" s="104"/>
    </row>
    <row r="265" spans="1:9" ht="15" customHeight="1">
      <c r="A265" s="101"/>
      <c r="B265" s="102"/>
      <c r="C265" s="103"/>
      <c r="D265" s="103"/>
      <c r="E265" s="102"/>
      <c r="F265" s="102"/>
      <c r="G265" s="102"/>
      <c r="H265" s="104"/>
      <c r="I265" s="104"/>
    </row>
    <row r="266" spans="1:9" ht="15" customHeight="1">
      <c r="A266" s="101"/>
      <c r="B266" s="102"/>
      <c r="C266" s="103"/>
      <c r="D266" s="103"/>
      <c r="E266" s="102"/>
      <c r="F266" s="102"/>
      <c r="G266" s="102"/>
      <c r="H266" s="104"/>
      <c r="I266" s="104"/>
    </row>
    <row r="267" spans="1:9" ht="15" customHeight="1">
      <c r="A267" s="101"/>
      <c r="B267" s="102"/>
      <c r="C267" s="103"/>
      <c r="D267" s="103"/>
      <c r="E267" s="102"/>
      <c r="F267" s="102"/>
      <c r="G267" s="102"/>
      <c r="H267" s="104"/>
      <c r="I267" s="104"/>
    </row>
    <row r="268" spans="1:9" ht="15" customHeight="1">
      <c r="A268" s="101"/>
      <c r="B268" s="102"/>
      <c r="C268" s="103"/>
      <c r="D268" s="103"/>
      <c r="E268" s="102"/>
      <c r="F268" s="102"/>
      <c r="G268" s="102"/>
      <c r="H268" s="104"/>
      <c r="I268" s="104"/>
    </row>
    <row r="269" spans="1:9" ht="15" customHeight="1">
      <c r="A269" s="101"/>
      <c r="B269" s="102"/>
      <c r="C269" s="103"/>
      <c r="D269" s="103"/>
      <c r="E269" s="102"/>
      <c r="F269" s="102"/>
      <c r="G269" s="102"/>
      <c r="H269" s="104"/>
      <c r="I269" s="104"/>
    </row>
    <row r="270" spans="1:9" ht="15" customHeight="1">
      <c r="A270" s="101"/>
      <c r="B270" s="102"/>
      <c r="C270" s="103"/>
      <c r="D270" s="103"/>
      <c r="E270" s="102"/>
      <c r="F270" s="102"/>
      <c r="G270" s="102"/>
      <c r="H270" s="104"/>
      <c r="I270" s="104"/>
    </row>
    <row r="271" spans="1:9" ht="15" customHeight="1">
      <c r="A271" s="101"/>
      <c r="B271" s="102"/>
      <c r="C271" s="103"/>
      <c r="D271" s="103"/>
      <c r="E271" s="102"/>
      <c r="F271" s="102"/>
      <c r="G271" s="102"/>
      <c r="H271" s="104"/>
      <c r="I271" s="104"/>
    </row>
    <row r="272" spans="1:9" ht="15" customHeight="1">
      <c r="A272" s="101"/>
      <c r="B272" s="102"/>
      <c r="C272" s="103"/>
      <c r="D272" s="103"/>
      <c r="E272" s="102"/>
      <c r="F272" s="102"/>
      <c r="G272" s="102"/>
      <c r="H272" s="104"/>
      <c r="I272" s="104"/>
    </row>
    <row r="273" spans="1:9" ht="15" customHeight="1">
      <c r="A273" s="101"/>
      <c r="B273" s="102"/>
      <c r="C273" s="103"/>
      <c r="D273" s="103"/>
      <c r="E273" s="102"/>
      <c r="F273" s="102"/>
      <c r="G273" s="102"/>
      <c r="H273" s="104"/>
      <c r="I273" s="104"/>
    </row>
    <row r="274" spans="1:9" ht="15" customHeight="1">
      <c r="A274" s="101"/>
      <c r="B274" s="102"/>
      <c r="C274" s="103"/>
      <c r="D274" s="103"/>
      <c r="E274" s="102"/>
      <c r="F274" s="102"/>
      <c r="G274" s="102"/>
      <c r="H274" s="104"/>
      <c r="I274" s="104"/>
    </row>
    <row r="275" spans="1:9" ht="15" customHeight="1">
      <c r="A275" s="101"/>
      <c r="B275" s="102"/>
      <c r="C275" s="103"/>
      <c r="D275" s="103"/>
      <c r="E275" s="102"/>
      <c r="F275" s="102"/>
      <c r="G275" s="102"/>
      <c r="H275" s="104"/>
      <c r="I275" s="104"/>
    </row>
    <row r="276" spans="1:9" ht="15" customHeight="1">
      <c r="A276" s="101"/>
      <c r="B276" s="102"/>
      <c r="C276" s="103"/>
      <c r="D276" s="103"/>
      <c r="E276" s="102"/>
      <c r="F276" s="102"/>
      <c r="G276" s="102"/>
      <c r="H276" s="104"/>
      <c r="I276" s="104"/>
    </row>
    <row r="277" spans="1:9" ht="15" customHeight="1">
      <c r="A277" s="101"/>
      <c r="B277" s="102"/>
      <c r="C277" s="103"/>
      <c r="D277" s="103"/>
      <c r="E277" s="102"/>
      <c r="F277" s="102"/>
      <c r="G277" s="102"/>
      <c r="H277" s="104"/>
      <c r="I277" s="104"/>
    </row>
    <row r="278" spans="1:9" ht="15" customHeight="1">
      <c r="A278" s="101"/>
      <c r="B278" s="102"/>
      <c r="C278" s="103"/>
      <c r="D278" s="103"/>
      <c r="E278" s="102"/>
      <c r="F278" s="102"/>
      <c r="G278" s="102"/>
      <c r="H278" s="104"/>
      <c r="I278" s="104"/>
    </row>
    <row r="279" spans="1:9" ht="15" customHeight="1">
      <c r="A279" s="101"/>
      <c r="B279" s="102"/>
      <c r="C279" s="103"/>
      <c r="D279" s="103"/>
      <c r="E279" s="102"/>
      <c r="F279" s="102"/>
      <c r="G279" s="102"/>
      <c r="H279" s="104"/>
      <c r="I279" s="104"/>
    </row>
    <row r="280" spans="1:9" ht="15" customHeight="1">
      <c r="A280" s="101"/>
      <c r="B280" s="102"/>
      <c r="C280" s="103"/>
      <c r="D280" s="103"/>
      <c r="E280" s="102"/>
      <c r="F280" s="102"/>
      <c r="G280" s="102"/>
      <c r="H280" s="104"/>
      <c r="I280" s="104"/>
    </row>
    <row r="281" spans="1:9" ht="15" customHeight="1">
      <c r="A281" s="101"/>
      <c r="B281" s="102"/>
      <c r="C281" s="103"/>
      <c r="D281" s="103"/>
      <c r="E281" s="102"/>
      <c r="F281" s="102"/>
      <c r="G281" s="102"/>
      <c r="H281" s="104"/>
      <c r="I281" s="104"/>
    </row>
    <row r="282" spans="1:9" ht="15" customHeight="1">
      <c r="A282" s="101"/>
      <c r="B282" s="102"/>
      <c r="C282" s="103"/>
      <c r="D282" s="103"/>
      <c r="E282" s="102"/>
      <c r="F282" s="102"/>
      <c r="G282" s="102"/>
      <c r="H282" s="104"/>
      <c r="I282" s="104"/>
    </row>
    <row r="283" spans="1:9" ht="15" customHeight="1">
      <c r="A283" s="101"/>
      <c r="B283" s="102"/>
      <c r="C283" s="103"/>
      <c r="D283" s="103"/>
      <c r="E283" s="102"/>
      <c r="F283" s="102"/>
      <c r="G283" s="102"/>
      <c r="H283" s="104"/>
      <c r="I283" s="104"/>
    </row>
    <row r="284" spans="1:9" ht="15" customHeight="1">
      <c r="A284" s="101"/>
      <c r="B284" s="102"/>
      <c r="C284" s="103"/>
      <c r="D284" s="103"/>
      <c r="E284" s="102"/>
      <c r="F284" s="102"/>
      <c r="G284" s="102"/>
      <c r="H284" s="104"/>
      <c r="I284" s="104"/>
    </row>
    <row r="285" spans="1:9" ht="15" customHeight="1">
      <c r="A285" s="101"/>
      <c r="B285" s="102"/>
      <c r="C285" s="103"/>
      <c r="D285" s="103"/>
      <c r="E285" s="102"/>
      <c r="F285" s="102"/>
      <c r="G285" s="102"/>
      <c r="H285" s="104"/>
      <c r="I285" s="104"/>
    </row>
    <row r="286" spans="1:9" ht="15" customHeight="1">
      <c r="A286" s="101"/>
      <c r="B286" s="102"/>
      <c r="C286" s="103"/>
      <c r="D286" s="103"/>
      <c r="E286" s="102"/>
      <c r="F286" s="102"/>
      <c r="G286" s="102"/>
      <c r="H286" s="104"/>
      <c r="I286" s="104"/>
    </row>
    <row r="287" spans="1:9" ht="15" customHeight="1">
      <c r="A287" s="101"/>
      <c r="B287" s="102"/>
      <c r="C287" s="103"/>
      <c r="D287" s="103"/>
      <c r="E287" s="102"/>
      <c r="F287" s="102"/>
      <c r="G287" s="102"/>
      <c r="H287" s="104"/>
      <c r="I287" s="104"/>
    </row>
    <row r="288" spans="1:9" ht="15" customHeight="1">
      <c r="A288" s="101"/>
      <c r="B288" s="102"/>
      <c r="C288" s="103"/>
      <c r="D288" s="103"/>
      <c r="E288" s="102"/>
      <c r="F288" s="102"/>
      <c r="G288" s="102"/>
      <c r="H288" s="104"/>
      <c r="I288" s="104"/>
    </row>
    <row r="289" spans="1:9" ht="15" customHeight="1">
      <c r="A289" s="101"/>
      <c r="B289" s="102"/>
      <c r="C289" s="103"/>
      <c r="D289" s="103"/>
      <c r="E289" s="102"/>
      <c r="F289" s="102"/>
      <c r="G289" s="102"/>
      <c r="H289" s="104"/>
      <c r="I289" s="104"/>
    </row>
    <row r="290" spans="1:9" ht="15" customHeight="1">
      <c r="A290" s="101"/>
      <c r="B290" s="102"/>
      <c r="C290" s="103"/>
      <c r="D290" s="103"/>
      <c r="E290" s="102"/>
      <c r="F290" s="102"/>
      <c r="G290" s="102"/>
      <c r="H290" s="104"/>
      <c r="I290" s="104"/>
    </row>
    <row r="291" spans="1:9" ht="15" customHeight="1">
      <c r="A291" s="101"/>
      <c r="B291" s="102"/>
      <c r="C291" s="103"/>
      <c r="D291" s="103"/>
      <c r="E291" s="102"/>
      <c r="F291" s="102"/>
      <c r="G291" s="102"/>
      <c r="H291" s="104"/>
      <c r="I291" s="104"/>
    </row>
    <row r="292" spans="1:9" ht="15" customHeight="1">
      <c r="A292" s="101"/>
      <c r="B292" s="102"/>
      <c r="C292" s="103"/>
      <c r="D292" s="103"/>
      <c r="E292" s="102"/>
      <c r="F292" s="102"/>
      <c r="G292" s="102"/>
      <c r="H292" s="104"/>
      <c r="I292" s="104"/>
    </row>
    <row r="293" spans="1:9" ht="15" customHeight="1">
      <c r="A293" s="101"/>
      <c r="B293" s="102"/>
      <c r="C293" s="103"/>
      <c r="D293" s="103"/>
      <c r="E293" s="102"/>
      <c r="F293" s="102"/>
      <c r="G293" s="102"/>
      <c r="H293" s="104"/>
      <c r="I293" s="104"/>
    </row>
    <row r="294" spans="1:9" ht="15" customHeight="1">
      <c r="A294" s="101"/>
      <c r="B294" s="102"/>
      <c r="C294" s="103"/>
      <c r="D294" s="103"/>
      <c r="E294" s="102"/>
      <c r="F294" s="102"/>
      <c r="G294" s="102"/>
      <c r="H294" s="104"/>
      <c r="I294" s="104"/>
    </row>
    <row r="295" spans="1:9" ht="15" customHeight="1">
      <c r="A295" s="101"/>
      <c r="B295" s="102"/>
      <c r="C295" s="103"/>
      <c r="D295" s="103"/>
      <c r="E295" s="102"/>
      <c r="F295" s="102"/>
      <c r="G295" s="102"/>
      <c r="H295" s="104"/>
      <c r="I295" s="104"/>
    </row>
    <row r="296" spans="1:9" ht="15" customHeight="1">
      <c r="A296" s="101"/>
      <c r="B296" s="102"/>
      <c r="C296" s="103"/>
      <c r="D296" s="103"/>
      <c r="E296" s="102"/>
      <c r="F296" s="102"/>
      <c r="G296" s="102"/>
      <c r="H296" s="104"/>
      <c r="I296" s="104"/>
    </row>
    <row r="297" spans="1:9" ht="15" customHeight="1">
      <c r="A297" s="101"/>
      <c r="B297" s="102"/>
      <c r="C297" s="103"/>
      <c r="D297" s="103"/>
      <c r="E297" s="102"/>
      <c r="F297" s="102"/>
      <c r="G297" s="102"/>
      <c r="H297" s="104"/>
      <c r="I297" s="104"/>
    </row>
    <row r="298" spans="1:9" ht="15" customHeight="1">
      <c r="A298" s="101"/>
      <c r="B298" s="102"/>
      <c r="C298" s="103"/>
      <c r="D298" s="103"/>
      <c r="E298" s="102"/>
      <c r="F298" s="102"/>
      <c r="G298" s="102"/>
      <c r="H298" s="104"/>
      <c r="I298" s="104"/>
    </row>
    <row r="299" spans="1:9" ht="15" customHeight="1">
      <c r="A299" s="101"/>
      <c r="B299" s="102"/>
      <c r="C299" s="103"/>
      <c r="D299" s="103"/>
      <c r="E299" s="102"/>
      <c r="F299" s="102"/>
      <c r="G299" s="102"/>
      <c r="H299" s="104"/>
      <c r="I299" s="104"/>
    </row>
    <row r="300" spans="1:9" ht="15" customHeight="1">
      <c r="A300" s="101"/>
      <c r="B300" s="102"/>
      <c r="C300" s="103"/>
      <c r="D300" s="103"/>
      <c r="E300" s="102"/>
      <c r="F300" s="102"/>
      <c r="G300" s="102"/>
      <c r="H300" s="104"/>
      <c r="I300" s="104"/>
    </row>
    <row r="301" spans="1:9" ht="15" customHeight="1">
      <c r="A301" s="101"/>
      <c r="B301" s="102"/>
      <c r="C301" s="103"/>
      <c r="D301" s="103"/>
      <c r="E301" s="102"/>
      <c r="F301" s="102"/>
      <c r="G301" s="102"/>
      <c r="H301" s="104"/>
      <c r="I301" s="104"/>
    </row>
    <row r="302" spans="1:9" ht="15" customHeight="1">
      <c r="A302" s="101"/>
      <c r="B302" s="102"/>
      <c r="C302" s="103"/>
      <c r="D302" s="103"/>
      <c r="E302" s="102"/>
      <c r="F302" s="102"/>
      <c r="G302" s="102"/>
      <c r="H302" s="104"/>
      <c r="I302" s="104"/>
    </row>
    <row r="303" spans="1:9" ht="15" customHeight="1">
      <c r="A303" s="101"/>
      <c r="B303" s="102"/>
      <c r="C303" s="103"/>
      <c r="D303" s="103"/>
      <c r="E303" s="102"/>
      <c r="F303" s="102"/>
      <c r="G303" s="102"/>
      <c r="H303" s="104"/>
      <c r="I303" s="104"/>
    </row>
    <row r="304" spans="1:9" ht="15" customHeight="1">
      <c r="A304" s="101"/>
      <c r="B304" s="102"/>
      <c r="C304" s="103"/>
      <c r="D304" s="103"/>
      <c r="E304" s="102"/>
      <c r="F304" s="102"/>
      <c r="G304" s="102"/>
      <c r="H304" s="104"/>
      <c r="I304" s="104"/>
    </row>
    <row r="305" spans="1:9" ht="15" customHeight="1">
      <c r="A305" s="101"/>
      <c r="B305" s="102"/>
      <c r="C305" s="103"/>
      <c r="D305" s="103"/>
      <c r="E305" s="102"/>
      <c r="F305" s="102"/>
      <c r="G305" s="102"/>
      <c r="H305" s="104"/>
      <c r="I305" s="104"/>
    </row>
    <row r="306" spans="1:9" ht="15" customHeight="1">
      <c r="A306" s="101"/>
      <c r="B306" s="102"/>
      <c r="C306" s="103"/>
      <c r="D306" s="103"/>
      <c r="E306" s="102"/>
      <c r="F306" s="102"/>
      <c r="G306" s="102"/>
      <c r="H306" s="104"/>
      <c r="I306" s="104"/>
    </row>
    <row r="307" spans="1:9" ht="15" customHeight="1">
      <c r="A307" s="101"/>
      <c r="B307" s="102"/>
      <c r="C307" s="103"/>
      <c r="D307" s="103"/>
      <c r="E307" s="102"/>
      <c r="F307" s="102"/>
      <c r="G307" s="102"/>
      <c r="H307" s="104"/>
      <c r="I307" s="104"/>
    </row>
    <row r="308" spans="1:9" ht="15" customHeight="1">
      <c r="A308" s="101"/>
      <c r="B308" s="102"/>
      <c r="C308" s="103"/>
      <c r="D308" s="103"/>
      <c r="E308" s="102"/>
      <c r="F308" s="102"/>
      <c r="G308" s="102"/>
      <c r="H308" s="104"/>
      <c r="I308" s="104"/>
    </row>
    <row r="309" spans="1:9" ht="15" customHeight="1">
      <c r="A309" s="101"/>
      <c r="B309" s="102"/>
      <c r="C309" s="103"/>
      <c r="D309" s="103"/>
      <c r="E309" s="102"/>
      <c r="F309" s="102"/>
      <c r="G309" s="102"/>
      <c r="H309" s="104"/>
      <c r="I309" s="104"/>
    </row>
    <row r="310" spans="1:9" ht="15" customHeight="1">
      <c r="A310" s="101"/>
      <c r="B310" s="102"/>
      <c r="C310" s="103"/>
      <c r="D310" s="103"/>
      <c r="E310" s="102"/>
      <c r="F310" s="102"/>
      <c r="G310" s="102"/>
      <c r="H310" s="104"/>
      <c r="I310" s="104"/>
    </row>
    <row r="311" spans="1:9" ht="15" customHeight="1">
      <c r="A311" s="101"/>
      <c r="B311" s="102"/>
      <c r="C311" s="103"/>
      <c r="D311" s="103"/>
      <c r="E311" s="102"/>
      <c r="F311" s="102"/>
      <c r="G311" s="102"/>
      <c r="H311" s="104"/>
      <c r="I311" s="104"/>
    </row>
    <row r="312" spans="1:9" ht="15" customHeight="1">
      <c r="A312" s="101"/>
      <c r="B312" s="102"/>
      <c r="C312" s="103"/>
      <c r="D312" s="103"/>
      <c r="E312" s="102"/>
      <c r="F312" s="102"/>
      <c r="G312" s="102"/>
      <c r="H312" s="104"/>
      <c r="I312" s="104"/>
    </row>
    <row r="313" spans="1:9" ht="15" customHeight="1">
      <c r="A313" s="101"/>
      <c r="B313" s="102"/>
      <c r="C313" s="103"/>
      <c r="D313" s="103"/>
      <c r="E313" s="102"/>
      <c r="F313" s="102"/>
      <c r="G313" s="102"/>
      <c r="H313" s="104"/>
      <c r="I313" s="104"/>
    </row>
    <row r="314" spans="1:9" ht="15" customHeight="1">
      <c r="A314" s="101"/>
      <c r="B314" s="102"/>
      <c r="C314" s="103"/>
      <c r="D314" s="103"/>
      <c r="E314" s="102"/>
      <c r="F314" s="102"/>
      <c r="G314" s="102"/>
      <c r="H314" s="104"/>
      <c r="I314" s="104"/>
    </row>
    <row r="315" spans="1:9" ht="15" customHeight="1">
      <c r="A315" s="101"/>
      <c r="B315" s="102"/>
      <c r="C315" s="103"/>
      <c r="D315" s="103"/>
      <c r="E315" s="102"/>
      <c r="F315" s="102"/>
      <c r="G315" s="102"/>
      <c r="H315" s="104"/>
      <c r="I315" s="104"/>
    </row>
    <row r="316" spans="1:9" ht="15" customHeight="1">
      <c r="A316" s="101"/>
      <c r="B316" s="102"/>
      <c r="C316" s="103"/>
      <c r="D316" s="103"/>
      <c r="E316" s="102"/>
      <c r="F316" s="102"/>
      <c r="G316" s="102"/>
      <c r="H316" s="104"/>
      <c r="I316" s="104"/>
    </row>
    <row r="317" spans="1:9" ht="15" customHeight="1">
      <c r="A317" s="101"/>
      <c r="B317" s="102"/>
      <c r="C317" s="103"/>
      <c r="D317" s="103"/>
      <c r="E317" s="102"/>
      <c r="F317" s="102"/>
      <c r="G317" s="102"/>
      <c r="H317" s="104"/>
      <c r="I317" s="104"/>
    </row>
    <row r="318" spans="1:9" ht="15" customHeight="1">
      <c r="A318" s="101"/>
      <c r="B318" s="102"/>
      <c r="C318" s="103"/>
      <c r="D318" s="103"/>
      <c r="E318" s="102"/>
      <c r="F318" s="102"/>
      <c r="G318" s="102"/>
      <c r="H318" s="104"/>
      <c r="I318" s="104"/>
    </row>
    <row r="319" spans="1:9" ht="15" customHeight="1">
      <c r="A319" s="101"/>
      <c r="B319" s="102"/>
      <c r="C319" s="103"/>
      <c r="D319" s="103"/>
      <c r="E319" s="102"/>
      <c r="F319" s="102"/>
      <c r="G319" s="102"/>
      <c r="H319" s="104"/>
      <c r="I319" s="104"/>
    </row>
    <row r="320" spans="1:9" ht="15" customHeight="1">
      <c r="A320" s="101"/>
      <c r="B320" s="102"/>
      <c r="C320" s="103"/>
      <c r="D320" s="103"/>
      <c r="E320" s="102"/>
      <c r="F320" s="102"/>
      <c r="G320" s="102"/>
      <c r="H320" s="104"/>
      <c r="I320" s="104"/>
    </row>
    <row r="321" spans="1:9" ht="15" customHeight="1">
      <c r="A321" s="101"/>
      <c r="B321" s="102"/>
      <c r="C321" s="103"/>
      <c r="D321" s="103"/>
      <c r="E321" s="102"/>
      <c r="F321" s="102"/>
      <c r="G321" s="102"/>
      <c r="H321" s="104"/>
      <c r="I321" s="104"/>
    </row>
    <row r="322" spans="1:9" ht="15" customHeight="1">
      <c r="A322" s="101"/>
      <c r="B322" s="102"/>
      <c r="C322" s="103"/>
      <c r="D322" s="103"/>
      <c r="E322" s="102"/>
      <c r="F322" s="102"/>
      <c r="G322" s="102"/>
      <c r="H322" s="104"/>
      <c r="I322" s="104"/>
    </row>
    <row r="323" spans="1:9" ht="15" customHeight="1">
      <c r="A323" s="101"/>
      <c r="B323" s="102"/>
      <c r="C323" s="103"/>
      <c r="D323" s="103"/>
      <c r="E323" s="102"/>
      <c r="F323" s="102"/>
      <c r="G323" s="102"/>
      <c r="H323" s="104"/>
      <c r="I323" s="104"/>
    </row>
    <row r="324" spans="1:9" ht="15" customHeight="1">
      <c r="A324" s="101"/>
      <c r="B324" s="102"/>
      <c r="C324" s="103"/>
      <c r="D324" s="103"/>
      <c r="E324" s="102"/>
      <c r="F324" s="102"/>
      <c r="G324" s="102"/>
      <c r="H324" s="104"/>
      <c r="I324" s="104"/>
    </row>
    <row r="325" spans="1:9" ht="15" customHeight="1">
      <c r="A325" s="101"/>
      <c r="B325" s="102"/>
      <c r="C325" s="103"/>
      <c r="D325" s="103"/>
      <c r="E325" s="102"/>
      <c r="F325" s="102"/>
      <c r="G325" s="102"/>
      <c r="H325" s="104"/>
      <c r="I325" s="104"/>
    </row>
    <row r="326" spans="1:9" ht="15" customHeight="1">
      <c r="A326" s="101"/>
      <c r="B326" s="102"/>
      <c r="C326" s="103"/>
      <c r="D326" s="103"/>
      <c r="E326" s="102"/>
      <c r="F326" s="102"/>
      <c r="G326" s="102"/>
      <c r="H326" s="104"/>
      <c r="I326" s="104"/>
    </row>
    <row r="327" spans="1:9" ht="15" customHeight="1">
      <c r="A327" s="101"/>
      <c r="B327" s="102"/>
      <c r="C327" s="103"/>
      <c r="D327" s="103"/>
      <c r="E327" s="102"/>
      <c r="F327" s="102"/>
      <c r="G327" s="102"/>
      <c r="H327" s="104"/>
      <c r="I327" s="104"/>
    </row>
    <row r="328" spans="1:9" ht="15" customHeight="1">
      <c r="A328" s="101"/>
      <c r="B328" s="102"/>
      <c r="C328" s="103"/>
      <c r="D328" s="103"/>
      <c r="E328" s="102"/>
      <c r="F328" s="102"/>
      <c r="G328" s="102"/>
      <c r="H328" s="104"/>
      <c r="I328" s="104"/>
    </row>
    <row r="329" spans="1:9" ht="15" customHeight="1">
      <c r="A329" s="101"/>
      <c r="B329" s="102"/>
      <c r="C329" s="103"/>
      <c r="D329" s="103"/>
      <c r="E329" s="102"/>
      <c r="F329" s="102"/>
      <c r="G329" s="102"/>
      <c r="H329" s="104"/>
      <c r="I329" s="104"/>
    </row>
    <row r="330" spans="1:9" ht="15" customHeight="1">
      <c r="A330" s="101"/>
      <c r="B330" s="102"/>
      <c r="C330" s="103"/>
      <c r="D330" s="103"/>
      <c r="E330" s="102"/>
      <c r="F330" s="102"/>
      <c r="G330" s="102"/>
      <c r="H330" s="104"/>
      <c r="I330" s="104"/>
    </row>
    <row r="331" spans="1:9" ht="15" customHeight="1">
      <c r="A331" s="101"/>
      <c r="B331" s="102"/>
      <c r="C331" s="103"/>
      <c r="D331" s="103"/>
      <c r="E331" s="102"/>
      <c r="F331" s="102"/>
      <c r="G331" s="102"/>
      <c r="H331" s="104"/>
      <c r="I331" s="104"/>
    </row>
    <row r="332" spans="1:9" ht="15" customHeight="1">
      <c r="A332" s="101"/>
      <c r="B332" s="102"/>
      <c r="C332" s="103"/>
      <c r="D332" s="103"/>
      <c r="E332" s="102"/>
      <c r="F332" s="102"/>
      <c r="G332" s="102"/>
      <c r="H332" s="104"/>
      <c r="I332" s="104"/>
    </row>
    <row r="333" spans="1:9" ht="15" customHeight="1">
      <c r="A333" s="101"/>
      <c r="B333" s="102"/>
      <c r="C333" s="103"/>
      <c r="D333" s="103"/>
      <c r="E333" s="102"/>
      <c r="F333" s="102"/>
      <c r="G333" s="102"/>
      <c r="H333" s="104"/>
      <c r="I333" s="104"/>
    </row>
    <row r="334" spans="1:9" ht="15" customHeight="1">
      <c r="A334" s="101"/>
      <c r="B334" s="102"/>
      <c r="C334" s="103"/>
      <c r="D334" s="103"/>
      <c r="E334" s="102"/>
      <c r="F334" s="102"/>
      <c r="G334" s="102"/>
      <c r="H334" s="104"/>
      <c r="I334" s="104"/>
    </row>
    <row r="335" spans="1:9" ht="15" customHeight="1">
      <c r="A335" s="101"/>
      <c r="B335" s="102"/>
      <c r="C335" s="103"/>
      <c r="D335" s="103"/>
      <c r="E335" s="102"/>
      <c r="F335" s="102"/>
      <c r="G335" s="102"/>
      <c r="H335" s="104"/>
      <c r="I335" s="104"/>
    </row>
    <row r="336" spans="1:9" ht="15" customHeight="1">
      <c r="A336" s="101"/>
      <c r="B336" s="102"/>
      <c r="C336" s="103"/>
      <c r="D336" s="103"/>
      <c r="E336" s="102"/>
      <c r="F336" s="102"/>
      <c r="G336" s="102"/>
      <c r="H336" s="104"/>
      <c r="I336" s="104"/>
    </row>
    <row r="337" spans="1:9" ht="15" customHeight="1">
      <c r="A337" s="101"/>
      <c r="B337" s="102"/>
      <c r="C337" s="103"/>
      <c r="D337" s="103"/>
      <c r="E337" s="102"/>
      <c r="F337" s="102"/>
      <c r="G337" s="102"/>
      <c r="H337" s="104"/>
      <c r="I337" s="104"/>
    </row>
    <row r="338" spans="1:9" ht="15" customHeight="1">
      <c r="A338" s="101"/>
      <c r="B338" s="102"/>
      <c r="C338" s="103"/>
      <c r="D338" s="103"/>
      <c r="E338" s="102"/>
      <c r="F338" s="102"/>
      <c r="G338" s="102"/>
      <c r="H338" s="104"/>
      <c r="I338" s="104"/>
    </row>
    <row r="339" spans="1:9" ht="15" customHeight="1">
      <c r="A339" s="101"/>
      <c r="B339" s="102"/>
      <c r="C339" s="103"/>
      <c r="D339" s="103"/>
      <c r="E339" s="102"/>
      <c r="F339" s="102"/>
      <c r="G339" s="102"/>
      <c r="H339" s="104"/>
      <c r="I339" s="104"/>
    </row>
    <row r="340" spans="1:9" ht="15" customHeight="1">
      <c r="A340" s="101"/>
      <c r="B340" s="102"/>
      <c r="C340" s="103"/>
      <c r="D340" s="103"/>
      <c r="E340" s="102"/>
      <c r="F340" s="102"/>
      <c r="G340" s="102"/>
      <c r="H340" s="104"/>
      <c r="I340" s="104"/>
    </row>
    <row r="341" spans="1:9" ht="15" customHeight="1">
      <c r="A341" s="101"/>
      <c r="B341" s="102"/>
      <c r="C341" s="103"/>
      <c r="D341" s="103"/>
      <c r="E341" s="102"/>
      <c r="F341" s="102"/>
      <c r="G341" s="102"/>
      <c r="H341" s="104"/>
      <c r="I341" s="104"/>
    </row>
    <row r="342" spans="1:9" ht="15" customHeight="1">
      <c r="A342" s="101"/>
      <c r="B342" s="102"/>
      <c r="C342" s="103"/>
      <c r="D342" s="103"/>
      <c r="E342" s="102"/>
      <c r="F342" s="102"/>
      <c r="G342" s="102"/>
      <c r="H342" s="104"/>
      <c r="I342" s="104"/>
    </row>
    <row r="343" spans="1:9" ht="15" customHeight="1">
      <c r="A343" s="101"/>
      <c r="B343" s="102"/>
      <c r="C343" s="103"/>
      <c r="D343" s="103"/>
      <c r="E343" s="102"/>
      <c r="F343" s="102"/>
      <c r="G343" s="102"/>
      <c r="H343" s="104"/>
      <c r="I343" s="104"/>
    </row>
    <row r="344" spans="1:9" ht="15" customHeight="1">
      <c r="A344" s="101"/>
      <c r="B344" s="102"/>
      <c r="C344" s="103"/>
      <c r="D344" s="103"/>
      <c r="E344" s="102"/>
      <c r="F344" s="102"/>
      <c r="G344" s="102"/>
      <c r="H344" s="104"/>
      <c r="I344" s="104"/>
    </row>
    <row r="345" spans="1:9" ht="15" customHeight="1">
      <c r="A345" s="101"/>
      <c r="B345" s="102"/>
      <c r="C345" s="103"/>
      <c r="D345" s="103"/>
      <c r="E345" s="102"/>
      <c r="F345" s="102"/>
      <c r="G345" s="102"/>
      <c r="H345" s="104"/>
      <c r="I345" s="104"/>
    </row>
    <row r="346" spans="1:9" ht="15" customHeight="1">
      <c r="A346" s="101"/>
      <c r="B346" s="102"/>
      <c r="C346" s="103"/>
      <c r="D346" s="103"/>
      <c r="E346" s="102"/>
      <c r="F346" s="102"/>
      <c r="G346" s="102"/>
      <c r="H346" s="104"/>
      <c r="I346" s="104"/>
    </row>
    <row r="347" spans="1:9" ht="15" customHeight="1">
      <c r="A347" s="101"/>
      <c r="B347" s="102"/>
      <c r="C347" s="103"/>
      <c r="D347" s="103"/>
      <c r="E347" s="102"/>
      <c r="F347" s="102"/>
      <c r="G347" s="102"/>
      <c r="H347" s="104"/>
      <c r="I347" s="104"/>
    </row>
    <row r="348" spans="1:9" ht="15" customHeight="1">
      <c r="A348" s="101"/>
      <c r="B348" s="102"/>
      <c r="C348" s="103"/>
      <c r="D348" s="103"/>
      <c r="E348" s="102"/>
      <c r="F348" s="102"/>
      <c r="G348" s="102"/>
      <c r="H348" s="104"/>
      <c r="I348" s="104"/>
    </row>
    <row r="349" spans="1:9" ht="15" customHeight="1">
      <c r="A349" s="101"/>
      <c r="B349" s="102"/>
      <c r="C349" s="103"/>
      <c r="D349" s="103"/>
      <c r="E349" s="102"/>
      <c r="F349" s="102"/>
      <c r="G349" s="102"/>
      <c r="H349" s="104"/>
      <c r="I349" s="104"/>
    </row>
    <row r="350" spans="1:9" ht="15" customHeight="1">
      <c r="A350" s="101"/>
      <c r="B350" s="102"/>
      <c r="C350" s="103"/>
      <c r="D350" s="103"/>
      <c r="E350" s="102"/>
      <c r="F350" s="102"/>
      <c r="G350" s="102"/>
      <c r="H350" s="104"/>
      <c r="I350" s="104"/>
    </row>
    <row r="351" spans="1:9" ht="15" customHeight="1">
      <c r="A351" s="101"/>
      <c r="B351" s="102"/>
      <c r="C351" s="103"/>
      <c r="D351" s="103"/>
      <c r="E351" s="102"/>
      <c r="F351" s="102"/>
      <c r="G351" s="102"/>
      <c r="H351" s="104"/>
      <c r="I351" s="104"/>
    </row>
    <row r="352" spans="1:9" ht="15" customHeight="1">
      <c r="A352" s="101"/>
      <c r="B352" s="102"/>
      <c r="C352" s="103"/>
      <c r="D352" s="103"/>
      <c r="E352" s="102"/>
      <c r="F352" s="102"/>
      <c r="G352" s="102"/>
      <c r="H352" s="104"/>
      <c r="I352" s="104"/>
    </row>
    <row r="353" spans="1:9" ht="15" customHeight="1">
      <c r="A353" s="101"/>
      <c r="B353" s="102"/>
      <c r="C353" s="103"/>
      <c r="D353" s="103"/>
      <c r="E353" s="102"/>
      <c r="F353" s="102"/>
      <c r="G353" s="102"/>
      <c r="H353" s="104"/>
      <c r="I353" s="104"/>
    </row>
    <row r="354" spans="1:9" ht="15" customHeight="1">
      <c r="A354" s="101"/>
      <c r="B354" s="102"/>
      <c r="C354" s="103"/>
      <c r="D354" s="103"/>
      <c r="E354" s="102"/>
      <c r="F354" s="102"/>
      <c r="G354" s="102"/>
      <c r="H354" s="104"/>
      <c r="I354" s="104"/>
    </row>
    <row r="355" spans="1:9" ht="15" customHeight="1">
      <c r="A355" s="101"/>
      <c r="B355" s="102"/>
      <c r="C355" s="103"/>
      <c r="D355" s="103"/>
      <c r="E355" s="102"/>
      <c r="F355" s="102"/>
      <c r="G355" s="102"/>
      <c r="H355" s="104"/>
      <c r="I355" s="104"/>
    </row>
    <row r="356" spans="1:9" ht="15" customHeight="1">
      <c r="A356" s="101"/>
      <c r="B356" s="102"/>
      <c r="C356" s="103"/>
      <c r="D356" s="103"/>
      <c r="E356" s="102"/>
      <c r="F356" s="102"/>
      <c r="G356" s="102"/>
      <c r="H356" s="104"/>
      <c r="I356" s="104"/>
    </row>
    <row r="357" spans="1:9" ht="15" customHeight="1">
      <c r="A357" s="101"/>
      <c r="B357" s="102"/>
      <c r="C357" s="103"/>
      <c r="D357" s="103"/>
      <c r="E357" s="102"/>
      <c r="F357" s="102"/>
      <c r="G357" s="102"/>
      <c r="H357" s="104"/>
      <c r="I357" s="104"/>
    </row>
    <row r="358" spans="1:9" ht="15" customHeight="1">
      <c r="A358" s="101"/>
      <c r="B358" s="102"/>
      <c r="C358" s="103"/>
      <c r="D358" s="103"/>
      <c r="E358" s="102"/>
      <c r="F358" s="102"/>
      <c r="G358" s="102"/>
      <c r="H358" s="104"/>
      <c r="I358" s="104"/>
    </row>
    <row r="359" spans="1:9" ht="15" customHeight="1">
      <c r="A359" s="101"/>
      <c r="B359" s="102"/>
      <c r="C359" s="103"/>
      <c r="D359" s="103"/>
      <c r="E359" s="102"/>
      <c r="F359" s="102"/>
      <c r="G359" s="102"/>
      <c r="H359" s="104"/>
      <c r="I359" s="104"/>
    </row>
    <row r="360" spans="1:9" ht="15" customHeight="1">
      <c r="A360" s="101"/>
      <c r="B360" s="102"/>
      <c r="C360" s="103"/>
      <c r="D360" s="103"/>
      <c r="E360" s="102"/>
      <c r="F360" s="102"/>
      <c r="G360" s="102"/>
      <c r="H360" s="104"/>
      <c r="I360" s="104"/>
    </row>
    <row r="361" spans="1:9" ht="15" customHeight="1">
      <c r="A361" s="101"/>
      <c r="B361" s="102"/>
      <c r="C361" s="103"/>
      <c r="D361" s="103"/>
      <c r="E361" s="102"/>
      <c r="F361" s="102"/>
      <c r="G361" s="102"/>
      <c r="H361" s="104"/>
      <c r="I361" s="104"/>
    </row>
    <row r="362" spans="1:9" ht="15" customHeight="1">
      <c r="A362" s="101"/>
      <c r="B362" s="102"/>
      <c r="C362" s="103"/>
      <c r="D362" s="103"/>
      <c r="E362" s="102"/>
      <c r="F362" s="102"/>
      <c r="G362" s="102"/>
      <c r="H362" s="104"/>
      <c r="I362" s="104"/>
    </row>
    <row r="363" spans="1:9" ht="15" customHeight="1">
      <c r="A363" s="101"/>
      <c r="B363" s="102"/>
      <c r="C363" s="103"/>
      <c r="D363" s="103"/>
      <c r="E363" s="102"/>
      <c r="F363" s="102"/>
      <c r="G363" s="102"/>
      <c r="H363" s="104"/>
      <c r="I363" s="104"/>
    </row>
    <row r="364" spans="1:9" ht="15" customHeight="1">
      <c r="A364" s="101"/>
      <c r="B364" s="102"/>
      <c r="C364" s="103"/>
      <c r="D364" s="103"/>
      <c r="E364" s="102"/>
      <c r="F364" s="102"/>
      <c r="G364" s="102"/>
      <c r="H364" s="104"/>
      <c r="I364" s="104"/>
    </row>
    <row r="365" spans="1:9" ht="15" customHeight="1">
      <c r="A365" s="101"/>
      <c r="B365" s="102"/>
      <c r="C365" s="103"/>
      <c r="D365" s="103"/>
      <c r="E365" s="102"/>
      <c r="F365" s="102"/>
      <c r="G365" s="102"/>
      <c r="H365" s="104"/>
      <c r="I365" s="104"/>
    </row>
    <row r="366" spans="1:9" ht="15" customHeight="1">
      <c r="A366" s="101"/>
      <c r="B366" s="102"/>
      <c r="C366" s="103"/>
      <c r="D366" s="103"/>
      <c r="E366" s="102"/>
      <c r="F366" s="102"/>
      <c r="G366" s="102"/>
      <c r="H366" s="104"/>
      <c r="I366" s="104"/>
    </row>
    <row r="367" spans="1:9" ht="15" customHeight="1">
      <c r="A367" s="101"/>
      <c r="B367" s="102"/>
      <c r="C367" s="103"/>
      <c r="D367" s="103"/>
      <c r="E367" s="102"/>
      <c r="F367" s="102"/>
      <c r="G367" s="102"/>
      <c r="H367" s="104"/>
      <c r="I367" s="104"/>
    </row>
    <row r="368" spans="1:9" ht="15" customHeight="1">
      <c r="A368" s="101"/>
      <c r="B368" s="102"/>
      <c r="C368" s="103"/>
      <c r="D368" s="103"/>
      <c r="E368" s="102"/>
      <c r="F368" s="102"/>
      <c r="G368" s="102"/>
      <c r="H368" s="104"/>
      <c r="I368" s="104"/>
    </row>
    <row r="369" spans="1:9" ht="15" customHeight="1">
      <c r="A369" s="101"/>
      <c r="B369" s="102"/>
      <c r="C369" s="103"/>
      <c r="D369" s="103"/>
      <c r="E369" s="102"/>
      <c r="F369" s="102"/>
      <c r="G369" s="102"/>
      <c r="H369" s="104"/>
      <c r="I369" s="104"/>
    </row>
    <row r="370" spans="1:9" ht="15" customHeight="1">
      <c r="A370" s="101"/>
      <c r="B370" s="102"/>
      <c r="C370" s="103"/>
      <c r="D370" s="103"/>
      <c r="E370" s="102"/>
      <c r="F370" s="102"/>
      <c r="G370" s="102"/>
      <c r="H370" s="104"/>
      <c r="I370" s="104"/>
    </row>
    <row r="371" spans="1:9" ht="15" customHeight="1">
      <c r="A371" s="101"/>
      <c r="B371" s="102"/>
      <c r="C371" s="103"/>
      <c r="D371" s="103"/>
      <c r="E371" s="102"/>
      <c r="F371" s="102"/>
      <c r="G371" s="102"/>
      <c r="H371" s="104"/>
      <c r="I371" s="104"/>
    </row>
    <row r="372" spans="1:9" ht="15" customHeight="1">
      <c r="A372" s="101"/>
      <c r="B372" s="102"/>
      <c r="C372" s="103"/>
      <c r="D372" s="103"/>
      <c r="E372" s="102"/>
      <c r="F372" s="102"/>
      <c r="G372" s="102"/>
      <c r="H372" s="104"/>
      <c r="I372" s="104"/>
    </row>
    <row r="373" spans="1:9" ht="15" customHeight="1">
      <c r="A373" s="101"/>
      <c r="B373" s="102"/>
      <c r="C373" s="103"/>
      <c r="D373" s="103"/>
      <c r="E373" s="102"/>
      <c r="F373" s="102"/>
      <c r="G373" s="102"/>
      <c r="H373" s="104"/>
      <c r="I373" s="104"/>
    </row>
    <row r="374" spans="1:9" ht="15" customHeight="1">
      <c r="A374" s="101"/>
      <c r="B374" s="102"/>
      <c r="C374" s="103"/>
      <c r="D374" s="103"/>
      <c r="E374" s="102"/>
      <c r="F374" s="102"/>
      <c r="G374" s="102"/>
      <c r="H374" s="104"/>
      <c r="I374" s="104"/>
    </row>
    <row r="375" spans="1:9" ht="15" customHeight="1">
      <c r="A375" s="101"/>
      <c r="B375" s="102"/>
      <c r="C375" s="103"/>
      <c r="D375" s="103"/>
      <c r="E375" s="102"/>
      <c r="F375" s="102"/>
      <c r="G375" s="102"/>
      <c r="H375" s="104"/>
      <c r="I375" s="104"/>
    </row>
    <row r="376" spans="1:9" ht="15" customHeight="1">
      <c r="A376" s="101"/>
      <c r="B376" s="102"/>
      <c r="C376" s="103"/>
      <c r="D376" s="103"/>
      <c r="E376" s="102"/>
      <c r="F376" s="102"/>
      <c r="G376" s="102"/>
      <c r="H376" s="104"/>
      <c r="I376" s="104"/>
    </row>
    <row r="377" spans="1:9" ht="15" customHeight="1">
      <c r="A377" s="101"/>
      <c r="B377" s="102"/>
      <c r="C377" s="103"/>
      <c r="D377" s="103"/>
      <c r="E377" s="102"/>
      <c r="F377" s="102"/>
      <c r="G377" s="102"/>
      <c r="H377" s="104"/>
      <c r="I377" s="104"/>
    </row>
    <row r="378" spans="1:9" ht="15" customHeight="1">
      <c r="A378" s="101"/>
      <c r="B378" s="102"/>
      <c r="C378" s="103"/>
      <c r="D378" s="103"/>
      <c r="E378" s="102"/>
      <c r="F378" s="102"/>
      <c r="G378" s="102"/>
      <c r="H378" s="104"/>
      <c r="I378" s="104"/>
    </row>
    <row r="379" spans="1:9" ht="15" customHeight="1">
      <c r="A379" s="101"/>
      <c r="B379" s="102"/>
      <c r="C379" s="103"/>
      <c r="D379" s="103"/>
      <c r="E379" s="102"/>
      <c r="F379" s="102"/>
      <c r="G379" s="102"/>
      <c r="H379" s="104"/>
      <c r="I379" s="104"/>
    </row>
    <row r="380" spans="1:9" ht="15" customHeight="1">
      <c r="A380" s="101"/>
      <c r="B380" s="102"/>
      <c r="C380" s="103"/>
      <c r="D380" s="103"/>
      <c r="E380" s="102"/>
      <c r="F380" s="102"/>
      <c r="G380" s="102"/>
      <c r="H380" s="104"/>
      <c r="I380" s="104"/>
    </row>
    <row r="381" spans="1:9" ht="15" customHeight="1">
      <c r="A381" s="101"/>
      <c r="B381" s="102"/>
      <c r="C381" s="103"/>
      <c r="D381" s="103"/>
      <c r="E381" s="102"/>
      <c r="F381" s="102"/>
      <c r="G381" s="102"/>
      <c r="H381" s="104"/>
      <c r="I381" s="104"/>
    </row>
    <row r="382" spans="1:9" ht="15" customHeight="1">
      <c r="A382" s="101"/>
      <c r="B382" s="102"/>
      <c r="C382" s="103"/>
      <c r="D382" s="103"/>
      <c r="E382" s="102"/>
      <c r="F382" s="102"/>
      <c r="G382" s="102"/>
      <c r="H382" s="104"/>
      <c r="I382" s="104"/>
    </row>
    <row r="383" spans="1:9" ht="15" customHeight="1">
      <c r="A383" s="101"/>
      <c r="B383" s="102"/>
      <c r="C383" s="103"/>
      <c r="D383" s="103"/>
      <c r="E383" s="102"/>
      <c r="F383" s="102"/>
      <c r="G383" s="102"/>
      <c r="H383" s="104"/>
      <c r="I383" s="104"/>
    </row>
    <row r="384" spans="1:9" ht="15" customHeight="1">
      <c r="A384" s="101"/>
      <c r="B384" s="102"/>
      <c r="C384" s="103"/>
      <c r="D384" s="103"/>
      <c r="E384" s="102"/>
      <c r="F384" s="102"/>
      <c r="G384" s="102"/>
      <c r="H384" s="104"/>
      <c r="I384" s="104"/>
    </row>
    <row r="385" spans="1:9" ht="15" customHeight="1">
      <c r="A385" s="101"/>
      <c r="B385" s="102"/>
      <c r="C385" s="103"/>
      <c r="D385" s="103"/>
      <c r="E385" s="102"/>
      <c r="F385" s="102"/>
      <c r="G385" s="102"/>
      <c r="H385" s="104"/>
      <c r="I385" s="104"/>
    </row>
    <row r="386" spans="1:9" ht="15" customHeight="1">
      <c r="A386" s="101"/>
      <c r="B386" s="102"/>
      <c r="C386" s="103"/>
      <c r="D386" s="103"/>
      <c r="E386" s="102"/>
      <c r="F386" s="102"/>
      <c r="G386" s="102"/>
      <c r="H386" s="104"/>
      <c r="I386" s="104"/>
    </row>
    <row r="387" spans="1:9" ht="15" customHeight="1">
      <c r="A387" s="101"/>
      <c r="B387" s="102"/>
      <c r="C387" s="103"/>
      <c r="D387" s="103"/>
      <c r="E387" s="102"/>
      <c r="F387" s="102"/>
      <c r="G387" s="102"/>
      <c r="H387" s="104"/>
      <c r="I387" s="104"/>
    </row>
    <row r="388" spans="1:9" ht="15" customHeight="1">
      <c r="A388" s="101"/>
      <c r="B388" s="102"/>
      <c r="C388" s="103"/>
      <c r="D388" s="103"/>
      <c r="E388" s="102"/>
      <c r="F388" s="102"/>
      <c r="G388" s="102"/>
      <c r="H388" s="104"/>
      <c r="I388" s="104"/>
    </row>
    <row r="389" spans="1:9" ht="15" customHeight="1">
      <c r="A389" s="101"/>
      <c r="B389" s="102"/>
      <c r="C389" s="103"/>
      <c r="D389" s="103"/>
      <c r="E389" s="102"/>
      <c r="F389" s="102"/>
      <c r="G389" s="102"/>
      <c r="H389" s="104"/>
      <c r="I389" s="104"/>
    </row>
    <row r="390" spans="1:9" ht="15" customHeight="1">
      <c r="A390" s="101"/>
      <c r="B390" s="102"/>
      <c r="C390" s="103"/>
      <c r="D390" s="103"/>
      <c r="E390" s="102"/>
      <c r="F390" s="102"/>
      <c r="G390" s="102"/>
      <c r="H390" s="104"/>
      <c r="I390" s="104"/>
    </row>
    <row r="391" spans="1:9" ht="15" customHeight="1">
      <c r="A391" s="101"/>
      <c r="B391" s="102"/>
      <c r="C391" s="103"/>
      <c r="D391" s="103"/>
      <c r="E391" s="102"/>
      <c r="F391" s="102"/>
      <c r="G391" s="102"/>
      <c r="H391" s="104"/>
      <c r="I391" s="104"/>
    </row>
    <row r="392" spans="1:9" ht="15" customHeight="1">
      <c r="A392" s="101"/>
      <c r="B392" s="102"/>
      <c r="C392" s="103"/>
      <c r="D392" s="103"/>
      <c r="E392" s="102"/>
      <c r="F392" s="102"/>
      <c r="G392" s="102"/>
      <c r="H392" s="104"/>
      <c r="I392" s="104"/>
    </row>
    <row r="393" spans="1:9" ht="15" customHeight="1">
      <c r="A393" s="101"/>
      <c r="B393" s="102"/>
      <c r="C393" s="103"/>
      <c r="D393" s="103"/>
      <c r="E393" s="102"/>
      <c r="F393" s="102"/>
      <c r="G393" s="102"/>
      <c r="H393" s="104"/>
      <c r="I393" s="104"/>
    </row>
    <row r="394" spans="1:9" ht="15" customHeight="1">
      <c r="A394" s="101"/>
      <c r="B394" s="102"/>
      <c r="C394" s="103"/>
      <c r="D394" s="103"/>
      <c r="E394" s="102"/>
      <c r="F394" s="102"/>
      <c r="G394" s="102"/>
      <c r="H394" s="104"/>
      <c r="I394" s="104"/>
    </row>
    <row r="395" spans="1:9" ht="15" customHeight="1">
      <c r="A395" s="101"/>
      <c r="B395" s="102"/>
      <c r="C395" s="103"/>
      <c r="D395" s="103"/>
      <c r="E395" s="102"/>
      <c r="F395" s="102"/>
      <c r="G395" s="102"/>
      <c r="H395" s="104"/>
      <c r="I395" s="104"/>
    </row>
    <row r="396" spans="1:9" ht="15" customHeight="1">
      <c r="A396" s="101"/>
      <c r="B396" s="102"/>
      <c r="C396" s="103"/>
      <c r="D396" s="103"/>
      <c r="E396" s="102"/>
      <c r="F396" s="102"/>
      <c r="G396" s="102"/>
      <c r="H396" s="104"/>
      <c r="I396" s="104"/>
    </row>
    <row r="397" spans="1:9" ht="15" customHeight="1">
      <c r="A397" s="101"/>
      <c r="B397" s="102"/>
      <c r="C397" s="103"/>
      <c r="D397" s="103"/>
      <c r="E397" s="102"/>
      <c r="F397" s="102"/>
      <c r="G397" s="102"/>
      <c r="H397" s="104"/>
      <c r="I397" s="104"/>
    </row>
    <row r="398" spans="1:9" ht="15" customHeight="1">
      <c r="A398" s="101"/>
      <c r="B398" s="102"/>
      <c r="C398" s="103"/>
      <c r="D398" s="103"/>
      <c r="E398" s="102"/>
      <c r="F398" s="102"/>
      <c r="G398" s="102"/>
      <c r="H398" s="104"/>
      <c r="I398" s="104"/>
    </row>
    <row r="399" spans="1:9" ht="15" customHeight="1">
      <c r="A399" s="101"/>
      <c r="B399" s="102"/>
      <c r="C399" s="103"/>
      <c r="D399" s="103"/>
      <c r="E399" s="102"/>
      <c r="F399" s="102"/>
      <c r="G399" s="102"/>
      <c r="H399" s="104"/>
      <c r="I399" s="104"/>
    </row>
    <row r="400" spans="1:9" ht="15" customHeight="1">
      <c r="A400" s="101"/>
      <c r="B400" s="102"/>
      <c r="C400" s="103"/>
      <c r="D400" s="103"/>
      <c r="E400" s="102"/>
      <c r="F400" s="102"/>
      <c r="G400" s="102"/>
      <c r="H400" s="104"/>
      <c r="I400" s="104"/>
    </row>
    <row r="401" spans="1:9" ht="15" customHeight="1">
      <c r="A401" s="101"/>
      <c r="B401" s="102"/>
      <c r="C401" s="103"/>
      <c r="D401" s="103"/>
      <c r="E401" s="102"/>
      <c r="F401" s="102"/>
      <c r="G401" s="102"/>
      <c r="H401" s="104"/>
      <c r="I401" s="104"/>
    </row>
    <row r="402" spans="1:9" ht="15" customHeight="1">
      <c r="A402" s="101"/>
      <c r="B402" s="102"/>
      <c r="C402" s="103"/>
      <c r="D402" s="103"/>
      <c r="E402" s="102"/>
      <c r="F402" s="102"/>
      <c r="G402" s="102"/>
      <c r="H402" s="104"/>
      <c r="I402" s="104"/>
    </row>
    <row r="403" spans="1:9" ht="15" customHeight="1">
      <c r="A403" s="101"/>
      <c r="B403" s="102"/>
      <c r="C403" s="103"/>
      <c r="D403" s="103"/>
      <c r="E403" s="102"/>
      <c r="F403" s="102"/>
      <c r="G403" s="102"/>
      <c r="H403" s="104"/>
      <c r="I403" s="104"/>
    </row>
    <row r="404" spans="1:9" ht="15" customHeight="1">
      <c r="A404" s="101"/>
      <c r="B404" s="102"/>
      <c r="C404" s="103"/>
      <c r="D404" s="103"/>
      <c r="E404" s="102"/>
      <c r="F404" s="102"/>
      <c r="G404" s="102"/>
      <c r="H404" s="104"/>
      <c r="I404" s="104"/>
    </row>
    <row r="405" spans="1:9" ht="15" customHeight="1">
      <c r="A405" s="101"/>
      <c r="B405" s="102"/>
      <c r="C405" s="103"/>
      <c r="D405" s="103"/>
      <c r="E405" s="102"/>
      <c r="F405" s="102"/>
      <c r="G405" s="102"/>
      <c r="H405" s="104"/>
      <c r="I405" s="104"/>
    </row>
    <row r="406" spans="1:9" ht="15" customHeight="1">
      <c r="A406" s="101"/>
      <c r="B406" s="102"/>
      <c r="C406" s="103"/>
      <c r="D406" s="103"/>
      <c r="E406" s="102"/>
      <c r="F406" s="102"/>
      <c r="G406" s="102"/>
      <c r="H406" s="104"/>
      <c r="I406" s="104"/>
    </row>
    <row r="407" spans="1:9" ht="15" customHeight="1">
      <c r="A407" s="101"/>
      <c r="B407" s="102"/>
      <c r="C407" s="103"/>
      <c r="D407" s="103"/>
      <c r="E407" s="102"/>
      <c r="F407" s="102"/>
      <c r="G407" s="102"/>
      <c r="H407" s="104"/>
      <c r="I407" s="104"/>
    </row>
    <row r="408" spans="1:9" ht="15" customHeight="1">
      <c r="A408" s="101"/>
      <c r="B408" s="102"/>
      <c r="C408" s="103"/>
      <c r="D408" s="103"/>
      <c r="E408" s="102"/>
      <c r="F408" s="102"/>
      <c r="G408" s="102"/>
      <c r="H408" s="104"/>
      <c r="I408" s="104"/>
    </row>
    <row r="409" spans="1:9" ht="15" customHeight="1">
      <c r="A409" s="101"/>
      <c r="B409" s="102"/>
      <c r="C409" s="103"/>
      <c r="D409" s="103"/>
      <c r="E409" s="102"/>
      <c r="F409" s="102"/>
      <c r="G409" s="102"/>
      <c r="H409" s="104"/>
      <c r="I409" s="104"/>
    </row>
    <row r="410" spans="1:9" ht="15" customHeight="1">
      <c r="A410" s="101"/>
      <c r="B410" s="102"/>
      <c r="C410" s="103"/>
      <c r="D410" s="103"/>
      <c r="E410" s="102"/>
      <c r="F410" s="102"/>
      <c r="G410" s="102"/>
      <c r="H410" s="104"/>
      <c r="I410" s="104"/>
    </row>
    <row r="411" spans="1:9" ht="15" customHeight="1">
      <c r="A411" s="101"/>
      <c r="B411" s="102"/>
      <c r="C411" s="103"/>
      <c r="D411" s="103"/>
      <c r="E411" s="102"/>
      <c r="F411" s="102"/>
      <c r="G411" s="102"/>
      <c r="H411" s="104"/>
      <c r="I411" s="104"/>
    </row>
    <row r="412" spans="1:9" ht="15" customHeight="1">
      <c r="A412" s="101"/>
      <c r="B412" s="102"/>
      <c r="C412" s="103"/>
      <c r="D412" s="103"/>
      <c r="E412" s="102"/>
      <c r="F412" s="102"/>
      <c r="G412" s="102"/>
      <c r="H412" s="104"/>
      <c r="I412" s="104"/>
    </row>
    <row r="413" spans="1:9" ht="15" customHeight="1">
      <c r="A413" s="101"/>
      <c r="B413" s="102"/>
      <c r="C413" s="103"/>
      <c r="D413" s="103"/>
      <c r="E413" s="102"/>
      <c r="F413" s="102"/>
      <c r="G413" s="102"/>
      <c r="H413" s="104"/>
      <c r="I413" s="104"/>
    </row>
    <row r="414" spans="1:9" ht="15" customHeight="1">
      <c r="A414" s="101"/>
      <c r="B414" s="102"/>
      <c r="C414" s="103"/>
      <c r="D414" s="103"/>
      <c r="E414" s="102"/>
      <c r="F414" s="102"/>
      <c r="G414" s="102"/>
      <c r="H414" s="104"/>
      <c r="I414" s="104"/>
    </row>
    <row r="415" spans="1:9" ht="15" customHeight="1">
      <c r="A415" s="101"/>
      <c r="B415" s="102"/>
      <c r="C415" s="103"/>
      <c r="D415" s="103"/>
      <c r="E415" s="102"/>
      <c r="F415" s="102"/>
      <c r="G415" s="102"/>
      <c r="H415" s="104"/>
      <c r="I415" s="104"/>
    </row>
    <row r="416" spans="1:9" ht="15" customHeight="1">
      <c r="A416" s="101"/>
      <c r="B416" s="102"/>
      <c r="C416" s="103"/>
      <c r="D416" s="103"/>
      <c r="E416" s="102"/>
      <c r="F416" s="102"/>
      <c r="G416" s="102"/>
      <c r="H416" s="104"/>
      <c r="I416" s="104"/>
    </row>
    <row r="417" spans="1:9" ht="15" customHeight="1">
      <c r="A417" s="101"/>
      <c r="B417" s="102"/>
      <c r="C417" s="103"/>
      <c r="D417" s="103"/>
      <c r="E417" s="102"/>
      <c r="F417" s="102"/>
      <c r="G417" s="102"/>
      <c r="H417" s="104"/>
      <c r="I417" s="104"/>
    </row>
    <row r="418" spans="1:9" ht="15" customHeight="1">
      <c r="A418" s="101"/>
      <c r="B418" s="102"/>
      <c r="C418" s="103"/>
      <c r="D418" s="103"/>
      <c r="E418" s="102"/>
      <c r="F418" s="102"/>
      <c r="G418" s="102"/>
      <c r="H418" s="104"/>
      <c r="I418" s="104"/>
    </row>
    <row r="419" spans="1:9" ht="15" customHeight="1">
      <c r="A419" s="101"/>
      <c r="B419" s="102"/>
      <c r="C419" s="103"/>
      <c r="D419" s="103"/>
      <c r="E419" s="102"/>
      <c r="F419" s="102"/>
      <c r="G419" s="102"/>
      <c r="H419" s="104"/>
      <c r="I419" s="104"/>
    </row>
    <row r="420" spans="1:9" ht="15" customHeight="1">
      <c r="A420" s="101"/>
      <c r="B420" s="102"/>
      <c r="C420" s="103"/>
      <c r="D420" s="103"/>
      <c r="E420" s="102"/>
      <c r="F420" s="102"/>
      <c r="G420" s="102"/>
      <c r="H420" s="104"/>
      <c r="I420" s="104"/>
    </row>
    <row r="421" spans="1:9" ht="15" customHeight="1">
      <c r="A421" s="101"/>
      <c r="B421" s="102"/>
      <c r="C421" s="103"/>
      <c r="D421" s="103"/>
      <c r="E421" s="102"/>
      <c r="F421" s="102"/>
      <c r="G421" s="102"/>
      <c r="H421" s="104"/>
      <c r="I421" s="104"/>
    </row>
    <row r="422" spans="1:9" ht="15" customHeight="1">
      <c r="A422" s="101"/>
      <c r="B422" s="102"/>
      <c r="C422" s="103"/>
      <c r="D422" s="103"/>
      <c r="E422" s="102"/>
      <c r="F422" s="102"/>
      <c r="G422" s="102"/>
      <c r="H422" s="104"/>
      <c r="I422" s="104"/>
    </row>
    <row r="423" spans="1:9" ht="15" customHeight="1">
      <c r="A423" s="101"/>
      <c r="B423" s="102"/>
      <c r="C423" s="103"/>
      <c r="D423" s="103"/>
      <c r="E423" s="102"/>
      <c r="F423" s="102"/>
      <c r="G423" s="102"/>
      <c r="H423" s="104"/>
      <c r="I423" s="104"/>
    </row>
    <row r="424" spans="1:9" ht="15" customHeight="1">
      <c r="A424" s="101"/>
      <c r="B424" s="102"/>
      <c r="C424" s="103"/>
      <c r="D424" s="103"/>
      <c r="E424" s="102"/>
      <c r="F424" s="102"/>
      <c r="G424" s="102"/>
      <c r="H424" s="104"/>
      <c r="I424" s="104"/>
    </row>
    <row r="425" spans="1:9" ht="15" customHeight="1">
      <c r="A425" s="101"/>
      <c r="B425" s="102"/>
      <c r="C425" s="103"/>
      <c r="D425" s="103"/>
      <c r="E425" s="102"/>
      <c r="F425" s="102"/>
      <c r="G425" s="102"/>
      <c r="H425" s="104"/>
      <c r="I425" s="104"/>
    </row>
    <row r="426" spans="1:9" ht="15" customHeight="1">
      <c r="A426" s="101"/>
      <c r="B426" s="102"/>
      <c r="C426" s="103"/>
      <c r="D426" s="103"/>
      <c r="E426" s="102"/>
      <c r="F426" s="102"/>
      <c r="G426" s="102"/>
      <c r="H426" s="104"/>
      <c r="I426" s="104"/>
    </row>
    <row r="427" spans="1:9" ht="15" customHeight="1">
      <c r="A427" s="101"/>
      <c r="B427" s="102"/>
      <c r="C427" s="103"/>
      <c r="D427" s="103"/>
      <c r="E427" s="102"/>
      <c r="F427" s="102"/>
      <c r="G427" s="102"/>
      <c r="H427" s="104"/>
      <c r="I427" s="104"/>
    </row>
    <row r="428" spans="1:9" ht="15" customHeight="1">
      <c r="A428" s="101"/>
      <c r="B428" s="102"/>
      <c r="C428" s="103"/>
      <c r="D428" s="103"/>
      <c r="E428" s="102"/>
      <c r="F428" s="102"/>
      <c r="G428" s="102"/>
      <c r="H428" s="104"/>
      <c r="I428" s="104"/>
    </row>
    <row r="429" spans="1:9" ht="15" customHeight="1">
      <c r="A429" s="101"/>
      <c r="B429" s="102"/>
      <c r="C429" s="103"/>
      <c r="D429" s="103"/>
      <c r="E429" s="102"/>
      <c r="F429" s="102"/>
      <c r="G429" s="102"/>
      <c r="H429" s="104"/>
      <c r="I429" s="104"/>
    </row>
    <row r="430" spans="1:9" ht="15" customHeight="1">
      <c r="A430" s="101"/>
      <c r="B430" s="102"/>
      <c r="C430" s="103"/>
      <c r="D430" s="103"/>
      <c r="E430" s="102"/>
      <c r="F430" s="102"/>
      <c r="G430" s="102"/>
      <c r="H430" s="104"/>
      <c r="I430" s="104"/>
    </row>
    <row r="431" spans="1:9" ht="15" customHeight="1">
      <c r="A431" s="101"/>
      <c r="B431" s="102"/>
      <c r="C431" s="103"/>
      <c r="D431" s="103"/>
      <c r="E431" s="102"/>
      <c r="F431" s="102"/>
      <c r="G431" s="102"/>
      <c r="H431" s="104"/>
      <c r="I431" s="104"/>
    </row>
    <row r="432" spans="1:9" ht="15" customHeight="1">
      <c r="A432" s="101"/>
      <c r="B432" s="102"/>
      <c r="C432" s="103"/>
      <c r="D432" s="103"/>
      <c r="E432" s="102"/>
      <c r="F432" s="102"/>
      <c r="G432" s="102"/>
      <c r="H432" s="104"/>
      <c r="I432" s="104"/>
    </row>
    <row r="433" spans="1:9" ht="15" customHeight="1">
      <c r="A433" s="101"/>
      <c r="B433" s="102"/>
      <c r="C433" s="103"/>
      <c r="D433" s="103"/>
      <c r="E433" s="102"/>
      <c r="F433" s="102"/>
      <c r="G433" s="102"/>
      <c r="H433" s="104"/>
      <c r="I433" s="104"/>
    </row>
    <row r="434" spans="1:9" ht="15" customHeight="1">
      <c r="A434" s="101"/>
      <c r="B434" s="102"/>
      <c r="C434" s="103"/>
      <c r="D434" s="103"/>
      <c r="E434" s="102"/>
      <c r="F434" s="102"/>
      <c r="G434" s="102"/>
      <c r="H434" s="104"/>
      <c r="I434" s="104"/>
    </row>
    <row r="435" spans="1:9" ht="15" customHeight="1">
      <c r="A435" s="101"/>
      <c r="B435" s="102"/>
      <c r="C435" s="103"/>
      <c r="D435" s="103"/>
      <c r="E435" s="102"/>
      <c r="F435" s="102"/>
      <c r="G435" s="102"/>
      <c r="H435" s="104"/>
      <c r="I435" s="104"/>
    </row>
    <row r="436" spans="1:9" ht="15" customHeight="1">
      <c r="A436" s="101"/>
      <c r="B436" s="102"/>
      <c r="C436" s="103"/>
      <c r="D436" s="103"/>
      <c r="E436" s="102"/>
      <c r="F436" s="102"/>
      <c r="G436" s="102"/>
      <c r="H436" s="104"/>
      <c r="I436" s="104"/>
    </row>
    <row r="437" spans="1:9" ht="15" customHeight="1">
      <c r="A437" s="101"/>
      <c r="B437" s="102"/>
      <c r="C437" s="103"/>
      <c r="D437" s="103"/>
      <c r="E437" s="102"/>
      <c r="F437" s="102"/>
      <c r="G437" s="102"/>
      <c r="H437" s="104"/>
      <c r="I437" s="104"/>
    </row>
    <row r="438" spans="1:9" ht="15" customHeight="1">
      <c r="A438" s="101"/>
      <c r="B438" s="102"/>
      <c r="C438" s="103"/>
      <c r="D438" s="103"/>
      <c r="E438" s="102"/>
      <c r="F438" s="102"/>
      <c r="G438" s="102"/>
      <c r="H438" s="104"/>
      <c r="I438" s="104"/>
    </row>
    <row r="439" spans="1:9" ht="15" customHeight="1">
      <c r="A439" s="101"/>
      <c r="B439" s="102"/>
      <c r="C439" s="103"/>
      <c r="D439" s="103"/>
      <c r="E439" s="102"/>
      <c r="F439" s="102"/>
      <c r="G439" s="102"/>
      <c r="H439" s="104"/>
      <c r="I439" s="104"/>
    </row>
    <row r="440" spans="1:9" ht="15" customHeight="1">
      <c r="A440" s="101"/>
      <c r="B440" s="102"/>
      <c r="C440" s="103"/>
      <c r="D440" s="103"/>
      <c r="E440" s="102"/>
      <c r="F440" s="102"/>
      <c r="G440" s="102"/>
      <c r="H440" s="104"/>
      <c r="I440" s="104"/>
    </row>
    <row r="441" spans="1:9" ht="15" customHeight="1">
      <c r="A441" s="101"/>
      <c r="B441" s="102"/>
      <c r="C441" s="103"/>
      <c r="D441" s="103"/>
      <c r="E441" s="102"/>
      <c r="F441" s="102"/>
      <c r="G441" s="102"/>
      <c r="H441" s="104"/>
      <c r="I441" s="104"/>
    </row>
    <row r="442" spans="1:9" ht="15" customHeight="1">
      <c r="A442" s="101"/>
      <c r="B442" s="102"/>
      <c r="C442" s="103"/>
      <c r="D442" s="103"/>
      <c r="E442" s="102"/>
      <c r="F442" s="102"/>
      <c r="G442" s="102"/>
      <c r="H442" s="104"/>
      <c r="I442" s="104"/>
    </row>
    <row r="443" spans="1:9" ht="15" customHeight="1">
      <c r="A443" s="101"/>
      <c r="B443" s="102"/>
      <c r="C443" s="103"/>
      <c r="D443" s="103"/>
      <c r="E443" s="102"/>
      <c r="F443" s="102"/>
      <c r="G443" s="102"/>
      <c r="H443" s="104"/>
      <c r="I443" s="104"/>
    </row>
    <row r="444" spans="1:9" ht="15" customHeight="1">
      <c r="A444" s="101"/>
      <c r="B444" s="102"/>
      <c r="C444" s="103"/>
      <c r="D444" s="103"/>
      <c r="E444" s="102"/>
      <c r="F444" s="102"/>
      <c r="G444" s="102"/>
      <c r="H444" s="104"/>
      <c r="I444" s="104"/>
    </row>
    <row r="445" spans="1:9" ht="15" customHeight="1">
      <c r="A445" s="101"/>
      <c r="B445" s="102"/>
      <c r="C445" s="103"/>
      <c r="D445" s="103"/>
      <c r="E445" s="102"/>
      <c r="F445" s="102"/>
      <c r="G445" s="102"/>
      <c r="H445" s="104"/>
      <c r="I445" s="104"/>
    </row>
    <row r="446" spans="1:9" ht="15" customHeight="1">
      <c r="A446" s="101"/>
      <c r="B446" s="102"/>
      <c r="C446" s="103"/>
      <c r="D446" s="103"/>
      <c r="E446" s="102"/>
      <c r="F446" s="102"/>
      <c r="G446" s="102"/>
      <c r="H446" s="104"/>
      <c r="I446" s="104"/>
    </row>
    <row r="447" spans="1:9" ht="15" customHeight="1">
      <c r="A447" s="101"/>
      <c r="B447" s="102"/>
      <c r="C447" s="103"/>
      <c r="D447" s="103"/>
      <c r="E447" s="102"/>
      <c r="F447" s="102"/>
      <c r="G447" s="102"/>
      <c r="H447" s="104"/>
      <c r="I447" s="104"/>
    </row>
    <row r="448" spans="1:9" ht="15" customHeight="1">
      <c r="A448" s="101"/>
      <c r="B448" s="102"/>
      <c r="C448" s="103"/>
      <c r="D448" s="103"/>
      <c r="E448" s="102"/>
      <c r="F448" s="102"/>
      <c r="G448" s="102"/>
      <c r="H448" s="104"/>
      <c r="I448" s="104"/>
    </row>
    <row r="449" spans="1:9" ht="15" customHeight="1">
      <c r="A449" s="101"/>
      <c r="B449" s="102"/>
      <c r="C449" s="103"/>
      <c r="D449" s="103"/>
      <c r="E449" s="102"/>
      <c r="F449" s="102"/>
      <c r="G449" s="102"/>
      <c r="H449" s="104"/>
      <c r="I449" s="104"/>
    </row>
    <row r="450" spans="1:9" ht="15" customHeight="1">
      <c r="A450" s="101"/>
      <c r="B450" s="102"/>
      <c r="C450" s="103"/>
      <c r="D450" s="103"/>
      <c r="E450" s="102"/>
      <c r="F450" s="102"/>
      <c r="G450" s="102"/>
      <c r="H450" s="104"/>
      <c r="I450" s="104"/>
    </row>
    <row r="451" spans="1:9" ht="15" customHeight="1">
      <c r="A451" s="101"/>
      <c r="B451" s="102"/>
      <c r="C451" s="103"/>
      <c r="D451" s="103"/>
      <c r="E451" s="102"/>
      <c r="F451" s="102"/>
      <c r="G451" s="102"/>
      <c r="H451" s="104"/>
      <c r="I451" s="104"/>
    </row>
    <row r="452" spans="1:9" ht="15" customHeight="1">
      <c r="A452" s="101"/>
      <c r="B452" s="102"/>
      <c r="C452" s="103"/>
      <c r="D452" s="103"/>
      <c r="E452" s="102"/>
      <c r="F452" s="102"/>
      <c r="G452" s="102"/>
      <c r="H452" s="104"/>
      <c r="I452" s="104"/>
    </row>
    <row r="453" spans="1:9" ht="15" customHeight="1">
      <c r="A453" s="101"/>
      <c r="B453" s="102"/>
      <c r="C453" s="103"/>
      <c r="D453" s="103"/>
      <c r="E453" s="102"/>
      <c r="F453" s="102"/>
      <c r="G453" s="102"/>
      <c r="H453" s="104"/>
      <c r="I453" s="104"/>
    </row>
    <row r="454" spans="1:9" ht="15" customHeight="1">
      <c r="A454" s="101"/>
      <c r="B454" s="102"/>
      <c r="C454" s="103"/>
      <c r="D454" s="103"/>
      <c r="E454" s="102"/>
      <c r="F454" s="102"/>
      <c r="G454" s="102"/>
      <c r="H454" s="104"/>
      <c r="I454" s="104"/>
    </row>
    <row r="455" spans="1:9" ht="15" customHeight="1">
      <c r="A455" s="101"/>
      <c r="B455" s="102"/>
      <c r="C455" s="103"/>
      <c r="D455" s="103"/>
      <c r="E455" s="102"/>
      <c r="F455" s="102"/>
      <c r="G455" s="102"/>
      <c r="H455" s="104"/>
      <c r="I455" s="104"/>
    </row>
    <row r="456" spans="1:9" ht="15" customHeight="1">
      <c r="A456" s="101"/>
      <c r="B456" s="102"/>
      <c r="C456" s="103"/>
      <c r="D456" s="103"/>
      <c r="E456" s="102"/>
      <c r="F456" s="102"/>
      <c r="G456" s="102"/>
      <c r="H456" s="104"/>
      <c r="I456" s="104"/>
    </row>
    <row r="457" spans="1:9" ht="15" customHeight="1">
      <c r="A457" s="101"/>
      <c r="B457" s="102"/>
      <c r="C457" s="103"/>
      <c r="D457" s="103"/>
      <c r="E457" s="102"/>
      <c r="F457" s="102"/>
      <c r="G457" s="102"/>
      <c r="H457" s="104"/>
      <c r="I457" s="104"/>
    </row>
    <row r="458" spans="1:9" ht="15" customHeight="1">
      <c r="A458" s="101"/>
      <c r="B458" s="102"/>
      <c r="C458" s="103"/>
      <c r="D458" s="103"/>
      <c r="E458" s="102"/>
      <c r="F458" s="102"/>
      <c r="G458" s="102"/>
      <c r="H458" s="104"/>
      <c r="I458" s="104"/>
    </row>
    <row r="459" spans="1:9" ht="15" customHeight="1">
      <c r="A459" s="101"/>
      <c r="B459" s="102"/>
      <c r="C459" s="103"/>
      <c r="D459" s="103"/>
      <c r="E459" s="102"/>
      <c r="F459" s="102"/>
      <c r="G459" s="102"/>
      <c r="H459" s="104"/>
      <c r="I459" s="104"/>
    </row>
    <row r="460" spans="1:9" ht="15" customHeight="1">
      <c r="A460" s="101"/>
      <c r="B460" s="102"/>
      <c r="C460" s="103"/>
      <c r="D460" s="103"/>
      <c r="E460" s="102"/>
      <c r="F460" s="102"/>
      <c r="G460" s="102"/>
      <c r="H460" s="104"/>
      <c r="I460" s="104"/>
    </row>
    <row r="461" spans="1:9" ht="15" customHeight="1">
      <c r="A461" s="101"/>
      <c r="B461" s="102"/>
      <c r="C461" s="103"/>
      <c r="D461" s="103"/>
      <c r="E461" s="102"/>
      <c r="F461" s="102"/>
      <c r="G461" s="102"/>
      <c r="H461" s="104"/>
      <c r="I461" s="104"/>
    </row>
    <row r="462" spans="1:9" ht="15" customHeight="1">
      <c r="A462" s="101"/>
      <c r="B462" s="102"/>
      <c r="C462" s="103"/>
      <c r="D462" s="103"/>
      <c r="E462" s="102"/>
      <c r="F462" s="102"/>
      <c r="G462" s="102"/>
      <c r="H462" s="104"/>
      <c r="I462" s="104"/>
    </row>
    <row r="463" spans="1:9" ht="15" customHeight="1">
      <c r="A463" s="101"/>
      <c r="B463" s="102"/>
      <c r="C463" s="103"/>
      <c r="D463" s="103"/>
      <c r="E463" s="102"/>
      <c r="F463" s="102"/>
      <c r="G463" s="102"/>
      <c r="H463" s="104"/>
      <c r="I463" s="104"/>
    </row>
    <row r="464" spans="1:9" ht="15" customHeight="1">
      <c r="A464" s="101"/>
      <c r="B464" s="102"/>
      <c r="C464" s="103"/>
      <c r="D464" s="103"/>
      <c r="E464" s="102"/>
      <c r="F464" s="102"/>
      <c r="G464" s="102"/>
      <c r="H464" s="104"/>
      <c r="I464" s="104"/>
    </row>
    <row r="465" spans="1:9" ht="15" customHeight="1">
      <c r="A465" s="101"/>
      <c r="B465" s="102"/>
      <c r="C465" s="103"/>
      <c r="D465" s="103"/>
      <c r="E465" s="102"/>
      <c r="F465" s="102"/>
      <c r="G465" s="102"/>
      <c r="H465" s="104"/>
      <c r="I465" s="104"/>
    </row>
    <row r="466" spans="1:9" ht="15" customHeight="1">
      <c r="A466" s="101"/>
      <c r="B466" s="102"/>
      <c r="C466" s="103"/>
      <c r="D466" s="103"/>
      <c r="E466" s="102"/>
      <c r="F466" s="102"/>
      <c r="G466" s="102"/>
      <c r="H466" s="104"/>
      <c r="I466" s="104"/>
    </row>
    <row r="467" spans="1:9" ht="15" customHeight="1">
      <c r="A467" s="101"/>
      <c r="B467" s="102"/>
      <c r="C467" s="103"/>
      <c r="D467" s="103"/>
      <c r="E467" s="102"/>
      <c r="F467" s="102"/>
      <c r="G467" s="102"/>
      <c r="H467" s="104"/>
      <c r="I467" s="104"/>
    </row>
    <row r="468" spans="1:9" ht="15" customHeight="1">
      <c r="A468" s="101"/>
      <c r="B468" s="102"/>
      <c r="C468" s="103"/>
      <c r="D468" s="103"/>
      <c r="E468" s="102"/>
      <c r="F468" s="102"/>
      <c r="G468" s="102"/>
      <c r="H468" s="104"/>
      <c r="I468" s="104"/>
    </row>
    <row r="469" spans="1:9" ht="15" customHeight="1">
      <c r="A469" s="101"/>
      <c r="B469" s="102"/>
      <c r="C469" s="103"/>
      <c r="D469" s="103"/>
      <c r="E469" s="102"/>
      <c r="F469" s="102"/>
      <c r="G469" s="102"/>
      <c r="H469" s="104"/>
      <c r="I469" s="104"/>
    </row>
    <row r="470" spans="1:9" ht="15" customHeight="1">
      <c r="A470" s="101"/>
      <c r="B470" s="102"/>
      <c r="C470" s="103"/>
      <c r="D470" s="103"/>
      <c r="E470" s="102"/>
      <c r="F470" s="102"/>
      <c r="G470" s="102"/>
      <c r="H470" s="104"/>
      <c r="I470" s="104"/>
    </row>
    <row r="471" spans="1:9" ht="15" customHeight="1">
      <c r="A471" s="101"/>
      <c r="B471" s="102"/>
      <c r="C471" s="103"/>
      <c r="D471" s="103"/>
      <c r="E471" s="102"/>
      <c r="F471" s="102"/>
      <c r="G471" s="102"/>
      <c r="H471" s="104"/>
      <c r="I471" s="104"/>
    </row>
    <row r="472" spans="1:9" ht="15" customHeight="1">
      <c r="A472" s="101"/>
      <c r="B472" s="102"/>
      <c r="C472" s="103"/>
      <c r="D472" s="103"/>
      <c r="E472" s="102"/>
      <c r="F472" s="102"/>
      <c r="G472" s="102"/>
      <c r="H472" s="104"/>
      <c r="I472" s="104"/>
    </row>
    <row r="473" spans="1:9" ht="15" customHeight="1">
      <c r="A473" s="101"/>
      <c r="B473" s="102"/>
      <c r="C473" s="103"/>
      <c r="D473" s="103"/>
      <c r="E473" s="102"/>
      <c r="F473" s="102"/>
      <c r="G473" s="102"/>
      <c r="H473" s="104"/>
      <c r="I473" s="104"/>
    </row>
    <row r="474" spans="1:9" ht="15" customHeight="1">
      <c r="A474" s="101"/>
      <c r="B474" s="102"/>
      <c r="C474" s="103"/>
      <c r="D474" s="103"/>
      <c r="E474" s="102"/>
      <c r="F474" s="102"/>
      <c r="G474" s="102"/>
      <c r="H474" s="104"/>
      <c r="I474" s="104"/>
    </row>
    <row r="475" spans="1:9" ht="15" customHeight="1">
      <c r="A475" s="101"/>
      <c r="B475" s="102"/>
      <c r="C475" s="103"/>
      <c r="D475" s="103"/>
      <c r="E475" s="102"/>
      <c r="F475" s="102"/>
      <c r="G475" s="102"/>
      <c r="H475" s="104"/>
      <c r="I475" s="104"/>
    </row>
    <row r="476" spans="1:9" ht="15" customHeight="1">
      <c r="A476" s="101"/>
      <c r="B476" s="102"/>
      <c r="C476" s="103"/>
      <c r="D476" s="103"/>
      <c r="E476" s="102"/>
      <c r="F476" s="102"/>
      <c r="G476" s="102"/>
      <c r="H476" s="104"/>
      <c r="I476" s="104"/>
    </row>
    <row r="477" spans="1:9" ht="15" customHeight="1">
      <c r="A477" s="101"/>
      <c r="B477" s="102"/>
      <c r="C477" s="103"/>
      <c r="D477" s="103"/>
      <c r="E477" s="102"/>
      <c r="F477" s="102"/>
      <c r="G477" s="102"/>
      <c r="H477" s="104"/>
      <c r="I477" s="104"/>
    </row>
    <row r="478" spans="1:9" ht="15" customHeight="1">
      <c r="A478" s="101"/>
      <c r="B478" s="102"/>
      <c r="C478" s="103"/>
      <c r="D478" s="103"/>
      <c r="E478" s="102"/>
      <c r="F478" s="102"/>
      <c r="G478" s="102"/>
      <c r="H478" s="104"/>
      <c r="I478" s="104"/>
    </row>
    <row r="479" spans="1:9" ht="15" customHeight="1">
      <c r="A479" s="101"/>
      <c r="B479" s="102"/>
      <c r="C479" s="103"/>
      <c r="D479" s="103"/>
      <c r="E479" s="102"/>
      <c r="F479" s="102"/>
      <c r="G479" s="102"/>
      <c r="H479" s="104"/>
      <c r="I479" s="104"/>
    </row>
    <row r="480" spans="1:9" ht="15" customHeight="1">
      <c r="A480" s="101"/>
      <c r="B480" s="102"/>
      <c r="C480" s="103"/>
      <c r="D480" s="103"/>
      <c r="E480" s="102"/>
      <c r="F480" s="102"/>
      <c r="G480" s="102"/>
      <c r="H480" s="104"/>
      <c r="I480" s="104"/>
    </row>
    <row r="481" spans="1:9" ht="15" customHeight="1">
      <c r="A481" s="101"/>
      <c r="B481" s="102"/>
      <c r="C481" s="103"/>
      <c r="D481" s="103"/>
      <c r="E481" s="102"/>
      <c r="F481" s="102"/>
      <c r="G481" s="102"/>
      <c r="H481" s="104"/>
      <c r="I481" s="104"/>
    </row>
    <row r="482" spans="1:9" ht="15" customHeight="1">
      <c r="A482" s="101"/>
      <c r="B482" s="102"/>
      <c r="C482" s="103"/>
      <c r="D482" s="103"/>
      <c r="E482" s="102"/>
      <c r="F482" s="102"/>
      <c r="G482" s="102"/>
      <c r="H482" s="104"/>
      <c r="I482" s="104"/>
    </row>
    <row r="483" spans="1:9" ht="15" customHeight="1">
      <c r="A483" s="101"/>
      <c r="B483" s="102"/>
      <c r="C483" s="103"/>
      <c r="D483" s="103"/>
      <c r="E483" s="102"/>
      <c r="F483" s="102"/>
      <c r="G483" s="102"/>
      <c r="H483" s="104"/>
      <c r="I483" s="104"/>
    </row>
    <row r="484" spans="1:9" ht="15" customHeight="1">
      <c r="A484" s="101"/>
      <c r="B484" s="102"/>
      <c r="C484" s="103"/>
      <c r="D484" s="103"/>
      <c r="E484" s="102"/>
      <c r="F484" s="102"/>
      <c r="G484" s="102"/>
      <c r="H484" s="104"/>
      <c r="I484" s="104"/>
    </row>
    <row r="485" spans="1:9" ht="15" customHeight="1">
      <c r="A485" s="101"/>
      <c r="B485" s="102"/>
      <c r="C485" s="103"/>
      <c r="D485" s="103"/>
      <c r="E485" s="102"/>
      <c r="F485" s="102"/>
      <c r="G485" s="102"/>
      <c r="H485" s="104"/>
      <c r="I485" s="104"/>
    </row>
    <row r="486" spans="1:9" ht="15" customHeight="1">
      <c r="A486" s="101"/>
      <c r="B486" s="102"/>
      <c r="C486" s="103"/>
      <c r="D486" s="103"/>
      <c r="E486" s="102"/>
      <c r="F486" s="102"/>
      <c r="G486" s="102"/>
      <c r="H486" s="104"/>
      <c r="I486" s="104"/>
    </row>
    <row r="487" spans="1:9" ht="15" customHeight="1">
      <c r="A487" s="101"/>
      <c r="B487" s="102"/>
      <c r="C487" s="103"/>
      <c r="D487" s="103"/>
      <c r="E487" s="102"/>
      <c r="F487" s="102"/>
      <c r="G487" s="102"/>
      <c r="H487" s="104"/>
      <c r="I487" s="104"/>
    </row>
    <row r="488" spans="1:9" ht="15" customHeight="1">
      <c r="A488" s="101"/>
      <c r="B488" s="102"/>
      <c r="C488" s="103"/>
      <c r="D488" s="103"/>
      <c r="E488" s="102"/>
      <c r="F488" s="102"/>
      <c r="G488" s="102"/>
      <c r="H488" s="104"/>
      <c r="I488" s="104"/>
    </row>
    <row r="489" spans="1:9" ht="15" customHeight="1">
      <c r="A489" s="101"/>
      <c r="B489" s="102"/>
      <c r="C489" s="103"/>
      <c r="D489" s="103"/>
      <c r="E489" s="102"/>
      <c r="F489" s="102"/>
      <c r="G489" s="102"/>
      <c r="H489" s="104"/>
      <c r="I489" s="104"/>
    </row>
    <row r="490" spans="1:9" ht="15" customHeight="1">
      <c r="A490" s="101"/>
      <c r="B490" s="102"/>
      <c r="C490" s="103"/>
      <c r="D490" s="103"/>
      <c r="E490" s="102"/>
      <c r="F490" s="102"/>
      <c r="G490" s="102"/>
      <c r="H490" s="104"/>
      <c r="I490" s="104"/>
    </row>
    <row r="491" spans="1:9" ht="15" customHeight="1">
      <c r="A491" s="101"/>
      <c r="B491" s="102"/>
      <c r="C491" s="103"/>
      <c r="D491" s="103"/>
      <c r="E491" s="102"/>
      <c r="F491" s="102"/>
      <c r="G491" s="102"/>
      <c r="H491" s="104"/>
      <c r="I491" s="104"/>
    </row>
    <row r="492" spans="1:9" ht="15" customHeight="1">
      <c r="A492" s="101"/>
      <c r="B492" s="102"/>
      <c r="C492" s="103"/>
      <c r="D492" s="103"/>
      <c r="E492" s="102"/>
      <c r="F492" s="102"/>
      <c r="G492" s="102"/>
      <c r="H492" s="104"/>
      <c r="I492" s="104"/>
    </row>
    <row r="493" spans="1:9" ht="15" customHeight="1">
      <c r="A493" s="101"/>
      <c r="B493" s="102"/>
      <c r="C493" s="103"/>
      <c r="D493" s="103"/>
      <c r="E493" s="102"/>
      <c r="F493" s="102"/>
      <c r="G493" s="102"/>
      <c r="H493" s="104"/>
      <c r="I493" s="104"/>
    </row>
    <row r="494" spans="1:9" ht="15" customHeight="1">
      <c r="A494" s="101"/>
      <c r="B494" s="102"/>
      <c r="C494" s="103"/>
      <c r="D494" s="103"/>
      <c r="E494" s="102"/>
      <c r="F494" s="102"/>
      <c r="G494" s="102"/>
      <c r="H494" s="104"/>
      <c r="I494" s="104"/>
    </row>
    <row r="495" spans="1:9" ht="15" customHeight="1">
      <c r="A495" s="101"/>
      <c r="B495" s="102"/>
      <c r="C495" s="103"/>
      <c r="D495" s="103"/>
      <c r="E495" s="102"/>
      <c r="F495" s="102"/>
      <c r="G495" s="102"/>
      <c r="H495" s="104"/>
      <c r="I495" s="104"/>
    </row>
    <row r="496" spans="1:9" ht="15" customHeight="1">
      <c r="A496" s="101"/>
      <c r="B496" s="102"/>
      <c r="C496" s="103"/>
      <c r="D496" s="103"/>
      <c r="E496" s="102"/>
      <c r="F496" s="102"/>
      <c r="G496" s="102"/>
      <c r="H496" s="104"/>
      <c r="I496" s="104"/>
    </row>
    <row r="497" spans="1:9" ht="15" customHeight="1">
      <c r="A497" s="101"/>
      <c r="B497" s="102"/>
      <c r="C497" s="103"/>
      <c r="D497" s="103"/>
      <c r="E497" s="102"/>
      <c r="F497" s="102"/>
      <c r="G497" s="102"/>
      <c r="H497" s="104"/>
      <c r="I497" s="104"/>
    </row>
    <row r="498" spans="1:9" ht="15" customHeight="1">
      <c r="A498" s="101"/>
      <c r="B498" s="102"/>
      <c r="C498" s="103"/>
      <c r="D498" s="103"/>
      <c r="E498" s="102"/>
      <c r="F498" s="102"/>
      <c r="G498" s="102"/>
      <c r="H498" s="104"/>
      <c r="I498" s="104"/>
    </row>
    <row r="499" spans="1:9" ht="15" customHeight="1">
      <c r="A499" s="101"/>
      <c r="B499" s="102"/>
      <c r="C499" s="103"/>
      <c r="D499" s="103"/>
      <c r="E499" s="102"/>
      <c r="F499" s="102"/>
      <c r="G499" s="102"/>
      <c r="H499" s="104"/>
      <c r="I499" s="104"/>
    </row>
    <row r="500" spans="1:9" ht="15" customHeight="1">
      <c r="A500" s="101"/>
      <c r="B500" s="102"/>
      <c r="C500" s="103"/>
      <c r="D500" s="103"/>
      <c r="E500" s="102"/>
      <c r="F500" s="102"/>
      <c r="G500" s="102"/>
      <c r="H500" s="104"/>
      <c r="I500" s="104"/>
    </row>
    <row r="501" spans="1:9" ht="15" customHeight="1">
      <c r="A501" s="101"/>
      <c r="B501" s="102"/>
      <c r="C501" s="103"/>
      <c r="D501" s="103"/>
      <c r="E501" s="102"/>
      <c r="F501" s="102"/>
      <c r="G501" s="102"/>
      <c r="H501" s="104"/>
      <c r="I501" s="104"/>
    </row>
    <row r="502" spans="1:9" ht="15" customHeight="1">
      <c r="A502" s="101"/>
      <c r="B502" s="102"/>
      <c r="C502" s="103"/>
      <c r="D502" s="103"/>
      <c r="E502" s="102"/>
      <c r="F502" s="102"/>
      <c r="G502" s="102"/>
      <c r="H502" s="104"/>
      <c r="I502" s="104"/>
    </row>
    <row r="503" spans="1:9" ht="15" customHeight="1">
      <c r="A503" s="101"/>
      <c r="B503" s="102"/>
      <c r="C503" s="103"/>
      <c r="D503" s="103"/>
      <c r="E503" s="102"/>
      <c r="F503" s="102"/>
      <c r="G503" s="102"/>
      <c r="H503" s="104"/>
      <c r="I503" s="104"/>
    </row>
    <row r="504" spans="1:9" ht="15" customHeight="1">
      <c r="A504" s="101"/>
      <c r="B504" s="102"/>
      <c r="C504" s="103"/>
      <c r="D504" s="103"/>
      <c r="E504" s="102"/>
      <c r="F504" s="102"/>
      <c r="G504" s="102"/>
      <c r="H504" s="104"/>
      <c r="I504" s="104"/>
    </row>
    <row r="505" spans="1:9" ht="15" customHeight="1">
      <c r="A505" s="101"/>
      <c r="B505" s="102"/>
      <c r="C505" s="103"/>
      <c r="D505" s="103"/>
      <c r="E505" s="102"/>
      <c r="F505" s="102"/>
      <c r="G505" s="102"/>
      <c r="H505" s="104"/>
      <c r="I505" s="104"/>
    </row>
    <row r="506" spans="1:9" ht="15" customHeight="1">
      <c r="A506" s="101"/>
      <c r="B506" s="102"/>
      <c r="C506" s="103"/>
      <c r="D506" s="103"/>
      <c r="E506" s="102"/>
      <c r="F506" s="102"/>
      <c r="G506" s="102"/>
      <c r="H506" s="104"/>
      <c r="I506" s="104"/>
    </row>
    <row r="507" spans="1:9" ht="15" customHeight="1">
      <c r="A507" s="101"/>
      <c r="B507" s="102"/>
      <c r="C507" s="103"/>
      <c r="D507" s="103"/>
      <c r="E507" s="102"/>
      <c r="F507" s="102"/>
      <c r="G507" s="102"/>
      <c r="H507" s="104"/>
      <c r="I507" s="104"/>
    </row>
    <row r="508" spans="1:9" ht="15" customHeight="1">
      <c r="A508" s="101"/>
      <c r="B508" s="102"/>
      <c r="C508" s="103"/>
      <c r="D508" s="103"/>
      <c r="E508" s="102"/>
      <c r="F508" s="102"/>
      <c r="G508" s="102"/>
      <c r="H508" s="104"/>
      <c r="I508" s="104"/>
    </row>
    <row r="509" spans="1:9" ht="15" customHeight="1">
      <c r="A509" s="101"/>
      <c r="B509" s="102"/>
      <c r="C509" s="103"/>
      <c r="D509" s="103"/>
      <c r="E509" s="102"/>
      <c r="F509" s="102"/>
      <c r="G509" s="102"/>
      <c r="H509" s="104"/>
      <c r="I509" s="104"/>
    </row>
    <row r="510" spans="1:9" ht="15" customHeight="1">
      <c r="A510" s="101"/>
      <c r="B510" s="102"/>
      <c r="C510" s="103"/>
      <c r="D510" s="103"/>
      <c r="E510" s="102"/>
      <c r="F510" s="102"/>
      <c r="G510" s="102"/>
      <c r="H510" s="104"/>
      <c r="I510" s="104"/>
    </row>
    <row r="511" spans="1:9" ht="15" customHeight="1">
      <c r="A511" s="101"/>
      <c r="B511" s="102"/>
      <c r="C511" s="103"/>
      <c r="D511" s="103"/>
      <c r="E511" s="102"/>
      <c r="F511" s="102"/>
      <c r="G511" s="102"/>
      <c r="H511" s="104"/>
      <c r="I511" s="104"/>
    </row>
    <row r="512" spans="1:9" ht="15" customHeight="1">
      <c r="A512" s="101"/>
      <c r="B512" s="102"/>
      <c r="C512" s="103"/>
      <c r="D512" s="103"/>
      <c r="E512" s="102"/>
      <c r="F512" s="102"/>
      <c r="G512" s="102"/>
      <c r="H512" s="104"/>
      <c r="I512" s="104"/>
    </row>
    <row r="513" spans="1:9" ht="15" customHeight="1">
      <c r="A513" s="101"/>
      <c r="B513" s="102"/>
      <c r="C513" s="103"/>
      <c r="D513" s="103"/>
      <c r="E513" s="102"/>
      <c r="F513" s="102"/>
      <c r="G513" s="102"/>
      <c r="H513" s="104"/>
      <c r="I513" s="104"/>
    </row>
    <row r="514" spans="1:9" ht="15" customHeight="1">
      <c r="A514" s="101"/>
      <c r="B514" s="102"/>
      <c r="C514" s="103"/>
      <c r="D514" s="103"/>
      <c r="E514" s="102"/>
      <c r="F514" s="102"/>
      <c r="G514" s="102"/>
      <c r="H514" s="104"/>
      <c r="I514" s="104"/>
    </row>
    <row r="515" spans="1:9" ht="15" customHeight="1">
      <c r="A515" s="101"/>
      <c r="B515" s="102"/>
      <c r="C515" s="103"/>
      <c r="D515" s="103"/>
      <c r="E515" s="102"/>
      <c r="F515" s="102"/>
      <c r="G515" s="102"/>
      <c r="H515" s="104"/>
      <c r="I515" s="104"/>
    </row>
    <row r="516" spans="1:9" ht="15" customHeight="1">
      <c r="A516" s="101"/>
      <c r="B516" s="102"/>
      <c r="C516" s="103"/>
      <c r="D516" s="103"/>
      <c r="E516" s="102"/>
      <c r="F516" s="102"/>
      <c r="G516" s="102"/>
      <c r="H516" s="104"/>
      <c r="I516" s="104"/>
    </row>
    <row r="517" spans="1:9" ht="15" customHeight="1">
      <c r="A517" s="101"/>
      <c r="B517" s="102"/>
      <c r="C517" s="103"/>
      <c r="D517" s="103"/>
      <c r="E517" s="102"/>
      <c r="F517" s="102"/>
      <c r="G517" s="102"/>
      <c r="H517" s="104"/>
      <c r="I517" s="104"/>
    </row>
    <row r="518" spans="1:9" ht="15" customHeight="1">
      <c r="A518" s="101"/>
      <c r="B518" s="102"/>
      <c r="C518" s="103"/>
      <c r="D518" s="103"/>
      <c r="E518" s="102"/>
      <c r="F518" s="102"/>
      <c r="G518" s="102"/>
      <c r="H518" s="104"/>
      <c r="I518" s="104"/>
    </row>
    <row r="519" spans="1:9" ht="15" customHeight="1">
      <c r="A519" s="101"/>
      <c r="B519" s="102"/>
      <c r="C519" s="103"/>
      <c r="D519" s="103"/>
      <c r="E519" s="102"/>
      <c r="F519" s="102"/>
      <c r="G519" s="102"/>
      <c r="H519" s="104"/>
      <c r="I519" s="104"/>
    </row>
    <row r="520" spans="1:9" ht="15" customHeight="1">
      <c r="A520" s="101"/>
      <c r="B520" s="102"/>
      <c r="C520" s="103"/>
      <c r="D520" s="103"/>
      <c r="E520" s="102"/>
      <c r="F520" s="102"/>
      <c r="G520" s="102"/>
      <c r="H520" s="104"/>
      <c r="I520" s="104"/>
    </row>
    <row r="521" spans="1:9" ht="15" customHeight="1">
      <c r="A521" s="101"/>
      <c r="B521" s="102"/>
      <c r="C521" s="103"/>
      <c r="D521" s="103"/>
      <c r="E521" s="102"/>
      <c r="F521" s="102"/>
      <c r="G521" s="102"/>
      <c r="H521" s="104"/>
      <c r="I521" s="104"/>
    </row>
    <row r="522" spans="1:9" ht="15" customHeight="1">
      <c r="A522" s="101"/>
      <c r="B522" s="102"/>
      <c r="C522" s="103"/>
      <c r="D522" s="103"/>
      <c r="E522" s="102"/>
      <c r="F522" s="102"/>
      <c r="G522" s="102"/>
      <c r="H522" s="104"/>
      <c r="I522" s="104"/>
    </row>
    <row r="523" spans="1:9" ht="15" customHeight="1">
      <c r="A523" s="101"/>
      <c r="B523" s="102"/>
      <c r="C523" s="103"/>
      <c r="D523" s="103"/>
      <c r="E523" s="102"/>
      <c r="F523" s="102"/>
      <c r="G523" s="102"/>
      <c r="H523" s="104"/>
      <c r="I523" s="104"/>
    </row>
    <row r="524" spans="1:9" ht="15" customHeight="1">
      <c r="A524" s="101"/>
      <c r="B524" s="102"/>
      <c r="C524" s="103"/>
      <c r="D524" s="103"/>
      <c r="E524" s="102"/>
      <c r="F524" s="102"/>
      <c r="G524" s="102"/>
      <c r="H524" s="104"/>
      <c r="I524" s="104"/>
    </row>
    <row r="525" spans="1:9" ht="15" customHeight="1">
      <c r="A525" s="101"/>
      <c r="B525" s="102"/>
      <c r="C525" s="103"/>
      <c r="D525" s="103"/>
      <c r="E525" s="102"/>
      <c r="F525" s="102"/>
      <c r="G525" s="102"/>
      <c r="H525" s="104"/>
      <c r="I525" s="104"/>
    </row>
    <row r="526" spans="1:9" ht="15" customHeight="1">
      <c r="A526" s="101"/>
      <c r="B526" s="102"/>
      <c r="C526" s="103"/>
      <c r="D526" s="103"/>
      <c r="E526" s="102"/>
      <c r="F526" s="102"/>
      <c r="G526" s="102"/>
      <c r="H526" s="104"/>
      <c r="I526" s="104"/>
    </row>
    <row r="527" spans="1:9" ht="15" customHeight="1">
      <c r="A527" s="101"/>
      <c r="B527" s="102"/>
      <c r="C527" s="103"/>
      <c r="D527" s="103"/>
      <c r="E527" s="102"/>
      <c r="F527" s="102"/>
      <c r="G527" s="102"/>
      <c r="H527" s="104"/>
      <c r="I527" s="104"/>
    </row>
    <row r="528" spans="1:9" ht="15" customHeight="1">
      <c r="A528" s="101"/>
      <c r="B528" s="102"/>
      <c r="C528" s="103"/>
      <c r="D528" s="103"/>
      <c r="E528" s="102"/>
      <c r="F528" s="102"/>
      <c r="G528" s="102"/>
      <c r="H528" s="104"/>
      <c r="I528" s="104"/>
    </row>
    <row r="529" spans="1:9" ht="15" customHeight="1">
      <c r="A529" s="101"/>
      <c r="B529" s="102"/>
      <c r="C529" s="103"/>
      <c r="D529" s="103"/>
      <c r="E529" s="102"/>
      <c r="F529" s="102"/>
      <c r="G529" s="102"/>
      <c r="H529" s="104"/>
      <c r="I529" s="104"/>
    </row>
    <row r="530" spans="1:9" ht="15" customHeight="1">
      <c r="A530" s="101"/>
      <c r="B530" s="102"/>
      <c r="C530" s="103"/>
      <c r="D530" s="103"/>
      <c r="E530" s="102"/>
      <c r="F530" s="102"/>
      <c r="G530" s="102"/>
      <c r="H530" s="104"/>
      <c r="I530" s="104"/>
    </row>
    <row r="531" spans="1:9" ht="15" customHeight="1">
      <c r="A531" s="101"/>
      <c r="B531" s="102"/>
      <c r="C531" s="103"/>
      <c r="D531" s="103"/>
      <c r="E531" s="102"/>
      <c r="F531" s="102"/>
      <c r="G531" s="102"/>
      <c r="H531" s="104"/>
      <c r="I531" s="104"/>
    </row>
    <row r="532" spans="1:9" ht="15" customHeight="1">
      <c r="A532" s="101"/>
      <c r="B532" s="102"/>
      <c r="C532" s="103"/>
      <c r="D532" s="103"/>
      <c r="E532" s="102"/>
      <c r="F532" s="102"/>
      <c r="G532" s="102"/>
      <c r="H532" s="104"/>
      <c r="I532" s="104"/>
    </row>
    <row r="533" spans="1:9" ht="15" customHeight="1">
      <c r="A533" s="101"/>
      <c r="B533" s="102"/>
      <c r="C533" s="103"/>
      <c r="D533" s="103"/>
      <c r="E533" s="102"/>
      <c r="F533" s="102"/>
      <c r="G533" s="102"/>
      <c r="H533" s="104"/>
      <c r="I533" s="104"/>
    </row>
    <row r="534" spans="1:9" ht="15" customHeight="1">
      <c r="A534" s="101"/>
      <c r="B534" s="102"/>
      <c r="C534" s="103"/>
      <c r="D534" s="103"/>
      <c r="E534" s="102"/>
      <c r="F534" s="102"/>
      <c r="G534" s="102"/>
      <c r="H534" s="104"/>
      <c r="I534" s="104"/>
    </row>
    <row r="535" spans="1:9" ht="15" customHeight="1">
      <c r="A535" s="101"/>
      <c r="B535" s="102"/>
      <c r="C535" s="103"/>
      <c r="D535" s="103"/>
      <c r="E535" s="102"/>
      <c r="F535" s="102"/>
      <c r="G535" s="102"/>
      <c r="H535" s="104"/>
      <c r="I535" s="104"/>
    </row>
    <row r="536" spans="1:9" ht="15" customHeight="1">
      <c r="A536" s="101"/>
      <c r="B536" s="102"/>
      <c r="C536" s="103"/>
      <c r="D536" s="103"/>
      <c r="E536" s="102"/>
      <c r="F536" s="102"/>
      <c r="G536" s="102"/>
      <c r="H536" s="104"/>
      <c r="I536" s="104"/>
    </row>
    <row r="537" spans="1:9" ht="15" customHeight="1">
      <c r="A537" s="101"/>
      <c r="B537" s="102"/>
      <c r="C537" s="103"/>
      <c r="D537" s="103"/>
      <c r="E537" s="102"/>
      <c r="F537" s="102"/>
      <c r="G537" s="102"/>
      <c r="H537" s="104"/>
      <c r="I537" s="104"/>
    </row>
    <row r="538" spans="1:9" ht="15" customHeight="1">
      <c r="A538" s="101"/>
      <c r="B538" s="102"/>
      <c r="C538" s="103"/>
      <c r="D538" s="103"/>
      <c r="E538" s="102"/>
      <c r="F538" s="102"/>
      <c r="G538" s="102"/>
      <c r="H538" s="104"/>
      <c r="I538" s="104"/>
    </row>
    <row r="539" spans="1:9" ht="15" customHeight="1">
      <c r="A539" s="101"/>
      <c r="B539" s="102"/>
      <c r="C539" s="103"/>
      <c r="D539" s="103"/>
      <c r="E539" s="102"/>
      <c r="F539" s="102"/>
      <c r="G539" s="102"/>
      <c r="H539" s="104"/>
      <c r="I539" s="104"/>
    </row>
    <row r="540" spans="1:9" ht="15" customHeight="1">
      <c r="A540" s="101"/>
      <c r="B540" s="102"/>
      <c r="C540" s="103"/>
      <c r="D540" s="103"/>
      <c r="E540" s="102"/>
      <c r="F540" s="102"/>
      <c r="G540" s="102"/>
      <c r="H540" s="104"/>
      <c r="I540" s="104"/>
    </row>
    <row r="541" spans="1:9" ht="15" customHeight="1">
      <c r="A541" s="101"/>
      <c r="B541" s="102"/>
      <c r="C541" s="103"/>
      <c r="D541" s="103"/>
      <c r="E541" s="102"/>
      <c r="F541" s="102"/>
      <c r="G541" s="102"/>
      <c r="H541" s="104"/>
      <c r="I541" s="104"/>
    </row>
    <row r="542" spans="1:9" ht="15" customHeight="1">
      <c r="A542" s="101"/>
      <c r="B542" s="102"/>
      <c r="C542" s="103"/>
      <c r="D542" s="103"/>
      <c r="E542" s="102"/>
      <c r="F542" s="102"/>
      <c r="G542" s="102"/>
      <c r="H542" s="104"/>
      <c r="I542" s="104"/>
    </row>
    <row r="543" spans="1:9" ht="15" customHeight="1">
      <c r="A543" s="101"/>
      <c r="B543" s="102"/>
      <c r="C543" s="103"/>
      <c r="D543" s="103"/>
      <c r="E543" s="102"/>
      <c r="F543" s="102"/>
      <c r="G543" s="102"/>
      <c r="H543" s="104"/>
      <c r="I543" s="104"/>
    </row>
    <row r="544" spans="1:9" ht="15" customHeight="1">
      <c r="A544" s="101"/>
      <c r="B544" s="102"/>
      <c r="C544" s="103"/>
      <c r="D544" s="103"/>
      <c r="E544" s="102"/>
      <c r="F544" s="102"/>
      <c r="G544" s="102"/>
      <c r="H544" s="104"/>
      <c r="I544" s="104"/>
    </row>
    <row r="545" spans="1:9" ht="15" customHeight="1">
      <c r="A545" s="101"/>
      <c r="B545" s="102"/>
      <c r="C545" s="103"/>
      <c r="D545" s="103"/>
      <c r="E545" s="102"/>
      <c r="F545" s="102"/>
      <c r="G545" s="102"/>
      <c r="H545" s="104"/>
      <c r="I545" s="104"/>
    </row>
    <row r="546" spans="1:9" ht="15" customHeight="1">
      <c r="A546" s="101"/>
      <c r="B546" s="102"/>
      <c r="C546" s="103"/>
      <c r="D546" s="103"/>
      <c r="E546" s="102"/>
      <c r="F546" s="102"/>
      <c r="G546" s="102"/>
      <c r="H546" s="104"/>
      <c r="I546" s="104"/>
    </row>
    <row r="547" spans="1:9" ht="15" customHeight="1">
      <c r="A547" s="101"/>
      <c r="B547" s="102"/>
      <c r="C547" s="103"/>
      <c r="D547" s="103"/>
      <c r="E547" s="102"/>
      <c r="F547" s="102"/>
      <c r="G547" s="102"/>
      <c r="H547" s="104"/>
      <c r="I547" s="104"/>
    </row>
    <row r="548" spans="1:9" ht="15" customHeight="1">
      <c r="A548" s="101"/>
      <c r="B548" s="102"/>
      <c r="C548" s="103"/>
      <c r="D548" s="103"/>
      <c r="E548" s="102"/>
      <c r="F548" s="102"/>
      <c r="G548" s="102"/>
      <c r="H548" s="104"/>
      <c r="I548" s="104"/>
    </row>
    <row r="549" spans="1:9" ht="15" customHeight="1">
      <c r="A549" s="101"/>
      <c r="B549" s="102"/>
      <c r="C549" s="103"/>
      <c r="D549" s="103"/>
      <c r="E549" s="102"/>
      <c r="F549" s="102"/>
      <c r="G549" s="102"/>
      <c r="H549" s="104"/>
      <c r="I549" s="104"/>
    </row>
    <row r="550" spans="1:9" ht="15" customHeight="1">
      <c r="A550" s="101"/>
      <c r="B550" s="102"/>
      <c r="C550" s="103"/>
      <c r="D550" s="103"/>
      <c r="E550" s="102"/>
      <c r="F550" s="102"/>
      <c r="G550" s="102"/>
      <c r="H550" s="104"/>
      <c r="I550" s="104"/>
    </row>
    <row r="551" spans="1:9" ht="15" customHeight="1">
      <c r="A551" s="101"/>
      <c r="B551" s="102"/>
      <c r="C551" s="103"/>
      <c r="D551" s="103"/>
      <c r="E551" s="102"/>
      <c r="F551" s="102"/>
      <c r="G551" s="102"/>
      <c r="H551" s="104"/>
      <c r="I551" s="104"/>
    </row>
    <row r="552" spans="1:9" ht="15" customHeight="1">
      <c r="A552" s="101"/>
      <c r="B552" s="102"/>
      <c r="C552" s="103"/>
      <c r="D552" s="103"/>
      <c r="E552" s="102"/>
      <c r="F552" s="102"/>
      <c r="G552" s="102"/>
      <c r="H552" s="104"/>
      <c r="I552" s="104"/>
    </row>
    <row r="553" spans="1:9" ht="15" customHeight="1">
      <c r="A553" s="101"/>
      <c r="B553" s="102"/>
      <c r="C553" s="103"/>
      <c r="D553" s="103"/>
      <c r="E553" s="102"/>
      <c r="F553" s="102"/>
      <c r="G553" s="102"/>
      <c r="H553" s="104"/>
      <c r="I553" s="104"/>
    </row>
    <row r="554" spans="1:9" ht="15" customHeight="1">
      <c r="A554" s="101"/>
      <c r="B554" s="102"/>
      <c r="C554" s="103"/>
      <c r="D554" s="103"/>
      <c r="E554" s="102"/>
      <c r="F554" s="102"/>
      <c r="G554" s="102"/>
      <c r="H554" s="104"/>
      <c r="I554" s="104"/>
    </row>
    <row r="555" spans="1:9" ht="15" customHeight="1">
      <c r="A555" s="101"/>
      <c r="B555" s="102"/>
      <c r="C555" s="103"/>
      <c r="D555" s="103"/>
      <c r="E555" s="102"/>
      <c r="F555" s="102"/>
      <c r="G555" s="102"/>
      <c r="H555" s="104"/>
      <c r="I555" s="104"/>
    </row>
    <row r="556" spans="1:9" ht="15" customHeight="1">
      <c r="A556" s="101"/>
      <c r="B556" s="102"/>
      <c r="C556" s="103"/>
      <c r="D556" s="103"/>
      <c r="E556" s="102"/>
      <c r="F556" s="102"/>
      <c r="G556" s="102"/>
      <c r="H556" s="104"/>
      <c r="I556" s="104"/>
    </row>
    <row r="557" spans="1:9" ht="15" customHeight="1">
      <c r="A557" s="101"/>
      <c r="B557" s="102"/>
      <c r="C557" s="103"/>
      <c r="D557" s="103"/>
      <c r="E557" s="102"/>
      <c r="F557" s="102"/>
      <c r="G557" s="102"/>
      <c r="H557" s="104"/>
      <c r="I557" s="104"/>
    </row>
    <row r="558" spans="1:9" ht="15" customHeight="1">
      <c r="A558" s="101"/>
      <c r="B558" s="102"/>
      <c r="C558" s="103"/>
      <c r="D558" s="103"/>
      <c r="E558" s="102"/>
      <c r="F558" s="102"/>
      <c r="G558" s="102"/>
      <c r="H558" s="104"/>
      <c r="I558" s="104"/>
    </row>
    <row r="559" spans="1:9" ht="15" customHeight="1">
      <c r="A559" s="101"/>
      <c r="B559" s="102"/>
      <c r="C559" s="103"/>
      <c r="D559" s="103"/>
      <c r="E559" s="102"/>
      <c r="F559" s="102"/>
      <c r="G559" s="102"/>
      <c r="H559" s="104"/>
      <c r="I559" s="104"/>
    </row>
    <row r="560" spans="1:9" ht="15" customHeight="1">
      <c r="A560" s="101"/>
      <c r="B560" s="102"/>
      <c r="C560" s="103"/>
      <c r="D560" s="103"/>
      <c r="E560" s="102"/>
      <c r="F560" s="102"/>
      <c r="G560" s="102"/>
      <c r="H560" s="104"/>
      <c r="I560" s="104"/>
    </row>
    <row r="561" spans="1:9" ht="15" customHeight="1">
      <c r="A561" s="101"/>
      <c r="B561" s="102"/>
      <c r="C561" s="103"/>
      <c r="D561" s="103"/>
      <c r="E561" s="102"/>
      <c r="F561" s="102"/>
      <c r="G561" s="102"/>
      <c r="H561" s="104"/>
      <c r="I561" s="104"/>
    </row>
    <row r="562" spans="1:9" ht="15" customHeight="1">
      <c r="A562" s="101"/>
      <c r="B562" s="102"/>
      <c r="C562" s="103"/>
      <c r="D562" s="103"/>
      <c r="E562" s="102"/>
      <c r="F562" s="102"/>
      <c r="G562" s="102"/>
      <c r="H562" s="104"/>
      <c r="I562" s="104"/>
    </row>
    <row r="563" spans="1:9" ht="15" customHeight="1">
      <c r="A563" s="101"/>
      <c r="B563" s="102"/>
      <c r="C563" s="103"/>
      <c r="D563" s="103"/>
      <c r="E563" s="102"/>
      <c r="F563" s="102"/>
      <c r="G563" s="102"/>
      <c r="H563" s="104"/>
      <c r="I563" s="104"/>
    </row>
    <row r="564" spans="1:9" ht="15" customHeight="1">
      <c r="A564" s="101"/>
      <c r="B564" s="102"/>
      <c r="C564" s="103"/>
      <c r="D564" s="103"/>
      <c r="E564" s="102"/>
      <c r="F564" s="102"/>
      <c r="G564" s="102"/>
      <c r="H564" s="104"/>
      <c r="I564" s="104"/>
    </row>
    <row r="565" spans="1:9" ht="15" customHeight="1">
      <c r="A565" s="101"/>
      <c r="B565" s="102"/>
      <c r="C565" s="103"/>
      <c r="D565" s="103"/>
      <c r="E565" s="102"/>
      <c r="F565" s="102"/>
      <c r="G565" s="102"/>
      <c r="H565" s="104"/>
      <c r="I565" s="104"/>
    </row>
    <row r="566" spans="1:9" ht="15" customHeight="1">
      <c r="A566" s="101"/>
      <c r="B566" s="102"/>
      <c r="C566" s="103"/>
      <c r="D566" s="103"/>
      <c r="E566" s="102"/>
      <c r="F566" s="102"/>
      <c r="G566" s="102"/>
      <c r="H566" s="104"/>
      <c r="I566" s="104"/>
    </row>
    <row r="567" spans="1:9" ht="15" customHeight="1">
      <c r="A567" s="101"/>
      <c r="B567" s="102"/>
      <c r="C567" s="103"/>
      <c r="D567" s="103"/>
      <c r="E567" s="102"/>
      <c r="F567" s="102"/>
      <c r="G567" s="102"/>
      <c r="H567" s="104"/>
      <c r="I567" s="104"/>
    </row>
    <row r="568" spans="1:9" ht="15" customHeight="1">
      <c r="A568" s="101"/>
      <c r="B568" s="102"/>
      <c r="C568" s="103"/>
      <c r="D568" s="103"/>
      <c r="E568" s="102"/>
      <c r="F568" s="102"/>
      <c r="G568" s="102"/>
      <c r="H568" s="104"/>
      <c r="I568" s="104"/>
    </row>
    <row r="569" spans="1:9" ht="15" customHeight="1">
      <c r="A569" s="101"/>
      <c r="B569" s="102"/>
      <c r="C569" s="103"/>
      <c r="D569" s="103"/>
      <c r="E569" s="102"/>
      <c r="F569" s="102"/>
      <c r="G569" s="102"/>
      <c r="H569" s="104"/>
      <c r="I569" s="104"/>
    </row>
    <row r="570" spans="1:9" ht="15" customHeight="1">
      <c r="A570" s="101"/>
      <c r="B570" s="102"/>
      <c r="C570" s="103"/>
      <c r="D570" s="103"/>
      <c r="E570" s="102"/>
      <c r="F570" s="102"/>
      <c r="G570" s="102"/>
      <c r="H570" s="104"/>
      <c r="I570" s="104"/>
    </row>
    <row r="571" spans="1:9" ht="15" customHeight="1">
      <c r="A571" s="101"/>
      <c r="B571" s="102"/>
      <c r="C571" s="103"/>
      <c r="D571" s="103"/>
      <c r="E571" s="102"/>
      <c r="F571" s="102"/>
      <c r="G571" s="102"/>
      <c r="H571" s="104"/>
      <c r="I571" s="104"/>
    </row>
    <row r="572" spans="1:9" ht="15" customHeight="1">
      <c r="A572" s="101"/>
      <c r="B572" s="102"/>
      <c r="C572" s="103"/>
      <c r="D572" s="103"/>
      <c r="E572" s="102"/>
      <c r="F572" s="102"/>
      <c r="G572" s="102"/>
      <c r="H572" s="104"/>
      <c r="I572" s="104"/>
    </row>
    <row r="573" spans="1:9" ht="15" customHeight="1">
      <c r="A573" s="101"/>
      <c r="B573" s="102"/>
      <c r="C573" s="103"/>
      <c r="D573" s="103"/>
      <c r="E573" s="102"/>
      <c r="F573" s="102"/>
      <c r="G573" s="102"/>
      <c r="H573" s="104"/>
      <c r="I573" s="104"/>
    </row>
    <row r="574" spans="1:9" ht="15" customHeight="1">
      <c r="A574" s="101"/>
      <c r="B574" s="102"/>
      <c r="C574" s="103"/>
      <c r="D574" s="103"/>
      <c r="E574" s="102"/>
      <c r="F574" s="102"/>
      <c r="G574" s="102"/>
      <c r="H574" s="104"/>
      <c r="I574" s="104"/>
    </row>
    <row r="575" spans="1:9" ht="15" customHeight="1">
      <c r="A575" s="101"/>
      <c r="B575" s="102"/>
      <c r="C575" s="103"/>
      <c r="D575" s="103"/>
      <c r="E575" s="102"/>
      <c r="F575" s="102"/>
      <c r="G575" s="102"/>
      <c r="H575" s="104"/>
      <c r="I575" s="104"/>
    </row>
    <row r="576" spans="1:9" ht="15" customHeight="1">
      <c r="A576" s="101"/>
      <c r="B576" s="102"/>
      <c r="C576" s="103"/>
      <c r="D576" s="103"/>
      <c r="E576" s="102"/>
      <c r="F576" s="102"/>
      <c r="G576" s="102"/>
      <c r="H576" s="104"/>
      <c r="I576" s="104"/>
    </row>
    <row r="577" spans="1:9" ht="15" customHeight="1">
      <c r="A577" s="101"/>
      <c r="B577" s="102"/>
      <c r="C577" s="103"/>
      <c r="D577" s="103"/>
      <c r="E577" s="102"/>
      <c r="F577" s="102"/>
      <c r="G577" s="102"/>
      <c r="H577" s="104"/>
      <c r="I577" s="104"/>
    </row>
    <row r="578" spans="1:9" ht="15" customHeight="1">
      <c r="A578" s="101"/>
      <c r="B578" s="102"/>
      <c r="C578" s="103"/>
      <c r="D578" s="103"/>
      <c r="E578" s="102"/>
      <c r="F578" s="102"/>
      <c r="G578" s="102"/>
      <c r="H578" s="104"/>
      <c r="I578" s="104"/>
    </row>
    <row r="579" spans="1:9" ht="15" customHeight="1">
      <c r="A579" s="101"/>
      <c r="B579" s="102"/>
      <c r="C579" s="103"/>
      <c r="D579" s="103"/>
      <c r="E579" s="102"/>
      <c r="F579" s="102"/>
      <c r="G579" s="102"/>
      <c r="H579" s="104"/>
      <c r="I579" s="104"/>
    </row>
    <row r="580" spans="1:9" ht="15" customHeight="1">
      <c r="A580" s="101"/>
      <c r="B580" s="102"/>
      <c r="C580" s="103"/>
      <c r="D580" s="103"/>
      <c r="E580" s="102"/>
      <c r="F580" s="102"/>
      <c r="G580" s="102"/>
      <c r="H580" s="104"/>
      <c r="I580" s="104"/>
    </row>
    <row r="581" spans="1:9" ht="15" customHeight="1">
      <c r="A581" s="101"/>
      <c r="B581" s="102"/>
      <c r="C581" s="103"/>
      <c r="D581" s="103"/>
      <c r="E581" s="102"/>
      <c r="F581" s="102"/>
      <c r="G581" s="102"/>
      <c r="H581" s="104"/>
      <c r="I581" s="104"/>
    </row>
    <row r="582" spans="1:9" ht="15" customHeight="1">
      <c r="A582" s="101"/>
      <c r="B582" s="102"/>
      <c r="C582" s="103"/>
      <c r="D582" s="103"/>
      <c r="E582" s="102"/>
      <c r="F582" s="102"/>
      <c r="G582" s="102"/>
      <c r="H582" s="104"/>
      <c r="I582" s="104"/>
    </row>
    <row r="583" spans="1:9" ht="15" customHeight="1">
      <c r="A583" s="101"/>
      <c r="B583" s="102"/>
      <c r="C583" s="103"/>
      <c r="D583" s="103"/>
      <c r="E583" s="102"/>
      <c r="F583" s="102"/>
      <c r="G583" s="102"/>
      <c r="H583" s="104"/>
      <c r="I583" s="104"/>
    </row>
    <row r="584" spans="1:9" ht="15" customHeight="1">
      <c r="A584" s="101"/>
      <c r="B584" s="102"/>
      <c r="C584" s="103"/>
      <c r="D584" s="103"/>
      <c r="E584" s="102"/>
      <c r="F584" s="102"/>
      <c r="G584" s="102"/>
      <c r="H584" s="104"/>
      <c r="I584" s="104"/>
    </row>
    <row r="585" spans="1:9" ht="15" customHeight="1">
      <c r="A585" s="101"/>
      <c r="B585" s="102"/>
      <c r="C585" s="103"/>
      <c r="D585" s="103"/>
      <c r="E585" s="102"/>
      <c r="F585" s="102"/>
      <c r="G585" s="102"/>
      <c r="H585" s="104"/>
      <c r="I585" s="104"/>
    </row>
    <row r="586" spans="1:9" ht="15" customHeight="1">
      <c r="A586" s="101"/>
      <c r="B586" s="102"/>
      <c r="C586" s="103"/>
      <c r="D586" s="103"/>
      <c r="E586" s="102"/>
      <c r="F586" s="102"/>
      <c r="G586" s="102"/>
      <c r="H586" s="104"/>
      <c r="I586" s="104"/>
    </row>
    <row r="587" spans="1:9" ht="15" customHeight="1">
      <c r="A587" s="101"/>
      <c r="B587" s="102"/>
      <c r="C587" s="103"/>
      <c r="D587" s="103"/>
      <c r="E587" s="102"/>
      <c r="F587" s="102"/>
      <c r="G587" s="102"/>
      <c r="H587" s="104"/>
      <c r="I587" s="104"/>
    </row>
    <row r="588" spans="1:9" ht="15" customHeight="1">
      <c r="A588" s="101"/>
      <c r="B588" s="102"/>
      <c r="C588" s="103"/>
      <c r="D588" s="103"/>
      <c r="E588" s="102"/>
      <c r="F588" s="102"/>
      <c r="G588" s="102"/>
      <c r="H588" s="104"/>
      <c r="I588" s="104"/>
    </row>
    <row r="589" spans="1:9" ht="15" customHeight="1">
      <c r="A589" s="101"/>
      <c r="B589" s="102"/>
      <c r="C589" s="103"/>
      <c r="D589" s="103"/>
      <c r="E589" s="102"/>
      <c r="F589" s="102"/>
      <c r="G589" s="102"/>
      <c r="H589" s="104"/>
      <c r="I589" s="104"/>
    </row>
    <row r="590" spans="1:9" ht="15" customHeight="1">
      <c r="A590" s="101"/>
      <c r="B590" s="102"/>
      <c r="C590" s="103"/>
      <c r="D590" s="103"/>
      <c r="E590" s="102"/>
      <c r="F590" s="102"/>
      <c r="G590" s="102"/>
      <c r="H590" s="104"/>
      <c r="I590" s="104"/>
    </row>
    <row r="591" spans="1:9" ht="15" customHeight="1">
      <c r="A591" s="101"/>
      <c r="B591" s="102"/>
      <c r="C591" s="103"/>
      <c r="D591" s="103"/>
      <c r="E591" s="102"/>
      <c r="F591" s="102"/>
      <c r="G591" s="102"/>
      <c r="H591" s="104"/>
      <c r="I591" s="104"/>
    </row>
    <row r="592" spans="1:9" ht="15" customHeight="1">
      <c r="A592" s="101"/>
      <c r="B592" s="102"/>
      <c r="C592" s="103"/>
      <c r="D592" s="103"/>
      <c r="E592" s="102"/>
      <c r="F592" s="102"/>
      <c r="G592" s="102"/>
      <c r="H592" s="104"/>
      <c r="I592" s="104"/>
    </row>
    <row r="593" spans="1:9" ht="15" customHeight="1">
      <c r="A593" s="101"/>
      <c r="B593" s="102"/>
      <c r="C593" s="103"/>
      <c r="D593" s="103"/>
      <c r="E593" s="102"/>
      <c r="F593" s="102"/>
      <c r="G593" s="102"/>
      <c r="H593" s="104"/>
      <c r="I593" s="104"/>
    </row>
    <row r="594" spans="1:9" ht="15" customHeight="1">
      <c r="A594" s="101"/>
      <c r="B594" s="102"/>
      <c r="C594" s="103"/>
      <c r="D594" s="103"/>
      <c r="E594" s="102"/>
      <c r="F594" s="102"/>
      <c r="G594" s="102"/>
      <c r="H594" s="104"/>
      <c r="I594" s="104"/>
    </row>
    <row r="595" spans="1:9" ht="15" customHeight="1">
      <c r="A595" s="101"/>
      <c r="B595" s="102"/>
      <c r="C595" s="103"/>
      <c r="D595" s="103"/>
      <c r="E595" s="102"/>
      <c r="F595" s="102"/>
      <c r="G595" s="102"/>
      <c r="H595" s="104"/>
      <c r="I595" s="104"/>
    </row>
    <row r="596" spans="1:9" ht="15" customHeight="1">
      <c r="A596" s="101"/>
      <c r="B596" s="102"/>
      <c r="C596" s="103"/>
      <c r="D596" s="103"/>
      <c r="E596" s="102"/>
      <c r="F596" s="102"/>
      <c r="G596" s="102"/>
      <c r="H596" s="104"/>
      <c r="I596" s="104"/>
    </row>
    <row r="597" spans="1:9" ht="15" customHeight="1">
      <c r="A597" s="101"/>
      <c r="B597" s="102"/>
      <c r="C597" s="103"/>
      <c r="D597" s="103"/>
      <c r="E597" s="102"/>
      <c r="F597" s="102"/>
      <c r="G597" s="102"/>
      <c r="H597" s="104"/>
      <c r="I597" s="104"/>
    </row>
    <row r="598" spans="1:9" ht="15" customHeight="1">
      <c r="A598" s="101"/>
      <c r="B598" s="102"/>
      <c r="C598" s="103"/>
      <c r="D598" s="103"/>
      <c r="E598" s="102"/>
      <c r="F598" s="102"/>
      <c r="G598" s="102"/>
      <c r="H598" s="104"/>
      <c r="I598" s="104"/>
    </row>
    <row r="599" spans="1:9" ht="15" customHeight="1">
      <c r="A599" s="101"/>
      <c r="B599" s="102"/>
      <c r="C599" s="103"/>
      <c r="D599" s="103"/>
      <c r="E599" s="102"/>
      <c r="F599" s="102"/>
      <c r="G599" s="102"/>
      <c r="H599" s="104"/>
      <c r="I599" s="104"/>
    </row>
    <row r="600" spans="1:9" ht="15" customHeight="1">
      <c r="A600" s="101"/>
      <c r="B600" s="102"/>
      <c r="C600" s="103"/>
      <c r="D600" s="103"/>
      <c r="E600" s="102"/>
      <c r="F600" s="102"/>
      <c r="G600" s="102"/>
      <c r="H600" s="104"/>
      <c r="I600" s="104"/>
    </row>
    <row r="601" spans="1:9" ht="15" customHeight="1">
      <c r="A601" s="101"/>
      <c r="B601" s="102"/>
      <c r="C601" s="103"/>
      <c r="D601" s="103"/>
      <c r="E601" s="102"/>
      <c r="F601" s="102"/>
      <c r="G601" s="102"/>
      <c r="H601" s="104"/>
      <c r="I601" s="104"/>
    </row>
    <row r="602" spans="1:9" ht="15" customHeight="1">
      <c r="A602" s="101"/>
      <c r="B602" s="102"/>
      <c r="C602" s="103"/>
      <c r="D602" s="103"/>
      <c r="E602" s="102"/>
      <c r="F602" s="102"/>
      <c r="G602" s="102"/>
      <c r="H602" s="104"/>
      <c r="I602" s="104"/>
    </row>
    <row r="603" spans="1:9" ht="15" customHeight="1">
      <c r="A603" s="101"/>
      <c r="B603" s="102"/>
      <c r="C603" s="103"/>
      <c r="D603" s="103"/>
      <c r="E603" s="102"/>
      <c r="F603" s="102"/>
      <c r="G603" s="102"/>
      <c r="H603" s="104"/>
      <c r="I603" s="104"/>
    </row>
    <row r="604" spans="1:9" ht="15" customHeight="1">
      <c r="A604" s="101"/>
      <c r="B604" s="102"/>
      <c r="C604" s="103"/>
      <c r="D604" s="103"/>
      <c r="E604" s="102"/>
      <c r="F604" s="102"/>
      <c r="G604" s="102"/>
      <c r="H604" s="104"/>
      <c r="I604" s="104"/>
    </row>
    <row r="605" spans="1:9" ht="15" customHeight="1">
      <c r="A605" s="101"/>
      <c r="B605" s="102"/>
      <c r="C605" s="103"/>
      <c r="D605" s="103"/>
      <c r="E605" s="102"/>
      <c r="F605" s="102"/>
      <c r="G605" s="102"/>
      <c r="H605" s="104"/>
      <c r="I605" s="104"/>
    </row>
    <row r="606" spans="1:9" ht="15" customHeight="1">
      <c r="A606" s="101"/>
      <c r="B606" s="102"/>
      <c r="C606" s="103"/>
      <c r="D606" s="103"/>
      <c r="E606" s="102"/>
      <c r="F606" s="102"/>
      <c r="G606" s="102"/>
      <c r="H606" s="104"/>
      <c r="I606" s="104"/>
    </row>
    <row r="607" spans="1:9" ht="15" customHeight="1">
      <c r="A607" s="101"/>
      <c r="B607" s="102"/>
      <c r="C607" s="103"/>
      <c r="D607" s="103"/>
      <c r="E607" s="102"/>
      <c r="F607" s="102"/>
      <c r="G607" s="102"/>
      <c r="H607" s="104"/>
      <c r="I607" s="104"/>
    </row>
    <row r="608" spans="1:9" ht="15" customHeight="1">
      <c r="A608" s="101"/>
      <c r="B608" s="102"/>
      <c r="C608" s="103"/>
      <c r="D608" s="103"/>
      <c r="E608" s="102"/>
      <c r="F608" s="102"/>
      <c r="G608" s="102"/>
      <c r="H608" s="104"/>
      <c r="I608" s="104"/>
    </row>
    <row r="609" spans="1:9" ht="15" customHeight="1">
      <c r="A609" s="101"/>
      <c r="B609" s="102"/>
      <c r="C609" s="103"/>
      <c r="D609" s="103"/>
      <c r="E609" s="102"/>
      <c r="F609" s="102"/>
      <c r="G609" s="102"/>
      <c r="H609" s="104"/>
      <c r="I609" s="104"/>
    </row>
    <row r="610" spans="1:9" ht="15" customHeight="1">
      <c r="A610" s="101"/>
      <c r="B610" s="102"/>
      <c r="C610" s="103"/>
      <c r="D610" s="103"/>
      <c r="E610" s="102"/>
      <c r="F610" s="102"/>
      <c r="G610" s="102"/>
      <c r="H610" s="104"/>
      <c r="I610" s="104"/>
    </row>
    <row r="611" spans="1:9" ht="15" customHeight="1">
      <c r="A611" s="101"/>
      <c r="B611" s="102"/>
      <c r="C611" s="103"/>
      <c r="D611" s="103"/>
      <c r="E611" s="102"/>
      <c r="F611" s="102"/>
      <c r="G611" s="102"/>
      <c r="H611" s="104"/>
      <c r="I611" s="104"/>
    </row>
    <row r="612" spans="1:9" ht="15" customHeight="1">
      <c r="A612" s="101"/>
      <c r="B612" s="102"/>
      <c r="C612" s="103"/>
      <c r="D612" s="103"/>
      <c r="E612" s="102"/>
      <c r="F612" s="102"/>
      <c r="G612" s="102"/>
      <c r="H612" s="104"/>
      <c r="I612" s="104"/>
    </row>
    <row r="613" spans="1:9" ht="15" customHeight="1">
      <c r="A613" s="101"/>
      <c r="B613" s="102"/>
      <c r="C613" s="103"/>
      <c r="D613" s="103"/>
      <c r="E613" s="102"/>
      <c r="F613" s="102"/>
      <c r="G613" s="102"/>
      <c r="H613" s="104"/>
      <c r="I613" s="104"/>
    </row>
    <row r="614" spans="1:9" ht="15" customHeight="1">
      <c r="A614" s="101"/>
      <c r="B614" s="102"/>
      <c r="C614" s="103"/>
      <c r="D614" s="103"/>
      <c r="E614" s="102"/>
      <c r="F614" s="102"/>
      <c r="G614" s="102"/>
      <c r="H614" s="104"/>
      <c r="I614" s="104"/>
    </row>
    <row r="615" spans="1:9" ht="15" customHeight="1">
      <c r="A615" s="101"/>
      <c r="B615" s="102"/>
      <c r="C615" s="103"/>
      <c r="D615" s="103"/>
      <c r="E615" s="102"/>
      <c r="F615" s="102"/>
      <c r="G615" s="102"/>
      <c r="H615" s="104"/>
      <c r="I615" s="104"/>
    </row>
    <row r="616" spans="1:9" ht="15" customHeight="1">
      <c r="A616" s="101"/>
      <c r="B616" s="102"/>
      <c r="C616" s="103"/>
      <c r="D616" s="103"/>
      <c r="E616" s="102"/>
      <c r="F616" s="102"/>
      <c r="G616" s="102"/>
      <c r="H616" s="104"/>
      <c r="I616" s="104"/>
    </row>
    <row r="617" spans="1:9" ht="15" customHeight="1">
      <c r="A617" s="101"/>
      <c r="B617" s="102"/>
      <c r="C617" s="103"/>
      <c r="D617" s="103"/>
      <c r="E617" s="102"/>
      <c r="F617" s="102"/>
      <c r="G617" s="102"/>
      <c r="H617" s="104"/>
      <c r="I617" s="104"/>
    </row>
    <row r="618" spans="1:9" ht="15" customHeight="1">
      <c r="A618" s="101"/>
      <c r="B618" s="102"/>
      <c r="C618" s="103"/>
      <c r="D618" s="103"/>
      <c r="E618" s="102"/>
      <c r="F618" s="102"/>
      <c r="G618" s="102"/>
      <c r="H618" s="104"/>
      <c r="I618" s="104"/>
    </row>
    <row r="619" spans="1:9" ht="15" customHeight="1">
      <c r="A619" s="101"/>
      <c r="B619" s="102"/>
      <c r="C619" s="103"/>
      <c r="D619" s="103"/>
      <c r="E619" s="102"/>
      <c r="F619" s="102"/>
      <c r="G619" s="102"/>
      <c r="H619" s="104"/>
      <c r="I619" s="104"/>
    </row>
    <row r="620" spans="1:9" ht="15" customHeight="1">
      <c r="A620" s="101"/>
      <c r="B620" s="102"/>
      <c r="C620" s="103"/>
      <c r="D620" s="103"/>
      <c r="E620" s="102"/>
      <c r="F620" s="102"/>
      <c r="G620" s="102"/>
      <c r="H620" s="104"/>
      <c r="I620" s="104"/>
    </row>
    <row r="621" spans="1:9" ht="15" customHeight="1">
      <c r="A621" s="101"/>
      <c r="B621" s="102"/>
      <c r="C621" s="103"/>
      <c r="D621" s="103"/>
      <c r="E621" s="102"/>
      <c r="F621" s="102"/>
      <c r="G621" s="102"/>
      <c r="H621" s="104"/>
      <c r="I621" s="104"/>
    </row>
    <row r="622" spans="1:9" ht="15" customHeight="1">
      <c r="A622" s="101"/>
      <c r="B622" s="102"/>
      <c r="C622" s="103"/>
      <c r="D622" s="103"/>
      <c r="E622" s="102"/>
      <c r="F622" s="102"/>
      <c r="G622" s="102"/>
      <c r="H622" s="104"/>
      <c r="I622" s="104"/>
    </row>
    <row r="623" spans="1:9" ht="15" customHeight="1">
      <c r="A623" s="101"/>
      <c r="B623" s="102"/>
      <c r="C623" s="103"/>
      <c r="D623" s="103"/>
      <c r="E623" s="102"/>
      <c r="F623" s="102"/>
      <c r="G623" s="102"/>
      <c r="H623" s="104"/>
      <c r="I623" s="104"/>
    </row>
    <row r="624" spans="1:9" ht="15" customHeight="1">
      <c r="A624" s="101"/>
      <c r="B624" s="102"/>
      <c r="C624" s="103"/>
      <c r="D624" s="103"/>
      <c r="E624" s="102"/>
      <c r="F624" s="102"/>
      <c r="G624" s="102"/>
      <c r="H624" s="104"/>
      <c r="I624" s="104"/>
    </row>
    <row r="625" spans="1:9" ht="15" customHeight="1">
      <c r="A625" s="101"/>
      <c r="B625" s="102"/>
      <c r="C625" s="103"/>
      <c r="D625" s="103"/>
      <c r="E625" s="102"/>
      <c r="F625" s="102"/>
      <c r="G625" s="102"/>
      <c r="H625" s="104"/>
      <c r="I625" s="104"/>
    </row>
    <row r="626" spans="1:9" ht="15" customHeight="1">
      <c r="A626" s="101"/>
      <c r="B626" s="102"/>
      <c r="C626" s="103"/>
      <c r="D626" s="103"/>
      <c r="E626" s="102"/>
      <c r="F626" s="102"/>
      <c r="G626" s="102"/>
      <c r="H626" s="104"/>
      <c r="I626" s="104"/>
    </row>
    <row r="627" spans="1:9" ht="15" customHeight="1">
      <c r="A627" s="101"/>
      <c r="B627" s="102"/>
      <c r="C627" s="103"/>
      <c r="D627" s="103"/>
      <c r="E627" s="102"/>
      <c r="F627" s="102"/>
      <c r="G627" s="102"/>
      <c r="H627" s="104"/>
      <c r="I627" s="104"/>
    </row>
    <row r="628" spans="1:9" ht="15" customHeight="1">
      <c r="A628" s="101"/>
      <c r="B628" s="102"/>
      <c r="C628" s="103"/>
      <c r="D628" s="103"/>
      <c r="E628" s="102"/>
      <c r="F628" s="102"/>
      <c r="G628" s="102"/>
      <c r="H628" s="104"/>
      <c r="I628" s="104"/>
    </row>
    <row r="629" spans="1:9" ht="15" customHeight="1">
      <c r="A629" s="101"/>
      <c r="B629" s="102"/>
      <c r="C629" s="103"/>
      <c r="D629" s="103"/>
      <c r="E629" s="102"/>
      <c r="F629" s="102"/>
      <c r="G629" s="102"/>
      <c r="H629" s="104"/>
      <c r="I629" s="104"/>
    </row>
    <row r="630" spans="1:9" ht="15" customHeight="1">
      <c r="A630" s="101"/>
      <c r="B630" s="102"/>
      <c r="C630" s="103"/>
      <c r="D630" s="103"/>
      <c r="E630" s="102"/>
      <c r="F630" s="102"/>
      <c r="G630" s="102"/>
      <c r="H630" s="104"/>
      <c r="I630" s="104"/>
    </row>
    <row r="631" spans="1:9" ht="15" customHeight="1">
      <c r="A631" s="101"/>
      <c r="B631" s="102"/>
      <c r="C631" s="103"/>
      <c r="D631" s="103"/>
      <c r="E631" s="102"/>
      <c r="F631" s="102"/>
      <c r="G631" s="102"/>
      <c r="H631" s="104"/>
      <c r="I631" s="104"/>
    </row>
    <row r="632" spans="1:9" ht="15" customHeight="1">
      <c r="A632" s="101"/>
      <c r="B632" s="102"/>
      <c r="C632" s="103"/>
      <c r="D632" s="103"/>
      <c r="E632" s="102"/>
      <c r="F632" s="102"/>
      <c r="G632" s="102"/>
      <c r="H632" s="104"/>
      <c r="I632" s="104"/>
    </row>
    <row r="633" spans="1:9" ht="15" customHeight="1">
      <c r="A633" s="101"/>
      <c r="B633" s="102"/>
      <c r="C633" s="103"/>
      <c r="D633" s="103"/>
      <c r="E633" s="102"/>
      <c r="F633" s="102"/>
      <c r="G633" s="102"/>
      <c r="H633" s="104"/>
      <c r="I633" s="104"/>
    </row>
    <row r="634" spans="1:9" ht="15" customHeight="1">
      <c r="A634" s="101"/>
      <c r="B634" s="102"/>
      <c r="C634" s="103"/>
      <c r="D634" s="103"/>
      <c r="E634" s="102"/>
      <c r="F634" s="102"/>
      <c r="G634" s="102"/>
      <c r="H634" s="104"/>
      <c r="I634" s="104"/>
    </row>
    <row r="635" spans="1:9" ht="15" customHeight="1">
      <c r="A635" s="101"/>
      <c r="B635" s="102"/>
      <c r="C635" s="103"/>
      <c r="D635" s="103"/>
      <c r="E635" s="102"/>
      <c r="F635" s="102"/>
      <c r="G635" s="102"/>
      <c r="H635" s="104"/>
      <c r="I635" s="104"/>
    </row>
    <row r="636" spans="1:9" ht="15" customHeight="1">
      <c r="A636" s="101"/>
      <c r="B636" s="102"/>
      <c r="C636" s="103"/>
      <c r="D636" s="103"/>
      <c r="E636" s="102"/>
      <c r="F636" s="102"/>
      <c r="G636" s="102"/>
      <c r="H636" s="104"/>
      <c r="I636" s="104"/>
    </row>
    <row r="637" spans="1:9" ht="15" customHeight="1">
      <c r="A637" s="101"/>
      <c r="B637" s="102"/>
      <c r="C637" s="103"/>
      <c r="D637" s="103"/>
      <c r="E637" s="102"/>
      <c r="F637" s="102"/>
      <c r="G637" s="102"/>
      <c r="H637" s="104"/>
      <c r="I637" s="104"/>
    </row>
    <row r="638" spans="1:9" ht="15" customHeight="1">
      <c r="A638" s="101"/>
      <c r="B638" s="102"/>
      <c r="C638" s="103"/>
      <c r="D638" s="103"/>
      <c r="E638" s="102"/>
      <c r="F638" s="102"/>
      <c r="G638" s="102"/>
      <c r="H638" s="104"/>
      <c r="I638" s="104"/>
    </row>
    <row r="639" spans="1:9" ht="15" customHeight="1">
      <c r="A639" s="101"/>
      <c r="B639" s="102"/>
      <c r="C639" s="103"/>
      <c r="D639" s="103"/>
      <c r="E639" s="102"/>
      <c r="F639" s="102"/>
      <c r="G639" s="102"/>
      <c r="H639" s="104"/>
      <c r="I639" s="104"/>
    </row>
    <row r="640" spans="1:9" ht="15" customHeight="1">
      <c r="A640" s="101"/>
      <c r="B640" s="102"/>
      <c r="C640" s="103"/>
      <c r="D640" s="103"/>
      <c r="E640" s="102"/>
      <c r="F640" s="102"/>
      <c r="G640" s="102"/>
      <c r="H640" s="104"/>
      <c r="I640" s="104"/>
    </row>
    <row r="641" spans="1:9" ht="15" customHeight="1">
      <c r="A641" s="101"/>
      <c r="B641" s="102"/>
      <c r="C641" s="103"/>
      <c r="D641" s="103"/>
      <c r="E641" s="102"/>
      <c r="F641" s="102"/>
      <c r="G641" s="102"/>
      <c r="H641" s="104"/>
      <c r="I641" s="104"/>
    </row>
    <row r="642" spans="1:9" ht="15" customHeight="1">
      <c r="A642" s="101"/>
      <c r="B642" s="102"/>
      <c r="C642" s="103"/>
      <c r="D642" s="103"/>
      <c r="E642" s="102"/>
      <c r="F642" s="102"/>
      <c r="G642" s="102"/>
      <c r="H642" s="104"/>
      <c r="I642" s="104"/>
    </row>
    <row r="643" spans="1:9" ht="15" customHeight="1">
      <c r="A643" s="101"/>
      <c r="B643" s="102"/>
      <c r="C643" s="103"/>
      <c r="D643" s="103"/>
      <c r="E643" s="102"/>
      <c r="F643" s="102"/>
      <c r="G643" s="102"/>
      <c r="H643" s="104"/>
      <c r="I643" s="104"/>
    </row>
    <row r="644" spans="1:9" ht="15" customHeight="1">
      <c r="A644" s="101"/>
      <c r="B644" s="102"/>
      <c r="C644" s="103"/>
      <c r="D644" s="103"/>
      <c r="E644" s="102"/>
      <c r="F644" s="102"/>
      <c r="G644" s="102"/>
      <c r="H644" s="104"/>
      <c r="I644" s="104"/>
    </row>
    <row r="645" spans="1:9" ht="15" customHeight="1">
      <c r="A645" s="101"/>
      <c r="B645" s="102"/>
      <c r="C645" s="103"/>
      <c r="D645" s="103"/>
      <c r="E645" s="102"/>
      <c r="F645" s="102"/>
      <c r="G645" s="102"/>
      <c r="H645" s="104"/>
      <c r="I645" s="104"/>
    </row>
    <row r="646" spans="1:9" ht="15" customHeight="1">
      <c r="A646" s="101"/>
      <c r="B646" s="102"/>
      <c r="C646" s="103"/>
      <c r="D646" s="103"/>
      <c r="E646" s="102"/>
      <c r="F646" s="102"/>
      <c r="G646" s="102"/>
      <c r="H646" s="104"/>
      <c r="I646" s="104"/>
    </row>
    <row r="647" spans="1:9" ht="15" customHeight="1">
      <c r="A647" s="101"/>
      <c r="B647" s="102"/>
      <c r="C647" s="103"/>
      <c r="D647" s="103"/>
      <c r="E647" s="102"/>
      <c r="F647" s="102"/>
      <c r="G647" s="102"/>
      <c r="H647" s="104"/>
      <c r="I647" s="104"/>
    </row>
    <row r="648" spans="1:9" ht="15" customHeight="1">
      <c r="A648" s="101"/>
      <c r="B648" s="102"/>
      <c r="C648" s="103"/>
      <c r="D648" s="103"/>
      <c r="E648" s="102"/>
      <c r="F648" s="102"/>
      <c r="G648" s="102"/>
      <c r="H648" s="104"/>
      <c r="I648" s="104"/>
    </row>
    <row r="649" spans="1:9" ht="15" customHeight="1">
      <c r="A649" s="101"/>
      <c r="B649" s="102"/>
      <c r="C649" s="103"/>
      <c r="D649" s="103"/>
      <c r="E649" s="102"/>
      <c r="F649" s="102"/>
      <c r="G649" s="102"/>
      <c r="H649" s="104"/>
      <c r="I649" s="104"/>
    </row>
    <row r="650" spans="1:9" ht="15" customHeight="1">
      <c r="A650" s="101"/>
      <c r="B650" s="102"/>
      <c r="C650" s="103"/>
      <c r="D650" s="103"/>
      <c r="E650" s="102"/>
      <c r="F650" s="102"/>
      <c r="G650" s="102"/>
      <c r="H650" s="104"/>
      <c r="I650" s="104"/>
    </row>
    <row r="651" spans="1:9" ht="15" customHeight="1">
      <c r="A651" s="101"/>
      <c r="B651" s="102"/>
      <c r="C651" s="103"/>
      <c r="D651" s="103"/>
      <c r="E651" s="102"/>
      <c r="F651" s="102"/>
      <c r="G651" s="102"/>
      <c r="H651" s="104"/>
      <c r="I651" s="104"/>
    </row>
    <row r="652" spans="1:9" ht="15" customHeight="1">
      <c r="A652" s="101"/>
      <c r="B652" s="102"/>
      <c r="C652" s="103"/>
      <c r="D652" s="103"/>
      <c r="E652" s="102"/>
      <c r="F652" s="102"/>
      <c r="G652" s="102"/>
      <c r="H652" s="104"/>
      <c r="I652" s="104"/>
    </row>
    <row r="653" spans="1:9" ht="15" customHeight="1">
      <c r="A653" s="101"/>
      <c r="B653" s="102"/>
      <c r="C653" s="103"/>
      <c r="D653" s="103"/>
      <c r="E653" s="102"/>
      <c r="F653" s="102"/>
      <c r="G653" s="102"/>
      <c r="H653" s="104"/>
      <c r="I653" s="104"/>
    </row>
    <row r="654" spans="1:9" ht="15" customHeight="1">
      <c r="A654" s="101"/>
      <c r="B654" s="102"/>
      <c r="C654" s="103"/>
      <c r="D654" s="103"/>
      <c r="E654" s="102"/>
      <c r="F654" s="102"/>
      <c r="G654" s="102"/>
      <c r="H654" s="104"/>
      <c r="I654" s="104"/>
    </row>
    <row r="655" spans="1:9" ht="15" customHeight="1">
      <c r="A655" s="101"/>
      <c r="B655" s="102"/>
      <c r="C655" s="103"/>
      <c r="D655" s="103"/>
      <c r="E655" s="102"/>
      <c r="F655" s="102"/>
      <c r="G655" s="102"/>
      <c r="H655" s="104"/>
      <c r="I655" s="104"/>
    </row>
    <row r="656" spans="1:9" ht="15" customHeight="1">
      <c r="A656" s="101"/>
      <c r="B656" s="102"/>
      <c r="C656" s="103"/>
      <c r="D656" s="103"/>
      <c r="E656" s="102"/>
      <c r="F656" s="102"/>
      <c r="G656" s="102"/>
      <c r="H656" s="104"/>
      <c r="I656" s="104"/>
    </row>
    <row r="657" spans="1:9" ht="15" customHeight="1">
      <c r="A657" s="101"/>
      <c r="B657" s="102"/>
      <c r="C657" s="103"/>
      <c r="D657" s="103"/>
      <c r="E657" s="102"/>
      <c r="F657" s="102"/>
      <c r="G657" s="102"/>
      <c r="H657" s="104"/>
      <c r="I657" s="104"/>
    </row>
    <row r="658" spans="1:9" ht="15" customHeight="1">
      <c r="A658" s="101"/>
      <c r="B658" s="102"/>
      <c r="C658" s="103"/>
      <c r="D658" s="103"/>
      <c r="E658" s="102"/>
      <c r="F658" s="102"/>
      <c r="G658" s="102"/>
      <c r="H658" s="104"/>
      <c r="I658" s="104"/>
    </row>
    <row r="659" spans="1:9" ht="15" customHeight="1">
      <c r="A659" s="101"/>
      <c r="B659" s="102"/>
      <c r="C659" s="103"/>
      <c r="D659" s="103"/>
      <c r="E659" s="102"/>
      <c r="F659" s="102"/>
      <c r="G659" s="102"/>
      <c r="H659" s="104"/>
      <c r="I659" s="104"/>
    </row>
    <row r="660" spans="1:9" ht="15" customHeight="1">
      <c r="A660" s="101"/>
      <c r="B660" s="102"/>
      <c r="C660" s="103"/>
      <c r="D660" s="103"/>
      <c r="E660" s="102"/>
      <c r="F660" s="102"/>
      <c r="G660" s="102"/>
      <c r="H660" s="104"/>
      <c r="I660" s="104"/>
    </row>
    <row r="661" spans="1:9" ht="15" customHeight="1">
      <c r="A661" s="101"/>
      <c r="B661" s="102"/>
      <c r="C661" s="103"/>
      <c r="D661" s="103"/>
      <c r="E661" s="102"/>
      <c r="F661" s="102"/>
      <c r="G661" s="102"/>
      <c r="H661" s="104"/>
      <c r="I661" s="104"/>
    </row>
    <row r="662" spans="1:9" ht="15" customHeight="1">
      <c r="A662" s="101"/>
      <c r="B662" s="102"/>
      <c r="C662" s="103"/>
      <c r="D662" s="103"/>
      <c r="E662" s="102"/>
      <c r="F662" s="102"/>
      <c r="G662" s="102"/>
      <c r="H662" s="104"/>
      <c r="I662" s="104"/>
    </row>
    <row r="663" spans="1:9" ht="15" customHeight="1">
      <c r="A663" s="101"/>
      <c r="B663" s="102"/>
      <c r="C663" s="103"/>
      <c r="D663" s="103"/>
      <c r="E663" s="102"/>
      <c r="F663" s="102"/>
      <c r="G663" s="102"/>
      <c r="H663" s="104"/>
      <c r="I663" s="104"/>
    </row>
    <row r="664" spans="1:9" ht="15" customHeight="1">
      <c r="A664" s="101"/>
      <c r="B664" s="102"/>
      <c r="C664" s="103"/>
      <c r="D664" s="103"/>
      <c r="E664" s="102"/>
      <c r="F664" s="102"/>
      <c r="G664" s="102"/>
      <c r="H664" s="104"/>
      <c r="I664" s="104"/>
    </row>
    <row r="665" spans="1:9" ht="15" customHeight="1">
      <c r="A665" s="101"/>
      <c r="B665" s="102"/>
      <c r="C665" s="103"/>
      <c r="D665" s="103"/>
      <c r="E665" s="102"/>
      <c r="F665" s="102"/>
      <c r="G665" s="102"/>
      <c r="H665" s="104"/>
      <c r="I665" s="104"/>
    </row>
    <row r="666" spans="1:9" ht="15" customHeight="1">
      <c r="A666" s="101"/>
      <c r="B666" s="102"/>
      <c r="C666" s="103"/>
      <c r="D666" s="103"/>
      <c r="E666" s="102"/>
      <c r="F666" s="102"/>
      <c r="G666" s="102"/>
      <c r="H666" s="104"/>
      <c r="I666" s="104"/>
    </row>
    <row r="667" spans="1:9" ht="15" customHeight="1">
      <c r="A667" s="101"/>
      <c r="B667" s="102"/>
      <c r="C667" s="103"/>
      <c r="D667" s="103"/>
      <c r="E667" s="102"/>
      <c r="F667" s="102"/>
      <c r="G667" s="102"/>
      <c r="H667" s="104"/>
      <c r="I667" s="104"/>
    </row>
    <row r="668" spans="1:9" ht="15" customHeight="1">
      <c r="A668" s="101"/>
      <c r="B668" s="102"/>
      <c r="C668" s="103"/>
      <c r="D668" s="103"/>
      <c r="E668" s="102"/>
      <c r="F668" s="102"/>
      <c r="G668" s="102"/>
      <c r="H668" s="104"/>
      <c r="I668" s="104"/>
    </row>
    <row r="669" spans="1:9" ht="15" customHeight="1">
      <c r="A669" s="101"/>
      <c r="B669" s="102"/>
      <c r="C669" s="103"/>
      <c r="D669" s="103"/>
      <c r="E669" s="102"/>
      <c r="F669" s="102"/>
      <c r="G669" s="102"/>
      <c r="H669" s="104"/>
      <c r="I669" s="104"/>
    </row>
    <row r="670" spans="1:9" ht="15" customHeight="1">
      <c r="A670" s="101"/>
      <c r="B670" s="102"/>
      <c r="C670" s="103"/>
      <c r="D670" s="103"/>
      <c r="E670" s="102"/>
      <c r="F670" s="102"/>
      <c r="G670" s="102"/>
      <c r="H670" s="104"/>
      <c r="I670" s="104"/>
    </row>
    <row r="671" spans="1:9" ht="15" customHeight="1">
      <c r="A671" s="101"/>
      <c r="B671" s="102"/>
      <c r="C671" s="103"/>
      <c r="D671" s="103"/>
      <c r="E671" s="102"/>
      <c r="F671" s="102"/>
      <c r="G671" s="102"/>
      <c r="H671" s="104"/>
      <c r="I671" s="104"/>
    </row>
    <row r="672" spans="1:9" ht="15" customHeight="1">
      <c r="A672" s="101"/>
      <c r="B672" s="102"/>
      <c r="C672" s="103"/>
      <c r="D672" s="103"/>
      <c r="E672" s="102"/>
      <c r="F672" s="102"/>
      <c r="G672" s="102"/>
      <c r="H672" s="104"/>
      <c r="I672" s="104"/>
    </row>
    <row r="673" spans="1:9" ht="15" customHeight="1">
      <c r="A673" s="101"/>
      <c r="B673" s="102"/>
      <c r="C673" s="103"/>
      <c r="D673" s="103"/>
      <c r="E673" s="102"/>
      <c r="F673" s="102"/>
      <c r="G673" s="102"/>
      <c r="H673" s="104"/>
      <c r="I673" s="104"/>
    </row>
    <row r="674" spans="1:9" ht="15" customHeight="1">
      <c r="A674" s="101"/>
      <c r="B674" s="102"/>
      <c r="C674" s="103"/>
      <c r="D674" s="103"/>
      <c r="E674" s="102"/>
      <c r="F674" s="102"/>
      <c r="G674" s="102"/>
      <c r="H674" s="104"/>
      <c r="I674" s="104"/>
    </row>
    <row r="675" spans="1:9" ht="15" customHeight="1">
      <c r="A675" s="101"/>
      <c r="B675" s="102"/>
      <c r="C675" s="103"/>
      <c r="D675" s="103"/>
      <c r="E675" s="102"/>
      <c r="F675" s="102"/>
      <c r="G675" s="102"/>
      <c r="H675" s="104"/>
      <c r="I675" s="104"/>
    </row>
    <row r="676" spans="1:9" ht="15" customHeight="1">
      <c r="A676" s="101"/>
      <c r="B676" s="102"/>
      <c r="C676" s="103"/>
      <c r="D676" s="103"/>
      <c r="E676" s="102"/>
      <c r="F676" s="102"/>
      <c r="G676" s="102"/>
      <c r="H676" s="104"/>
      <c r="I676" s="104"/>
    </row>
    <row r="677" spans="1:9" ht="15" customHeight="1">
      <c r="A677" s="101"/>
      <c r="B677" s="102"/>
      <c r="C677" s="103"/>
      <c r="D677" s="103"/>
      <c r="E677" s="102"/>
      <c r="F677" s="102"/>
      <c r="G677" s="102"/>
      <c r="H677" s="104"/>
      <c r="I677" s="104"/>
    </row>
    <row r="678" spans="1:9" ht="15" customHeight="1">
      <c r="A678" s="101"/>
      <c r="B678" s="102"/>
      <c r="C678" s="103"/>
      <c r="D678" s="103"/>
      <c r="E678" s="102"/>
      <c r="F678" s="102"/>
      <c r="G678" s="102"/>
      <c r="H678" s="104"/>
      <c r="I678" s="104"/>
    </row>
    <row r="679" spans="1:9" ht="15" customHeight="1">
      <c r="A679" s="101"/>
      <c r="B679" s="102"/>
      <c r="C679" s="103"/>
      <c r="D679" s="103"/>
      <c r="E679" s="102"/>
      <c r="F679" s="102"/>
      <c r="G679" s="102"/>
      <c r="H679" s="104"/>
      <c r="I679" s="104"/>
    </row>
    <row r="680" spans="1:9" ht="15" customHeight="1">
      <c r="A680" s="101"/>
      <c r="B680" s="102"/>
      <c r="C680" s="103"/>
      <c r="D680" s="103"/>
      <c r="E680" s="102"/>
      <c r="F680" s="102"/>
      <c r="G680" s="102"/>
      <c r="H680" s="104"/>
      <c r="I680" s="104"/>
    </row>
    <row r="681" spans="1:9" ht="15" customHeight="1">
      <c r="A681" s="101"/>
      <c r="B681" s="102"/>
      <c r="C681" s="103"/>
      <c r="D681" s="103"/>
      <c r="E681" s="102"/>
      <c r="F681" s="102"/>
      <c r="G681" s="102"/>
      <c r="H681" s="104"/>
      <c r="I681" s="104"/>
    </row>
    <row r="682" spans="1:9" ht="15" customHeight="1">
      <c r="A682" s="101"/>
      <c r="B682" s="102"/>
      <c r="C682" s="103"/>
      <c r="D682" s="103"/>
      <c r="E682" s="102"/>
      <c r="F682" s="102"/>
      <c r="G682" s="102"/>
      <c r="H682" s="104"/>
      <c r="I682" s="104"/>
    </row>
    <row r="683" spans="1:9" ht="15" customHeight="1">
      <c r="A683" s="101"/>
      <c r="B683" s="102"/>
      <c r="C683" s="103"/>
      <c r="D683" s="103"/>
      <c r="E683" s="102"/>
      <c r="F683" s="102"/>
      <c r="G683" s="102"/>
      <c r="H683" s="104"/>
      <c r="I683" s="104"/>
    </row>
    <row r="684" spans="1:9" ht="15" customHeight="1">
      <c r="A684" s="101"/>
      <c r="B684" s="102"/>
      <c r="C684" s="103"/>
      <c r="D684" s="103"/>
      <c r="E684" s="102"/>
      <c r="F684" s="102"/>
      <c r="G684" s="102"/>
      <c r="H684" s="104"/>
      <c r="I684" s="104"/>
    </row>
    <row r="685" spans="1:9" ht="15" customHeight="1">
      <c r="A685" s="101"/>
      <c r="B685" s="102"/>
      <c r="C685" s="103"/>
      <c r="D685" s="103"/>
      <c r="E685" s="102"/>
      <c r="F685" s="102"/>
      <c r="G685" s="102"/>
      <c r="H685" s="104"/>
      <c r="I685" s="104"/>
    </row>
    <row r="686" spans="1:9" ht="15" customHeight="1">
      <c r="A686" s="101"/>
      <c r="B686" s="102"/>
      <c r="C686" s="103"/>
      <c r="D686" s="103"/>
      <c r="E686" s="102"/>
      <c r="F686" s="102"/>
      <c r="G686" s="102"/>
      <c r="H686" s="104"/>
      <c r="I686" s="104"/>
    </row>
    <row r="687" spans="1:9" ht="15" customHeight="1">
      <c r="A687" s="101"/>
      <c r="B687" s="102"/>
      <c r="C687" s="103"/>
      <c r="D687" s="103"/>
      <c r="E687" s="102"/>
      <c r="F687" s="102"/>
      <c r="G687" s="102"/>
      <c r="H687" s="104"/>
      <c r="I687" s="104"/>
    </row>
    <row r="688" spans="1:9" ht="15" customHeight="1">
      <c r="A688" s="101"/>
      <c r="B688" s="102"/>
      <c r="C688" s="103"/>
      <c r="D688" s="103"/>
      <c r="E688" s="102"/>
      <c r="F688" s="102"/>
      <c r="G688" s="102"/>
      <c r="H688" s="104"/>
      <c r="I688" s="104"/>
    </row>
    <row r="689" spans="1:9" ht="15" customHeight="1">
      <c r="A689" s="101"/>
      <c r="B689" s="102"/>
      <c r="C689" s="103"/>
      <c r="D689" s="103"/>
      <c r="E689" s="102"/>
      <c r="F689" s="102"/>
      <c r="G689" s="102"/>
      <c r="H689" s="104"/>
      <c r="I689" s="104"/>
    </row>
    <row r="690" spans="1:9" ht="15" customHeight="1">
      <c r="A690" s="101"/>
      <c r="B690" s="102"/>
      <c r="C690" s="103"/>
      <c r="D690" s="103"/>
      <c r="E690" s="102"/>
      <c r="F690" s="102"/>
      <c r="G690" s="102"/>
      <c r="H690" s="104"/>
      <c r="I690" s="104"/>
    </row>
    <row r="691" spans="1:9" ht="15" customHeight="1">
      <c r="A691" s="101"/>
      <c r="B691" s="102"/>
      <c r="C691" s="103"/>
      <c r="D691" s="103"/>
      <c r="E691" s="102"/>
      <c r="F691" s="102"/>
      <c r="G691" s="102"/>
      <c r="H691" s="104"/>
      <c r="I691" s="104"/>
    </row>
    <row r="692" spans="1:9" ht="15" customHeight="1">
      <c r="A692" s="101"/>
      <c r="B692" s="102"/>
      <c r="C692" s="103"/>
      <c r="D692" s="103"/>
      <c r="E692" s="102"/>
      <c r="F692" s="102"/>
      <c r="G692" s="102"/>
      <c r="H692" s="104"/>
      <c r="I692" s="104"/>
    </row>
    <row r="693" spans="1:9" ht="15" customHeight="1">
      <c r="A693" s="101"/>
      <c r="B693" s="102"/>
      <c r="C693" s="103"/>
      <c r="D693" s="103"/>
      <c r="E693" s="102"/>
      <c r="F693" s="102"/>
      <c r="G693" s="102"/>
      <c r="H693" s="104"/>
      <c r="I693" s="104"/>
    </row>
    <row r="694" spans="1:9" ht="15" customHeight="1">
      <c r="A694" s="101"/>
      <c r="B694" s="102"/>
      <c r="C694" s="103"/>
      <c r="D694" s="103"/>
      <c r="E694" s="102"/>
      <c r="F694" s="102"/>
      <c r="G694" s="102"/>
      <c r="H694" s="104"/>
      <c r="I694" s="104"/>
    </row>
    <row r="695" spans="1:9" ht="15" customHeight="1">
      <c r="A695" s="101"/>
      <c r="B695" s="102"/>
      <c r="C695" s="103"/>
      <c r="D695" s="103"/>
      <c r="E695" s="102"/>
      <c r="F695" s="102"/>
      <c r="G695" s="102"/>
      <c r="H695" s="104"/>
      <c r="I695" s="104"/>
    </row>
    <row r="696" spans="1:9" ht="15" customHeight="1">
      <c r="A696" s="101"/>
      <c r="B696" s="102"/>
      <c r="C696" s="103"/>
      <c r="D696" s="103"/>
      <c r="E696" s="102"/>
      <c r="F696" s="102"/>
      <c r="G696" s="102"/>
      <c r="H696" s="104"/>
      <c r="I696" s="104"/>
    </row>
    <row r="697" spans="1:9" ht="15" customHeight="1">
      <c r="A697" s="101"/>
      <c r="B697" s="102"/>
      <c r="C697" s="103"/>
      <c r="D697" s="103"/>
      <c r="E697" s="102"/>
      <c r="F697" s="102"/>
      <c r="G697" s="102"/>
      <c r="H697" s="104"/>
      <c r="I697" s="104"/>
    </row>
    <row r="698" spans="1:9" ht="15" customHeight="1">
      <c r="A698" s="101"/>
      <c r="B698" s="102"/>
      <c r="C698" s="103"/>
      <c r="D698" s="103"/>
      <c r="E698" s="102"/>
      <c r="F698" s="102"/>
      <c r="G698" s="102"/>
      <c r="H698" s="104"/>
      <c r="I698" s="104"/>
    </row>
    <row r="699" spans="1:9" ht="15" customHeight="1">
      <c r="A699" s="101"/>
      <c r="B699" s="102"/>
      <c r="C699" s="103"/>
      <c r="D699" s="103"/>
      <c r="E699" s="102"/>
      <c r="F699" s="102"/>
      <c r="G699" s="102"/>
      <c r="H699" s="104"/>
      <c r="I699" s="104"/>
    </row>
    <row r="700" spans="1:9" ht="15" customHeight="1">
      <c r="A700" s="101"/>
      <c r="B700" s="102"/>
      <c r="C700" s="103"/>
      <c r="D700" s="103"/>
      <c r="E700" s="102"/>
      <c r="F700" s="102"/>
      <c r="G700" s="102"/>
      <c r="H700" s="104"/>
      <c r="I700" s="104"/>
    </row>
    <row r="701" spans="1:9" ht="15" customHeight="1">
      <c r="A701" s="101"/>
      <c r="B701" s="102"/>
      <c r="C701" s="103"/>
      <c r="D701" s="103"/>
      <c r="E701" s="102"/>
      <c r="F701" s="102"/>
      <c r="G701" s="102"/>
      <c r="H701" s="104"/>
      <c r="I701" s="104"/>
    </row>
    <row r="702" spans="1:9" ht="15" customHeight="1">
      <c r="A702" s="101"/>
      <c r="B702" s="102"/>
      <c r="C702" s="103"/>
      <c r="D702" s="103"/>
      <c r="E702" s="102"/>
      <c r="F702" s="102"/>
      <c r="G702" s="102"/>
      <c r="H702" s="104"/>
      <c r="I702" s="104"/>
    </row>
    <row r="703" spans="1:9" ht="15" customHeight="1">
      <c r="A703" s="101"/>
      <c r="B703" s="102"/>
      <c r="C703" s="103"/>
      <c r="D703" s="103"/>
      <c r="E703" s="102"/>
      <c r="F703" s="102"/>
      <c r="G703" s="102"/>
      <c r="H703" s="104"/>
      <c r="I703" s="104"/>
    </row>
    <row r="704" spans="1:9" ht="15" customHeight="1">
      <c r="A704" s="101"/>
      <c r="B704" s="102"/>
      <c r="C704" s="103"/>
      <c r="D704" s="103"/>
      <c r="E704" s="102"/>
      <c r="F704" s="102"/>
      <c r="G704" s="102"/>
      <c r="H704" s="104"/>
      <c r="I704" s="104"/>
    </row>
    <row r="705" spans="1:9" ht="15" customHeight="1">
      <c r="A705" s="101"/>
      <c r="B705" s="102"/>
      <c r="C705" s="103"/>
      <c r="D705" s="103"/>
      <c r="E705" s="102"/>
      <c r="F705" s="102"/>
      <c r="G705" s="102"/>
      <c r="H705" s="104"/>
      <c r="I705" s="104"/>
    </row>
    <row r="706" spans="1:9" ht="15" customHeight="1">
      <c r="A706" s="101"/>
      <c r="B706" s="102"/>
      <c r="C706" s="103"/>
      <c r="D706" s="103"/>
      <c r="E706" s="102"/>
      <c r="F706" s="102"/>
      <c r="G706" s="102"/>
      <c r="H706" s="104"/>
      <c r="I706" s="104"/>
    </row>
    <row r="707" spans="1:9" ht="15" customHeight="1">
      <c r="A707" s="101"/>
      <c r="B707" s="102"/>
      <c r="C707" s="103"/>
      <c r="D707" s="103"/>
      <c r="E707" s="102"/>
      <c r="F707" s="102"/>
      <c r="G707" s="102"/>
      <c r="H707" s="104"/>
      <c r="I707" s="104"/>
    </row>
    <row r="708" spans="1:9" ht="15" customHeight="1">
      <c r="A708" s="101"/>
      <c r="B708" s="102"/>
      <c r="C708" s="103"/>
      <c r="D708" s="103"/>
      <c r="E708" s="102"/>
      <c r="F708" s="102"/>
      <c r="G708" s="102"/>
      <c r="H708" s="104"/>
      <c r="I708" s="104"/>
    </row>
    <row r="709" spans="1:9" ht="15" customHeight="1">
      <c r="A709" s="101"/>
      <c r="B709" s="102"/>
      <c r="C709" s="103"/>
      <c r="D709" s="103"/>
      <c r="E709" s="102"/>
      <c r="F709" s="102"/>
      <c r="G709" s="102"/>
      <c r="H709" s="104"/>
      <c r="I709" s="104"/>
    </row>
    <row r="710" spans="1:9" ht="15" customHeight="1">
      <c r="A710" s="101"/>
      <c r="B710" s="102"/>
      <c r="C710" s="103"/>
      <c r="D710" s="103"/>
      <c r="E710" s="102"/>
      <c r="F710" s="102"/>
      <c r="G710" s="102"/>
      <c r="H710" s="104"/>
      <c r="I710" s="104"/>
    </row>
    <row r="711" spans="1:9" ht="15" customHeight="1">
      <c r="A711" s="101"/>
      <c r="B711" s="102"/>
      <c r="C711" s="103"/>
      <c r="D711" s="103"/>
      <c r="E711" s="102"/>
      <c r="F711" s="102"/>
      <c r="G711" s="102"/>
      <c r="H711" s="104"/>
      <c r="I711" s="104"/>
    </row>
    <row r="712" spans="1:9" ht="15" customHeight="1">
      <c r="A712" s="101"/>
      <c r="B712" s="102"/>
      <c r="C712" s="103"/>
      <c r="D712" s="103"/>
      <c r="E712" s="102"/>
      <c r="F712" s="102"/>
      <c r="G712" s="102"/>
      <c r="H712" s="104"/>
      <c r="I712" s="104"/>
    </row>
    <row r="713" spans="1:9" ht="15" customHeight="1">
      <c r="A713" s="101"/>
      <c r="B713" s="102"/>
      <c r="C713" s="103"/>
      <c r="D713" s="103"/>
      <c r="E713" s="102"/>
      <c r="F713" s="102"/>
      <c r="G713" s="102"/>
      <c r="H713" s="104"/>
      <c r="I713" s="104"/>
    </row>
    <row r="714" spans="1:9" ht="15" customHeight="1">
      <c r="A714" s="101"/>
      <c r="B714" s="102"/>
      <c r="C714" s="103"/>
      <c r="D714" s="103"/>
      <c r="E714" s="102"/>
      <c r="F714" s="102"/>
      <c r="G714" s="102"/>
      <c r="H714" s="104"/>
      <c r="I714" s="104"/>
    </row>
    <row r="715" spans="1:9" ht="15" customHeight="1">
      <c r="A715" s="101"/>
      <c r="B715" s="102"/>
      <c r="C715" s="103"/>
      <c r="D715" s="103"/>
      <c r="E715" s="102"/>
      <c r="F715" s="102"/>
      <c r="G715" s="102"/>
      <c r="H715" s="104"/>
      <c r="I715" s="104"/>
    </row>
    <row r="716" spans="1:9" ht="15" customHeight="1">
      <c r="A716" s="101"/>
      <c r="B716" s="102"/>
      <c r="C716" s="103"/>
      <c r="D716" s="103"/>
      <c r="E716" s="102"/>
      <c r="F716" s="102"/>
      <c r="G716" s="102"/>
      <c r="H716" s="104"/>
      <c r="I716" s="104"/>
    </row>
    <row r="717" spans="1:9" ht="15" customHeight="1">
      <c r="A717" s="101"/>
      <c r="B717" s="102"/>
      <c r="C717" s="103"/>
      <c r="D717" s="103"/>
      <c r="E717" s="102"/>
      <c r="F717" s="102"/>
      <c r="G717" s="102"/>
      <c r="H717" s="104"/>
      <c r="I717" s="104"/>
    </row>
    <row r="718" spans="1:9" ht="15" customHeight="1">
      <c r="A718" s="101"/>
      <c r="B718" s="102"/>
      <c r="C718" s="103"/>
      <c r="D718" s="103"/>
      <c r="E718" s="102"/>
      <c r="F718" s="102"/>
      <c r="G718" s="102"/>
      <c r="H718" s="104"/>
      <c r="I718" s="104"/>
    </row>
    <row r="719" spans="1:9" ht="15" customHeight="1">
      <c r="A719" s="101"/>
      <c r="B719" s="102"/>
      <c r="C719" s="103"/>
      <c r="D719" s="103"/>
      <c r="E719" s="102"/>
      <c r="F719" s="102"/>
      <c r="G719" s="102"/>
      <c r="H719" s="104"/>
      <c r="I719" s="104"/>
    </row>
    <row r="720" spans="1:9" ht="15" customHeight="1">
      <c r="A720" s="101"/>
      <c r="B720" s="102"/>
      <c r="C720" s="103"/>
      <c r="D720" s="103"/>
      <c r="E720" s="102"/>
      <c r="F720" s="102"/>
      <c r="G720" s="102"/>
      <c r="H720" s="104"/>
      <c r="I720" s="104"/>
    </row>
    <row r="721" spans="1:9" ht="15" customHeight="1">
      <c r="A721" s="101"/>
      <c r="B721" s="102"/>
      <c r="C721" s="103"/>
      <c r="D721" s="103"/>
      <c r="E721" s="102"/>
      <c r="F721" s="102"/>
      <c r="G721" s="102"/>
      <c r="H721" s="104"/>
      <c r="I721" s="104"/>
    </row>
    <row r="722" spans="1:9" ht="15" customHeight="1">
      <c r="A722" s="101"/>
      <c r="B722" s="102"/>
      <c r="C722" s="103"/>
      <c r="D722" s="103"/>
      <c r="E722" s="102"/>
      <c r="F722" s="102"/>
      <c r="G722" s="102"/>
      <c r="H722" s="104"/>
      <c r="I722" s="104"/>
    </row>
    <row r="723" spans="1:9" ht="15" customHeight="1">
      <c r="A723" s="101"/>
      <c r="B723" s="102"/>
      <c r="C723" s="103"/>
      <c r="D723" s="103"/>
      <c r="E723" s="102"/>
      <c r="F723" s="102"/>
      <c r="G723" s="102"/>
      <c r="H723" s="104"/>
      <c r="I723" s="104"/>
    </row>
    <row r="724" spans="1:9" ht="15" customHeight="1">
      <c r="A724" s="101"/>
      <c r="B724" s="102"/>
      <c r="C724" s="103"/>
      <c r="D724" s="103"/>
      <c r="E724" s="102"/>
      <c r="F724" s="102"/>
      <c r="G724" s="102"/>
      <c r="H724" s="104"/>
      <c r="I724" s="104"/>
    </row>
    <row r="725" spans="1:9" ht="15" customHeight="1">
      <c r="A725" s="101"/>
      <c r="B725" s="102"/>
      <c r="C725" s="103"/>
      <c r="D725" s="103"/>
      <c r="E725" s="102"/>
      <c r="F725" s="102"/>
      <c r="G725" s="102"/>
      <c r="H725" s="104"/>
      <c r="I725" s="104"/>
    </row>
    <row r="726" spans="1:9" ht="15" customHeight="1">
      <c r="A726" s="101"/>
      <c r="B726" s="102"/>
      <c r="C726" s="103"/>
      <c r="D726" s="103"/>
      <c r="E726" s="102"/>
      <c r="F726" s="102"/>
      <c r="G726" s="102"/>
      <c r="H726" s="104"/>
      <c r="I726" s="104"/>
    </row>
    <row r="727" spans="1:9" ht="15" customHeight="1">
      <c r="A727" s="101"/>
      <c r="B727" s="102"/>
      <c r="C727" s="103"/>
      <c r="D727" s="103"/>
      <c r="E727" s="102"/>
      <c r="F727" s="102"/>
      <c r="G727" s="102"/>
      <c r="H727" s="104"/>
      <c r="I727" s="104"/>
    </row>
    <row r="728" spans="1:9" ht="15" customHeight="1">
      <c r="A728" s="101"/>
      <c r="B728" s="102"/>
      <c r="C728" s="103"/>
      <c r="D728" s="103"/>
      <c r="E728" s="102"/>
      <c r="F728" s="102"/>
      <c r="G728" s="102"/>
      <c r="H728" s="104"/>
      <c r="I728" s="104"/>
    </row>
    <row r="729" spans="1:9" ht="15" customHeight="1">
      <c r="A729" s="101"/>
      <c r="B729" s="102"/>
      <c r="C729" s="103"/>
      <c r="D729" s="103"/>
      <c r="E729" s="102"/>
      <c r="F729" s="102"/>
      <c r="G729" s="102"/>
      <c r="H729" s="104"/>
      <c r="I729" s="104"/>
    </row>
    <row r="730" spans="1:9" ht="15" customHeight="1">
      <c r="A730" s="101"/>
      <c r="B730" s="102"/>
      <c r="C730" s="103"/>
      <c r="D730" s="103"/>
      <c r="E730" s="102"/>
      <c r="F730" s="102"/>
      <c r="G730" s="102"/>
      <c r="H730" s="104"/>
      <c r="I730" s="104"/>
    </row>
    <row r="731" spans="1:9" ht="15" customHeight="1">
      <c r="A731" s="101"/>
      <c r="B731" s="102"/>
      <c r="C731" s="103"/>
      <c r="D731" s="103"/>
      <c r="E731" s="102"/>
      <c r="F731" s="102"/>
      <c r="G731" s="102"/>
      <c r="H731" s="104"/>
      <c r="I731" s="104"/>
    </row>
    <row r="732" spans="1:9" ht="15" customHeight="1">
      <c r="A732" s="101"/>
      <c r="B732" s="102"/>
      <c r="C732" s="103"/>
      <c r="D732" s="103"/>
      <c r="E732" s="102"/>
      <c r="F732" s="102"/>
      <c r="G732" s="102"/>
      <c r="H732" s="104"/>
      <c r="I732" s="104"/>
    </row>
    <row r="733" spans="1:9" ht="15" customHeight="1">
      <c r="A733" s="101"/>
      <c r="B733" s="102"/>
      <c r="C733" s="103"/>
      <c r="D733" s="103"/>
      <c r="E733" s="102"/>
      <c r="F733" s="102"/>
      <c r="G733" s="102"/>
      <c r="H733" s="104"/>
      <c r="I733" s="104"/>
    </row>
    <row r="734" spans="1:9" ht="15" customHeight="1">
      <c r="A734" s="101"/>
      <c r="B734" s="102"/>
      <c r="C734" s="103"/>
      <c r="D734" s="103"/>
      <c r="E734" s="102"/>
      <c r="F734" s="102"/>
      <c r="G734" s="102"/>
      <c r="H734" s="104"/>
      <c r="I734" s="104"/>
    </row>
    <row r="735" spans="1:9" ht="15" customHeight="1">
      <c r="A735" s="101"/>
      <c r="B735" s="102"/>
      <c r="C735" s="103"/>
      <c r="D735" s="103"/>
      <c r="E735" s="102"/>
      <c r="F735" s="102"/>
      <c r="G735" s="102"/>
      <c r="H735" s="104"/>
      <c r="I735" s="104"/>
    </row>
    <row r="736" spans="1:9" ht="15" customHeight="1">
      <c r="A736" s="101"/>
      <c r="B736" s="102"/>
      <c r="C736" s="103"/>
      <c r="D736" s="103"/>
      <c r="E736" s="102"/>
      <c r="F736" s="102"/>
      <c r="G736" s="102"/>
      <c r="H736" s="104"/>
      <c r="I736" s="104"/>
    </row>
    <row r="737" spans="1:9" ht="15" customHeight="1">
      <c r="A737" s="101"/>
      <c r="B737" s="102"/>
      <c r="C737" s="103"/>
      <c r="D737" s="103"/>
      <c r="E737" s="102"/>
      <c r="F737" s="102"/>
      <c r="G737" s="102"/>
      <c r="H737" s="104"/>
      <c r="I737" s="104"/>
    </row>
    <row r="738" spans="1:9" ht="15" customHeight="1">
      <c r="A738" s="101"/>
      <c r="B738" s="102"/>
      <c r="C738" s="103"/>
      <c r="D738" s="103"/>
      <c r="E738" s="102"/>
      <c r="F738" s="102"/>
      <c r="G738" s="102"/>
      <c r="H738" s="104"/>
      <c r="I738" s="104"/>
    </row>
    <row r="739" spans="1:9" ht="15" customHeight="1">
      <c r="A739" s="101"/>
      <c r="B739" s="102"/>
      <c r="C739" s="103"/>
      <c r="D739" s="103"/>
      <c r="E739" s="102"/>
      <c r="F739" s="102"/>
      <c r="G739" s="102"/>
      <c r="H739" s="104"/>
      <c r="I739" s="104"/>
    </row>
    <row r="740" spans="1:9" ht="15" customHeight="1">
      <c r="A740" s="101"/>
      <c r="B740" s="102"/>
      <c r="C740" s="103"/>
      <c r="D740" s="103"/>
      <c r="E740" s="102"/>
      <c r="F740" s="102"/>
      <c r="G740" s="102"/>
      <c r="H740" s="104"/>
      <c r="I740" s="104"/>
    </row>
    <row r="741" spans="1:9" ht="15" customHeight="1">
      <c r="A741" s="101"/>
      <c r="B741" s="102"/>
      <c r="C741" s="103"/>
      <c r="D741" s="103"/>
      <c r="E741" s="102"/>
      <c r="F741" s="102"/>
      <c r="G741" s="102"/>
      <c r="H741" s="104"/>
      <c r="I741" s="104"/>
    </row>
    <row r="742" spans="1:9" ht="15" customHeight="1">
      <c r="A742" s="101"/>
      <c r="B742" s="102"/>
      <c r="C742" s="103"/>
      <c r="D742" s="103"/>
      <c r="E742" s="102"/>
      <c r="F742" s="102"/>
      <c r="G742" s="102"/>
      <c r="H742" s="104"/>
      <c r="I742" s="104"/>
    </row>
    <row r="743" spans="1:9" ht="15" customHeight="1">
      <c r="A743" s="101"/>
      <c r="B743" s="102"/>
      <c r="C743" s="103"/>
      <c r="D743" s="103"/>
      <c r="E743" s="102"/>
      <c r="F743" s="102"/>
      <c r="G743" s="102"/>
      <c r="H743" s="104"/>
      <c r="I743" s="104"/>
    </row>
    <row r="744" spans="1:9" ht="15" customHeight="1">
      <c r="A744" s="101"/>
      <c r="B744" s="102"/>
      <c r="C744" s="103"/>
      <c r="D744" s="103"/>
      <c r="E744" s="102"/>
      <c r="F744" s="102"/>
      <c r="G744" s="102"/>
      <c r="H744" s="104"/>
      <c r="I744" s="104"/>
    </row>
    <row r="745" spans="1:9" ht="15" customHeight="1">
      <c r="A745" s="101"/>
      <c r="B745" s="102"/>
      <c r="C745" s="103"/>
      <c r="D745" s="103"/>
      <c r="E745" s="102"/>
      <c r="F745" s="102"/>
      <c r="G745" s="102"/>
      <c r="H745" s="104"/>
      <c r="I745" s="104"/>
    </row>
    <row r="746" spans="1:9" ht="15" customHeight="1">
      <c r="A746" s="101"/>
      <c r="B746" s="102"/>
      <c r="C746" s="103"/>
      <c r="D746" s="103"/>
      <c r="E746" s="102"/>
      <c r="F746" s="102"/>
      <c r="G746" s="102"/>
      <c r="H746" s="104"/>
      <c r="I746" s="104"/>
    </row>
    <row r="747" spans="1:9" ht="15" customHeight="1">
      <c r="A747" s="101"/>
      <c r="B747" s="102"/>
      <c r="C747" s="103"/>
      <c r="D747" s="103"/>
      <c r="E747" s="102"/>
      <c r="F747" s="102"/>
      <c r="G747" s="102"/>
      <c r="H747" s="104"/>
      <c r="I747" s="104"/>
    </row>
    <row r="748" spans="1:9" ht="15" customHeight="1">
      <c r="A748" s="101"/>
      <c r="B748" s="102"/>
      <c r="C748" s="103"/>
      <c r="D748" s="103"/>
      <c r="E748" s="102"/>
      <c r="F748" s="102"/>
      <c r="G748" s="102"/>
      <c r="H748" s="104"/>
      <c r="I748" s="104"/>
    </row>
    <row r="749" spans="1:9" ht="15" customHeight="1">
      <c r="A749" s="101"/>
      <c r="B749" s="102"/>
      <c r="C749" s="103"/>
      <c r="D749" s="103"/>
      <c r="E749" s="102"/>
      <c r="F749" s="102"/>
      <c r="G749" s="102"/>
      <c r="H749" s="104"/>
      <c r="I749" s="104"/>
    </row>
    <row r="750" spans="1:9" ht="15" customHeight="1">
      <c r="A750" s="101"/>
      <c r="B750" s="102"/>
      <c r="C750" s="103"/>
      <c r="D750" s="103"/>
      <c r="E750" s="102"/>
      <c r="F750" s="102"/>
      <c r="G750" s="102"/>
      <c r="H750" s="104"/>
      <c r="I750" s="104"/>
    </row>
    <row r="751" spans="1:9" ht="15" customHeight="1">
      <c r="A751" s="101"/>
      <c r="B751" s="102"/>
      <c r="C751" s="103"/>
      <c r="D751" s="103"/>
      <c r="E751" s="102"/>
      <c r="F751" s="102"/>
      <c r="G751" s="102"/>
      <c r="H751" s="104"/>
      <c r="I751" s="104"/>
    </row>
    <row r="752" spans="1:9" ht="15" customHeight="1">
      <c r="A752" s="101"/>
      <c r="B752" s="102"/>
      <c r="C752" s="103"/>
      <c r="D752" s="103"/>
      <c r="E752" s="102"/>
      <c r="F752" s="102"/>
      <c r="G752" s="102"/>
      <c r="H752" s="104"/>
      <c r="I752" s="104"/>
    </row>
    <row r="753" spans="1:9" ht="15" customHeight="1">
      <c r="A753" s="101"/>
      <c r="B753" s="102"/>
      <c r="C753" s="103"/>
      <c r="D753" s="103"/>
      <c r="E753" s="102"/>
      <c r="F753" s="102"/>
      <c r="G753" s="102"/>
      <c r="H753" s="104"/>
      <c r="I753" s="104"/>
    </row>
    <row r="754" spans="1:9" ht="15" customHeight="1">
      <c r="A754" s="101"/>
      <c r="B754" s="102"/>
      <c r="C754" s="103"/>
      <c r="D754" s="103"/>
      <c r="E754" s="102"/>
      <c r="F754" s="102"/>
      <c r="G754" s="102"/>
      <c r="H754" s="104"/>
      <c r="I754" s="104"/>
    </row>
    <row r="755" spans="1:9" ht="15" customHeight="1">
      <c r="A755" s="101"/>
      <c r="B755" s="102"/>
      <c r="C755" s="103"/>
      <c r="D755" s="103"/>
      <c r="E755" s="102"/>
      <c r="F755" s="102"/>
      <c r="G755" s="102"/>
      <c r="H755" s="104"/>
      <c r="I755" s="104"/>
    </row>
    <row r="756" spans="1:9" ht="15" customHeight="1">
      <c r="A756" s="101"/>
      <c r="B756" s="102"/>
      <c r="C756" s="103"/>
      <c r="D756" s="103"/>
      <c r="E756" s="102"/>
      <c r="F756" s="102"/>
      <c r="G756" s="102"/>
      <c r="H756" s="104"/>
      <c r="I756" s="104"/>
    </row>
    <row r="757" spans="1:9" ht="15" customHeight="1">
      <c r="A757" s="101"/>
      <c r="B757" s="102"/>
      <c r="C757" s="103"/>
      <c r="D757" s="103"/>
      <c r="E757" s="102"/>
      <c r="F757" s="102"/>
      <c r="G757" s="102"/>
      <c r="H757" s="104"/>
      <c r="I757" s="104"/>
    </row>
    <row r="758" spans="1:9" ht="15" customHeight="1">
      <c r="A758" s="101"/>
      <c r="B758" s="102"/>
      <c r="C758" s="103"/>
      <c r="D758" s="103"/>
      <c r="E758" s="102"/>
      <c r="F758" s="102"/>
      <c r="G758" s="102"/>
      <c r="H758" s="104"/>
      <c r="I758" s="104"/>
    </row>
    <row r="759" spans="1:9" ht="15" customHeight="1">
      <c r="A759" s="101"/>
      <c r="B759" s="102"/>
      <c r="C759" s="103"/>
      <c r="D759" s="103"/>
      <c r="E759" s="102"/>
      <c r="F759" s="102"/>
      <c r="G759" s="102"/>
      <c r="H759" s="104"/>
      <c r="I759" s="104"/>
    </row>
    <row r="760" spans="1:9" ht="15" customHeight="1">
      <c r="A760" s="101"/>
      <c r="B760" s="102"/>
      <c r="C760" s="103"/>
      <c r="D760" s="103"/>
      <c r="E760" s="102"/>
      <c r="F760" s="102"/>
      <c r="G760" s="102"/>
      <c r="H760" s="104"/>
      <c r="I760" s="104"/>
    </row>
    <row r="761" spans="1:9" ht="15" customHeight="1">
      <c r="A761" s="101"/>
      <c r="B761" s="102"/>
      <c r="C761" s="103"/>
      <c r="D761" s="103"/>
      <c r="E761" s="102"/>
      <c r="F761" s="102"/>
      <c r="G761" s="102"/>
      <c r="H761" s="104"/>
      <c r="I761" s="104"/>
    </row>
    <row r="762" spans="1:9" ht="15" customHeight="1">
      <c r="A762" s="101"/>
      <c r="B762" s="102"/>
      <c r="C762" s="103"/>
      <c r="D762" s="103"/>
      <c r="E762" s="102"/>
      <c r="F762" s="102"/>
      <c r="G762" s="102"/>
      <c r="H762" s="104"/>
      <c r="I762" s="104"/>
    </row>
    <row r="763" spans="1:9" ht="15" customHeight="1">
      <c r="A763" s="101"/>
      <c r="B763" s="102"/>
      <c r="C763" s="103"/>
      <c r="D763" s="103"/>
      <c r="E763" s="102"/>
      <c r="F763" s="102"/>
      <c r="G763" s="102"/>
      <c r="H763" s="104"/>
      <c r="I763" s="104"/>
    </row>
    <row r="764" spans="1:9" ht="15" customHeight="1">
      <c r="A764" s="101"/>
      <c r="B764" s="102"/>
      <c r="C764" s="103"/>
      <c r="D764" s="103"/>
      <c r="E764" s="102"/>
      <c r="F764" s="102"/>
      <c r="G764" s="102"/>
      <c r="H764" s="104"/>
      <c r="I764" s="104"/>
    </row>
    <row r="765" spans="1:9" ht="15" customHeight="1">
      <c r="A765" s="101"/>
      <c r="B765" s="102"/>
      <c r="C765" s="103"/>
      <c r="D765" s="103"/>
      <c r="E765" s="102"/>
      <c r="F765" s="102"/>
      <c r="G765" s="102"/>
      <c r="H765" s="104"/>
      <c r="I765" s="104"/>
    </row>
    <row r="766" spans="1:9" ht="15" customHeight="1">
      <c r="A766" s="101"/>
      <c r="B766" s="102"/>
      <c r="C766" s="103"/>
      <c r="D766" s="103"/>
      <c r="E766" s="102"/>
      <c r="F766" s="102"/>
      <c r="G766" s="102"/>
      <c r="H766" s="104"/>
      <c r="I766" s="104"/>
    </row>
    <row r="767" spans="1:9" ht="15" customHeight="1">
      <c r="A767" s="101"/>
      <c r="B767" s="102"/>
      <c r="C767" s="103"/>
      <c r="D767" s="103"/>
      <c r="E767" s="102"/>
      <c r="F767" s="102"/>
      <c r="G767" s="102"/>
      <c r="H767" s="104"/>
      <c r="I767" s="104"/>
    </row>
    <row r="768" spans="1:9" ht="15" customHeight="1">
      <c r="A768" s="101"/>
      <c r="B768" s="102"/>
      <c r="C768" s="103"/>
      <c r="D768" s="103"/>
      <c r="E768" s="102"/>
      <c r="F768" s="102"/>
      <c r="G768" s="102"/>
      <c r="H768" s="104"/>
      <c r="I768" s="104"/>
    </row>
    <row r="769" spans="1:9" ht="15" customHeight="1">
      <c r="A769" s="101"/>
      <c r="B769" s="102"/>
      <c r="C769" s="103"/>
      <c r="D769" s="103"/>
      <c r="E769" s="102"/>
      <c r="F769" s="102"/>
      <c r="G769" s="102"/>
      <c r="H769" s="104"/>
      <c r="I769" s="104"/>
    </row>
    <row r="770" spans="1:9" ht="15" customHeight="1">
      <c r="A770" s="101"/>
      <c r="B770" s="102"/>
      <c r="C770" s="103"/>
      <c r="D770" s="103"/>
      <c r="E770" s="102"/>
      <c r="F770" s="102"/>
      <c r="G770" s="102"/>
      <c r="H770" s="104"/>
      <c r="I770" s="104"/>
    </row>
    <row r="771" spans="1:9" ht="15" customHeight="1">
      <c r="A771" s="101"/>
      <c r="B771" s="102"/>
      <c r="C771" s="103"/>
      <c r="D771" s="103"/>
      <c r="E771" s="102"/>
      <c r="F771" s="102"/>
      <c r="G771" s="102"/>
      <c r="H771" s="104"/>
      <c r="I771" s="104"/>
    </row>
    <row r="772" spans="1:9" ht="15" customHeight="1">
      <c r="A772" s="101"/>
      <c r="B772" s="102"/>
      <c r="C772" s="103"/>
      <c r="D772" s="103"/>
      <c r="E772" s="102"/>
      <c r="F772" s="102"/>
      <c r="G772" s="102"/>
      <c r="H772" s="104"/>
      <c r="I772" s="104"/>
    </row>
    <row r="773" spans="1:9" ht="15" customHeight="1">
      <c r="A773" s="101"/>
      <c r="B773" s="102"/>
      <c r="C773" s="103"/>
      <c r="D773" s="103"/>
      <c r="E773" s="102"/>
      <c r="F773" s="102"/>
      <c r="G773" s="102"/>
      <c r="H773" s="104"/>
      <c r="I773" s="104"/>
    </row>
    <row r="774" spans="1:9" ht="15" customHeight="1">
      <c r="A774" s="101"/>
      <c r="B774" s="102"/>
      <c r="C774" s="103"/>
      <c r="D774" s="103"/>
      <c r="E774" s="102"/>
      <c r="F774" s="102"/>
      <c r="G774" s="102"/>
      <c r="H774" s="104"/>
      <c r="I774" s="104"/>
    </row>
    <row r="775" spans="1:9" ht="15" customHeight="1">
      <c r="A775" s="101"/>
      <c r="B775" s="102"/>
      <c r="C775" s="103"/>
      <c r="D775" s="103"/>
      <c r="E775" s="102"/>
      <c r="F775" s="102"/>
      <c r="G775" s="102"/>
      <c r="H775" s="104"/>
      <c r="I775" s="104"/>
    </row>
    <row r="776" spans="1:9" ht="15" customHeight="1">
      <c r="A776" s="101"/>
      <c r="B776" s="102"/>
      <c r="C776" s="103"/>
      <c r="D776" s="103"/>
      <c r="E776" s="102"/>
      <c r="F776" s="102"/>
      <c r="G776" s="102"/>
      <c r="H776" s="104"/>
      <c r="I776" s="104"/>
    </row>
    <row r="777" spans="1:9" ht="15" customHeight="1">
      <c r="A777" s="101"/>
      <c r="B777" s="102"/>
      <c r="C777" s="103"/>
      <c r="D777" s="103"/>
      <c r="E777" s="102"/>
      <c r="F777" s="102"/>
      <c r="G777" s="102"/>
      <c r="H777" s="104"/>
      <c r="I777" s="104"/>
    </row>
    <row r="778" spans="1:9" ht="15" customHeight="1">
      <c r="A778" s="101"/>
      <c r="B778" s="102"/>
      <c r="C778" s="103"/>
      <c r="D778" s="103"/>
      <c r="E778" s="102"/>
      <c r="F778" s="102"/>
      <c r="G778" s="102"/>
      <c r="H778" s="104"/>
      <c r="I778" s="104"/>
    </row>
    <row r="779" spans="1:9" ht="15" customHeight="1">
      <c r="A779" s="101"/>
      <c r="B779" s="102"/>
      <c r="C779" s="103"/>
      <c r="D779" s="103"/>
      <c r="E779" s="102"/>
      <c r="F779" s="102"/>
      <c r="G779" s="102"/>
      <c r="H779" s="104"/>
      <c r="I779" s="104"/>
    </row>
    <row r="780" spans="1:9" ht="15" customHeight="1">
      <c r="A780" s="101"/>
      <c r="B780" s="102"/>
      <c r="C780" s="103"/>
      <c r="D780" s="103"/>
      <c r="E780" s="102"/>
      <c r="F780" s="102"/>
      <c r="G780" s="102"/>
      <c r="H780" s="104"/>
      <c r="I780" s="104"/>
    </row>
    <row r="781" spans="1:9" ht="15" customHeight="1">
      <c r="A781" s="101"/>
      <c r="B781" s="102"/>
      <c r="C781" s="103"/>
      <c r="D781" s="103"/>
      <c r="E781" s="102"/>
      <c r="F781" s="102"/>
      <c r="G781" s="102"/>
      <c r="H781" s="104"/>
      <c r="I781" s="104"/>
    </row>
    <row r="782" spans="1:9" ht="15" customHeight="1">
      <c r="A782" s="101"/>
      <c r="B782" s="102"/>
      <c r="C782" s="103"/>
      <c r="D782" s="103"/>
      <c r="E782" s="102"/>
      <c r="F782" s="102"/>
      <c r="G782" s="102"/>
      <c r="H782" s="104"/>
      <c r="I782" s="104"/>
    </row>
    <row r="783" spans="1:9" ht="15" customHeight="1">
      <c r="A783" s="101"/>
      <c r="B783" s="102"/>
      <c r="C783" s="103"/>
      <c r="D783" s="103"/>
      <c r="E783" s="102"/>
      <c r="F783" s="102"/>
      <c r="G783" s="102"/>
      <c r="H783" s="104"/>
      <c r="I783" s="104"/>
    </row>
    <row r="784" spans="1:9" ht="15" customHeight="1">
      <c r="A784" s="101"/>
      <c r="B784" s="102"/>
      <c r="C784" s="103"/>
      <c r="D784" s="103"/>
      <c r="E784" s="102"/>
      <c r="F784" s="102"/>
      <c r="G784" s="102"/>
      <c r="H784" s="104"/>
      <c r="I784" s="104"/>
    </row>
    <row r="785" spans="1:9" ht="15" customHeight="1">
      <c r="A785" s="101"/>
      <c r="B785" s="102"/>
      <c r="C785" s="103"/>
      <c r="D785" s="103"/>
      <c r="E785" s="102"/>
      <c r="F785" s="102"/>
      <c r="G785" s="102"/>
      <c r="H785" s="104"/>
      <c r="I785" s="104"/>
    </row>
    <row r="786" spans="1:9" ht="15" customHeight="1">
      <c r="A786" s="101"/>
      <c r="B786" s="102"/>
      <c r="C786" s="103"/>
      <c r="D786" s="103"/>
      <c r="E786" s="102"/>
      <c r="F786" s="102"/>
      <c r="G786" s="102"/>
      <c r="H786" s="104"/>
      <c r="I786" s="104"/>
    </row>
    <row r="787" spans="1:9" ht="15" customHeight="1">
      <c r="A787" s="101"/>
      <c r="B787" s="102"/>
      <c r="C787" s="103"/>
      <c r="D787" s="103"/>
      <c r="E787" s="102"/>
      <c r="F787" s="102"/>
      <c r="G787" s="102"/>
      <c r="H787" s="104"/>
      <c r="I787" s="104"/>
    </row>
    <row r="788" spans="1:9" ht="15" customHeight="1">
      <c r="A788" s="101"/>
      <c r="B788" s="102"/>
      <c r="C788" s="103"/>
      <c r="D788" s="103"/>
      <c r="E788" s="102"/>
      <c r="F788" s="102"/>
      <c r="G788" s="102"/>
      <c r="H788" s="104"/>
      <c r="I788" s="104"/>
    </row>
    <row r="789" spans="1:9" ht="15" customHeight="1">
      <c r="A789" s="101"/>
      <c r="B789" s="102"/>
      <c r="C789" s="103"/>
      <c r="D789" s="103"/>
      <c r="E789" s="102"/>
      <c r="F789" s="102"/>
      <c r="G789" s="102"/>
      <c r="H789" s="104"/>
      <c r="I789" s="104"/>
    </row>
    <row r="790" spans="1:9" ht="15" customHeight="1">
      <c r="A790" s="101"/>
      <c r="B790" s="102"/>
      <c r="C790" s="103"/>
      <c r="D790" s="103"/>
      <c r="E790" s="102"/>
      <c r="F790" s="102"/>
      <c r="G790" s="102"/>
      <c r="H790" s="104"/>
      <c r="I790" s="104"/>
    </row>
    <row r="791" spans="1:9" ht="15" customHeight="1">
      <c r="A791" s="101"/>
      <c r="B791" s="102"/>
      <c r="C791" s="103"/>
      <c r="D791" s="103"/>
      <c r="E791" s="102"/>
      <c r="F791" s="102"/>
      <c r="G791" s="102"/>
      <c r="H791" s="104"/>
      <c r="I791" s="104"/>
    </row>
    <row r="792" spans="1:9" ht="15" customHeight="1">
      <c r="A792" s="101"/>
      <c r="B792" s="102"/>
      <c r="C792" s="103"/>
      <c r="D792" s="103"/>
      <c r="E792" s="102"/>
      <c r="F792" s="102"/>
      <c r="G792" s="102"/>
      <c r="H792" s="104"/>
      <c r="I792" s="104"/>
    </row>
    <row r="793" spans="1:9" ht="15" customHeight="1">
      <c r="A793" s="101"/>
      <c r="B793" s="102"/>
      <c r="C793" s="103"/>
      <c r="D793" s="103"/>
      <c r="E793" s="102"/>
      <c r="F793" s="102"/>
      <c r="G793" s="102"/>
      <c r="H793" s="104"/>
      <c r="I793" s="104"/>
    </row>
    <row r="794" spans="1:9" ht="15" customHeight="1">
      <c r="A794" s="101"/>
      <c r="B794" s="102"/>
      <c r="C794" s="103"/>
      <c r="D794" s="103"/>
      <c r="E794" s="102"/>
      <c r="F794" s="102"/>
      <c r="G794" s="102"/>
      <c r="H794" s="104"/>
      <c r="I794" s="104"/>
    </row>
    <row r="795" spans="1:9" ht="15" customHeight="1">
      <c r="A795" s="101"/>
      <c r="B795" s="102"/>
      <c r="C795" s="103"/>
      <c r="D795" s="103"/>
      <c r="E795" s="102"/>
      <c r="F795" s="102"/>
      <c r="G795" s="102"/>
      <c r="H795" s="104"/>
      <c r="I795" s="104"/>
    </row>
    <row r="796" spans="1:9" ht="15" customHeight="1">
      <c r="A796" s="101"/>
      <c r="B796" s="102"/>
      <c r="C796" s="103"/>
      <c r="D796" s="103"/>
      <c r="E796" s="102"/>
      <c r="F796" s="102"/>
      <c r="G796" s="102"/>
      <c r="H796" s="104"/>
      <c r="I796" s="104"/>
    </row>
    <row r="797" spans="1:9" ht="15" customHeight="1">
      <c r="A797" s="101"/>
      <c r="B797" s="102"/>
      <c r="C797" s="103"/>
      <c r="D797" s="103"/>
      <c r="E797" s="102"/>
      <c r="F797" s="102"/>
      <c r="G797" s="102"/>
      <c r="H797" s="104"/>
      <c r="I797" s="104"/>
    </row>
    <row r="798" spans="1:9" ht="15" customHeight="1">
      <c r="A798" s="101"/>
      <c r="B798" s="102"/>
      <c r="C798" s="103"/>
      <c r="D798" s="103"/>
      <c r="E798" s="102"/>
      <c r="F798" s="102"/>
      <c r="G798" s="102"/>
      <c r="H798" s="104"/>
      <c r="I798" s="104"/>
    </row>
    <row r="799" spans="1:9" ht="15" customHeight="1">
      <c r="A799" s="101"/>
      <c r="B799" s="102"/>
      <c r="C799" s="103"/>
      <c r="D799" s="103"/>
      <c r="E799" s="102"/>
      <c r="F799" s="102"/>
      <c r="G799" s="102"/>
      <c r="H799" s="104"/>
      <c r="I799" s="104"/>
    </row>
    <row r="800" spans="1:9" ht="15" customHeight="1">
      <c r="A800" s="101"/>
      <c r="B800" s="102"/>
      <c r="C800" s="103"/>
      <c r="D800" s="103"/>
      <c r="E800" s="102"/>
      <c r="F800" s="102"/>
      <c r="G800" s="102"/>
      <c r="H800" s="104"/>
      <c r="I800" s="104"/>
    </row>
    <row r="801" spans="1:9" ht="15" customHeight="1">
      <c r="A801" s="101"/>
      <c r="B801" s="102"/>
      <c r="C801" s="103"/>
      <c r="D801" s="103"/>
      <c r="E801" s="102"/>
      <c r="F801" s="102"/>
      <c r="G801" s="102"/>
      <c r="H801" s="104"/>
      <c r="I801" s="104"/>
    </row>
    <row r="802" spans="1:9" ht="15" customHeight="1">
      <c r="A802" s="101"/>
      <c r="B802" s="102"/>
      <c r="C802" s="103"/>
      <c r="D802" s="103"/>
      <c r="E802" s="102"/>
      <c r="F802" s="102"/>
      <c r="G802" s="102"/>
      <c r="H802" s="104"/>
      <c r="I802" s="104"/>
    </row>
    <row r="803" spans="1:9" ht="15" customHeight="1">
      <c r="A803" s="101"/>
      <c r="B803" s="102"/>
      <c r="C803" s="103"/>
      <c r="D803" s="103"/>
      <c r="E803" s="102"/>
      <c r="F803" s="102"/>
      <c r="G803" s="102"/>
      <c r="H803" s="104"/>
      <c r="I803" s="104"/>
    </row>
    <row r="804" spans="1:9" ht="15" customHeight="1">
      <c r="A804" s="101"/>
      <c r="B804" s="102"/>
      <c r="C804" s="103"/>
      <c r="D804" s="103"/>
      <c r="E804" s="102"/>
      <c r="F804" s="102"/>
      <c r="G804" s="102"/>
      <c r="H804" s="104"/>
      <c r="I804" s="104"/>
    </row>
    <row r="805" spans="1:9" ht="15" customHeight="1">
      <c r="A805" s="101"/>
      <c r="B805" s="102"/>
      <c r="C805" s="103"/>
      <c r="D805" s="103"/>
      <c r="E805" s="102"/>
      <c r="F805" s="102"/>
      <c r="G805" s="102"/>
      <c r="H805" s="104"/>
      <c r="I805" s="104"/>
    </row>
    <row r="806" spans="1:9" ht="15" customHeight="1">
      <c r="A806" s="101"/>
      <c r="B806" s="102"/>
      <c r="C806" s="103"/>
      <c r="D806" s="103"/>
      <c r="E806" s="102"/>
      <c r="F806" s="102"/>
      <c r="G806" s="102"/>
      <c r="H806" s="104"/>
      <c r="I806" s="104"/>
    </row>
    <row r="807" spans="1:9" ht="15" customHeight="1">
      <c r="A807" s="101"/>
      <c r="B807" s="102"/>
      <c r="C807" s="103"/>
      <c r="D807" s="103"/>
      <c r="E807" s="102"/>
      <c r="F807" s="102"/>
      <c r="G807" s="102"/>
      <c r="H807" s="104"/>
      <c r="I807" s="104"/>
    </row>
    <row r="808" spans="1:9" ht="15" customHeight="1">
      <c r="A808" s="101"/>
      <c r="B808" s="102"/>
      <c r="C808" s="103"/>
      <c r="D808" s="103"/>
      <c r="E808" s="102"/>
      <c r="F808" s="102"/>
      <c r="G808" s="102"/>
      <c r="H808" s="104"/>
      <c r="I808" s="104"/>
    </row>
    <row r="809" spans="1:9" ht="15" customHeight="1">
      <c r="A809" s="101"/>
      <c r="B809" s="102"/>
      <c r="C809" s="103"/>
      <c r="D809" s="103"/>
      <c r="E809" s="102"/>
      <c r="F809" s="102"/>
      <c r="G809" s="102"/>
      <c r="H809" s="104"/>
      <c r="I809" s="104"/>
    </row>
    <row r="810" spans="1:9" ht="15" customHeight="1">
      <c r="A810" s="101"/>
      <c r="B810" s="102"/>
      <c r="C810" s="103"/>
      <c r="D810" s="103"/>
      <c r="E810" s="102"/>
      <c r="F810" s="102"/>
      <c r="G810" s="102"/>
      <c r="H810" s="104"/>
      <c r="I810" s="104"/>
    </row>
    <row r="811" spans="1:9" ht="15" customHeight="1">
      <c r="A811" s="101"/>
      <c r="B811" s="102"/>
      <c r="C811" s="103"/>
      <c r="D811" s="103"/>
      <c r="E811" s="102"/>
      <c r="F811" s="102"/>
      <c r="G811" s="102"/>
      <c r="H811" s="104"/>
      <c r="I811" s="104"/>
    </row>
    <row r="812" spans="1:9" ht="15" customHeight="1">
      <c r="A812" s="101"/>
      <c r="B812" s="102"/>
      <c r="C812" s="103"/>
      <c r="D812" s="103"/>
      <c r="E812" s="102"/>
      <c r="F812" s="102"/>
      <c r="G812" s="102"/>
      <c r="H812" s="104"/>
      <c r="I812" s="104"/>
    </row>
    <row r="813" spans="1:9" ht="15" customHeight="1">
      <c r="A813" s="101"/>
      <c r="B813" s="102"/>
      <c r="C813" s="103"/>
      <c r="D813" s="103"/>
      <c r="E813" s="102"/>
      <c r="F813" s="102"/>
      <c r="G813" s="102"/>
      <c r="H813" s="104"/>
      <c r="I813" s="104"/>
    </row>
    <row r="814" spans="1:9" ht="15" customHeight="1">
      <c r="A814" s="101"/>
      <c r="B814" s="102"/>
      <c r="C814" s="103"/>
      <c r="D814" s="103"/>
      <c r="E814" s="102"/>
      <c r="F814" s="102"/>
      <c r="G814" s="102"/>
      <c r="H814" s="104"/>
      <c r="I814" s="104"/>
    </row>
    <row r="815" spans="1:9" ht="15" customHeight="1">
      <c r="A815" s="101"/>
      <c r="B815" s="102"/>
      <c r="C815" s="103"/>
      <c r="D815" s="103"/>
      <c r="E815" s="102"/>
      <c r="F815" s="102"/>
      <c r="G815" s="102"/>
      <c r="H815" s="104"/>
      <c r="I815" s="104"/>
    </row>
    <row r="816" spans="1:9" ht="15" customHeight="1">
      <c r="A816" s="101"/>
      <c r="B816" s="102"/>
      <c r="C816" s="103"/>
      <c r="D816" s="103"/>
      <c r="E816" s="102"/>
      <c r="F816" s="102"/>
      <c r="G816" s="102"/>
      <c r="H816" s="104"/>
      <c r="I816" s="104"/>
    </row>
    <row r="817" spans="1:9" ht="15" customHeight="1">
      <c r="A817" s="101"/>
      <c r="B817" s="102"/>
      <c r="C817" s="103"/>
      <c r="D817" s="103"/>
      <c r="E817" s="102"/>
      <c r="F817" s="102"/>
      <c r="G817" s="102"/>
      <c r="H817" s="104"/>
      <c r="I817" s="104"/>
    </row>
    <row r="818" spans="1:9" ht="15" customHeight="1">
      <c r="A818" s="101"/>
      <c r="B818" s="102"/>
      <c r="C818" s="103"/>
      <c r="D818" s="103"/>
      <c r="E818" s="102"/>
      <c r="F818" s="102"/>
      <c r="G818" s="102"/>
      <c r="H818" s="104"/>
      <c r="I818" s="104"/>
    </row>
    <row r="819" spans="1:9" ht="15" customHeight="1">
      <c r="A819" s="101"/>
      <c r="B819" s="102"/>
      <c r="C819" s="103"/>
      <c r="D819" s="103"/>
      <c r="E819" s="102"/>
      <c r="F819" s="102"/>
      <c r="G819" s="102"/>
      <c r="H819" s="104"/>
      <c r="I819" s="104"/>
    </row>
    <row r="820" spans="1:9" ht="15" customHeight="1">
      <c r="A820" s="101"/>
      <c r="B820" s="102"/>
      <c r="C820" s="103"/>
      <c r="D820" s="103"/>
      <c r="E820" s="102"/>
      <c r="F820" s="102"/>
      <c r="G820" s="102"/>
      <c r="H820" s="104"/>
      <c r="I820" s="104"/>
    </row>
    <row r="821" spans="1:9" ht="15" customHeight="1">
      <c r="A821" s="101"/>
      <c r="B821" s="102"/>
      <c r="C821" s="103"/>
      <c r="D821" s="103"/>
      <c r="E821" s="102"/>
      <c r="F821" s="102"/>
      <c r="G821" s="102"/>
      <c r="H821" s="104"/>
      <c r="I821" s="104"/>
    </row>
    <row r="822" spans="1:9" ht="15" customHeight="1">
      <c r="A822" s="101"/>
      <c r="B822" s="102"/>
      <c r="C822" s="103"/>
      <c r="D822" s="103"/>
      <c r="E822" s="102"/>
      <c r="F822" s="102"/>
      <c r="G822" s="102"/>
      <c r="H822" s="104"/>
      <c r="I822" s="104"/>
    </row>
    <row r="823" spans="1:9" ht="15" customHeight="1">
      <c r="A823" s="101"/>
      <c r="B823" s="102"/>
      <c r="C823" s="103"/>
      <c r="D823" s="103"/>
      <c r="E823" s="102"/>
      <c r="F823" s="102"/>
      <c r="G823" s="102"/>
      <c r="H823" s="104"/>
      <c r="I823" s="104"/>
    </row>
    <row r="824" spans="1:9" ht="15" customHeight="1">
      <c r="A824" s="101"/>
      <c r="B824" s="102"/>
      <c r="C824" s="103"/>
      <c r="D824" s="103"/>
      <c r="E824" s="102"/>
      <c r="F824" s="102"/>
      <c r="G824" s="102"/>
      <c r="H824" s="104"/>
      <c r="I824" s="104"/>
    </row>
    <row r="825" spans="1:9" ht="15" customHeight="1">
      <c r="A825" s="101"/>
      <c r="B825" s="102"/>
      <c r="C825" s="103"/>
      <c r="D825" s="103"/>
      <c r="E825" s="102"/>
      <c r="F825" s="102"/>
      <c r="G825" s="102"/>
      <c r="H825" s="104"/>
      <c r="I825" s="104"/>
    </row>
    <row r="826" spans="1:9" ht="15" customHeight="1">
      <c r="A826" s="101"/>
      <c r="B826" s="102"/>
      <c r="C826" s="103"/>
      <c r="D826" s="103"/>
      <c r="E826" s="102"/>
      <c r="F826" s="102"/>
      <c r="G826" s="102"/>
      <c r="H826" s="104"/>
      <c r="I826" s="104"/>
    </row>
    <row r="827" spans="1:9" ht="15" customHeight="1">
      <c r="A827" s="101"/>
      <c r="B827" s="102"/>
      <c r="C827" s="103"/>
      <c r="D827" s="103"/>
      <c r="E827" s="102"/>
      <c r="F827" s="102"/>
      <c r="G827" s="102"/>
      <c r="H827" s="104"/>
      <c r="I827" s="104"/>
    </row>
    <row r="828" spans="1:9" ht="15" customHeight="1">
      <c r="A828" s="101"/>
      <c r="B828" s="102"/>
      <c r="C828" s="103"/>
      <c r="D828" s="103"/>
      <c r="E828" s="102"/>
      <c r="F828" s="102"/>
      <c r="G828" s="102"/>
      <c r="H828" s="104"/>
      <c r="I828" s="104"/>
    </row>
    <row r="829" spans="1:9" ht="15" customHeight="1">
      <c r="A829" s="101"/>
      <c r="B829" s="102"/>
      <c r="C829" s="103"/>
      <c r="D829" s="103"/>
      <c r="E829" s="102"/>
      <c r="F829" s="102"/>
      <c r="G829" s="102"/>
      <c r="H829" s="104"/>
      <c r="I829" s="104"/>
    </row>
    <row r="830" spans="1:9" ht="15" customHeight="1">
      <c r="A830" s="101"/>
      <c r="B830" s="102"/>
      <c r="C830" s="103"/>
      <c r="D830" s="103"/>
      <c r="E830" s="102"/>
      <c r="F830" s="102"/>
      <c r="G830" s="102"/>
      <c r="H830" s="104"/>
      <c r="I830" s="104"/>
    </row>
    <row r="831" spans="1:9" ht="15" customHeight="1">
      <c r="A831" s="101"/>
      <c r="B831" s="102"/>
      <c r="C831" s="103"/>
      <c r="D831" s="103"/>
      <c r="E831" s="102"/>
      <c r="F831" s="102"/>
      <c r="G831" s="102"/>
      <c r="H831" s="104"/>
      <c r="I831" s="104"/>
    </row>
    <row r="832" spans="1:9" ht="15" customHeight="1">
      <c r="A832" s="101"/>
      <c r="B832" s="102"/>
      <c r="C832" s="103"/>
      <c r="D832" s="103"/>
      <c r="E832" s="102"/>
      <c r="F832" s="102"/>
      <c r="G832" s="102"/>
      <c r="H832" s="104"/>
      <c r="I832" s="104"/>
    </row>
    <row r="833" spans="1:9" ht="15" customHeight="1">
      <c r="A833" s="101"/>
      <c r="B833" s="102"/>
      <c r="C833" s="103"/>
      <c r="D833" s="103"/>
      <c r="E833" s="102"/>
      <c r="F833" s="102"/>
      <c r="G833" s="102"/>
      <c r="H833" s="104"/>
      <c r="I833" s="104"/>
    </row>
    <row r="834" spans="1:9" ht="15" customHeight="1">
      <c r="A834" s="101"/>
      <c r="B834" s="102"/>
      <c r="C834" s="103"/>
      <c r="D834" s="103"/>
      <c r="E834" s="102"/>
      <c r="F834" s="102"/>
      <c r="G834" s="102"/>
      <c r="H834" s="104"/>
      <c r="I834" s="104"/>
    </row>
    <row r="835" spans="1:9" ht="15" customHeight="1">
      <c r="A835" s="101"/>
      <c r="B835" s="102"/>
      <c r="C835" s="103"/>
      <c r="D835" s="103"/>
      <c r="E835" s="102"/>
      <c r="F835" s="102"/>
      <c r="G835" s="102"/>
      <c r="H835" s="104"/>
      <c r="I835" s="104"/>
    </row>
    <row r="836" spans="1:9" ht="15" customHeight="1">
      <c r="A836" s="101"/>
      <c r="B836" s="102"/>
      <c r="C836" s="103"/>
      <c r="D836" s="103"/>
      <c r="E836" s="102"/>
      <c r="F836" s="102"/>
      <c r="G836" s="102"/>
      <c r="H836" s="104"/>
      <c r="I836" s="104"/>
    </row>
    <row r="837" spans="1:9" ht="15" customHeight="1">
      <c r="A837" s="101"/>
      <c r="B837" s="102"/>
      <c r="C837" s="103"/>
      <c r="D837" s="103"/>
      <c r="E837" s="102"/>
      <c r="F837" s="102"/>
      <c r="G837" s="102"/>
      <c r="H837" s="104"/>
      <c r="I837" s="104"/>
    </row>
    <row r="838" spans="1:9" ht="15" customHeight="1">
      <c r="A838" s="101"/>
      <c r="B838" s="102"/>
      <c r="C838" s="103"/>
      <c r="D838" s="103"/>
      <c r="E838" s="102"/>
      <c r="F838" s="102"/>
      <c r="G838" s="102"/>
      <c r="H838" s="104"/>
      <c r="I838" s="104"/>
    </row>
    <row r="839" spans="1:9" ht="15" customHeight="1">
      <c r="A839" s="101"/>
      <c r="B839" s="102"/>
      <c r="C839" s="103"/>
      <c r="D839" s="103"/>
      <c r="E839" s="102"/>
      <c r="F839" s="102"/>
      <c r="G839" s="102"/>
      <c r="H839" s="104"/>
      <c r="I839" s="104"/>
    </row>
    <row r="840" spans="1:9" ht="15" customHeight="1">
      <c r="A840" s="101"/>
      <c r="B840" s="102"/>
      <c r="C840" s="103"/>
      <c r="D840" s="103"/>
      <c r="E840" s="102"/>
      <c r="F840" s="102"/>
      <c r="G840" s="102"/>
      <c r="H840" s="104"/>
      <c r="I840" s="104"/>
    </row>
    <row r="841" spans="1:9" ht="15" customHeight="1">
      <c r="A841" s="101"/>
      <c r="B841" s="102"/>
      <c r="C841" s="103"/>
      <c r="D841" s="103"/>
      <c r="E841" s="102"/>
      <c r="F841" s="102"/>
      <c r="G841" s="102"/>
      <c r="H841" s="104"/>
      <c r="I841" s="104"/>
    </row>
    <row r="842" spans="1:9" ht="15" customHeight="1">
      <c r="A842" s="101"/>
      <c r="B842" s="102"/>
      <c r="C842" s="103"/>
      <c r="D842" s="103"/>
      <c r="E842" s="102"/>
      <c r="F842" s="102"/>
      <c r="G842" s="102"/>
      <c r="H842" s="104"/>
      <c r="I842" s="104"/>
    </row>
    <row r="843" spans="1:9" ht="15" customHeight="1">
      <c r="A843" s="101"/>
      <c r="B843" s="102"/>
      <c r="C843" s="103"/>
      <c r="D843" s="103"/>
      <c r="E843" s="102"/>
      <c r="F843" s="102"/>
      <c r="G843" s="102"/>
      <c r="H843" s="104"/>
      <c r="I843" s="104"/>
    </row>
    <row r="844" spans="1:9" ht="15" customHeight="1">
      <c r="A844" s="101"/>
      <c r="B844" s="102"/>
      <c r="C844" s="103"/>
      <c r="D844" s="103"/>
      <c r="E844" s="102"/>
      <c r="F844" s="102"/>
      <c r="G844" s="102"/>
      <c r="H844" s="104"/>
      <c r="I844" s="104"/>
    </row>
    <row r="845" spans="1:9" ht="15" customHeight="1">
      <c r="A845" s="101"/>
      <c r="B845" s="102"/>
      <c r="C845" s="103"/>
      <c r="D845" s="103"/>
      <c r="E845" s="102"/>
      <c r="F845" s="102"/>
      <c r="G845" s="102"/>
      <c r="H845" s="104"/>
      <c r="I845" s="104"/>
    </row>
    <row r="846" spans="1:9" ht="15" customHeight="1">
      <c r="A846" s="101"/>
      <c r="B846" s="102"/>
      <c r="C846" s="103"/>
      <c r="D846" s="103"/>
      <c r="E846" s="102"/>
      <c r="F846" s="102"/>
      <c r="G846" s="102"/>
      <c r="H846" s="104"/>
      <c r="I846" s="104"/>
    </row>
    <row r="847" spans="1:9" ht="15" customHeight="1">
      <c r="A847" s="101"/>
      <c r="B847" s="102"/>
      <c r="C847" s="103"/>
      <c r="D847" s="103"/>
      <c r="E847" s="102"/>
      <c r="F847" s="102"/>
      <c r="G847" s="102"/>
      <c r="H847" s="104"/>
      <c r="I847" s="104"/>
    </row>
    <row r="848" spans="1:9" ht="15" customHeight="1">
      <c r="A848" s="101"/>
      <c r="B848" s="102"/>
      <c r="C848" s="103"/>
      <c r="D848" s="103"/>
      <c r="E848" s="102"/>
      <c r="F848" s="102"/>
      <c r="G848" s="102"/>
      <c r="H848" s="104"/>
      <c r="I848" s="104"/>
    </row>
    <row r="849" spans="1:9" ht="15" customHeight="1">
      <c r="A849" s="101"/>
      <c r="B849" s="102"/>
      <c r="C849" s="103"/>
      <c r="D849" s="103"/>
      <c r="E849" s="102"/>
      <c r="F849" s="102"/>
      <c r="G849" s="102"/>
      <c r="H849" s="104"/>
      <c r="I849" s="104"/>
    </row>
    <row r="850" spans="1:9" ht="15" customHeight="1">
      <c r="A850" s="101"/>
      <c r="B850" s="102"/>
      <c r="C850" s="103"/>
      <c r="D850" s="103"/>
      <c r="E850" s="102"/>
      <c r="F850" s="102"/>
      <c r="G850" s="102"/>
      <c r="H850" s="104"/>
      <c r="I850" s="104"/>
    </row>
    <row r="851" spans="1:9" ht="15" customHeight="1">
      <c r="A851" s="101"/>
      <c r="B851" s="102"/>
      <c r="C851" s="103"/>
      <c r="D851" s="103"/>
      <c r="E851" s="102"/>
      <c r="F851" s="102"/>
      <c r="G851" s="102"/>
      <c r="H851" s="104"/>
      <c r="I851" s="104"/>
    </row>
    <row r="852" spans="1:9" ht="15" customHeight="1">
      <c r="A852" s="101"/>
      <c r="B852" s="102"/>
      <c r="C852" s="103"/>
      <c r="D852" s="103"/>
      <c r="E852" s="102"/>
      <c r="F852" s="102"/>
      <c r="G852" s="102"/>
      <c r="H852" s="104"/>
      <c r="I852" s="104"/>
    </row>
    <row r="853" spans="1:9" ht="15" customHeight="1">
      <c r="A853" s="101"/>
      <c r="B853" s="102"/>
      <c r="C853" s="103"/>
      <c r="D853" s="103"/>
      <c r="E853" s="102"/>
      <c r="F853" s="102"/>
      <c r="G853" s="102"/>
      <c r="H853" s="104"/>
      <c r="I853" s="104"/>
    </row>
    <row r="854" spans="1:9" ht="15" customHeight="1">
      <c r="A854" s="101"/>
      <c r="B854" s="102"/>
      <c r="C854" s="103"/>
      <c r="D854" s="103"/>
      <c r="E854" s="102"/>
      <c r="F854" s="102"/>
      <c r="G854" s="102"/>
      <c r="H854" s="104"/>
      <c r="I854" s="104"/>
    </row>
    <row r="855" spans="1:9" ht="15" customHeight="1">
      <c r="A855" s="101"/>
      <c r="B855" s="102"/>
      <c r="C855" s="103"/>
      <c r="D855" s="103"/>
      <c r="E855" s="102"/>
      <c r="F855" s="102"/>
      <c r="G855" s="102"/>
      <c r="H855" s="104"/>
      <c r="I855" s="104"/>
    </row>
    <row r="856" spans="1:9" ht="15" customHeight="1">
      <c r="A856" s="101"/>
      <c r="B856" s="102"/>
      <c r="C856" s="103"/>
      <c r="D856" s="103"/>
      <c r="E856" s="102"/>
      <c r="F856" s="102"/>
      <c r="G856" s="102"/>
      <c r="H856" s="104"/>
      <c r="I856" s="104"/>
    </row>
    <row r="857" spans="1:9" ht="15" customHeight="1">
      <c r="A857" s="101"/>
      <c r="B857" s="102"/>
      <c r="C857" s="103"/>
      <c r="D857" s="103"/>
      <c r="E857" s="102"/>
      <c r="F857" s="102"/>
      <c r="G857" s="102"/>
      <c r="H857" s="104"/>
      <c r="I857" s="104"/>
    </row>
    <row r="858" spans="1:9" ht="15" customHeight="1">
      <c r="A858" s="101"/>
      <c r="B858" s="102"/>
      <c r="C858" s="103"/>
      <c r="D858" s="103"/>
      <c r="E858" s="102"/>
      <c r="F858" s="102"/>
      <c r="G858" s="102"/>
      <c r="H858" s="104"/>
      <c r="I858" s="104"/>
    </row>
    <row r="859" spans="1:9" ht="15" customHeight="1">
      <c r="A859" s="101"/>
      <c r="B859" s="102"/>
      <c r="C859" s="103"/>
      <c r="D859" s="103"/>
      <c r="E859" s="102"/>
      <c r="F859" s="102"/>
      <c r="G859" s="102"/>
      <c r="H859" s="104"/>
      <c r="I859" s="104"/>
    </row>
    <row r="860" spans="1:9" ht="15" customHeight="1">
      <c r="A860" s="101"/>
      <c r="B860" s="102"/>
      <c r="C860" s="103"/>
      <c r="D860" s="103"/>
      <c r="E860" s="102"/>
      <c r="F860" s="102"/>
      <c r="G860" s="102"/>
      <c r="H860" s="104"/>
      <c r="I860" s="104"/>
    </row>
    <row r="861" spans="1:9" ht="15" customHeight="1">
      <c r="A861" s="101"/>
      <c r="B861" s="102"/>
      <c r="C861" s="103"/>
      <c r="D861" s="103"/>
      <c r="E861" s="102"/>
      <c r="F861" s="102"/>
      <c r="G861" s="102"/>
      <c r="H861" s="104"/>
      <c r="I861" s="104"/>
    </row>
    <row r="862" spans="1:9" ht="15" customHeight="1">
      <c r="A862" s="101"/>
      <c r="B862" s="102"/>
      <c r="C862" s="103"/>
      <c r="D862" s="103"/>
      <c r="E862" s="102"/>
      <c r="F862" s="102"/>
      <c r="G862" s="102"/>
      <c r="H862" s="104"/>
      <c r="I862" s="104"/>
    </row>
    <row r="863" spans="1:9" ht="15" customHeight="1">
      <c r="A863" s="101"/>
      <c r="B863" s="102"/>
      <c r="C863" s="103"/>
      <c r="D863" s="103"/>
      <c r="E863" s="102"/>
      <c r="F863" s="102"/>
      <c r="G863" s="102"/>
      <c r="H863" s="104"/>
      <c r="I863" s="104"/>
    </row>
    <row r="864" spans="1:9" ht="15" customHeight="1">
      <c r="A864" s="101"/>
      <c r="B864" s="102"/>
      <c r="C864" s="103"/>
      <c r="D864" s="103"/>
      <c r="E864" s="102"/>
      <c r="F864" s="102"/>
      <c r="G864" s="102"/>
      <c r="H864" s="104"/>
      <c r="I864" s="104"/>
    </row>
    <row r="865" spans="1:9" ht="15" customHeight="1">
      <c r="A865" s="101"/>
      <c r="B865" s="102"/>
      <c r="C865" s="103"/>
      <c r="D865" s="103"/>
      <c r="E865" s="102"/>
      <c r="F865" s="102"/>
      <c r="G865" s="102"/>
      <c r="H865" s="104"/>
      <c r="I865" s="104"/>
    </row>
    <row r="866" spans="1:9" ht="15" customHeight="1">
      <c r="A866" s="101"/>
      <c r="B866" s="102"/>
      <c r="C866" s="103"/>
      <c r="D866" s="103"/>
      <c r="E866" s="102"/>
      <c r="F866" s="102"/>
      <c r="G866" s="102"/>
      <c r="H866" s="104"/>
      <c r="I866" s="104"/>
    </row>
    <row r="867" spans="1:9" ht="15" customHeight="1">
      <c r="A867" s="101"/>
      <c r="B867" s="102"/>
      <c r="C867" s="103"/>
      <c r="D867" s="103"/>
      <c r="E867" s="102"/>
      <c r="F867" s="102"/>
      <c r="G867" s="102"/>
      <c r="H867" s="104"/>
      <c r="I867" s="104"/>
    </row>
    <row r="868" spans="1:9" ht="15" customHeight="1">
      <c r="A868" s="101"/>
      <c r="B868" s="102"/>
      <c r="C868" s="103"/>
      <c r="D868" s="103"/>
      <c r="E868" s="102"/>
      <c r="F868" s="102"/>
      <c r="G868" s="102"/>
      <c r="H868" s="104"/>
      <c r="I868" s="104"/>
    </row>
    <row r="869" spans="1:9" ht="15" customHeight="1">
      <c r="A869" s="101"/>
      <c r="B869" s="102"/>
      <c r="C869" s="103"/>
      <c r="D869" s="103"/>
      <c r="E869" s="102"/>
      <c r="F869" s="102"/>
      <c r="G869" s="102"/>
      <c r="H869" s="104"/>
      <c r="I869" s="104"/>
    </row>
    <row r="870" spans="1:9" ht="15" customHeight="1">
      <c r="A870" s="101"/>
      <c r="B870" s="102"/>
      <c r="C870" s="103"/>
      <c r="D870" s="103"/>
      <c r="E870" s="102"/>
      <c r="F870" s="102"/>
      <c r="G870" s="102"/>
      <c r="H870" s="104"/>
      <c r="I870" s="104"/>
    </row>
    <row r="871" spans="1:9" ht="15" customHeight="1">
      <c r="A871" s="101"/>
      <c r="B871" s="102"/>
      <c r="C871" s="103"/>
      <c r="D871" s="103"/>
      <c r="E871" s="102"/>
      <c r="F871" s="102"/>
      <c r="G871" s="102"/>
      <c r="H871" s="104"/>
      <c r="I871" s="104"/>
    </row>
    <row r="872" spans="1:9" ht="15" customHeight="1">
      <c r="A872" s="101"/>
      <c r="B872" s="102"/>
      <c r="C872" s="103"/>
      <c r="D872" s="103"/>
      <c r="E872" s="102"/>
      <c r="F872" s="102"/>
      <c r="G872" s="102"/>
      <c r="H872" s="104"/>
      <c r="I872" s="104"/>
    </row>
    <row r="873" spans="1:9" ht="15" customHeight="1">
      <c r="A873" s="101"/>
      <c r="B873" s="102"/>
      <c r="C873" s="103"/>
      <c r="D873" s="103"/>
      <c r="E873" s="102"/>
      <c r="F873" s="102"/>
      <c r="G873" s="102"/>
      <c r="H873" s="104"/>
      <c r="I873" s="104"/>
    </row>
    <row r="874" spans="1:9" ht="15" customHeight="1">
      <c r="A874" s="101"/>
      <c r="B874" s="102"/>
      <c r="C874" s="103"/>
      <c r="D874" s="103"/>
      <c r="E874" s="102"/>
      <c r="F874" s="102"/>
      <c r="G874" s="102"/>
      <c r="H874" s="104"/>
      <c r="I874" s="104"/>
    </row>
    <row r="875" spans="1:9" ht="15" customHeight="1">
      <c r="A875" s="101"/>
      <c r="B875" s="102"/>
      <c r="C875" s="103"/>
      <c r="D875" s="103"/>
      <c r="E875" s="102"/>
      <c r="F875" s="102"/>
      <c r="G875" s="102"/>
      <c r="H875" s="104"/>
      <c r="I875" s="104"/>
    </row>
    <row r="876" spans="1:9" ht="15" customHeight="1">
      <c r="A876" s="101"/>
      <c r="B876" s="102"/>
      <c r="C876" s="103"/>
      <c r="D876" s="103"/>
      <c r="E876" s="102"/>
      <c r="F876" s="102"/>
      <c r="G876" s="102"/>
      <c r="H876" s="104"/>
      <c r="I876" s="104"/>
    </row>
    <row r="877" spans="1:9" ht="15" customHeight="1">
      <c r="A877" s="101"/>
      <c r="B877" s="102"/>
      <c r="C877" s="103"/>
      <c r="D877" s="103"/>
      <c r="E877" s="102"/>
      <c r="F877" s="102"/>
      <c r="G877" s="102"/>
      <c r="H877" s="104"/>
      <c r="I877" s="104"/>
    </row>
    <row r="878" spans="1:9" ht="15" customHeight="1">
      <c r="A878" s="101"/>
      <c r="B878" s="102"/>
      <c r="C878" s="103"/>
      <c r="D878" s="103"/>
      <c r="E878" s="102"/>
      <c r="F878" s="102"/>
      <c r="G878" s="102"/>
      <c r="H878" s="104"/>
      <c r="I878" s="104"/>
    </row>
    <row r="879" spans="1:9" ht="15" customHeight="1">
      <c r="A879" s="101"/>
      <c r="B879" s="102"/>
      <c r="C879" s="103"/>
      <c r="D879" s="103"/>
      <c r="E879" s="102"/>
      <c r="F879" s="102"/>
      <c r="G879" s="102"/>
      <c r="H879" s="104"/>
      <c r="I879" s="104"/>
    </row>
    <row r="880" spans="1:9" ht="15" customHeight="1">
      <c r="A880" s="101"/>
      <c r="B880" s="102"/>
      <c r="C880" s="103"/>
      <c r="D880" s="103"/>
      <c r="E880" s="102"/>
      <c r="F880" s="102"/>
      <c r="G880" s="102"/>
      <c r="H880" s="104"/>
      <c r="I880" s="104"/>
    </row>
    <row r="881" spans="1:9" ht="15" customHeight="1">
      <c r="A881" s="101"/>
      <c r="B881" s="102"/>
      <c r="C881" s="103"/>
      <c r="D881" s="103"/>
      <c r="E881" s="102"/>
      <c r="F881" s="102"/>
      <c r="G881" s="102"/>
      <c r="H881" s="104"/>
      <c r="I881" s="104"/>
    </row>
    <row r="882" spans="1:9" ht="15" customHeight="1">
      <c r="A882" s="101"/>
      <c r="B882" s="102"/>
      <c r="C882" s="103"/>
      <c r="D882" s="103"/>
      <c r="E882" s="102"/>
      <c r="F882" s="102"/>
      <c r="G882" s="102"/>
      <c r="H882" s="104"/>
      <c r="I882" s="104"/>
    </row>
    <row r="883" spans="1:9" ht="15" customHeight="1">
      <c r="A883" s="101"/>
      <c r="B883" s="102"/>
      <c r="C883" s="103"/>
      <c r="D883" s="103"/>
      <c r="E883" s="102"/>
      <c r="F883" s="102"/>
      <c r="G883" s="102"/>
      <c r="H883" s="104"/>
      <c r="I883" s="104"/>
    </row>
    <row r="884" spans="1:9" ht="15" customHeight="1">
      <c r="A884" s="101"/>
      <c r="B884" s="102"/>
      <c r="C884" s="103"/>
      <c r="D884" s="103"/>
      <c r="E884" s="102"/>
      <c r="F884" s="102"/>
      <c r="G884" s="102"/>
      <c r="H884" s="104"/>
      <c r="I884" s="104"/>
    </row>
    <row r="885" spans="1:9" ht="15" customHeight="1">
      <c r="A885" s="101"/>
      <c r="B885" s="102"/>
      <c r="C885" s="103"/>
      <c r="D885" s="103"/>
      <c r="E885" s="102"/>
      <c r="F885" s="102"/>
      <c r="G885" s="102"/>
      <c r="H885" s="104"/>
      <c r="I885" s="104"/>
    </row>
    <row r="886" spans="1:9" ht="15" customHeight="1">
      <c r="A886" s="101"/>
      <c r="B886" s="102"/>
      <c r="C886" s="103"/>
      <c r="D886" s="103"/>
      <c r="E886" s="102"/>
      <c r="F886" s="102"/>
      <c r="G886" s="102"/>
      <c r="H886" s="104"/>
      <c r="I886" s="104"/>
    </row>
    <row r="887" spans="1:9" ht="15" customHeight="1">
      <c r="A887" s="101"/>
      <c r="B887" s="102"/>
      <c r="C887" s="103"/>
      <c r="D887" s="103"/>
      <c r="E887" s="102"/>
      <c r="F887" s="102"/>
      <c r="G887" s="102"/>
      <c r="H887" s="104"/>
      <c r="I887" s="104"/>
    </row>
    <row r="888" spans="1:9" ht="15" customHeight="1">
      <c r="A888" s="101"/>
      <c r="B888" s="102"/>
      <c r="C888" s="103"/>
      <c r="D888" s="103"/>
      <c r="E888" s="102"/>
      <c r="F888" s="102"/>
      <c r="G888" s="102"/>
      <c r="H888" s="104"/>
      <c r="I888" s="104"/>
    </row>
    <row r="889" spans="1:9" ht="15" customHeight="1">
      <c r="A889" s="101"/>
      <c r="B889" s="102"/>
      <c r="C889" s="103"/>
      <c r="D889" s="103"/>
      <c r="E889" s="102"/>
      <c r="F889" s="102"/>
      <c r="G889" s="102"/>
      <c r="H889" s="104"/>
      <c r="I889" s="104"/>
    </row>
    <row r="890" spans="1:9" ht="15" customHeight="1">
      <c r="A890" s="101"/>
      <c r="B890" s="102"/>
      <c r="C890" s="103"/>
      <c r="D890" s="103"/>
      <c r="E890" s="102"/>
      <c r="F890" s="102"/>
      <c r="G890" s="102"/>
      <c r="H890" s="104"/>
      <c r="I890" s="104"/>
    </row>
    <row r="891" spans="1:9" ht="15" customHeight="1">
      <c r="A891" s="101"/>
      <c r="B891" s="102"/>
      <c r="C891" s="103"/>
      <c r="D891" s="103"/>
      <c r="E891" s="102"/>
      <c r="F891" s="102"/>
      <c r="G891" s="102"/>
      <c r="H891" s="104"/>
      <c r="I891" s="104"/>
    </row>
    <row r="892" spans="1:9" ht="15" customHeight="1">
      <c r="A892" s="101"/>
      <c r="B892" s="102"/>
      <c r="C892" s="103"/>
      <c r="D892" s="103"/>
      <c r="E892" s="102"/>
      <c r="F892" s="102"/>
      <c r="G892" s="102"/>
      <c r="H892" s="104"/>
      <c r="I892" s="104"/>
    </row>
    <row r="893" spans="1:9" ht="15" customHeight="1">
      <c r="A893" s="101"/>
      <c r="B893" s="102"/>
      <c r="C893" s="103"/>
      <c r="D893" s="103"/>
      <c r="E893" s="102"/>
      <c r="F893" s="102"/>
      <c r="G893" s="102"/>
      <c r="H893" s="104"/>
      <c r="I893" s="104"/>
    </row>
    <row r="894" spans="1:9" ht="15" customHeight="1">
      <c r="A894" s="101"/>
      <c r="B894" s="102"/>
      <c r="C894" s="103"/>
      <c r="D894" s="103"/>
      <c r="E894" s="102"/>
      <c r="F894" s="102"/>
      <c r="G894" s="102"/>
      <c r="H894" s="104"/>
      <c r="I894" s="104"/>
    </row>
    <row r="895" spans="1:9" ht="15" customHeight="1">
      <c r="A895" s="101"/>
      <c r="B895" s="102"/>
      <c r="C895" s="103"/>
      <c r="D895" s="103"/>
      <c r="E895" s="102"/>
      <c r="F895" s="102"/>
      <c r="G895" s="102"/>
      <c r="H895" s="104"/>
      <c r="I895" s="104"/>
    </row>
    <row r="896" spans="1:9" ht="15" customHeight="1">
      <c r="A896" s="101"/>
      <c r="B896" s="102"/>
      <c r="C896" s="103"/>
      <c r="D896" s="103"/>
      <c r="E896" s="102"/>
      <c r="F896" s="102"/>
      <c r="G896" s="102"/>
      <c r="H896" s="104"/>
      <c r="I896" s="104"/>
    </row>
    <row r="897" spans="1:9" ht="15" customHeight="1">
      <c r="A897" s="101"/>
      <c r="B897" s="102"/>
      <c r="C897" s="103"/>
      <c r="D897" s="103"/>
      <c r="E897" s="102"/>
      <c r="F897" s="102"/>
      <c r="G897" s="102"/>
      <c r="H897" s="104"/>
      <c r="I897" s="104"/>
    </row>
    <row r="898" spans="1:9" ht="15" customHeight="1">
      <c r="A898" s="101"/>
      <c r="B898" s="102"/>
      <c r="C898" s="103"/>
      <c r="D898" s="103"/>
      <c r="E898" s="102"/>
      <c r="F898" s="102"/>
      <c r="G898" s="102"/>
      <c r="H898" s="104"/>
      <c r="I898" s="104"/>
    </row>
    <row r="899" spans="1:9" ht="15" customHeight="1">
      <c r="A899" s="101"/>
      <c r="B899" s="102"/>
      <c r="C899" s="103"/>
      <c r="D899" s="103"/>
      <c r="E899" s="102"/>
      <c r="F899" s="102"/>
      <c r="G899" s="102"/>
      <c r="H899" s="104"/>
      <c r="I899" s="104"/>
    </row>
    <row r="900" spans="1:9" ht="15" customHeight="1">
      <c r="A900" s="101"/>
      <c r="B900" s="102"/>
      <c r="C900" s="103"/>
      <c r="D900" s="103"/>
      <c r="E900" s="102"/>
      <c r="F900" s="102"/>
      <c r="G900" s="102"/>
      <c r="H900" s="104"/>
      <c r="I900" s="104"/>
    </row>
    <row r="901" spans="1:9" ht="15" customHeight="1">
      <c r="A901" s="101"/>
      <c r="B901" s="102"/>
      <c r="C901" s="103"/>
      <c r="D901" s="103"/>
      <c r="E901" s="102"/>
      <c r="F901" s="102"/>
      <c r="G901" s="102"/>
      <c r="H901" s="104"/>
      <c r="I901" s="104"/>
    </row>
    <row r="902" spans="1:9" ht="15" customHeight="1">
      <c r="A902" s="101"/>
      <c r="B902" s="102"/>
      <c r="C902" s="103"/>
      <c r="D902" s="103"/>
      <c r="E902" s="102"/>
      <c r="F902" s="102"/>
      <c r="G902" s="102"/>
      <c r="H902" s="104"/>
      <c r="I902" s="104"/>
    </row>
    <row r="903" spans="1:9" ht="15" customHeight="1">
      <c r="A903" s="101"/>
      <c r="B903" s="102"/>
      <c r="C903" s="103"/>
      <c r="D903" s="103"/>
      <c r="E903" s="102"/>
      <c r="F903" s="102"/>
      <c r="G903" s="102"/>
      <c r="H903" s="104"/>
      <c r="I903" s="104"/>
    </row>
    <row r="904" spans="1:9" ht="15" customHeight="1">
      <c r="A904" s="101"/>
      <c r="B904" s="102"/>
      <c r="C904" s="103"/>
      <c r="D904" s="103"/>
      <c r="E904" s="102"/>
      <c r="F904" s="102"/>
      <c r="G904" s="102"/>
      <c r="H904" s="104"/>
      <c r="I904" s="104"/>
    </row>
    <row r="905" spans="1:9" ht="15" customHeight="1">
      <c r="A905" s="101"/>
      <c r="B905" s="102"/>
      <c r="C905" s="103"/>
      <c r="D905" s="103"/>
      <c r="E905" s="102"/>
      <c r="F905" s="102"/>
      <c r="G905" s="102"/>
      <c r="H905" s="104"/>
      <c r="I905" s="104"/>
    </row>
    <row r="906" spans="1:9" ht="15" customHeight="1">
      <c r="A906" s="101"/>
      <c r="B906" s="102"/>
      <c r="C906" s="103"/>
      <c r="D906" s="103"/>
      <c r="E906" s="102"/>
      <c r="F906" s="102"/>
      <c r="G906" s="102"/>
      <c r="H906" s="104"/>
      <c r="I906" s="104"/>
    </row>
    <row r="907" spans="1:9" ht="15" customHeight="1">
      <c r="A907" s="101"/>
      <c r="B907" s="102"/>
      <c r="C907" s="103"/>
      <c r="D907" s="103"/>
      <c r="E907" s="102"/>
      <c r="F907" s="102"/>
      <c r="G907" s="102"/>
      <c r="H907" s="104"/>
      <c r="I907" s="104"/>
    </row>
    <row r="908" spans="1:9" ht="15" customHeight="1">
      <c r="A908" s="101"/>
      <c r="B908" s="102"/>
      <c r="C908" s="103"/>
      <c r="D908" s="103"/>
      <c r="E908" s="102"/>
      <c r="F908" s="102"/>
      <c r="G908" s="102"/>
      <c r="H908" s="104"/>
      <c r="I908" s="104"/>
    </row>
    <row r="909" spans="1:9" ht="15" customHeight="1">
      <c r="A909" s="101"/>
      <c r="B909" s="102"/>
      <c r="C909" s="103"/>
      <c r="D909" s="103"/>
      <c r="E909" s="102"/>
      <c r="F909" s="102"/>
      <c r="G909" s="102"/>
      <c r="H909" s="104"/>
      <c r="I909" s="104"/>
    </row>
    <row r="910" spans="1:9" ht="15" customHeight="1">
      <c r="A910" s="101"/>
      <c r="B910" s="102"/>
      <c r="C910" s="103"/>
      <c r="D910" s="103"/>
      <c r="E910" s="102"/>
      <c r="F910" s="102"/>
      <c r="G910" s="102"/>
      <c r="H910" s="104"/>
      <c r="I910" s="104"/>
    </row>
    <row r="911" spans="1:9" ht="15" customHeight="1">
      <c r="A911" s="101"/>
      <c r="B911" s="102"/>
      <c r="C911" s="103"/>
      <c r="D911" s="103"/>
      <c r="E911" s="102"/>
      <c r="F911" s="102"/>
      <c r="G911" s="102"/>
      <c r="H911" s="104"/>
      <c r="I911" s="104"/>
    </row>
    <row r="912" spans="1:9" ht="15" customHeight="1">
      <c r="A912" s="101"/>
      <c r="B912" s="102"/>
      <c r="C912" s="103"/>
      <c r="D912" s="103"/>
      <c r="E912" s="102"/>
      <c r="F912" s="102"/>
      <c r="G912" s="102"/>
      <c r="H912" s="104"/>
      <c r="I912" s="104"/>
    </row>
    <row r="913" spans="1:9" ht="15" customHeight="1">
      <c r="A913" s="101"/>
      <c r="B913" s="102"/>
      <c r="C913" s="103"/>
      <c r="D913" s="103"/>
      <c r="E913" s="102"/>
      <c r="F913" s="102"/>
      <c r="G913" s="102"/>
      <c r="H913" s="104"/>
      <c r="I913" s="104"/>
    </row>
    <row r="914" spans="1:9" ht="15" customHeight="1">
      <c r="A914" s="101"/>
      <c r="B914" s="102"/>
      <c r="C914" s="103"/>
      <c r="D914" s="103"/>
      <c r="E914" s="102"/>
      <c r="F914" s="102"/>
      <c r="G914" s="102"/>
      <c r="H914" s="104"/>
      <c r="I914" s="104"/>
    </row>
    <row r="915" spans="1:9" ht="15" customHeight="1">
      <c r="A915" s="101"/>
      <c r="B915" s="102"/>
      <c r="C915" s="103"/>
      <c r="D915" s="103"/>
      <c r="E915" s="102"/>
      <c r="F915" s="102"/>
      <c r="G915" s="102"/>
      <c r="H915" s="104"/>
      <c r="I915" s="104"/>
    </row>
    <row r="916" spans="1:9" ht="15" customHeight="1">
      <c r="A916" s="101"/>
      <c r="B916" s="102"/>
      <c r="C916" s="103"/>
      <c r="D916" s="103"/>
      <c r="E916" s="102"/>
      <c r="F916" s="102"/>
      <c r="G916" s="102"/>
      <c r="H916" s="104"/>
      <c r="I916" s="104"/>
    </row>
    <row r="917" spans="1:9" ht="15" customHeight="1">
      <c r="A917" s="101"/>
      <c r="B917" s="102"/>
      <c r="C917" s="103"/>
      <c r="D917" s="103"/>
      <c r="E917" s="102"/>
      <c r="F917" s="102"/>
      <c r="G917" s="102"/>
      <c r="H917" s="104"/>
      <c r="I917" s="104"/>
    </row>
    <row r="918" spans="1:9" ht="15" customHeight="1">
      <c r="A918" s="101"/>
      <c r="B918" s="102"/>
      <c r="C918" s="103"/>
      <c r="D918" s="103"/>
      <c r="E918" s="102"/>
      <c r="F918" s="102"/>
      <c r="G918" s="102"/>
      <c r="H918" s="104"/>
      <c r="I918" s="104"/>
    </row>
    <row r="919" spans="1:9" ht="15" customHeight="1">
      <c r="A919" s="101"/>
      <c r="B919" s="102"/>
      <c r="C919" s="103"/>
      <c r="D919" s="103"/>
      <c r="E919" s="102"/>
      <c r="F919" s="102"/>
      <c r="G919" s="102"/>
      <c r="H919" s="104"/>
      <c r="I919" s="104"/>
    </row>
    <row r="920" spans="1:9" ht="15" customHeight="1">
      <c r="A920" s="101"/>
      <c r="B920" s="102"/>
      <c r="C920" s="103"/>
      <c r="D920" s="103"/>
      <c r="E920" s="102"/>
      <c r="F920" s="102"/>
      <c r="G920" s="102"/>
      <c r="H920" s="104"/>
      <c r="I920" s="104"/>
    </row>
    <row r="921" spans="1:9" ht="15" customHeight="1">
      <c r="A921" s="101"/>
      <c r="B921" s="102"/>
      <c r="C921" s="103"/>
      <c r="D921" s="103"/>
      <c r="E921" s="102"/>
      <c r="F921" s="102"/>
      <c r="G921" s="102"/>
      <c r="H921" s="104"/>
      <c r="I921" s="104"/>
    </row>
    <row r="922" spans="1:9" ht="15" customHeight="1">
      <c r="A922" s="101"/>
      <c r="B922" s="102"/>
      <c r="C922" s="103"/>
      <c r="D922" s="103"/>
      <c r="E922" s="102"/>
      <c r="F922" s="102"/>
      <c r="G922" s="102"/>
      <c r="H922" s="104"/>
      <c r="I922" s="104"/>
    </row>
    <row r="923" spans="1:9" ht="15" customHeight="1">
      <c r="A923" s="101"/>
      <c r="B923" s="102"/>
      <c r="C923" s="103"/>
      <c r="D923" s="103"/>
      <c r="E923" s="102"/>
      <c r="F923" s="102"/>
      <c r="G923" s="102"/>
      <c r="H923" s="104"/>
      <c r="I923" s="104"/>
    </row>
    <row r="924" spans="1:9" ht="15" customHeight="1">
      <c r="A924" s="101"/>
      <c r="B924" s="102"/>
      <c r="C924" s="103"/>
      <c r="D924" s="103"/>
      <c r="E924" s="102"/>
      <c r="F924" s="102"/>
      <c r="G924" s="102"/>
      <c r="H924" s="104"/>
      <c r="I924" s="104"/>
    </row>
    <row r="925" spans="1:9" ht="15" customHeight="1">
      <c r="A925" s="101"/>
      <c r="B925" s="102"/>
      <c r="C925" s="103"/>
      <c r="D925" s="103"/>
      <c r="E925" s="102"/>
      <c r="F925" s="102"/>
      <c r="G925" s="102"/>
      <c r="H925" s="104"/>
      <c r="I925" s="104"/>
    </row>
    <row r="926" spans="1:9" ht="15" customHeight="1">
      <c r="A926" s="101"/>
      <c r="B926" s="102"/>
      <c r="C926" s="103"/>
      <c r="D926" s="103"/>
      <c r="E926" s="102"/>
      <c r="F926" s="102"/>
      <c r="G926" s="102"/>
      <c r="H926" s="104"/>
      <c r="I926" s="104"/>
    </row>
    <row r="927" spans="1:9" ht="15" customHeight="1">
      <c r="A927" s="101"/>
      <c r="B927" s="102"/>
      <c r="C927" s="103"/>
      <c r="D927" s="103"/>
      <c r="E927" s="102"/>
      <c r="F927" s="102"/>
      <c r="G927" s="102"/>
      <c r="H927" s="104"/>
      <c r="I927" s="104"/>
    </row>
    <row r="928" spans="1:9" ht="15" customHeight="1">
      <c r="A928" s="101"/>
      <c r="B928" s="102"/>
      <c r="C928" s="103"/>
      <c r="D928" s="103"/>
      <c r="E928" s="102"/>
      <c r="F928" s="102"/>
      <c r="G928" s="102"/>
      <c r="H928" s="104"/>
      <c r="I928" s="104"/>
    </row>
    <row r="929" spans="1:9" ht="15" customHeight="1">
      <c r="A929" s="101"/>
      <c r="B929" s="102"/>
      <c r="C929" s="103"/>
      <c r="D929" s="103"/>
      <c r="E929" s="102"/>
      <c r="F929" s="102"/>
      <c r="G929" s="102"/>
      <c r="H929" s="104"/>
      <c r="I929" s="104"/>
    </row>
    <row r="930" spans="1:9" ht="15" customHeight="1">
      <c r="A930" s="101"/>
      <c r="B930" s="102"/>
      <c r="C930" s="103"/>
      <c r="D930" s="103"/>
      <c r="E930" s="102"/>
      <c r="F930" s="102"/>
      <c r="G930" s="102"/>
      <c r="H930" s="104"/>
      <c r="I930" s="104"/>
    </row>
    <row r="931" spans="1:9" ht="15" customHeight="1">
      <c r="A931" s="101"/>
      <c r="B931" s="102"/>
      <c r="C931" s="103"/>
      <c r="D931" s="103"/>
      <c r="E931" s="102"/>
      <c r="F931" s="102"/>
      <c r="G931" s="102"/>
      <c r="H931" s="104"/>
      <c r="I931" s="104"/>
    </row>
    <row r="932" spans="1:9" ht="15" customHeight="1">
      <c r="A932" s="101"/>
      <c r="B932" s="102"/>
      <c r="C932" s="103"/>
      <c r="D932" s="103"/>
      <c r="E932" s="102"/>
      <c r="F932" s="102"/>
      <c r="G932" s="102"/>
      <c r="H932" s="104"/>
      <c r="I932" s="104"/>
    </row>
    <row r="933" spans="1:9" ht="15" customHeight="1">
      <c r="A933" s="101"/>
      <c r="B933" s="102"/>
      <c r="C933" s="103"/>
      <c r="D933" s="103"/>
      <c r="E933" s="102"/>
      <c r="F933" s="102"/>
      <c r="G933" s="102"/>
      <c r="H933" s="104"/>
      <c r="I933" s="104"/>
    </row>
    <row r="934" spans="1:9" ht="15" customHeight="1">
      <c r="A934" s="101"/>
      <c r="B934" s="102"/>
      <c r="C934" s="103"/>
      <c r="D934" s="103"/>
      <c r="E934" s="102"/>
      <c r="F934" s="102"/>
      <c r="G934" s="102"/>
      <c r="H934" s="104"/>
      <c r="I934" s="104"/>
    </row>
    <row r="935" spans="1:9" ht="15" customHeight="1">
      <c r="A935" s="101"/>
      <c r="B935" s="102"/>
      <c r="C935" s="103"/>
      <c r="D935" s="103"/>
      <c r="E935" s="102"/>
      <c r="F935" s="102"/>
      <c r="G935" s="102"/>
      <c r="H935" s="104"/>
      <c r="I935" s="104"/>
    </row>
    <row r="936" spans="1:9" ht="15" customHeight="1">
      <c r="A936" s="101"/>
      <c r="B936" s="102"/>
      <c r="C936" s="103"/>
      <c r="D936" s="103"/>
      <c r="E936" s="102"/>
      <c r="F936" s="102"/>
      <c r="G936" s="102"/>
      <c r="H936" s="104"/>
      <c r="I936" s="104"/>
    </row>
    <row r="937" spans="1:9" ht="15" customHeight="1">
      <c r="A937" s="101"/>
      <c r="B937" s="102"/>
      <c r="C937" s="103"/>
      <c r="D937" s="103"/>
      <c r="E937" s="102"/>
      <c r="F937" s="102"/>
      <c r="G937" s="102"/>
      <c r="H937" s="104"/>
      <c r="I937" s="104"/>
    </row>
    <row r="938" spans="1:9" ht="15" customHeight="1">
      <c r="A938" s="101"/>
      <c r="B938" s="102"/>
      <c r="C938" s="103"/>
      <c r="D938" s="103"/>
      <c r="E938" s="102"/>
      <c r="F938" s="102"/>
      <c r="G938" s="102"/>
      <c r="H938" s="104"/>
      <c r="I938" s="104"/>
    </row>
    <row r="939" spans="1:9" ht="15" customHeight="1">
      <c r="A939" s="101"/>
      <c r="B939" s="102"/>
      <c r="C939" s="103"/>
      <c r="D939" s="103"/>
      <c r="E939" s="102"/>
      <c r="F939" s="102"/>
      <c r="G939" s="102"/>
      <c r="H939" s="104"/>
      <c r="I939" s="104"/>
    </row>
    <row r="940" spans="1:9" ht="15" customHeight="1">
      <c r="A940" s="101"/>
      <c r="B940" s="102"/>
      <c r="C940" s="103"/>
      <c r="D940" s="103"/>
      <c r="E940" s="102"/>
      <c r="F940" s="102"/>
      <c r="G940" s="102"/>
      <c r="H940" s="104"/>
      <c r="I940" s="104"/>
    </row>
    <row r="941" spans="1:9" ht="15" customHeight="1">
      <c r="A941" s="101"/>
      <c r="B941" s="102"/>
      <c r="C941" s="103"/>
      <c r="D941" s="103"/>
      <c r="E941" s="102"/>
      <c r="F941" s="102"/>
      <c r="G941" s="102"/>
      <c r="H941" s="104"/>
      <c r="I941" s="104"/>
    </row>
    <row r="942" spans="1:9" ht="15" customHeight="1">
      <c r="A942" s="101"/>
      <c r="B942" s="102"/>
      <c r="C942" s="103"/>
      <c r="D942" s="103"/>
      <c r="E942" s="102"/>
      <c r="F942" s="102"/>
      <c r="G942" s="102"/>
      <c r="H942" s="104"/>
      <c r="I942" s="104"/>
    </row>
    <row r="943" spans="1:9" ht="15" customHeight="1">
      <c r="A943" s="101"/>
      <c r="B943" s="102"/>
      <c r="C943" s="103"/>
      <c r="D943" s="103"/>
      <c r="E943" s="102"/>
      <c r="F943" s="102"/>
      <c r="G943" s="102"/>
      <c r="H943" s="104"/>
      <c r="I943" s="104"/>
    </row>
    <row r="944" spans="1:9" ht="15" customHeight="1">
      <c r="A944" s="101"/>
      <c r="B944" s="102"/>
      <c r="C944" s="103"/>
      <c r="D944" s="103"/>
      <c r="E944" s="102"/>
      <c r="F944" s="102"/>
      <c r="G944" s="102"/>
      <c r="H944" s="104"/>
      <c r="I944" s="104"/>
    </row>
    <row r="945" spans="1:9" ht="15" customHeight="1">
      <c r="A945" s="101"/>
      <c r="B945" s="102"/>
      <c r="C945" s="103"/>
      <c r="D945" s="103"/>
      <c r="E945" s="102"/>
      <c r="F945" s="102"/>
      <c r="G945" s="102"/>
      <c r="H945" s="104"/>
      <c r="I945" s="104"/>
    </row>
    <row r="946" spans="1:9" ht="15" customHeight="1">
      <c r="A946" s="101"/>
      <c r="B946" s="102"/>
      <c r="C946" s="103"/>
      <c r="D946" s="103"/>
      <c r="E946" s="102"/>
      <c r="F946" s="102"/>
      <c r="G946" s="102"/>
      <c r="H946" s="104"/>
      <c r="I946" s="104"/>
    </row>
    <row r="947" spans="1:9" ht="15" customHeight="1">
      <c r="A947" s="101"/>
      <c r="B947" s="102"/>
      <c r="C947" s="103"/>
      <c r="D947" s="103"/>
      <c r="E947" s="102"/>
      <c r="F947" s="102"/>
      <c r="G947" s="102"/>
      <c r="H947" s="104"/>
      <c r="I947" s="104"/>
    </row>
    <row r="948" spans="1:9" ht="15" customHeight="1">
      <c r="A948" s="101"/>
      <c r="B948" s="102"/>
      <c r="C948" s="103"/>
      <c r="D948" s="103"/>
      <c r="E948" s="102"/>
      <c r="F948" s="102"/>
      <c r="G948" s="102"/>
      <c r="H948" s="104"/>
      <c r="I948" s="104"/>
    </row>
    <row r="949" spans="1:9" ht="15" customHeight="1">
      <c r="A949" s="101"/>
      <c r="B949" s="102"/>
      <c r="C949" s="103"/>
      <c r="D949" s="103"/>
      <c r="E949" s="102"/>
      <c r="F949" s="102"/>
      <c r="G949" s="102"/>
      <c r="H949" s="104"/>
      <c r="I949" s="104"/>
    </row>
    <row r="950" spans="1:9" ht="15" customHeight="1">
      <c r="A950" s="101"/>
      <c r="B950" s="102"/>
      <c r="C950" s="103"/>
      <c r="D950" s="103"/>
      <c r="E950" s="102"/>
      <c r="F950" s="102"/>
      <c r="G950" s="102"/>
      <c r="H950" s="104"/>
      <c r="I950" s="104"/>
    </row>
    <row r="951" spans="1:9" ht="15" customHeight="1">
      <c r="A951" s="101"/>
      <c r="B951" s="102"/>
      <c r="C951" s="103"/>
      <c r="D951" s="103"/>
      <c r="E951" s="102"/>
      <c r="F951" s="102"/>
      <c r="G951" s="102"/>
      <c r="H951" s="104"/>
      <c r="I951" s="104"/>
    </row>
    <row r="952" spans="1:9" ht="15" customHeight="1">
      <c r="A952" s="101"/>
      <c r="B952" s="102"/>
      <c r="C952" s="103"/>
      <c r="D952" s="103"/>
      <c r="E952" s="102"/>
      <c r="F952" s="102"/>
      <c r="G952" s="102"/>
      <c r="H952" s="104"/>
      <c r="I952" s="104"/>
    </row>
    <row r="953" spans="1:9" ht="15" customHeight="1">
      <c r="A953" s="101"/>
      <c r="B953" s="102"/>
      <c r="C953" s="103"/>
      <c r="D953" s="103"/>
      <c r="E953" s="102"/>
      <c r="F953" s="102"/>
      <c r="G953" s="102"/>
      <c r="H953" s="104"/>
      <c r="I953" s="104"/>
    </row>
    <row r="954" spans="1:9" ht="15" customHeight="1">
      <c r="A954" s="101"/>
      <c r="B954" s="102"/>
      <c r="C954" s="103"/>
      <c r="D954" s="103"/>
      <c r="E954" s="102"/>
      <c r="F954" s="102"/>
      <c r="G954" s="102"/>
      <c r="H954" s="104"/>
      <c r="I954" s="104"/>
    </row>
    <row r="955" spans="1:9" ht="15" customHeight="1">
      <c r="A955" s="101"/>
      <c r="B955" s="102"/>
      <c r="C955" s="103"/>
      <c r="D955" s="103"/>
      <c r="E955" s="102"/>
      <c r="F955" s="102"/>
      <c r="G955" s="102"/>
      <c r="H955" s="104"/>
      <c r="I955" s="104"/>
    </row>
    <row r="956" spans="1:9" ht="15" customHeight="1">
      <c r="A956" s="101"/>
      <c r="B956" s="102"/>
      <c r="C956" s="103"/>
      <c r="D956" s="103"/>
      <c r="E956" s="102"/>
      <c r="F956" s="102"/>
      <c r="G956" s="102"/>
      <c r="H956" s="104"/>
      <c r="I956" s="104"/>
    </row>
    <row r="957" spans="1:9" ht="15" customHeight="1">
      <c r="A957" s="101"/>
      <c r="B957" s="102"/>
      <c r="C957" s="103"/>
      <c r="D957" s="103"/>
      <c r="E957" s="102"/>
      <c r="F957" s="102"/>
      <c r="G957" s="102"/>
      <c r="H957" s="104"/>
      <c r="I957" s="104"/>
    </row>
    <row r="958" spans="1:9" ht="15" customHeight="1">
      <c r="A958" s="101"/>
      <c r="B958" s="102"/>
      <c r="C958" s="103"/>
      <c r="D958" s="103"/>
      <c r="E958" s="102"/>
      <c r="F958" s="102"/>
      <c r="G958" s="102"/>
      <c r="H958" s="104"/>
      <c r="I958" s="104"/>
    </row>
    <row r="959" spans="1:9" ht="15" customHeight="1">
      <c r="A959" s="101"/>
      <c r="B959" s="102"/>
      <c r="C959" s="103"/>
      <c r="D959" s="103"/>
      <c r="E959" s="102"/>
      <c r="F959" s="102"/>
      <c r="G959" s="102"/>
      <c r="H959" s="104"/>
      <c r="I959" s="104"/>
    </row>
    <row r="960" spans="1:9" ht="15" customHeight="1">
      <c r="A960" s="101"/>
      <c r="B960" s="102"/>
      <c r="C960" s="103"/>
      <c r="D960" s="103"/>
      <c r="E960" s="102"/>
      <c r="F960" s="102"/>
      <c r="G960" s="102"/>
      <c r="H960" s="104"/>
      <c r="I960" s="104"/>
    </row>
    <row r="961" spans="1:9" ht="15" customHeight="1">
      <c r="A961" s="101"/>
      <c r="B961" s="102"/>
      <c r="C961" s="103"/>
      <c r="D961" s="103"/>
      <c r="E961" s="102"/>
      <c r="F961" s="102"/>
      <c r="G961" s="102"/>
      <c r="H961" s="104"/>
      <c r="I961" s="104"/>
    </row>
    <row r="962" spans="1:9" ht="15" customHeight="1">
      <c r="A962" s="101"/>
      <c r="B962" s="102"/>
      <c r="C962" s="103"/>
      <c r="D962" s="103"/>
      <c r="E962" s="102"/>
      <c r="F962" s="102"/>
      <c r="G962" s="102"/>
      <c r="H962" s="104"/>
      <c r="I962" s="104"/>
    </row>
    <row r="963" spans="1:9" ht="15" customHeight="1">
      <c r="A963" s="101"/>
      <c r="B963" s="102"/>
      <c r="C963" s="103"/>
      <c r="D963" s="103"/>
      <c r="E963" s="102"/>
      <c r="F963" s="102"/>
      <c r="G963" s="102"/>
      <c r="H963" s="104"/>
      <c r="I963" s="104"/>
    </row>
    <row r="964" spans="1:9" ht="15" customHeight="1">
      <c r="A964" s="101"/>
      <c r="B964" s="102"/>
      <c r="C964" s="103"/>
      <c r="D964" s="103"/>
      <c r="E964" s="102"/>
      <c r="F964" s="102"/>
      <c r="G964" s="102"/>
      <c r="H964" s="104"/>
      <c r="I964" s="104"/>
    </row>
    <row r="965" spans="1:9" ht="15" customHeight="1">
      <c r="A965" s="101"/>
      <c r="B965" s="102"/>
      <c r="C965" s="103"/>
      <c r="D965" s="103"/>
      <c r="E965" s="102"/>
      <c r="F965" s="102"/>
      <c r="G965" s="102"/>
      <c r="H965" s="104"/>
      <c r="I965" s="104"/>
    </row>
    <row r="966" spans="1:9" ht="15" customHeight="1">
      <c r="A966" s="101"/>
      <c r="B966" s="102"/>
      <c r="C966" s="103"/>
      <c r="D966" s="103"/>
      <c r="E966" s="102"/>
      <c r="F966" s="102"/>
      <c r="G966" s="102"/>
      <c r="H966" s="104"/>
      <c r="I966" s="104"/>
    </row>
    <row r="967" spans="1:9" ht="15" customHeight="1">
      <c r="A967" s="101"/>
      <c r="B967" s="102"/>
      <c r="C967" s="103"/>
      <c r="D967" s="103"/>
      <c r="E967" s="102"/>
      <c r="F967" s="102"/>
      <c r="G967" s="102"/>
      <c r="H967" s="104"/>
      <c r="I967" s="104"/>
    </row>
    <row r="968" spans="1:9" ht="15" customHeight="1">
      <c r="A968" s="101"/>
      <c r="B968" s="102"/>
      <c r="C968" s="103"/>
      <c r="D968" s="103"/>
      <c r="E968" s="102"/>
      <c r="F968" s="102"/>
      <c r="G968" s="102"/>
      <c r="H968" s="104"/>
      <c r="I968" s="104"/>
    </row>
    <row r="969" spans="1:9" ht="15" customHeight="1">
      <c r="A969" s="101"/>
      <c r="B969" s="102"/>
      <c r="C969" s="103"/>
      <c r="D969" s="103"/>
      <c r="E969" s="102"/>
      <c r="F969" s="102"/>
      <c r="G969" s="102"/>
      <c r="H969" s="104"/>
      <c r="I969" s="104"/>
    </row>
    <row r="970" spans="1:9" ht="15" customHeight="1">
      <c r="A970" s="101"/>
      <c r="B970" s="102"/>
      <c r="C970" s="103"/>
      <c r="D970" s="103"/>
      <c r="E970" s="102"/>
      <c r="F970" s="102"/>
      <c r="G970" s="102"/>
      <c r="H970" s="104"/>
      <c r="I970" s="104"/>
    </row>
    <row r="971" spans="1:9" ht="15" customHeight="1">
      <c r="A971" s="101"/>
      <c r="B971" s="102"/>
      <c r="C971" s="103"/>
      <c r="D971" s="103"/>
      <c r="E971" s="102"/>
      <c r="F971" s="102"/>
      <c r="G971" s="102"/>
      <c r="H971" s="104"/>
      <c r="I971" s="104"/>
    </row>
    <row r="972" spans="1:9" ht="15" customHeight="1">
      <c r="A972" s="101"/>
      <c r="B972" s="102"/>
      <c r="C972" s="103"/>
      <c r="D972" s="103"/>
      <c r="E972" s="102"/>
      <c r="F972" s="102"/>
      <c r="G972" s="102"/>
      <c r="H972" s="104"/>
      <c r="I972" s="104"/>
    </row>
    <row r="973" spans="1:9" ht="15" customHeight="1">
      <c r="A973" s="101"/>
      <c r="B973" s="102"/>
      <c r="C973" s="103"/>
      <c r="D973" s="103"/>
      <c r="E973" s="102"/>
      <c r="F973" s="102"/>
      <c r="G973" s="102"/>
      <c r="H973" s="104"/>
      <c r="I973" s="104"/>
    </row>
    <row r="974" spans="1:9" ht="15" customHeight="1">
      <c r="A974" s="101"/>
      <c r="B974" s="102"/>
      <c r="C974" s="103"/>
      <c r="D974" s="103"/>
      <c r="E974" s="102"/>
      <c r="F974" s="102"/>
      <c r="G974" s="102"/>
      <c r="H974" s="104"/>
      <c r="I974" s="104"/>
    </row>
    <row r="975" spans="1:9" ht="15" customHeight="1">
      <c r="A975" s="101"/>
      <c r="B975" s="102"/>
      <c r="C975" s="103"/>
      <c r="D975" s="103"/>
      <c r="E975" s="102"/>
      <c r="F975" s="102"/>
      <c r="G975" s="102"/>
      <c r="H975" s="104"/>
      <c r="I975" s="104"/>
    </row>
    <row r="976" spans="1:9" ht="15" customHeight="1">
      <c r="A976" s="101"/>
      <c r="B976" s="102"/>
      <c r="C976" s="103"/>
      <c r="D976" s="103"/>
      <c r="E976" s="102"/>
      <c r="F976" s="102"/>
      <c r="G976" s="102"/>
      <c r="H976" s="104"/>
      <c r="I976" s="104"/>
    </row>
    <row r="977" spans="1:9" ht="15" customHeight="1">
      <c r="A977" s="101"/>
      <c r="B977" s="102"/>
      <c r="C977" s="103"/>
      <c r="D977" s="103"/>
      <c r="E977" s="102"/>
      <c r="F977" s="102"/>
      <c r="G977" s="102"/>
      <c r="H977" s="104"/>
      <c r="I977" s="104"/>
    </row>
    <row r="978" spans="1:9" ht="15" customHeight="1">
      <c r="A978" s="101"/>
      <c r="B978" s="102"/>
      <c r="C978" s="103"/>
      <c r="D978" s="103"/>
      <c r="E978" s="102"/>
      <c r="F978" s="102"/>
      <c r="G978" s="102"/>
      <c r="H978" s="104"/>
      <c r="I978" s="104"/>
    </row>
    <row r="979" spans="1:9" ht="15" customHeight="1">
      <c r="A979" s="101"/>
      <c r="B979" s="102"/>
      <c r="C979" s="103"/>
      <c r="D979" s="103"/>
      <c r="E979" s="102"/>
      <c r="F979" s="102"/>
      <c r="G979" s="102"/>
      <c r="H979" s="104"/>
      <c r="I979" s="104"/>
    </row>
    <row r="980" spans="1:9" ht="15" customHeight="1">
      <c r="A980" s="101"/>
      <c r="B980" s="102"/>
      <c r="C980" s="103"/>
      <c r="D980" s="103"/>
      <c r="E980" s="102"/>
      <c r="F980" s="102"/>
      <c r="G980" s="102"/>
      <c r="H980" s="104"/>
      <c r="I980" s="104"/>
    </row>
    <row r="981" spans="1:9" ht="15" customHeight="1">
      <c r="A981" s="101"/>
      <c r="B981" s="102"/>
      <c r="C981" s="103"/>
      <c r="D981" s="103"/>
      <c r="E981" s="102"/>
      <c r="F981" s="102"/>
      <c r="G981" s="102"/>
      <c r="H981" s="104"/>
      <c r="I981" s="104"/>
    </row>
    <row r="982" spans="1:9" ht="15" customHeight="1">
      <c r="A982" s="101"/>
      <c r="B982" s="102"/>
      <c r="C982" s="103"/>
      <c r="D982" s="103"/>
      <c r="E982" s="102"/>
      <c r="F982" s="102"/>
      <c r="G982" s="102"/>
      <c r="H982" s="104"/>
      <c r="I982" s="104"/>
    </row>
    <row r="983" spans="1:9" ht="15" customHeight="1">
      <c r="A983" s="101"/>
      <c r="B983" s="102"/>
      <c r="C983" s="103"/>
      <c r="D983" s="103"/>
      <c r="E983" s="102"/>
      <c r="F983" s="102"/>
      <c r="G983" s="102"/>
      <c r="H983" s="104"/>
      <c r="I983" s="104"/>
    </row>
    <row r="984" spans="1:9" ht="15" customHeight="1">
      <c r="A984" s="101"/>
      <c r="B984" s="102"/>
      <c r="C984" s="103"/>
      <c r="D984" s="103"/>
      <c r="E984" s="102"/>
      <c r="F984" s="102"/>
      <c r="G984" s="102"/>
      <c r="H984" s="104"/>
      <c r="I984" s="104"/>
    </row>
    <row r="985" spans="1:9" ht="15" customHeight="1">
      <c r="A985" s="101"/>
      <c r="B985" s="102"/>
      <c r="C985" s="103"/>
      <c r="D985" s="103"/>
      <c r="E985" s="102"/>
      <c r="F985" s="102"/>
      <c r="G985" s="102"/>
      <c r="H985" s="104"/>
      <c r="I985" s="104"/>
    </row>
    <row r="986" spans="1:9" ht="15" customHeight="1">
      <c r="A986" s="101"/>
      <c r="B986" s="102"/>
      <c r="C986" s="103"/>
      <c r="D986" s="103"/>
      <c r="E986" s="102"/>
      <c r="F986" s="102"/>
      <c r="G986" s="102"/>
      <c r="H986" s="104"/>
      <c r="I986" s="104"/>
    </row>
    <row r="987" spans="1:9" ht="15" customHeight="1">
      <c r="A987" s="101"/>
      <c r="B987" s="102"/>
      <c r="C987" s="103"/>
      <c r="D987" s="103"/>
      <c r="E987" s="102"/>
      <c r="F987" s="102"/>
      <c r="G987" s="102"/>
      <c r="H987" s="104"/>
      <c r="I987" s="104"/>
    </row>
    <row r="988" spans="1:9" ht="15" customHeight="1">
      <c r="A988" s="101"/>
      <c r="B988" s="102"/>
      <c r="C988" s="103"/>
      <c r="D988" s="103"/>
      <c r="E988" s="102"/>
      <c r="F988" s="102"/>
      <c r="G988" s="102"/>
      <c r="H988" s="104"/>
      <c r="I988" s="104"/>
    </row>
    <row r="989" spans="1:9" ht="15" customHeight="1">
      <c r="A989" s="101"/>
      <c r="B989" s="102"/>
      <c r="C989" s="103"/>
      <c r="D989" s="103"/>
      <c r="E989" s="102"/>
      <c r="F989" s="102"/>
      <c r="G989" s="102"/>
      <c r="H989" s="104"/>
      <c r="I989" s="104"/>
    </row>
    <row r="990" spans="1:9" ht="15" customHeight="1">
      <c r="A990" s="101"/>
      <c r="B990" s="102"/>
      <c r="C990" s="103"/>
      <c r="D990" s="103"/>
      <c r="E990" s="102"/>
      <c r="F990" s="102"/>
      <c r="G990" s="102"/>
      <c r="H990" s="104"/>
      <c r="I990" s="104"/>
    </row>
    <row r="991" spans="1:9" ht="15" customHeight="1">
      <c r="A991" s="101"/>
      <c r="B991" s="102"/>
      <c r="C991" s="103"/>
      <c r="D991" s="103"/>
      <c r="E991" s="102"/>
      <c r="F991" s="102"/>
      <c r="G991" s="102"/>
      <c r="H991" s="104"/>
      <c r="I991" s="104"/>
    </row>
    <row r="992" spans="1:9" ht="15" customHeight="1">
      <c r="A992" s="101"/>
      <c r="B992" s="102"/>
      <c r="C992" s="103"/>
      <c r="D992" s="103"/>
      <c r="E992" s="102"/>
      <c r="F992" s="102"/>
      <c r="G992" s="102"/>
      <c r="H992" s="104"/>
      <c r="I992" s="104"/>
    </row>
    <row r="993" spans="1:9" ht="15" customHeight="1">
      <c r="A993" s="101"/>
      <c r="B993" s="102"/>
      <c r="C993" s="103"/>
      <c r="D993" s="103"/>
      <c r="E993" s="102"/>
      <c r="F993" s="102"/>
      <c r="G993" s="102"/>
      <c r="H993" s="104"/>
      <c r="I993" s="104"/>
    </row>
    <row r="994" spans="1:9" ht="15" customHeight="1">
      <c r="A994" s="101"/>
      <c r="B994" s="102"/>
      <c r="C994" s="103"/>
      <c r="D994" s="103"/>
      <c r="E994" s="102"/>
      <c r="F994" s="102"/>
      <c r="G994" s="102"/>
      <c r="H994" s="104"/>
      <c r="I994" s="104"/>
    </row>
    <row r="995" spans="1:9" ht="15" customHeight="1">
      <c r="A995" s="101"/>
      <c r="B995" s="102"/>
      <c r="C995" s="103"/>
      <c r="D995" s="103"/>
      <c r="E995" s="102"/>
      <c r="F995" s="102"/>
      <c r="G995" s="102"/>
      <c r="H995" s="104"/>
      <c r="I995" s="104"/>
    </row>
    <row r="996" spans="1:9" ht="15" customHeight="1">
      <c r="A996" s="101"/>
      <c r="B996" s="102"/>
      <c r="C996" s="103"/>
      <c r="D996" s="103"/>
      <c r="E996" s="102"/>
      <c r="F996" s="102"/>
      <c r="G996" s="102"/>
      <c r="H996" s="104"/>
      <c r="I996" s="104"/>
    </row>
    <row r="997" spans="1:9" ht="15" customHeight="1">
      <c r="A997" s="101"/>
      <c r="B997" s="102"/>
      <c r="C997" s="103"/>
      <c r="D997" s="103"/>
      <c r="E997" s="102"/>
      <c r="F997" s="102"/>
      <c r="G997" s="102"/>
      <c r="H997" s="104"/>
      <c r="I997" s="104"/>
    </row>
    <row r="998" spans="1:9" ht="15" customHeight="1">
      <c r="A998" s="101"/>
      <c r="B998" s="102"/>
      <c r="C998" s="103"/>
      <c r="D998" s="103"/>
      <c r="E998" s="102"/>
      <c r="F998" s="102"/>
      <c r="G998" s="102"/>
      <c r="H998" s="104"/>
      <c r="I998" s="104"/>
    </row>
    <row r="999" spans="1:9" ht="15" customHeight="1">
      <c r="A999" s="101"/>
      <c r="B999" s="102"/>
      <c r="C999" s="103"/>
      <c r="D999" s="103"/>
      <c r="E999" s="102"/>
      <c r="F999" s="102"/>
      <c r="G999" s="102"/>
      <c r="H999" s="104"/>
      <c r="I999" s="104"/>
    </row>
    <row r="1000" spans="1:9" ht="15" customHeight="1">
      <c r="A1000" s="101"/>
      <c r="B1000" s="102"/>
      <c r="C1000" s="103"/>
      <c r="D1000" s="103"/>
      <c r="E1000" s="102"/>
      <c r="F1000" s="102"/>
      <c r="G1000" s="102"/>
      <c r="H1000" s="104"/>
      <c r="I1000" s="10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XFD19"/>
  <sheetViews>
    <sheetView workbookViewId="0">
      <selection activeCell="A13" sqref="A13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16384" ht="15" customHeight="1">
      <c r="A1" t="s">
        <v>17</v>
      </c>
      <c r="F1" t="s">
        <v>18</v>
      </c>
    </row>
    <row r="2" spans="1:16384" ht="15" customHeight="1">
      <c r="B2" t="s">
        <v>19</v>
      </c>
      <c r="C2" s="6" t="s">
        <v>20</v>
      </c>
      <c r="F2" t="s">
        <v>21</v>
      </c>
      <c r="G2" s="26" t="s">
        <v>20</v>
      </c>
    </row>
    <row r="3" spans="1:16384" ht="15" customHeight="1">
      <c r="B3" t="s">
        <v>22</v>
      </c>
    </row>
    <row r="4" spans="1:16384" ht="15" customHeight="1">
      <c r="B4" t="s">
        <v>23</v>
      </c>
      <c r="C4" s="6" t="s">
        <v>24</v>
      </c>
    </row>
    <row r="5" spans="1:16384" ht="15" customHeight="1">
      <c r="B5" t="s">
        <v>25</v>
      </c>
      <c r="C5" s="6" t="s">
        <v>26</v>
      </c>
    </row>
    <row r="6" spans="1:16384" ht="15" customHeight="1">
      <c r="B6" t="s">
        <v>27</v>
      </c>
      <c r="C6" s="109" t="s">
        <v>26</v>
      </c>
    </row>
    <row r="7" spans="1:16384" ht="15" customHeight="1">
      <c r="B7" t="s">
        <v>28</v>
      </c>
      <c r="C7" s="6" t="s">
        <v>26</v>
      </c>
    </row>
    <row r="8" spans="1:16384" ht="15" customHeight="1">
      <c r="B8" t="s">
        <v>29</v>
      </c>
      <c r="C8" s="6" t="b">
        <v>0</v>
      </c>
    </row>
    <row r="9" spans="1:16384" ht="15" customHeight="1">
      <c r="B9" t="s">
        <v>30</v>
      </c>
      <c r="C9" s="6" t="b">
        <v>0</v>
      </c>
    </row>
    <row r="10" spans="1:16384" ht="15" customHeight="1">
      <c r="B10" t="s">
        <v>31</v>
      </c>
      <c r="C10" s="6" t="s">
        <v>32</v>
      </c>
    </row>
    <row r="11" spans="1:16384" ht="15" customHeight="1">
      <c r="B11" t="s">
        <v>33</v>
      </c>
      <c r="C11" s="97" t="s">
        <v>34</v>
      </c>
    </row>
    <row r="12" spans="1:16384" ht="15" customHeight="1">
      <c r="B12" t="s">
        <v>35</v>
      </c>
      <c r="C12" s="26" t="s">
        <v>36</v>
      </c>
    </row>
    <row r="13" spans="1:16384" ht="15" customHeight="1">
      <c r="B13" s="98" t="s">
        <v>37</v>
      </c>
      <c r="C13" s="52" t="s">
        <v>38</v>
      </c>
    </row>
    <row r="14" spans="1:16384" ht="15" customHeight="1">
      <c r="A14" s="99"/>
      <c r="B14" s="99" t="s">
        <v>39</v>
      </c>
      <c r="C14" s="99" t="b">
        <v>1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  <c r="HO14" s="99"/>
      <c r="HP14" s="99"/>
      <c r="HQ14" s="99"/>
      <c r="HR14" s="99"/>
      <c r="HS14" s="99"/>
      <c r="HT14" s="99"/>
      <c r="HU14" s="99"/>
      <c r="HV14" s="99"/>
      <c r="HW14" s="99"/>
      <c r="HX14" s="99"/>
      <c r="HY14" s="99"/>
      <c r="HZ14" s="99"/>
      <c r="IA14" s="99"/>
      <c r="IB14" s="99"/>
      <c r="IC14" s="99"/>
      <c r="ID14" s="99"/>
      <c r="IE14" s="99"/>
      <c r="IF14" s="99"/>
      <c r="IG14" s="99"/>
      <c r="IH14" s="99"/>
      <c r="II14" s="99"/>
      <c r="IJ14" s="99"/>
      <c r="IK14" s="99"/>
      <c r="IL14" s="99"/>
      <c r="IM14" s="99"/>
      <c r="IN14" s="99"/>
      <c r="IO14" s="99"/>
      <c r="IP14" s="99"/>
      <c r="IQ14" s="99"/>
      <c r="IR14" s="99"/>
      <c r="IS14" s="99"/>
      <c r="IT14" s="99"/>
      <c r="IU14" s="99"/>
      <c r="IV14" s="99"/>
      <c r="IW14" s="99"/>
      <c r="IX14" s="99"/>
      <c r="IY14" s="99"/>
      <c r="IZ14" s="99"/>
      <c r="JA14" s="99"/>
      <c r="JB14" s="99"/>
      <c r="JC14" s="99"/>
      <c r="JD14" s="99"/>
      <c r="JE14" s="99"/>
      <c r="JF14" s="99"/>
      <c r="JG14" s="99"/>
      <c r="JH14" s="99"/>
      <c r="JI14" s="99"/>
      <c r="JJ14" s="99"/>
      <c r="JK14" s="99"/>
      <c r="JL14" s="99"/>
      <c r="JM14" s="99"/>
      <c r="JN14" s="99"/>
      <c r="JO14" s="99"/>
      <c r="JP14" s="99"/>
      <c r="JQ14" s="99"/>
      <c r="JR14" s="99"/>
      <c r="JS14" s="99"/>
      <c r="JT14" s="99"/>
      <c r="JU14" s="99"/>
      <c r="JV14" s="99"/>
      <c r="JW14" s="99"/>
      <c r="JX14" s="99"/>
      <c r="JY14" s="99"/>
      <c r="JZ14" s="99"/>
      <c r="KA14" s="99"/>
      <c r="KB14" s="99"/>
      <c r="KC14" s="99"/>
      <c r="KD14" s="99"/>
      <c r="KE14" s="99"/>
      <c r="KF14" s="99"/>
      <c r="KG14" s="99"/>
      <c r="KH14" s="99"/>
      <c r="KI14" s="99"/>
      <c r="KJ14" s="99"/>
      <c r="KK14" s="99"/>
      <c r="KL14" s="99"/>
      <c r="KM14" s="99"/>
      <c r="KN14" s="99"/>
      <c r="KO14" s="99"/>
      <c r="KP14" s="99"/>
      <c r="KQ14" s="99"/>
      <c r="KR14" s="99"/>
      <c r="KS14" s="99"/>
      <c r="KT14" s="99"/>
      <c r="KU14" s="99"/>
      <c r="KV14" s="99"/>
      <c r="KW14" s="99"/>
      <c r="KX14" s="99"/>
      <c r="KY14" s="99"/>
      <c r="KZ14" s="99"/>
      <c r="LA14" s="99"/>
      <c r="LB14" s="99"/>
      <c r="LC14" s="99"/>
      <c r="LD14" s="99"/>
      <c r="LE14" s="99"/>
      <c r="LF14" s="99"/>
      <c r="LG14" s="99"/>
      <c r="LH14" s="99"/>
      <c r="LI14" s="99"/>
      <c r="LJ14" s="99"/>
      <c r="LK14" s="99"/>
      <c r="LL14" s="99"/>
      <c r="LM14" s="99"/>
      <c r="LN14" s="99"/>
      <c r="LO14" s="99"/>
      <c r="LP14" s="99"/>
      <c r="LQ14" s="99"/>
      <c r="LR14" s="99"/>
      <c r="LS14" s="99"/>
      <c r="LT14" s="99"/>
      <c r="LU14" s="99"/>
      <c r="LV14" s="99"/>
      <c r="LW14" s="99"/>
      <c r="LX14" s="99"/>
      <c r="LY14" s="99"/>
      <c r="LZ14" s="99"/>
      <c r="MA14" s="99"/>
      <c r="MB14" s="99"/>
      <c r="MC14" s="99"/>
      <c r="MD14" s="99"/>
      <c r="ME14" s="99"/>
      <c r="MF14" s="99"/>
      <c r="MG14" s="99"/>
      <c r="MH14" s="99"/>
      <c r="MI14" s="99"/>
      <c r="MJ14" s="99"/>
      <c r="MK14" s="99"/>
      <c r="ML14" s="99"/>
      <c r="MM14" s="99"/>
      <c r="MN14" s="99"/>
      <c r="MO14" s="99"/>
      <c r="MP14" s="99"/>
      <c r="MQ14" s="99"/>
      <c r="MR14" s="99"/>
      <c r="MS14" s="99"/>
      <c r="MT14" s="99"/>
      <c r="MU14" s="99"/>
      <c r="MV14" s="99"/>
      <c r="MW14" s="99"/>
      <c r="MX14" s="99"/>
      <c r="MY14" s="99"/>
      <c r="MZ14" s="99"/>
      <c r="NA14" s="99"/>
      <c r="NB14" s="99"/>
      <c r="NC14" s="99"/>
      <c r="ND14" s="99"/>
      <c r="NE14" s="99"/>
      <c r="NF14" s="99"/>
      <c r="NG14" s="99"/>
      <c r="NH14" s="99"/>
      <c r="NI14" s="99"/>
      <c r="NJ14" s="99"/>
      <c r="NK14" s="99"/>
      <c r="NL14" s="99"/>
      <c r="NM14" s="99"/>
      <c r="NN14" s="99"/>
      <c r="NO14" s="99"/>
      <c r="NP14" s="99"/>
      <c r="NQ14" s="99"/>
      <c r="NR14" s="99"/>
      <c r="NS14" s="99"/>
      <c r="NT14" s="99"/>
      <c r="NU14" s="99"/>
      <c r="NV14" s="99"/>
      <c r="NW14" s="99"/>
      <c r="NX14" s="99"/>
      <c r="NY14" s="99"/>
      <c r="NZ14" s="99"/>
      <c r="OA14" s="99"/>
      <c r="OB14" s="99"/>
      <c r="OC14" s="99"/>
      <c r="OD14" s="99"/>
      <c r="OE14" s="99"/>
      <c r="OF14" s="99"/>
      <c r="OG14" s="99"/>
      <c r="OH14" s="99"/>
      <c r="OI14" s="99"/>
      <c r="OJ14" s="99"/>
      <c r="OK14" s="99"/>
      <c r="OL14" s="99"/>
      <c r="OM14" s="99"/>
      <c r="ON14" s="99"/>
      <c r="OO14" s="99"/>
      <c r="OP14" s="99"/>
      <c r="OQ14" s="99"/>
      <c r="OR14" s="99"/>
      <c r="OS14" s="99"/>
      <c r="OT14" s="99"/>
      <c r="OU14" s="99"/>
      <c r="OV14" s="99"/>
      <c r="OW14" s="99"/>
      <c r="OX14" s="99"/>
      <c r="OY14" s="99"/>
      <c r="OZ14" s="99"/>
      <c r="PA14" s="99"/>
      <c r="PB14" s="99"/>
      <c r="PC14" s="99"/>
      <c r="PD14" s="99"/>
      <c r="PE14" s="99"/>
      <c r="PF14" s="99"/>
      <c r="PG14" s="99"/>
      <c r="PH14" s="99"/>
      <c r="PI14" s="99"/>
      <c r="PJ14" s="99"/>
      <c r="PK14" s="99"/>
      <c r="PL14" s="99"/>
      <c r="PM14" s="99"/>
      <c r="PN14" s="99"/>
      <c r="PO14" s="99"/>
      <c r="PP14" s="99"/>
      <c r="PQ14" s="99"/>
      <c r="PR14" s="99"/>
      <c r="PS14" s="99"/>
      <c r="PT14" s="99"/>
      <c r="PU14" s="99"/>
      <c r="PV14" s="99"/>
      <c r="PW14" s="99"/>
      <c r="PX14" s="99"/>
      <c r="PY14" s="99"/>
      <c r="PZ14" s="99"/>
      <c r="QA14" s="99"/>
      <c r="QB14" s="99"/>
      <c r="QC14" s="99"/>
      <c r="QD14" s="99"/>
      <c r="QE14" s="99"/>
      <c r="QF14" s="99"/>
      <c r="QG14" s="99"/>
      <c r="QH14" s="99"/>
      <c r="QI14" s="99"/>
      <c r="QJ14" s="99"/>
      <c r="QK14" s="99"/>
      <c r="QL14" s="99"/>
      <c r="QM14" s="99"/>
      <c r="QN14" s="99"/>
      <c r="QO14" s="99"/>
      <c r="QP14" s="99"/>
      <c r="QQ14" s="99"/>
      <c r="QR14" s="99"/>
      <c r="QS14" s="99"/>
      <c r="QT14" s="99"/>
      <c r="QU14" s="99"/>
      <c r="QV14" s="99"/>
      <c r="QW14" s="99"/>
      <c r="QX14" s="99"/>
      <c r="QY14" s="99"/>
      <c r="QZ14" s="99"/>
      <c r="RA14" s="99"/>
      <c r="RB14" s="99"/>
      <c r="RC14" s="99"/>
      <c r="RD14" s="99"/>
      <c r="RE14" s="99"/>
      <c r="RF14" s="99"/>
      <c r="RG14" s="99"/>
      <c r="RH14" s="99"/>
      <c r="RI14" s="99"/>
      <c r="RJ14" s="99"/>
      <c r="RK14" s="99"/>
      <c r="RL14" s="99"/>
      <c r="RM14" s="99"/>
      <c r="RN14" s="99"/>
      <c r="RO14" s="99"/>
      <c r="RP14" s="99"/>
      <c r="RQ14" s="99"/>
      <c r="RR14" s="99"/>
      <c r="RS14" s="99"/>
      <c r="RT14" s="99"/>
      <c r="RU14" s="99"/>
      <c r="RV14" s="99"/>
      <c r="RW14" s="99"/>
      <c r="RX14" s="99"/>
      <c r="RY14" s="99"/>
      <c r="RZ14" s="99"/>
      <c r="SA14" s="99"/>
      <c r="SB14" s="99"/>
      <c r="SC14" s="99"/>
      <c r="SD14" s="99"/>
      <c r="SE14" s="99"/>
      <c r="SF14" s="99"/>
      <c r="SG14" s="99"/>
      <c r="SH14" s="99"/>
      <c r="SI14" s="99"/>
      <c r="SJ14" s="99"/>
      <c r="SK14" s="99"/>
      <c r="SL14" s="99"/>
      <c r="SM14" s="99"/>
      <c r="SN14" s="99"/>
      <c r="SO14" s="99"/>
      <c r="SP14" s="99"/>
      <c r="SQ14" s="99"/>
      <c r="SR14" s="99"/>
      <c r="SS14" s="99"/>
      <c r="ST14" s="99"/>
      <c r="SU14" s="99"/>
      <c r="SV14" s="99"/>
      <c r="SW14" s="99"/>
      <c r="SX14" s="99"/>
      <c r="SY14" s="99"/>
      <c r="SZ14" s="99"/>
      <c r="TA14" s="99"/>
      <c r="TB14" s="99"/>
      <c r="TC14" s="99"/>
      <c r="TD14" s="99"/>
      <c r="TE14" s="99"/>
      <c r="TF14" s="99"/>
      <c r="TG14" s="99"/>
      <c r="TH14" s="99"/>
      <c r="TI14" s="99"/>
      <c r="TJ14" s="99"/>
      <c r="TK14" s="99"/>
      <c r="TL14" s="99"/>
      <c r="TM14" s="99"/>
      <c r="TN14" s="99"/>
      <c r="TO14" s="99"/>
      <c r="TP14" s="99"/>
      <c r="TQ14" s="99"/>
      <c r="TR14" s="99"/>
      <c r="TS14" s="99"/>
      <c r="TT14" s="99"/>
      <c r="TU14" s="99"/>
      <c r="TV14" s="99"/>
      <c r="TW14" s="99"/>
      <c r="TX14" s="99"/>
      <c r="TY14" s="99"/>
      <c r="TZ14" s="99"/>
      <c r="UA14" s="99"/>
      <c r="UB14" s="99"/>
      <c r="UC14" s="99"/>
      <c r="UD14" s="99"/>
      <c r="UE14" s="99"/>
      <c r="UF14" s="99"/>
      <c r="UG14" s="99"/>
      <c r="UH14" s="99"/>
      <c r="UI14" s="99"/>
      <c r="UJ14" s="99"/>
      <c r="UK14" s="99"/>
      <c r="UL14" s="99"/>
      <c r="UM14" s="99"/>
      <c r="UN14" s="99"/>
      <c r="UO14" s="99"/>
      <c r="UP14" s="99"/>
      <c r="UQ14" s="99"/>
      <c r="UR14" s="99"/>
      <c r="US14" s="99"/>
      <c r="UT14" s="99"/>
      <c r="UU14" s="99"/>
      <c r="UV14" s="99"/>
      <c r="UW14" s="99"/>
      <c r="UX14" s="99"/>
      <c r="UY14" s="99"/>
      <c r="UZ14" s="99"/>
      <c r="VA14" s="99"/>
      <c r="VB14" s="99"/>
      <c r="VC14" s="99"/>
      <c r="VD14" s="99"/>
      <c r="VE14" s="99"/>
      <c r="VF14" s="99"/>
      <c r="VG14" s="99"/>
      <c r="VH14" s="99"/>
      <c r="VI14" s="99"/>
      <c r="VJ14" s="99"/>
      <c r="VK14" s="99"/>
      <c r="VL14" s="99"/>
      <c r="VM14" s="99"/>
      <c r="VN14" s="99"/>
      <c r="VO14" s="99"/>
      <c r="VP14" s="99"/>
      <c r="VQ14" s="99"/>
      <c r="VR14" s="99"/>
      <c r="VS14" s="99"/>
      <c r="VT14" s="99"/>
      <c r="VU14" s="99"/>
      <c r="VV14" s="99"/>
      <c r="VW14" s="99"/>
      <c r="VX14" s="99"/>
      <c r="VY14" s="99"/>
      <c r="VZ14" s="99"/>
      <c r="WA14" s="99"/>
      <c r="WB14" s="99"/>
      <c r="WC14" s="99"/>
      <c r="WD14" s="99"/>
      <c r="WE14" s="99"/>
      <c r="WF14" s="99"/>
      <c r="WG14" s="99"/>
      <c r="WH14" s="99"/>
      <c r="WI14" s="99"/>
      <c r="WJ14" s="99"/>
      <c r="WK14" s="99"/>
      <c r="WL14" s="99"/>
      <c r="WM14" s="99"/>
      <c r="WN14" s="99"/>
      <c r="WO14" s="99"/>
      <c r="WP14" s="99"/>
      <c r="WQ14" s="99"/>
      <c r="WR14" s="99"/>
      <c r="WS14" s="99"/>
      <c r="WT14" s="99"/>
      <c r="WU14" s="99"/>
      <c r="WV14" s="99"/>
      <c r="WW14" s="99"/>
      <c r="WX14" s="99"/>
      <c r="WY14" s="99"/>
      <c r="WZ14" s="99"/>
      <c r="XA14" s="99"/>
      <c r="XB14" s="99"/>
      <c r="XC14" s="99"/>
      <c r="XD14" s="99"/>
      <c r="XE14" s="99"/>
      <c r="XF14" s="99"/>
      <c r="XG14" s="99"/>
      <c r="XH14" s="99"/>
      <c r="XI14" s="99"/>
      <c r="XJ14" s="99"/>
      <c r="XK14" s="99"/>
      <c r="XL14" s="99"/>
      <c r="XM14" s="99"/>
      <c r="XN14" s="99"/>
      <c r="XO14" s="99"/>
      <c r="XP14" s="99"/>
      <c r="XQ14" s="99"/>
      <c r="XR14" s="99"/>
      <c r="XS14" s="99"/>
      <c r="XT14" s="99"/>
      <c r="XU14" s="99"/>
      <c r="XV14" s="99"/>
      <c r="XW14" s="99"/>
      <c r="XX14" s="99"/>
      <c r="XY14" s="99"/>
      <c r="XZ14" s="99"/>
      <c r="YA14" s="99"/>
      <c r="YB14" s="99"/>
      <c r="YC14" s="99"/>
      <c r="YD14" s="99"/>
      <c r="YE14" s="99"/>
      <c r="YF14" s="99"/>
      <c r="YG14" s="99"/>
      <c r="YH14" s="99"/>
      <c r="YI14" s="99"/>
      <c r="YJ14" s="99"/>
      <c r="YK14" s="99"/>
      <c r="YL14" s="99"/>
      <c r="YM14" s="99"/>
      <c r="YN14" s="99"/>
      <c r="YO14" s="99"/>
      <c r="YP14" s="99"/>
      <c r="YQ14" s="99"/>
      <c r="YR14" s="99"/>
      <c r="YS14" s="99"/>
      <c r="YT14" s="99"/>
      <c r="YU14" s="99"/>
      <c r="YV14" s="99"/>
      <c r="YW14" s="99"/>
      <c r="YX14" s="99"/>
      <c r="YY14" s="99"/>
      <c r="YZ14" s="99"/>
      <c r="ZA14" s="99"/>
      <c r="ZB14" s="99"/>
      <c r="ZC14" s="99"/>
      <c r="ZD14" s="99"/>
      <c r="ZE14" s="99"/>
      <c r="ZF14" s="99"/>
      <c r="ZG14" s="99"/>
      <c r="ZH14" s="99"/>
      <c r="ZI14" s="99"/>
      <c r="ZJ14" s="99"/>
      <c r="ZK14" s="99"/>
      <c r="ZL14" s="99"/>
      <c r="ZM14" s="99"/>
      <c r="ZN14" s="99"/>
      <c r="ZO14" s="99"/>
      <c r="ZP14" s="99"/>
      <c r="ZQ14" s="99"/>
      <c r="ZR14" s="99"/>
      <c r="ZS14" s="99"/>
      <c r="ZT14" s="99"/>
      <c r="ZU14" s="99"/>
      <c r="ZV14" s="99"/>
      <c r="ZW14" s="99"/>
      <c r="ZX14" s="99"/>
      <c r="ZY14" s="99"/>
      <c r="ZZ14" s="99"/>
      <c r="AAA14" s="99"/>
      <c r="AAB14" s="99"/>
      <c r="AAC14" s="99"/>
      <c r="AAD14" s="99"/>
      <c r="AAE14" s="99"/>
      <c r="AAF14" s="99"/>
      <c r="AAG14" s="99"/>
      <c r="AAH14" s="99"/>
      <c r="AAI14" s="99"/>
      <c r="AAJ14" s="99"/>
      <c r="AAK14" s="99"/>
      <c r="AAL14" s="99"/>
      <c r="AAM14" s="99"/>
      <c r="AAN14" s="99"/>
      <c r="AAO14" s="99"/>
      <c r="AAP14" s="99"/>
      <c r="AAQ14" s="99"/>
      <c r="AAR14" s="99"/>
      <c r="AAS14" s="99"/>
      <c r="AAT14" s="99"/>
      <c r="AAU14" s="99"/>
      <c r="AAV14" s="99"/>
      <c r="AAW14" s="99"/>
      <c r="AAX14" s="99"/>
      <c r="AAY14" s="99"/>
      <c r="AAZ14" s="99"/>
      <c r="ABA14" s="99"/>
      <c r="ABB14" s="99"/>
      <c r="ABC14" s="99"/>
      <c r="ABD14" s="99"/>
      <c r="ABE14" s="99"/>
      <c r="ABF14" s="99"/>
      <c r="ABG14" s="99"/>
      <c r="ABH14" s="99"/>
      <c r="ABI14" s="99"/>
      <c r="ABJ14" s="99"/>
      <c r="ABK14" s="99"/>
      <c r="ABL14" s="99"/>
      <c r="ABM14" s="99"/>
      <c r="ABN14" s="99"/>
      <c r="ABO14" s="99"/>
      <c r="ABP14" s="99"/>
      <c r="ABQ14" s="99"/>
      <c r="ABR14" s="99"/>
      <c r="ABS14" s="99"/>
      <c r="ABT14" s="99"/>
      <c r="ABU14" s="99"/>
      <c r="ABV14" s="99"/>
      <c r="ABW14" s="99"/>
      <c r="ABX14" s="99"/>
      <c r="ABY14" s="99"/>
      <c r="ABZ14" s="99"/>
      <c r="ACA14" s="99"/>
      <c r="ACB14" s="99"/>
      <c r="ACC14" s="99"/>
      <c r="ACD14" s="99"/>
      <c r="ACE14" s="99"/>
      <c r="ACF14" s="99"/>
      <c r="ACG14" s="99"/>
      <c r="ACH14" s="99"/>
      <c r="ACI14" s="99"/>
      <c r="ACJ14" s="99"/>
      <c r="ACK14" s="99"/>
      <c r="ACL14" s="99"/>
      <c r="ACM14" s="99"/>
      <c r="ACN14" s="99"/>
      <c r="ACO14" s="99"/>
      <c r="ACP14" s="99"/>
      <c r="ACQ14" s="99"/>
      <c r="ACR14" s="99"/>
      <c r="ACS14" s="99"/>
      <c r="ACT14" s="99"/>
      <c r="ACU14" s="99"/>
      <c r="ACV14" s="99"/>
      <c r="ACW14" s="99"/>
      <c r="ACX14" s="99"/>
      <c r="ACY14" s="99"/>
      <c r="ACZ14" s="99"/>
      <c r="ADA14" s="99"/>
      <c r="ADB14" s="99"/>
      <c r="ADC14" s="99"/>
      <c r="ADD14" s="99"/>
      <c r="ADE14" s="99"/>
      <c r="ADF14" s="99"/>
      <c r="ADG14" s="99"/>
      <c r="ADH14" s="99"/>
      <c r="ADI14" s="99"/>
      <c r="ADJ14" s="99"/>
      <c r="ADK14" s="99"/>
      <c r="ADL14" s="99"/>
      <c r="ADM14" s="99"/>
      <c r="ADN14" s="99"/>
      <c r="ADO14" s="99"/>
      <c r="ADP14" s="99"/>
      <c r="ADQ14" s="99"/>
      <c r="ADR14" s="99"/>
      <c r="ADS14" s="99"/>
      <c r="ADT14" s="99"/>
      <c r="ADU14" s="99"/>
      <c r="ADV14" s="99"/>
      <c r="ADW14" s="99"/>
      <c r="ADX14" s="99"/>
      <c r="ADY14" s="99"/>
      <c r="ADZ14" s="99"/>
      <c r="AEA14" s="99"/>
      <c r="AEB14" s="99"/>
      <c r="AEC14" s="99"/>
      <c r="AED14" s="99"/>
      <c r="AEE14" s="99"/>
      <c r="AEF14" s="99"/>
      <c r="AEG14" s="99"/>
      <c r="AEH14" s="99"/>
      <c r="AEI14" s="99"/>
      <c r="AEJ14" s="99"/>
      <c r="AEK14" s="99"/>
      <c r="AEL14" s="99"/>
      <c r="AEM14" s="99"/>
      <c r="AEN14" s="99"/>
      <c r="AEO14" s="99"/>
      <c r="AEP14" s="99"/>
      <c r="AEQ14" s="99"/>
      <c r="AER14" s="99"/>
      <c r="AES14" s="99"/>
      <c r="AET14" s="99"/>
      <c r="AEU14" s="99"/>
      <c r="AEV14" s="99"/>
      <c r="AEW14" s="99"/>
      <c r="AEX14" s="99"/>
      <c r="AEY14" s="99"/>
      <c r="AEZ14" s="99"/>
      <c r="AFA14" s="99"/>
      <c r="AFB14" s="99"/>
      <c r="AFC14" s="99"/>
      <c r="AFD14" s="99"/>
      <c r="AFE14" s="99"/>
      <c r="AFF14" s="99"/>
      <c r="AFG14" s="99"/>
      <c r="AFH14" s="99"/>
      <c r="AFI14" s="99"/>
      <c r="AFJ14" s="99"/>
      <c r="AFK14" s="99"/>
      <c r="AFL14" s="99"/>
      <c r="AFM14" s="99"/>
      <c r="AFN14" s="99"/>
      <c r="AFO14" s="99"/>
      <c r="AFP14" s="99"/>
      <c r="AFQ14" s="99"/>
      <c r="AFR14" s="99"/>
      <c r="AFS14" s="99"/>
      <c r="AFT14" s="99"/>
      <c r="AFU14" s="99"/>
      <c r="AFV14" s="99"/>
      <c r="AFW14" s="99"/>
      <c r="AFX14" s="99"/>
      <c r="AFY14" s="99"/>
      <c r="AFZ14" s="99"/>
      <c r="AGA14" s="99"/>
      <c r="AGB14" s="99"/>
      <c r="AGC14" s="99"/>
      <c r="AGD14" s="99"/>
      <c r="AGE14" s="99"/>
      <c r="AGF14" s="99"/>
      <c r="AGG14" s="99"/>
      <c r="AGH14" s="99"/>
      <c r="AGI14" s="99"/>
      <c r="AGJ14" s="99"/>
      <c r="AGK14" s="99"/>
      <c r="AGL14" s="99"/>
      <c r="AGM14" s="99"/>
      <c r="AGN14" s="99"/>
      <c r="AGO14" s="99"/>
      <c r="AGP14" s="99"/>
      <c r="AGQ14" s="99"/>
      <c r="AGR14" s="99"/>
      <c r="AGS14" s="99"/>
      <c r="AGT14" s="99"/>
      <c r="AGU14" s="99"/>
      <c r="AGV14" s="99"/>
      <c r="AGW14" s="99"/>
      <c r="AGX14" s="99"/>
      <c r="AGY14" s="99"/>
      <c r="AGZ14" s="99"/>
      <c r="AHA14" s="99"/>
      <c r="AHB14" s="99"/>
      <c r="AHC14" s="99"/>
      <c r="AHD14" s="99"/>
      <c r="AHE14" s="99"/>
      <c r="AHF14" s="99"/>
      <c r="AHG14" s="99"/>
      <c r="AHH14" s="99"/>
      <c r="AHI14" s="99"/>
      <c r="AHJ14" s="99"/>
      <c r="AHK14" s="99"/>
      <c r="AHL14" s="99"/>
      <c r="AHM14" s="99"/>
      <c r="AHN14" s="99"/>
      <c r="AHO14" s="99"/>
      <c r="AHP14" s="99"/>
      <c r="AHQ14" s="99"/>
      <c r="AHR14" s="99"/>
      <c r="AHS14" s="99"/>
      <c r="AHT14" s="99"/>
      <c r="AHU14" s="99"/>
      <c r="AHV14" s="99"/>
      <c r="AHW14" s="99"/>
      <c r="AHX14" s="99"/>
      <c r="AHY14" s="99"/>
      <c r="AHZ14" s="99"/>
      <c r="AIA14" s="99"/>
      <c r="AIB14" s="99"/>
      <c r="AIC14" s="99"/>
      <c r="AID14" s="99"/>
      <c r="AIE14" s="99"/>
      <c r="AIF14" s="99"/>
      <c r="AIG14" s="99"/>
      <c r="AIH14" s="99"/>
      <c r="AII14" s="99"/>
      <c r="AIJ14" s="99"/>
      <c r="AIK14" s="99"/>
      <c r="AIL14" s="99"/>
      <c r="AIM14" s="99"/>
      <c r="AIN14" s="99"/>
      <c r="AIO14" s="99"/>
      <c r="AIP14" s="99"/>
      <c r="AIQ14" s="99"/>
      <c r="AIR14" s="99"/>
      <c r="AIS14" s="99"/>
      <c r="AIT14" s="99"/>
      <c r="AIU14" s="99"/>
      <c r="AIV14" s="99"/>
      <c r="AIW14" s="99"/>
      <c r="AIX14" s="99"/>
      <c r="AIY14" s="99"/>
      <c r="AIZ14" s="99"/>
      <c r="AJA14" s="99"/>
      <c r="AJB14" s="99"/>
      <c r="AJC14" s="99"/>
      <c r="AJD14" s="99"/>
      <c r="AJE14" s="99"/>
      <c r="AJF14" s="99"/>
      <c r="AJG14" s="99"/>
      <c r="AJH14" s="99"/>
      <c r="AJI14" s="99"/>
      <c r="AJJ14" s="99"/>
      <c r="AJK14" s="99"/>
      <c r="AJL14" s="99"/>
      <c r="AJM14" s="99"/>
      <c r="AJN14" s="99"/>
      <c r="AJO14" s="99"/>
      <c r="AJP14" s="99"/>
      <c r="AJQ14" s="99"/>
      <c r="AJR14" s="99"/>
      <c r="AJS14" s="99"/>
      <c r="AJT14" s="99"/>
      <c r="AJU14" s="99"/>
      <c r="AJV14" s="99"/>
      <c r="AJW14" s="99"/>
      <c r="AJX14" s="99"/>
      <c r="AJY14" s="99"/>
      <c r="AJZ14" s="99"/>
      <c r="AKA14" s="99"/>
      <c r="AKB14" s="99"/>
      <c r="AKC14" s="99"/>
      <c r="AKD14" s="99"/>
      <c r="AKE14" s="99"/>
      <c r="AKF14" s="99"/>
      <c r="AKG14" s="99"/>
      <c r="AKH14" s="99"/>
      <c r="AKI14" s="99"/>
      <c r="AKJ14" s="99"/>
      <c r="AKK14" s="99"/>
      <c r="AKL14" s="99"/>
      <c r="AKM14" s="99"/>
      <c r="AKN14" s="99"/>
      <c r="AKO14" s="99"/>
      <c r="AKP14" s="99"/>
      <c r="AKQ14" s="99"/>
      <c r="AKR14" s="99"/>
      <c r="AKS14" s="99"/>
      <c r="AKT14" s="99"/>
      <c r="AKU14" s="99"/>
      <c r="AKV14" s="99"/>
      <c r="AKW14" s="99"/>
      <c r="AKX14" s="99"/>
      <c r="AKY14" s="99"/>
      <c r="AKZ14" s="99"/>
      <c r="ALA14" s="99"/>
      <c r="ALB14" s="99"/>
      <c r="ALC14" s="99"/>
      <c r="ALD14" s="99"/>
      <c r="ALE14" s="99"/>
      <c r="ALF14" s="99"/>
      <c r="ALG14" s="99"/>
      <c r="ALH14" s="99"/>
      <c r="ALI14" s="99"/>
      <c r="ALJ14" s="99"/>
      <c r="ALK14" s="99"/>
      <c r="ALL14" s="99"/>
      <c r="ALM14" s="99"/>
      <c r="ALN14" s="99"/>
      <c r="ALO14" s="99"/>
      <c r="ALP14" s="99"/>
      <c r="ALQ14" s="99"/>
      <c r="ALR14" s="99"/>
      <c r="ALS14" s="99"/>
      <c r="ALT14" s="99"/>
      <c r="ALU14" s="99"/>
      <c r="ALV14" s="99"/>
      <c r="ALW14" s="99"/>
      <c r="ALX14" s="99"/>
      <c r="ALY14" s="99"/>
      <c r="ALZ14" s="99"/>
      <c r="AMA14" s="99"/>
      <c r="AMB14" s="99"/>
      <c r="AMC14" s="99"/>
      <c r="AMD14" s="99"/>
      <c r="AME14" s="99"/>
      <c r="AMF14" s="99"/>
      <c r="AMG14" s="99"/>
      <c r="AMH14" s="99"/>
      <c r="AMI14" s="99"/>
      <c r="AMJ14" s="99"/>
      <c r="AMK14" s="99"/>
      <c r="AML14" s="99"/>
      <c r="AMM14" s="99"/>
      <c r="AMN14" s="99"/>
      <c r="AMO14" s="99"/>
      <c r="AMP14" s="99"/>
      <c r="AMQ14" s="99"/>
      <c r="AMR14" s="99"/>
      <c r="AMS14" s="99"/>
      <c r="AMT14" s="99"/>
      <c r="AMU14" s="99"/>
      <c r="AMV14" s="99"/>
      <c r="AMW14" s="99"/>
      <c r="AMX14" s="99"/>
      <c r="AMY14" s="99"/>
      <c r="AMZ14" s="99"/>
      <c r="ANA14" s="99"/>
      <c r="ANB14" s="99"/>
      <c r="ANC14" s="99"/>
      <c r="AND14" s="99"/>
      <c r="ANE14" s="99"/>
      <c r="ANF14" s="99"/>
      <c r="ANG14" s="99"/>
      <c r="ANH14" s="99"/>
      <c r="ANI14" s="99"/>
      <c r="ANJ14" s="99"/>
      <c r="ANK14" s="99"/>
      <c r="ANL14" s="99"/>
      <c r="ANM14" s="99"/>
      <c r="ANN14" s="99"/>
      <c r="ANO14" s="99"/>
      <c r="ANP14" s="99"/>
      <c r="ANQ14" s="99"/>
      <c r="ANR14" s="99"/>
      <c r="ANS14" s="99"/>
      <c r="ANT14" s="99"/>
      <c r="ANU14" s="99"/>
      <c r="ANV14" s="99"/>
      <c r="ANW14" s="99"/>
      <c r="ANX14" s="99"/>
      <c r="ANY14" s="99"/>
      <c r="ANZ14" s="99"/>
      <c r="AOA14" s="99"/>
      <c r="AOB14" s="99"/>
      <c r="AOC14" s="99"/>
      <c r="AOD14" s="99"/>
      <c r="AOE14" s="99"/>
      <c r="AOF14" s="99"/>
      <c r="AOG14" s="99"/>
      <c r="AOH14" s="99"/>
      <c r="AOI14" s="99"/>
      <c r="AOJ14" s="99"/>
      <c r="AOK14" s="99"/>
      <c r="AOL14" s="99"/>
      <c r="AOM14" s="99"/>
      <c r="AON14" s="99"/>
      <c r="AOO14" s="99"/>
      <c r="AOP14" s="99"/>
      <c r="AOQ14" s="99"/>
      <c r="AOR14" s="99"/>
      <c r="AOS14" s="99"/>
      <c r="AOT14" s="99"/>
      <c r="AOU14" s="99"/>
      <c r="AOV14" s="99"/>
      <c r="AOW14" s="99"/>
      <c r="AOX14" s="99"/>
      <c r="AOY14" s="99"/>
      <c r="AOZ14" s="99"/>
      <c r="APA14" s="99"/>
      <c r="APB14" s="99"/>
      <c r="APC14" s="99"/>
      <c r="APD14" s="99"/>
      <c r="APE14" s="99"/>
      <c r="APF14" s="99"/>
      <c r="APG14" s="99"/>
      <c r="APH14" s="99"/>
      <c r="API14" s="99"/>
      <c r="APJ14" s="99"/>
      <c r="APK14" s="99"/>
      <c r="APL14" s="99"/>
      <c r="APM14" s="99"/>
      <c r="APN14" s="99"/>
      <c r="APO14" s="99"/>
      <c r="APP14" s="99"/>
      <c r="APQ14" s="99"/>
      <c r="APR14" s="99"/>
      <c r="APS14" s="99"/>
      <c r="APT14" s="99"/>
      <c r="APU14" s="99"/>
      <c r="APV14" s="99"/>
      <c r="APW14" s="99"/>
      <c r="APX14" s="99"/>
      <c r="APY14" s="99"/>
      <c r="APZ14" s="99"/>
      <c r="AQA14" s="99"/>
      <c r="AQB14" s="99"/>
      <c r="AQC14" s="99"/>
      <c r="AQD14" s="99"/>
      <c r="AQE14" s="99"/>
      <c r="AQF14" s="99"/>
      <c r="AQG14" s="99"/>
      <c r="AQH14" s="99"/>
      <c r="AQI14" s="99"/>
      <c r="AQJ14" s="99"/>
      <c r="AQK14" s="99"/>
      <c r="AQL14" s="99"/>
      <c r="AQM14" s="99"/>
      <c r="AQN14" s="99"/>
      <c r="AQO14" s="99"/>
      <c r="AQP14" s="99"/>
      <c r="AQQ14" s="99"/>
      <c r="AQR14" s="99"/>
      <c r="AQS14" s="99"/>
      <c r="AQT14" s="99"/>
      <c r="AQU14" s="99"/>
      <c r="AQV14" s="99"/>
      <c r="AQW14" s="99"/>
      <c r="AQX14" s="99"/>
      <c r="AQY14" s="99"/>
      <c r="AQZ14" s="99"/>
      <c r="ARA14" s="99"/>
      <c r="ARB14" s="99"/>
      <c r="ARC14" s="99"/>
      <c r="ARD14" s="99"/>
      <c r="ARE14" s="99"/>
      <c r="ARF14" s="99"/>
      <c r="ARG14" s="99"/>
      <c r="ARH14" s="99"/>
      <c r="ARI14" s="99"/>
      <c r="ARJ14" s="99"/>
      <c r="ARK14" s="99"/>
      <c r="ARL14" s="99"/>
      <c r="ARM14" s="99"/>
      <c r="ARN14" s="99"/>
      <c r="ARO14" s="99"/>
      <c r="ARP14" s="99"/>
      <c r="ARQ14" s="99"/>
      <c r="ARR14" s="99"/>
      <c r="ARS14" s="99"/>
      <c r="ART14" s="99"/>
      <c r="ARU14" s="99"/>
      <c r="ARV14" s="99"/>
      <c r="ARW14" s="99"/>
      <c r="ARX14" s="99"/>
      <c r="ARY14" s="99"/>
      <c r="ARZ14" s="99"/>
      <c r="ASA14" s="99"/>
      <c r="ASB14" s="99"/>
      <c r="ASC14" s="99"/>
      <c r="ASD14" s="99"/>
      <c r="ASE14" s="99"/>
      <c r="ASF14" s="99"/>
      <c r="ASG14" s="99"/>
      <c r="ASH14" s="99"/>
      <c r="ASI14" s="99"/>
      <c r="ASJ14" s="99"/>
      <c r="ASK14" s="99"/>
      <c r="ASL14" s="99"/>
      <c r="ASM14" s="99"/>
      <c r="ASN14" s="99"/>
      <c r="ASO14" s="99"/>
      <c r="ASP14" s="99"/>
      <c r="ASQ14" s="99"/>
      <c r="ASR14" s="99"/>
      <c r="ASS14" s="99"/>
      <c r="AST14" s="99"/>
      <c r="ASU14" s="99"/>
      <c r="ASV14" s="99"/>
      <c r="ASW14" s="99"/>
      <c r="ASX14" s="99"/>
      <c r="ASY14" s="99"/>
      <c r="ASZ14" s="99"/>
      <c r="ATA14" s="99"/>
      <c r="ATB14" s="99"/>
      <c r="ATC14" s="99"/>
      <c r="ATD14" s="99"/>
      <c r="ATE14" s="99"/>
      <c r="ATF14" s="99"/>
      <c r="ATG14" s="99"/>
      <c r="ATH14" s="99"/>
      <c r="ATI14" s="99"/>
      <c r="ATJ14" s="99"/>
      <c r="ATK14" s="99"/>
      <c r="ATL14" s="99"/>
      <c r="ATM14" s="99"/>
      <c r="ATN14" s="99"/>
      <c r="ATO14" s="99"/>
      <c r="ATP14" s="99"/>
      <c r="ATQ14" s="99"/>
      <c r="ATR14" s="99"/>
      <c r="ATS14" s="99"/>
      <c r="ATT14" s="99"/>
      <c r="ATU14" s="99"/>
      <c r="ATV14" s="99"/>
      <c r="ATW14" s="99"/>
      <c r="ATX14" s="99"/>
      <c r="ATY14" s="99"/>
      <c r="ATZ14" s="99"/>
      <c r="AUA14" s="99"/>
      <c r="AUB14" s="99"/>
      <c r="AUC14" s="99"/>
      <c r="AUD14" s="99"/>
      <c r="AUE14" s="99"/>
      <c r="AUF14" s="99"/>
      <c r="AUG14" s="99"/>
      <c r="AUH14" s="99"/>
      <c r="AUI14" s="99"/>
      <c r="AUJ14" s="99"/>
      <c r="AUK14" s="99"/>
      <c r="AUL14" s="99"/>
      <c r="AUM14" s="99"/>
      <c r="AUN14" s="99"/>
      <c r="AUO14" s="99"/>
      <c r="AUP14" s="99"/>
      <c r="AUQ14" s="99"/>
      <c r="AUR14" s="99"/>
      <c r="AUS14" s="99"/>
      <c r="AUT14" s="99"/>
      <c r="AUU14" s="99"/>
      <c r="AUV14" s="99"/>
      <c r="AUW14" s="99"/>
      <c r="AUX14" s="99"/>
      <c r="AUY14" s="99"/>
      <c r="AUZ14" s="99"/>
      <c r="AVA14" s="99"/>
      <c r="AVB14" s="99"/>
      <c r="AVC14" s="99"/>
      <c r="AVD14" s="99"/>
      <c r="AVE14" s="99"/>
      <c r="AVF14" s="99"/>
      <c r="AVG14" s="99"/>
      <c r="AVH14" s="99"/>
      <c r="AVI14" s="99"/>
      <c r="AVJ14" s="99"/>
      <c r="AVK14" s="99"/>
      <c r="AVL14" s="99"/>
      <c r="AVM14" s="99"/>
      <c r="AVN14" s="99"/>
      <c r="AVO14" s="99"/>
      <c r="AVP14" s="99"/>
      <c r="AVQ14" s="99"/>
      <c r="AVR14" s="99"/>
      <c r="AVS14" s="99"/>
      <c r="AVT14" s="99"/>
      <c r="AVU14" s="99"/>
      <c r="AVV14" s="99"/>
      <c r="AVW14" s="99"/>
      <c r="AVX14" s="99"/>
      <c r="AVY14" s="99"/>
      <c r="AVZ14" s="99"/>
      <c r="AWA14" s="99"/>
      <c r="AWB14" s="99"/>
      <c r="AWC14" s="99"/>
      <c r="AWD14" s="99"/>
      <c r="AWE14" s="99"/>
      <c r="AWF14" s="99"/>
      <c r="AWG14" s="99"/>
      <c r="AWH14" s="99"/>
      <c r="AWI14" s="99"/>
      <c r="AWJ14" s="99"/>
      <c r="AWK14" s="99"/>
      <c r="AWL14" s="99"/>
      <c r="AWM14" s="99"/>
      <c r="AWN14" s="99"/>
      <c r="AWO14" s="99"/>
      <c r="AWP14" s="99"/>
      <c r="AWQ14" s="99"/>
      <c r="AWR14" s="99"/>
      <c r="AWS14" s="99"/>
      <c r="AWT14" s="99"/>
      <c r="AWU14" s="99"/>
      <c r="AWV14" s="99"/>
      <c r="AWW14" s="99"/>
      <c r="AWX14" s="99"/>
      <c r="AWY14" s="99"/>
      <c r="AWZ14" s="99"/>
      <c r="AXA14" s="99"/>
      <c r="AXB14" s="99"/>
      <c r="AXC14" s="99"/>
      <c r="AXD14" s="99"/>
      <c r="AXE14" s="99"/>
      <c r="AXF14" s="99"/>
      <c r="AXG14" s="99"/>
      <c r="AXH14" s="99"/>
      <c r="AXI14" s="99"/>
      <c r="AXJ14" s="99"/>
      <c r="AXK14" s="99"/>
      <c r="AXL14" s="99"/>
      <c r="AXM14" s="99"/>
      <c r="AXN14" s="99"/>
      <c r="AXO14" s="99"/>
      <c r="AXP14" s="99"/>
      <c r="AXQ14" s="99"/>
      <c r="AXR14" s="99"/>
      <c r="AXS14" s="99"/>
      <c r="AXT14" s="99"/>
      <c r="AXU14" s="99"/>
      <c r="AXV14" s="99"/>
      <c r="AXW14" s="99"/>
      <c r="AXX14" s="99"/>
      <c r="AXY14" s="99"/>
      <c r="AXZ14" s="99"/>
      <c r="AYA14" s="99"/>
      <c r="AYB14" s="99"/>
      <c r="AYC14" s="99"/>
      <c r="AYD14" s="99"/>
      <c r="AYE14" s="99"/>
      <c r="AYF14" s="99"/>
      <c r="AYG14" s="99"/>
      <c r="AYH14" s="99"/>
      <c r="AYI14" s="99"/>
      <c r="AYJ14" s="99"/>
      <c r="AYK14" s="99"/>
      <c r="AYL14" s="99"/>
      <c r="AYM14" s="99"/>
      <c r="AYN14" s="99"/>
      <c r="AYO14" s="99"/>
      <c r="AYP14" s="99"/>
      <c r="AYQ14" s="99"/>
      <c r="AYR14" s="99"/>
      <c r="AYS14" s="99"/>
      <c r="AYT14" s="99"/>
      <c r="AYU14" s="99"/>
      <c r="AYV14" s="99"/>
      <c r="AYW14" s="99"/>
      <c r="AYX14" s="99"/>
      <c r="AYY14" s="99"/>
      <c r="AYZ14" s="99"/>
      <c r="AZA14" s="99"/>
      <c r="AZB14" s="99"/>
      <c r="AZC14" s="99"/>
      <c r="AZD14" s="99"/>
      <c r="AZE14" s="99"/>
      <c r="AZF14" s="99"/>
      <c r="AZG14" s="99"/>
      <c r="AZH14" s="99"/>
      <c r="AZI14" s="99"/>
      <c r="AZJ14" s="99"/>
      <c r="AZK14" s="99"/>
      <c r="AZL14" s="99"/>
      <c r="AZM14" s="99"/>
      <c r="AZN14" s="99"/>
      <c r="AZO14" s="99"/>
      <c r="AZP14" s="99"/>
      <c r="AZQ14" s="99"/>
      <c r="AZR14" s="99"/>
      <c r="AZS14" s="99"/>
      <c r="AZT14" s="99"/>
      <c r="AZU14" s="99"/>
      <c r="AZV14" s="99"/>
      <c r="AZW14" s="99"/>
      <c r="AZX14" s="99"/>
      <c r="AZY14" s="99"/>
      <c r="AZZ14" s="99"/>
      <c r="BAA14" s="99"/>
      <c r="BAB14" s="99"/>
      <c r="BAC14" s="99"/>
      <c r="BAD14" s="99"/>
      <c r="BAE14" s="99"/>
      <c r="BAF14" s="99"/>
      <c r="BAG14" s="99"/>
      <c r="BAH14" s="99"/>
      <c r="BAI14" s="99"/>
      <c r="BAJ14" s="99"/>
      <c r="BAK14" s="99"/>
      <c r="BAL14" s="99"/>
      <c r="BAM14" s="99"/>
      <c r="BAN14" s="99"/>
      <c r="BAO14" s="99"/>
      <c r="BAP14" s="99"/>
      <c r="BAQ14" s="99"/>
      <c r="BAR14" s="99"/>
      <c r="BAS14" s="99"/>
      <c r="BAT14" s="99"/>
      <c r="BAU14" s="99"/>
      <c r="BAV14" s="99"/>
      <c r="BAW14" s="99"/>
      <c r="BAX14" s="99"/>
      <c r="BAY14" s="99"/>
      <c r="BAZ14" s="99"/>
      <c r="BBA14" s="99"/>
      <c r="BBB14" s="99"/>
      <c r="BBC14" s="99"/>
      <c r="BBD14" s="99"/>
      <c r="BBE14" s="99"/>
      <c r="BBF14" s="99"/>
      <c r="BBG14" s="99"/>
      <c r="BBH14" s="99"/>
      <c r="BBI14" s="99"/>
      <c r="BBJ14" s="99"/>
      <c r="BBK14" s="99"/>
      <c r="BBL14" s="99"/>
      <c r="BBM14" s="99"/>
      <c r="BBN14" s="99"/>
      <c r="BBO14" s="99"/>
      <c r="BBP14" s="99"/>
      <c r="BBQ14" s="99"/>
      <c r="BBR14" s="99"/>
      <c r="BBS14" s="99"/>
      <c r="BBT14" s="99"/>
      <c r="BBU14" s="99"/>
      <c r="BBV14" s="99"/>
      <c r="BBW14" s="99"/>
      <c r="BBX14" s="99"/>
      <c r="BBY14" s="99"/>
      <c r="BBZ14" s="99"/>
      <c r="BCA14" s="99"/>
      <c r="BCB14" s="99"/>
      <c r="BCC14" s="99"/>
      <c r="BCD14" s="99"/>
      <c r="BCE14" s="99"/>
      <c r="BCF14" s="99"/>
      <c r="BCG14" s="99"/>
      <c r="BCH14" s="99"/>
      <c r="BCI14" s="99"/>
      <c r="BCJ14" s="99"/>
      <c r="BCK14" s="99"/>
      <c r="BCL14" s="99"/>
      <c r="BCM14" s="99"/>
      <c r="BCN14" s="99"/>
      <c r="BCO14" s="99"/>
      <c r="BCP14" s="99"/>
      <c r="BCQ14" s="99"/>
      <c r="BCR14" s="99"/>
      <c r="BCS14" s="99"/>
      <c r="BCT14" s="99"/>
      <c r="BCU14" s="99"/>
      <c r="BCV14" s="99"/>
      <c r="BCW14" s="99"/>
      <c r="BCX14" s="99"/>
      <c r="BCY14" s="99"/>
      <c r="BCZ14" s="99"/>
      <c r="BDA14" s="99"/>
      <c r="BDB14" s="99"/>
      <c r="BDC14" s="99"/>
      <c r="BDD14" s="99"/>
      <c r="BDE14" s="99"/>
      <c r="BDF14" s="99"/>
      <c r="BDG14" s="99"/>
      <c r="BDH14" s="99"/>
      <c r="BDI14" s="99"/>
      <c r="BDJ14" s="99"/>
      <c r="BDK14" s="99"/>
      <c r="BDL14" s="99"/>
      <c r="BDM14" s="99"/>
      <c r="BDN14" s="99"/>
      <c r="BDO14" s="99"/>
      <c r="BDP14" s="99"/>
      <c r="BDQ14" s="99"/>
      <c r="BDR14" s="99"/>
      <c r="BDS14" s="99"/>
      <c r="BDT14" s="99"/>
      <c r="BDU14" s="99"/>
      <c r="BDV14" s="99"/>
      <c r="BDW14" s="99"/>
      <c r="BDX14" s="99"/>
      <c r="BDY14" s="99"/>
      <c r="BDZ14" s="99"/>
      <c r="BEA14" s="99"/>
      <c r="BEB14" s="99"/>
      <c r="BEC14" s="99"/>
      <c r="BED14" s="99"/>
      <c r="BEE14" s="99"/>
      <c r="BEF14" s="99"/>
      <c r="BEG14" s="99"/>
      <c r="BEH14" s="99"/>
      <c r="BEI14" s="99"/>
      <c r="BEJ14" s="99"/>
      <c r="BEK14" s="99"/>
      <c r="BEL14" s="99"/>
      <c r="BEM14" s="99"/>
      <c r="BEN14" s="99"/>
      <c r="BEO14" s="99"/>
      <c r="BEP14" s="99"/>
      <c r="BEQ14" s="99"/>
      <c r="BER14" s="99"/>
      <c r="BES14" s="99"/>
      <c r="BET14" s="99"/>
      <c r="BEU14" s="99"/>
      <c r="BEV14" s="99"/>
      <c r="BEW14" s="99"/>
      <c r="BEX14" s="99"/>
      <c r="BEY14" s="99"/>
      <c r="BEZ14" s="99"/>
      <c r="BFA14" s="99"/>
      <c r="BFB14" s="99"/>
      <c r="BFC14" s="99"/>
      <c r="BFD14" s="99"/>
      <c r="BFE14" s="99"/>
      <c r="BFF14" s="99"/>
      <c r="BFG14" s="99"/>
      <c r="BFH14" s="99"/>
      <c r="BFI14" s="99"/>
      <c r="BFJ14" s="99"/>
      <c r="BFK14" s="99"/>
      <c r="BFL14" s="99"/>
      <c r="BFM14" s="99"/>
      <c r="BFN14" s="99"/>
      <c r="BFO14" s="99"/>
      <c r="BFP14" s="99"/>
      <c r="BFQ14" s="99"/>
      <c r="BFR14" s="99"/>
      <c r="BFS14" s="99"/>
      <c r="BFT14" s="99"/>
      <c r="BFU14" s="99"/>
      <c r="BFV14" s="99"/>
      <c r="BFW14" s="99"/>
      <c r="BFX14" s="99"/>
      <c r="BFY14" s="99"/>
      <c r="BFZ14" s="99"/>
      <c r="BGA14" s="99"/>
      <c r="BGB14" s="99"/>
      <c r="BGC14" s="99"/>
      <c r="BGD14" s="99"/>
      <c r="BGE14" s="99"/>
      <c r="BGF14" s="99"/>
      <c r="BGG14" s="99"/>
      <c r="BGH14" s="99"/>
      <c r="BGI14" s="99"/>
      <c r="BGJ14" s="99"/>
      <c r="BGK14" s="99"/>
      <c r="BGL14" s="99"/>
      <c r="BGM14" s="99"/>
      <c r="BGN14" s="99"/>
      <c r="BGO14" s="99"/>
      <c r="BGP14" s="99"/>
      <c r="BGQ14" s="99"/>
      <c r="BGR14" s="99"/>
      <c r="BGS14" s="99"/>
      <c r="BGT14" s="99"/>
      <c r="BGU14" s="99"/>
      <c r="BGV14" s="99"/>
      <c r="BGW14" s="99"/>
      <c r="BGX14" s="99"/>
      <c r="BGY14" s="99"/>
      <c r="BGZ14" s="99"/>
      <c r="BHA14" s="99"/>
      <c r="BHB14" s="99"/>
      <c r="BHC14" s="99"/>
      <c r="BHD14" s="99"/>
      <c r="BHE14" s="99"/>
      <c r="BHF14" s="99"/>
      <c r="BHG14" s="99"/>
      <c r="BHH14" s="99"/>
      <c r="BHI14" s="99"/>
      <c r="BHJ14" s="99"/>
      <c r="BHK14" s="99"/>
      <c r="BHL14" s="99"/>
      <c r="BHM14" s="99"/>
      <c r="BHN14" s="99"/>
      <c r="BHO14" s="99"/>
      <c r="BHP14" s="99"/>
      <c r="BHQ14" s="99"/>
      <c r="BHR14" s="99"/>
      <c r="BHS14" s="99"/>
      <c r="BHT14" s="99"/>
      <c r="BHU14" s="99"/>
      <c r="BHV14" s="99"/>
      <c r="BHW14" s="99"/>
      <c r="BHX14" s="99"/>
      <c r="BHY14" s="99"/>
      <c r="BHZ14" s="99"/>
      <c r="BIA14" s="99"/>
      <c r="BIB14" s="99"/>
      <c r="BIC14" s="99"/>
      <c r="BID14" s="99"/>
      <c r="BIE14" s="99"/>
      <c r="BIF14" s="99"/>
      <c r="BIG14" s="99"/>
      <c r="BIH14" s="99"/>
      <c r="BII14" s="99"/>
      <c r="BIJ14" s="99"/>
      <c r="BIK14" s="99"/>
      <c r="BIL14" s="99"/>
      <c r="BIM14" s="99"/>
      <c r="BIN14" s="99"/>
      <c r="BIO14" s="99"/>
      <c r="BIP14" s="99"/>
      <c r="BIQ14" s="99"/>
      <c r="BIR14" s="99"/>
      <c r="BIS14" s="99"/>
      <c r="BIT14" s="99"/>
      <c r="BIU14" s="99"/>
      <c r="BIV14" s="99"/>
      <c r="BIW14" s="99"/>
      <c r="BIX14" s="99"/>
      <c r="BIY14" s="99"/>
      <c r="BIZ14" s="99"/>
      <c r="BJA14" s="99"/>
      <c r="BJB14" s="99"/>
      <c r="BJC14" s="99"/>
      <c r="BJD14" s="99"/>
      <c r="BJE14" s="99"/>
      <c r="BJF14" s="99"/>
      <c r="BJG14" s="99"/>
      <c r="BJH14" s="99"/>
      <c r="BJI14" s="99"/>
      <c r="BJJ14" s="99"/>
      <c r="BJK14" s="99"/>
      <c r="BJL14" s="99"/>
      <c r="BJM14" s="99"/>
      <c r="BJN14" s="99"/>
      <c r="BJO14" s="99"/>
      <c r="BJP14" s="99"/>
      <c r="BJQ14" s="99"/>
      <c r="BJR14" s="99"/>
      <c r="BJS14" s="99"/>
      <c r="BJT14" s="99"/>
      <c r="BJU14" s="99"/>
      <c r="BJV14" s="99"/>
      <c r="BJW14" s="99"/>
      <c r="BJX14" s="99"/>
      <c r="BJY14" s="99"/>
      <c r="BJZ14" s="99"/>
      <c r="BKA14" s="99"/>
      <c r="BKB14" s="99"/>
      <c r="BKC14" s="99"/>
      <c r="BKD14" s="99"/>
      <c r="BKE14" s="99"/>
      <c r="BKF14" s="99"/>
      <c r="BKG14" s="99"/>
      <c r="BKH14" s="99"/>
      <c r="BKI14" s="99"/>
      <c r="BKJ14" s="99"/>
      <c r="BKK14" s="99"/>
      <c r="BKL14" s="99"/>
      <c r="BKM14" s="99"/>
      <c r="BKN14" s="99"/>
      <c r="BKO14" s="99"/>
      <c r="BKP14" s="99"/>
      <c r="BKQ14" s="99"/>
      <c r="BKR14" s="99"/>
      <c r="BKS14" s="99"/>
      <c r="BKT14" s="99"/>
      <c r="BKU14" s="99"/>
      <c r="BKV14" s="99"/>
      <c r="BKW14" s="99"/>
      <c r="BKX14" s="99"/>
      <c r="BKY14" s="99"/>
      <c r="BKZ14" s="99"/>
      <c r="BLA14" s="99"/>
      <c r="BLB14" s="99"/>
      <c r="BLC14" s="99"/>
      <c r="BLD14" s="99"/>
      <c r="BLE14" s="99"/>
      <c r="BLF14" s="99"/>
      <c r="BLG14" s="99"/>
      <c r="BLH14" s="99"/>
      <c r="BLI14" s="99"/>
      <c r="BLJ14" s="99"/>
      <c r="BLK14" s="99"/>
      <c r="BLL14" s="99"/>
      <c r="BLM14" s="99"/>
      <c r="BLN14" s="99"/>
      <c r="BLO14" s="99"/>
      <c r="BLP14" s="99"/>
      <c r="BLQ14" s="99"/>
      <c r="BLR14" s="99"/>
      <c r="BLS14" s="99"/>
      <c r="BLT14" s="99"/>
      <c r="BLU14" s="99"/>
      <c r="BLV14" s="99"/>
      <c r="BLW14" s="99"/>
      <c r="BLX14" s="99"/>
      <c r="BLY14" s="99"/>
      <c r="BLZ14" s="99"/>
      <c r="BMA14" s="99"/>
      <c r="BMB14" s="99"/>
      <c r="BMC14" s="99"/>
      <c r="BMD14" s="99"/>
      <c r="BME14" s="99"/>
      <c r="BMF14" s="99"/>
      <c r="BMG14" s="99"/>
      <c r="BMH14" s="99"/>
      <c r="BMI14" s="99"/>
      <c r="BMJ14" s="99"/>
      <c r="BMK14" s="99"/>
      <c r="BML14" s="99"/>
      <c r="BMM14" s="99"/>
      <c r="BMN14" s="99"/>
      <c r="BMO14" s="99"/>
      <c r="BMP14" s="99"/>
      <c r="BMQ14" s="99"/>
      <c r="BMR14" s="99"/>
      <c r="BMS14" s="99"/>
      <c r="BMT14" s="99"/>
      <c r="BMU14" s="99"/>
      <c r="BMV14" s="99"/>
      <c r="BMW14" s="99"/>
      <c r="BMX14" s="99"/>
      <c r="BMY14" s="99"/>
      <c r="BMZ14" s="99"/>
      <c r="BNA14" s="99"/>
      <c r="BNB14" s="99"/>
      <c r="BNC14" s="99"/>
      <c r="BND14" s="99"/>
      <c r="BNE14" s="99"/>
      <c r="BNF14" s="99"/>
      <c r="BNG14" s="99"/>
      <c r="BNH14" s="99"/>
      <c r="BNI14" s="99"/>
      <c r="BNJ14" s="99"/>
      <c r="BNK14" s="99"/>
      <c r="BNL14" s="99"/>
      <c r="BNM14" s="99"/>
      <c r="BNN14" s="99"/>
      <c r="BNO14" s="99"/>
      <c r="BNP14" s="99"/>
      <c r="BNQ14" s="99"/>
      <c r="BNR14" s="99"/>
      <c r="BNS14" s="99"/>
      <c r="BNT14" s="99"/>
      <c r="BNU14" s="99"/>
      <c r="BNV14" s="99"/>
      <c r="BNW14" s="99"/>
      <c r="BNX14" s="99"/>
      <c r="BNY14" s="99"/>
      <c r="BNZ14" s="99"/>
      <c r="BOA14" s="99"/>
      <c r="BOB14" s="99"/>
      <c r="BOC14" s="99"/>
      <c r="BOD14" s="99"/>
      <c r="BOE14" s="99"/>
      <c r="BOF14" s="99"/>
      <c r="BOG14" s="99"/>
      <c r="BOH14" s="99"/>
      <c r="BOI14" s="99"/>
      <c r="BOJ14" s="99"/>
      <c r="BOK14" s="99"/>
      <c r="BOL14" s="99"/>
      <c r="BOM14" s="99"/>
      <c r="BON14" s="99"/>
      <c r="BOO14" s="99"/>
      <c r="BOP14" s="99"/>
      <c r="BOQ14" s="99"/>
      <c r="BOR14" s="99"/>
      <c r="BOS14" s="99"/>
      <c r="BOT14" s="99"/>
      <c r="BOU14" s="99"/>
      <c r="BOV14" s="99"/>
      <c r="BOW14" s="99"/>
      <c r="BOX14" s="99"/>
      <c r="BOY14" s="99"/>
      <c r="BOZ14" s="99"/>
      <c r="BPA14" s="99"/>
      <c r="BPB14" s="99"/>
      <c r="BPC14" s="99"/>
      <c r="BPD14" s="99"/>
      <c r="BPE14" s="99"/>
      <c r="BPF14" s="99"/>
      <c r="BPG14" s="99"/>
      <c r="BPH14" s="99"/>
      <c r="BPI14" s="99"/>
      <c r="BPJ14" s="99"/>
      <c r="BPK14" s="99"/>
      <c r="BPL14" s="99"/>
      <c r="BPM14" s="99"/>
      <c r="BPN14" s="99"/>
      <c r="BPO14" s="99"/>
      <c r="BPP14" s="99"/>
      <c r="BPQ14" s="99"/>
      <c r="BPR14" s="99"/>
      <c r="BPS14" s="99"/>
      <c r="BPT14" s="99"/>
      <c r="BPU14" s="99"/>
      <c r="BPV14" s="99"/>
      <c r="BPW14" s="99"/>
      <c r="BPX14" s="99"/>
      <c r="BPY14" s="99"/>
      <c r="BPZ14" s="99"/>
      <c r="BQA14" s="99"/>
      <c r="BQB14" s="99"/>
      <c r="BQC14" s="99"/>
      <c r="BQD14" s="99"/>
      <c r="BQE14" s="99"/>
      <c r="BQF14" s="99"/>
      <c r="BQG14" s="99"/>
      <c r="BQH14" s="99"/>
      <c r="BQI14" s="99"/>
      <c r="BQJ14" s="99"/>
      <c r="BQK14" s="99"/>
      <c r="BQL14" s="99"/>
      <c r="BQM14" s="99"/>
      <c r="BQN14" s="99"/>
      <c r="BQO14" s="99"/>
      <c r="BQP14" s="99"/>
      <c r="BQQ14" s="99"/>
      <c r="BQR14" s="99"/>
      <c r="BQS14" s="99"/>
      <c r="BQT14" s="99"/>
      <c r="BQU14" s="99"/>
      <c r="BQV14" s="99"/>
      <c r="BQW14" s="99"/>
      <c r="BQX14" s="99"/>
      <c r="BQY14" s="99"/>
      <c r="BQZ14" s="99"/>
      <c r="BRA14" s="99"/>
      <c r="BRB14" s="99"/>
      <c r="BRC14" s="99"/>
      <c r="BRD14" s="99"/>
      <c r="BRE14" s="99"/>
      <c r="BRF14" s="99"/>
      <c r="BRG14" s="99"/>
      <c r="BRH14" s="99"/>
      <c r="BRI14" s="99"/>
      <c r="BRJ14" s="99"/>
      <c r="BRK14" s="99"/>
      <c r="BRL14" s="99"/>
      <c r="BRM14" s="99"/>
      <c r="BRN14" s="99"/>
      <c r="BRO14" s="99"/>
      <c r="BRP14" s="99"/>
      <c r="BRQ14" s="99"/>
      <c r="BRR14" s="99"/>
      <c r="BRS14" s="99"/>
      <c r="BRT14" s="99"/>
      <c r="BRU14" s="99"/>
      <c r="BRV14" s="99"/>
      <c r="BRW14" s="99"/>
      <c r="BRX14" s="99"/>
      <c r="BRY14" s="99"/>
      <c r="BRZ14" s="99"/>
      <c r="BSA14" s="99"/>
      <c r="BSB14" s="99"/>
      <c r="BSC14" s="99"/>
      <c r="BSD14" s="99"/>
      <c r="BSE14" s="99"/>
      <c r="BSF14" s="99"/>
      <c r="BSG14" s="99"/>
      <c r="BSH14" s="99"/>
      <c r="BSI14" s="99"/>
      <c r="BSJ14" s="99"/>
      <c r="BSK14" s="99"/>
      <c r="BSL14" s="99"/>
      <c r="BSM14" s="99"/>
      <c r="BSN14" s="99"/>
      <c r="BSO14" s="99"/>
      <c r="BSP14" s="99"/>
      <c r="BSQ14" s="99"/>
      <c r="BSR14" s="99"/>
      <c r="BSS14" s="99"/>
      <c r="BST14" s="99"/>
      <c r="BSU14" s="99"/>
      <c r="BSV14" s="99"/>
      <c r="BSW14" s="99"/>
      <c r="BSX14" s="99"/>
      <c r="BSY14" s="99"/>
      <c r="BSZ14" s="99"/>
      <c r="BTA14" s="99"/>
      <c r="BTB14" s="99"/>
      <c r="BTC14" s="99"/>
      <c r="BTD14" s="99"/>
      <c r="BTE14" s="99"/>
      <c r="BTF14" s="99"/>
      <c r="BTG14" s="99"/>
      <c r="BTH14" s="99"/>
      <c r="BTI14" s="99"/>
      <c r="BTJ14" s="99"/>
      <c r="BTK14" s="99"/>
      <c r="BTL14" s="99"/>
      <c r="BTM14" s="99"/>
      <c r="BTN14" s="99"/>
      <c r="BTO14" s="99"/>
      <c r="BTP14" s="99"/>
      <c r="BTQ14" s="99"/>
      <c r="BTR14" s="99"/>
      <c r="BTS14" s="99"/>
      <c r="BTT14" s="99"/>
      <c r="BTU14" s="99"/>
      <c r="BTV14" s="99"/>
      <c r="BTW14" s="99"/>
      <c r="BTX14" s="99"/>
      <c r="BTY14" s="99"/>
      <c r="BTZ14" s="99"/>
      <c r="BUA14" s="99"/>
      <c r="BUB14" s="99"/>
      <c r="BUC14" s="99"/>
      <c r="BUD14" s="99"/>
      <c r="BUE14" s="99"/>
      <c r="BUF14" s="99"/>
      <c r="BUG14" s="99"/>
      <c r="BUH14" s="99"/>
      <c r="BUI14" s="99"/>
      <c r="BUJ14" s="99"/>
      <c r="BUK14" s="99"/>
      <c r="BUL14" s="99"/>
      <c r="BUM14" s="99"/>
      <c r="BUN14" s="99"/>
      <c r="BUO14" s="99"/>
      <c r="BUP14" s="99"/>
      <c r="BUQ14" s="99"/>
      <c r="BUR14" s="99"/>
      <c r="BUS14" s="99"/>
      <c r="BUT14" s="99"/>
      <c r="BUU14" s="99"/>
      <c r="BUV14" s="99"/>
      <c r="BUW14" s="99"/>
      <c r="BUX14" s="99"/>
      <c r="BUY14" s="99"/>
      <c r="BUZ14" s="99"/>
      <c r="BVA14" s="99"/>
      <c r="BVB14" s="99"/>
      <c r="BVC14" s="99"/>
      <c r="BVD14" s="99"/>
      <c r="BVE14" s="99"/>
      <c r="BVF14" s="99"/>
      <c r="BVG14" s="99"/>
      <c r="BVH14" s="99"/>
      <c r="BVI14" s="99"/>
      <c r="BVJ14" s="99"/>
      <c r="BVK14" s="99"/>
      <c r="BVL14" s="99"/>
      <c r="BVM14" s="99"/>
      <c r="BVN14" s="99"/>
      <c r="BVO14" s="99"/>
      <c r="BVP14" s="99"/>
      <c r="BVQ14" s="99"/>
      <c r="BVR14" s="99"/>
      <c r="BVS14" s="99"/>
      <c r="BVT14" s="99"/>
      <c r="BVU14" s="99"/>
      <c r="BVV14" s="99"/>
      <c r="BVW14" s="99"/>
      <c r="BVX14" s="99"/>
      <c r="BVY14" s="99"/>
      <c r="BVZ14" s="99"/>
      <c r="BWA14" s="99"/>
      <c r="BWB14" s="99"/>
      <c r="BWC14" s="99"/>
      <c r="BWD14" s="99"/>
      <c r="BWE14" s="99"/>
      <c r="BWF14" s="99"/>
      <c r="BWG14" s="99"/>
      <c r="BWH14" s="99"/>
      <c r="BWI14" s="99"/>
      <c r="BWJ14" s="99"/>
      <c r="BWK14" s="99"/>
      <c r="BWL14" s="99"/>
      <c r="BWM14" s="99"/>
      <c r="BWN14" s="99"/>
      <c r="BWO14" s="99"/>
      <c r="BWP14" s="99"/>
      <c r="BWQ14" s="99"/>
      <c r="BWR14" s="99"/>
      <c r="BWS14" s="99"/>
      <c r="BWT14" s="99"/>
      <c r="BWU14" s="99"/>
      <c r="BWV14" s="99"/>
      <c r="BWW14" s="99"/>
      <c r="BWX14" s="99"/>
      <c r="BWY14" s="99"/>
      <c r="BWZ14" s="99"/>
      <c r="BXA14" s="99"/>
      <c r="BXB14" s="99"/>
      <c r="BXC14" s="99"/>
      <c r="BXD14" s="99"/>
      <c r="BXE14" s="99"/>
      <c r="BXF14" s="99"/>
      <c r="BXG14" s="99"/>
      <c r="BXH14" s="99"/>
      <c r="BXI14" s="99"/>
      <c r="BXJ14" s="99"/>
      <c r="BXK14" s="99"/>
      <c r="BXL14" s="99"/>
      <c r="BXM14" s="99"/>
      <c r="BXN14" s="99"/>
      <c r="BXO14" s="99"/>
      <c r="BXP14" s="99"/>
      <c r="BXQ14" s="99"/>
      <c r="BXR14" s="99"/>
      <c r="BXS14" s="99"/>
      <c r="BXT14" s="99"/>
      <c r="BXU14" s="99"/>
      <c r="BXV14" s="99"/>
      <c r="BXW14" s="99"/>
      <c r="BXX14" s="99"/>
      <c r="BXY14" s="99"/>
      <c r="BXZ14" s="99"/>
      <c r="BYA14" s="99"/>
      <c r="BYB14" s="99"/>
      <c r="BYC14" s="99"/>
      <c r="BYD14" s="99"/>
      <c r="BYE14" s="99"/>
      <c r="BYF14" s="99"/>
      <c r="BYG14" s="99"/>
      <c r="BYH14" s="99"/>
      <c r="BYI14" s="99"/>
      <c r="BYJ14" s="99"/>
      <c r="BYK14" s="99"/>
      <c r="BYL14" s="99"/>
      <c r="BYM14" s="99"/>
      <c r="BYN14" s="99"/>
      <c r="BYO14" s="99"/>
      <c r="BYP14" s="99"/>
      <c r="BYQ14" s="99"/>
      <c r="BYR14" s="99"/>
      <c r="BYS14" s="99"/>
      <c r="BYT14" s="99"/>
      <c r="BYU14" s="99"/>
      <c r="BYV14" s="99"/>
      <c r="BYW14" s="99"/>
      <c r="BYX14" s="99"/>
      <c r="BYY14" s="99"/>
      <c r="BYZ14" s="99"/>
      <c r="BZA14" s="99"/>
      <c r="BZB14" s="99"/>
      <c r="BZC14" s="99"/>
      <c r="BZD14" s="99"/>
      <c r="BZE14" s="99"/>
      <c r="BZF14" s="99"/>
      <c r="BZG14" s="99"/>
      <c r="BZH14" s="99"/>
      <c r="BZI14" s="99"/>
      <c r="BZJ14" s="99"/>
      <c r="BZK14" s="99"/>
      <c r="BZL14" s="99"/>
      <c r="BZM14" s="99"/>
      <c r="BZN14" s="99"/>
      <c r="BZO14" s="99"/>
      <c r="BZP14" s="99"/>
      <c r="BZQ14" s="99"/>
      <c r="BZR14" s="99"/>
      <c r="BZS14" s="99"/>
      <c r="BZT14" s="99"/>
      <c r="BZU14" s="99"/>
      <c r="BZV14" s="99"/>
      <c r="BZW14" s="99"/>
      <c r="BZX14" s="99"/>
      <c r="BZY14" s="99"/>
      <c r="BZZ14" s="99"/>
      <c r="CAA14" s="99"/>
      <c r="CAB14" s="99"/>
      <c r="CAC14" s="99"/>
      <c r="CAD14" s="99"/>
      <c r="CAE14" s="99"/>
      <c r="CAF14" s="99"/>
      <c r="CAG14" s="99"/>
      <c r="CAH14" s="99"/>
      <c r="CAI14" s="99"/>
      <c r="CAJ14" s="99"/>
      <c r="CAK14" s="99"/>
      <c r="CAL14" s="99"/>
      <c r="CAM14" s="99"/>
      <c r="CAN14" s="99"/>
      <c r="CAO14" s="99"/>
      <c r="CAP14" s="99"/>
      <c r="CAQ14" s="99"/>
      <c r="CAR14" s="99"/>
      <c r="CAS14" s="99"/>
      <c r="CAT14" s="99"/>
      <c r="CAU14" s="99"/>
      <c r="CAV14" s="99"/>
      <c r="CAW14" s="99"/>
      <c r="CAX14" s="99"/>
      <c r="CAY14" s="99"/>
      <c r="CAZ14" s="99"/>
      <c r="CBA14" s="99"/>
      <c r="CBB14" s="99"/>
      <c r="CBC14" s="99"/>
      <c r="CBD14" s="99"/>
      <c r="CBE14" s="99"/>
      <c r="CBF14" s="99"/>
      <c r="CBG14" s="99"/>
      <c r="CBH14" s="99"/>
      <c r="CBI14" s="99"/>
      <c r="CBJ14" s="99"/>
      <c r="CBK14" s="99"/>
      <c r="CBL14" s="99"/>
      <c r="CBM14" s="99"/>
      <c r="CBN14" s="99"/>
      <c r="CBO14" s="99"/>
      <c r="CBP14" s="99"/>
      <c r="CBQ14" s="99"/>
      <c r="CBR14" s="99"/>
      <c r="CBS14" s="99"/>
      <c r="CBT14" s="99"/>
      <c r="CBU14" s="99"/>
      <c r="CBV14" s="99"/>
      <c r="CBW14" s="99"/>
      <c r="CBX14" s="99"/>
      <c r="CBY14" s="99"/>
      <c r="CBZ14" s="99"/>
      <c r="CCA14" s="99"/>
      <c r="CCB14" s="99"/>
      <c r="CCC14" s="99"/>
      <c r="CCD14" s="99"/>
      <c r="CCE14" s="99"/>
      <c r="CCF14" s="99"/>
      <c r="CCG14" s="99"/>
      <c r="CCH14" s="99"/>
      <c r="CCI14" s="99"/>
      <c r="CCJ14" s="99"/>
      <c r="CCK14" s="99"/>
      <c r="CCL14" s="99"/>
      <c r="CCM14" s="99"/>
      <c r="CCN14" s="99"/>
      <c r="CCO14" s="99"/>
      <c r="CCP14" s="99"/>
      <c r="CCQ14" s="99"/>
      <c r="CCR14" s="99"/>
      <c r="CCS14" s="99"/>
      <c r="CCT14" s="99"/>
      <c r="CCU14" s="99"/>
      <c r="CCV14" s="99"/>
      <c r="CCW14" s="99"/>
      <c r="CCX14" s="99"/>
      <c r="CCY14" s="99"/>
      <c r="CCZ14" s="99"/>
      <c r="CDA14" s="99"/>
      <c r="CDB14" s="99"/>
      <c r="CDC14" s="99"/>
      <c r="CDD14" s="99"/>
      <c r="CDE14" s="99"/>
      <c r="CDF14" s="99"/>
      <c r="CDG14" s="99"/>
      <c r="CDH14" s="99"/>
      <c r="CDI14" s="99"/>
      <c r="CDJ14" s="99"/>
      <c r="CDK14" s="99"/>
      <c r="CDL14" s="99"/>
      <c r="CDM14" s="99"/>
      <c r="CDN14" s="99"/>
      <c r="CDO14" s="99"/>
      <c r="CDP14" s="99"/>
      <c r="CDQ14" s="99"/>
      <c r="CDR14" s="99"/>
      <c r="CDS14" s="99"/>
      <c r="CDT14" s="99"/>
      <c r="CDU14" s="99"/>
      <c r="CDV14" s="99"/>
      <c r="CDW14" s="99"/>
      <c r="CDX14" s="99"/>
      <c r="CDY14" s="99"/>
      <c r="CDZ14" s="99"/>
      <c r="CEA14" s="99"/>
      <c r="CEB14" s="99"/>
      <c r="CEC14" s="99"/>
      <c r="CED14" s="99"/>
      <c r="CEE14" s="99"/>
      <c r="CEF14" s="99"/>
      <c r="CEG14" s="99"/>
      <c r="CEH14" s="99"/>
      <c r="CEI14" s="99"/>
      <c r="CEJ14" s="99"/>
      <c r="CEK14" s="99"/>
      <c r="CEL14" s="99"/>
      <c r="CEM14" s="99"/>
      <c r="CEN14" s="99"/>
      <c r="CEO14" s="99"/>
      <c r="CEP14" s="99"/>
      <c r="CEQ14" s="99"/>
      <c r="CER14" s="99"/>
      <c r="CES14" s="99"/>
      <c r="CET14" s="99"/>
      <c r="CEU14" s="99"/>
      <c r="CEV14" s="99"/>
      <c r="CEW14" s="99"/>
      <c r="CEX14" s="99"/>
      <c r="CEY14" s="99"/>
      <c r="CEZ14" s="99"/>
      <c r="CFA14" s="99"/>
      <c r="CFB14" s="99"/>
      <c r="CFC14" s="99"/>
      <c r="CFD14" s="99"/>
      <c r="CFE14" s="99"/>
      <c r="CFF14" s="99"/>
      <c r="CFG14" s="99"/>
      <c r="CFH14" s="99"/>
      <c r="CFI14" s="99"/>
      <c r="CFJ14" s="99"/>
      <c r="CFK14" s="99"/>
      <c r="CFL14" s="99"/>
      <c r="CFM14" s="99"/>
      <c r="CFN14" s="99"/>
      <c r="CFO14" s="99"/>
      <c r="CFP14" s="99"/>
      <c r="CFQ14" s="99"/>
      <c r="CFR14" s="99"/>
      <c r="CFS14" s="99"/>
      <c r="CFT14" s="99"/>
      <c r="CFU14" s="99"/>
      <c r="CFV14" s="99"/>
      <c r="CFW14" s="99"/>
      <c r="CFX14" s="99"/>
      <c r="CFY14" s="99"/>
      <c r="CFZ14" s="99"/>
      <c r="CGA14" s="99"/>
      <c r="CGB14" s="99"/>
      <c r="CGC14" s="99"/>
      <c r="CGD14" s="99"/>
      <c r="CGE14" s="99"/>
      <c r="CGF14" s="99"/>
      <c r="CGG14" s="99"/>
      <c r="CGH14" s="99"/>
      <c r="CGI14" s="99"/>
      <c r="CGJ14" s="99"/>
      <c r="CGK14" s="99"/>
      <c r="CGL14" s="99"/>
      <c r="CGM14" s="99"/>
      <c r="CGN14" s="99"/>
      <c r="CGO14" s="99"/>
      <c r="CGP14" s="99"/>
      <c r="CGQ14" s="99"/>
      <c r="CGR14" s="99"/>
      <c r="CGS14" s="99"/>
      <c r="CGT14" s="99"/>
      <c r="CGU14" s="99"/>
      <c r="CGV14" s="99"/>
      <c r="CGW14" s="99"/>
      <c r="CGX14" s="99"/>
      <c r="CGY14" s="99"/>
      <c r="CGZ14" s="99"/>
      <c r="CHA14" s="99"/>
      <c r="CHB14" s="99"/>
      <c r="CHC14" s="99"/>
      <c r="CHD14" s="99"/>
      <c r="CHE14" s="99"/>
      <c r="CHF14" s="99"/>
      <c r="CHG14" s="99"/>
      <c r="CHH14" s="99"/>
      <c r="CHI14" s="99"/>
      <c r="CHJ14" s="99"/>
      <c r="CHK14" s="99"/>
      <c r="CHL14" s="99"/>
      <c r="CHM14" s="99"/>
      <c r="CHN14" s="99"/>
      <c r="CHO14" s="99"/>
      <c r="CHP14" s="99"/>
      <c r="CHQ14" s="99"/>
      <c r="CHR14" s="99"/>
      <c r="CHS14" s="99"/>
      <c r="CHT14" s="99"/>
      <c r="CHU14" s="99"/>
      <c r="CHV14" s="99"/>
      <c r="CHW14" s="99"/>
      <c r="CHX14" s="99"/>
      <c r="CHY14" s="99"/>
      <c r="CHZ14" s="99"/>
      <c r="CIA14" s="99"/>
      <c r="CIB14" s="99"/>
      <c r="CIC14" s="99"/>
      <c r="CID14" s="99"/>
      <c r="CIE14" s="99"/>
      <c r="CIF14" s="99"/>
      <c r="CIG14" s="99"/>
      <c r="CIH14" s="99"/>
      <c r="CII14" s="99"/>
      <c r="CIJ14" s="99"/>
      <c r="CIK14" s="99"/>
      <c r="CIL14" s="99"/>
      <c r="CIM14" s="99"/>
      <c r="CIN14" s="99"/>
      <c r="CIO14" s="99"/>
      <c r="CIP14" s="99"/>
      <c r="CIQ14" s="99"/>
      <c r="CIR14" s="99"/>
      <c r="CIS14" s="99"/>
      <c r="CIT14" s="99"/>
      <c r="CIU14" s="99"/>
      <c r="CIV14" s="99"/>
      <c r="CIW14" s="99"/>
      <c r="CIX14" s="99"/>
      <c r="CIY14" s="99"/>
      <c r="CIZ14" s="99"/>
      <c r="CJA14" s="99"/>
      <c r="CJB14" s="99"/>
      <c r="CJC14" s="99"/>
      <c r="CJD14" s="99"/>
      <c r="CJE14" s="99"/>
      <c r="CJF14" s="99"/>
      <c r="CJG14" s="99"/>
      <c r="CJH14" s="99"/>
      <c r="CJI14" s="99"/>
      <c r="CJJ14" s="99"/>
      <c r="CJK14" s="99"/>
      <c r="CJL14" s="99"/>
      <c r="CJM14" s="99"/>
      <c r="CJN14" s="99"/>
      <c r="CJO14" s="99"/>
      <c r="CJP14" s="99"/>
      <c r="CJQ14" s="99"/>
      <c r="CJR14" s="99"/>
      <c r="CJS14" s="99"/>
      <c r="CJT14" s="99"/>
      <c r="CJU14" s="99"/>
      <c r="CJV14" s="99"/>
      <c r="CJW14" s="99"/>
      <c r="CJX14" s="99"/>
      <c r="CJY14" s="99"/>
      <c r="CJZ14" s="99"/>
      <c r="CKA14" s="99"/>
      <c r="CKB14" s="99"/>
      <c r="CKC14" s="99"/>
      <c r="CKD14" s="99"/>
      <c r="CKE14" s="99"/>
      <c r="CKF14" s="99"/>
      <c r="CKG14" s="99"/>
      <c r="CKH14" s="99"/>
      <c r="CKI14" s="99"/>
      <c r="CKJ14" s="99"/>
      <c r="CKK14" s="99"/>
      <c r="CKL14" s="99"/>
      <c r="CKM14" s="99"/>
      <c r="CKN14" s="99"/>
      <c r="CKO14" s="99"/>
      <c r="CKP14" s="99"/>
      <c r="CKQ14" s="99"/>
      <c r="CKR14" s="99"/>
      <c r="CKS14" s="99"/>
      <c r="CKT14" s="99"/>
      <c r="CKU14" s="99"/>
      <c r="CKV14" s="99"/>
      <c r="CKW14" s="99"/>
      <c r="CKX14" s="99"/>
      <c r="CKY14" s="99"/>
      <c r="CKZ14" s="99"/>
      <c r="CLA14" s="99"/>
      <c r="CLB14" s="99"/>
      <c r="CLC14" s="99"/>
      <c r="CLD14" s="99"/>
      <c r="CLE14" s="99"/>
      <c r="CLF14" s="99"/>
      <c r="CLG14" s="99"/>
      <c r="CLH14" s="99"/>
      <c r="CLI14" s="99"/>
      <c r="CLJ14" s="99"/>
      <c r="CLK14" s="99"/>
      <c r="CLL14" s="99"/>
      <c r="CLM14" s="99"/>
      <c r="CLN14" s="99"/>
      <c r="CLO14" s="99"/>
      <c r="CLP14" s="99"/>
      <c r="CLQ14" s="99"/>
      <c r="CLR14" s="99"/>
      <c r="CLS14" s="99"/>
      <c r="CLT14" s="99"/>
      <c r="CLU14" s="99"/>
      <c r="CLV14" s="99"/>
      <c r="CLW14" s="99"/>
      <c r="CLX14" s="99"/>
      <c r="CLY14" s="99"/>
      <c r="CLZ14" s="99"/>
      <c r="CMA14" s="99"/>
      <c r="CMB14" s="99"/>
      <c r="CMC14" s="99"/>
      <c r="CMD14" s="99"/>
      <c r="CME14" s="99"/>
      <c r="CMF14" s="99"/>
      <c r="CMG14" s="99"/>
      <c r="CMH14" s="99"/>
      <c r="CMI14" s="99"/>
      <c r="CMJ14" s="99"/>
      <c r="CMK14" s="99"/>
      <c r="CML14" s="99"/>
      <c r="CMM14" s="99"/>
      <c r="CMN14" s="99"/>
      <c r="CMO14" s="99"/>
      <c r="CMP14" s="99"/>
      <c r="CMQ14" s="99"/>
      <c r="CMR14" s="99"/>
      <c r="CMS14" s="99"/>
      <c r="CMT14" s="99"/>
      <c r="CMU14" s="99"/>
      <c r="CMV14" s="99"/>
      <c r="CMW14" s="99"/>
      <c r="CMX14" s="99"/>
      <c r="CMY14" s="99"/>
      <c r="CMZ14" s="99"/>
      <c r="CNA14" s="99"/>
      <c r="CNB14" s="99"/>
      <c r="CNC14" s="99"/>
      <c r="CND14" s="99"/>
      <c r="CNE14" s="99"/>
      <c r="CNF14" s="99"/>
      <c r="CNG14" s="99"/>
      <c r="CNH14" s="99"/>
      <c r="CNI14" s="99"/>
      <c r="CNJ14" s="99"/>
      <c r="CNK14" s="99"/>
      <c r="CNL14" s="99"/>
      <c r="CNM14" s="99"/>
      <c r="CNN14" s="99"/>
      <c r="CNO14" s="99"/>
      <c r="CNP14" s="99"/>
      <c r="CNQ14" s="99"/>
      <c r="CNR14" s="99"/>
      <c r="CNS14" s="99"/>
      <c r="CNT14" s="99"/>
      <c r="CNU14" s="99"/>
      <c r="CNV14" s="99"/>
      <c r="CNW14" s="99"/>
      <c r="CNX14" s="99"/>
      <c r="CNY14" s="99"/>
      <c r="CNZ14" s="99"/>
      <c r="COA14" s="99"/>
      <c r="COB14" s="99"/>
      <c r="COC14" s="99"/>
      <c r="COD14" s="99"/>
      <c r="COE14" s="99"/>
      <c r="COF14" s="99"/>
      <c r="COG14" s="99"/>
      <c r="COH14" s="99"/>
      <c r="COI14" s="99"/>
      <c r="COJ14" s="99"/>
      <c r="COK14" s="99"/>
      <c r="COL14" s="99"/>
      <c r="COM14" s="99"/>
      <c r="CON14" s="99"/>
      <c r="COO14" s="99"/>
      <c r="COP14" s="99"/>
      <c r="COQ14" s="99"/>
      <c r="COR14" s="99"/>
      <c r="COS14" s="99"/>
      <c r="COT14" s="99"/>
      <c r="COU14" s="99"/>
      <c r="COV14" s="99"/>
      <c r="COW14" s="99"/>
      <c r="COX14" s="99"/>
      <c r="COY14" s="99"/>
      <c r="COZ14" s="99"/>
      <c r="CPA14" s="99"/>
      <c r="CPB14" s="99"/>
      <c r="CPC14" s="99"/>
      <c r="CPD14" s="99"/>
      <c r="CPE14" s="99"/>
      <c r="CPF14" s="99"/>
      <c r="CPG14" s="99"/>
      <c r="CPH14" s="99"/>
      <c r="CPI14" s="99"/>
      <c r="CPJ14" s="99"/>
      <c r="CPK14" s="99"/>
      <c r="CPL14" s="99"/>
      <c r="CPM14" s="99"/>
      <c r="CPN14" s="99"/>
      <c r="CPO14" s="99"/>
      <c r="CPP14" s="99"/>
      <c r="CPQ14" s="99"/>
      <c r="CPR14" s="99"/>
      <c r="CPS14" s="99"/>
      <c r="CPT14" s="99"/>
      <c r="CPU14" s="99"/>
      <c r="CPV14" s="99"/>
      <c r="CPW14" s="99"/>
      <c r="CPX14" s="99"/>
      <c r="CPY14" s="99"/>
      <c r="CPZ14" s="99"/>
      <c r="CQA14" s="99"/>
      <c r="CQB14" s="99"/>
      <c r="CQC14" s="99"/>
      <c r="CQD14" s="99"/>
      <c r="CQE14" s="99"/>
      <c r="CQF14" s="99"/>
      <c r="CQG14" s="99"/>
      <c r="CQH14" s="99"/>
      <c r="CQI14" s="99"/>
      <c r="CQJ14" s="99"/>
      <c r="CQK14" s="99"/>
      <c r="CQL14" s="99"/>
      <c r="CQM14" s="99"/>
      <c r="CQN14" s="99"/>
      <c r="CQO14" s="99"/>
      <c r="CQP14" s="99"/>
      <c r="CQQ14" s="99"/>
      <c r="CQR14" s="99"/>
      <c r="CQS14" s="99"/>
      <c r="CQT14" s="99"/>
      <c r="CQU14" s="99"/>
      <c r="CQV14" s="99"/>
      <c r="CQW14" s="99"/>
      <c r="CQX14" s="99"/>
      <c r="CQY14" s="99"/>
      <c r="CQZ14" s="99"/>
      <c r="CRA14" s="99"/>
      <c r="CRB14" s="99"/>
      <c r="CRC14" s="99"/>
      <c r="CRD14" s="99"/>
      <c r="CRE14" s="99"/>
      <c r="CRF14" s="99"/>
      <c r="CRG14" s="99"/>
      <c r="CRH14" s="99"/>
      <c r="CRI14" s="99"/>
      <c r="CRJ14" s="99"/>
      <c r="CRK14" s="99"/>
      <c r="CRL14" s="99"/>
      <c r="CRM14" s="99"/>
      <c r="CRN14" s="99"/>
      <c r="CRO14" s="99"/>
      <c r="CRP14" s="99"/>
      <c r="CRQ14" s="99"/>
      <c r="CRR14" s="99"/>
      <c r="CRS14" s="99"/>
      <c r="CRT14" s="99"/>
      <c r="CRU14" s="99"/>
      <c r="CRV14" s="99"/>
      <c r="CRW14" s="99"/>
      <c r="CRX14" s="99"/>
      <c r="CRY14" s="99"/>
      <c r="CRZ14" s="99"/>
      <c r="CSA14" s="99"/>
      <c r="CSB14" s="99"/>
      <c r="CSC14" s="99"/>
      <c r="CSD14" s="99"/>
      <c r="CSE14" s="99"/>
      <c r="CSF14" s="99"/>
      <c r="CSG14" s="99"/>
      <c r="CSH14" s="99"/>
      <c r="CSI14" s="99"/>
      <c r="CSJ14" s="99"/>
      <c r="CSK14" s="99"/>
      <c r="CSL14" s="99"/>
      <c r="CSM14" s="99"/>
      <c r="CSN14" s="99"/>
      <c r="CSO14" s="99"/>
      <c r="CSP14" s="99"/>
      <c r="CSQ14" s="99"/>
      <c r="CSR14" s="99"/>
      <c r="CSS14" s="99"/>
      <c r="CST14" s="99"/>
      <c r="CSU14" s="99"/>
      <c r="CSV14" s="99"/>
      <c r="CSW14" s="99"/>
      <c r="CSX14" s="99"/>
      <c r="CSY14" s="99"/>
      <c r="CSZ14" s="99"/>
      <c r="CTA14" s="99"/>
      <c r="CTB14" s="99"/>
      <c r="CTC14" s="99"/>
      <c r="CTD14" s="99"/>
      <c r="CTE14" s="99"/>
      <c r="CTF14" s="99"/>
      <c r="CTG14" s="99"/>
      <c r="CTH14" s="99"/>
      <c r="CTI14" s="99"/>
      <c r="CTJ14" s="99"/>
      <c r="CTK14" s="99"/>
      <c r="CTL14" s="99"/>
      <c r="CTM14" s="99"/>
      <c r="CTN14" s="99"/>
      <c r="CTO14" s="99"/>
      <c r="CTP14" s="99"/>
      <c r="CTQ14" s="99"/>
      <c r="CTR14" s="99"/>
      <c r="CTS14" s="99"/>
      <c r="CTT14" s="99"/>
      <c r="CTU14" s="99"/>
      <c r="CTV14" s="99"/>
      <c r="CTW14" s="99"/>
      <c r="CTX14" s="99"/>
      <c r="CTY14" s="99"/>
      <c r="CTZ14" s="99"/>
      <c r="CUA14" s="99"/>
      <c r="CUB14" s="99"/>
      <c r="CUC14" s="99"/>
      <c r="CUD14" s="99"/>
      <c r="CUE14" s="99"/>
      <c r="CUF14" s="99"/>
      <c r="CUG14" s="99"/>
      <c r="CUH14" s="99"/>
      <c r="CUI14" s="99"/>
      <c r="CUJ14" s="99"/>
      <c r="CUK14" s="99"/>
      <c r="CUL14" s="99"/>
      <c r="CUM14" s="99"/>
      <c r="CUN14" s="99"/>
      <c r="CUO14" s="99"/>
      <c r="CUP14" s="99"/>
      <c r="CUQ14" s="99"/>
      <c r="CUR14" s="99"/>
      <c r="CUS14" s="99"/>
      <c r="CUT14" s="99"/>
      <c r="CUU14" s="99"/>
      <c r="CUV14" s="99"/>
      <c r="CUW14" s="99"/>
      <c r="CUX14" s="99"/>
      <c r="CUY14" s="99"/>
      <c r="CUZ14" s="99"/>
      <c r="CVA14" s="99"/>
      <c r="CVB14" s="99"/>
      <c r="CVC14" s="99"/>
      <c r="CVD14" s="99"/>
      <c r="CVE14" s="99"/>
      <c r="CVF14" s="99"/>
      <c r="CVG14" s="99"/>
      <c r="CVH14" s="99"/>
      <c r="CVI14" s="99"/>
      <c r="CVJ14" s="99"/>
      <c r="CVK14" s="99"/>
      <c r="CVL14" s="99"/>
      <c r="CVM14" s="99"/>
      <c r="CVN14" s="99"/>
      <c r="CVO14" s="99"/>
      <c r="CVP14" s="99"/>
      <c r="CVQ14" s="99"/>
      <c r="CVR14" s="99"/>
      <c r="CVS14" s="99"/>
      <c r="CVT14" s="99"/>
      <c r="CVU14" s="99"/>
      <c r="CVV14" s="99"/>
      <c r="CVW14" s="99"/>
      <c r="CVX14" s="99"/>
      <c r="CVY14" s="99"/>
      <c r="CVZ14" s="99"/>
      <c r="CWA14" s="99"/>
      <c r="CWB14" s="99"/>
      <c r="CWC14" s="99"/>
      <c r="CWD14" s="99"/>
      <c r="CWE14" s="99"/>
      <c r="CWF14" s="99"/>
      <c r="CWG14" s="99"/>
      <c r="CWH14" s="99"/>
      <c r="CWI14" s="99"/>
      <c r="CWJ14" s="99"/>
      <c r="CWK14" s="99"/>
      <c r="CWL14" s="99"/>
      <c r="CWM14" s="99"/>
      <c r="CWN14" s="99"/>
      <c r="CWO14" s="99"/>
      <c r="CWP14" s="99"/>
      <c r="CWQ14" s="99"/>
      <c r="CWR14" s="99"/>
      <c r="CWS14" s="99"/>
      <c r="CWT14" s="99"/>
      <c r="CWU14" s="99"/>
      <c r="CWV14" s="99"/>
      <c r="CWW14" s="99"/>
      <c r="CWX14" s="99"/>
      <c r="CWY14" s="99"/>
      <c r="CWZ14" s="99"/>
      <c r="CXA14" s="99"/>
      <c r="CXB14" s="99"/>
      <c r="CXC14" s="99"/>
      <c r="CXD14" s="99"/>
      <c r="CXE14" s="99"/>
      <c r="CXF14" s="99"/>
      <c r="CXG14" s="99"/>
      <c r="CXH14" s="99"/>
      <c r="CXI14" s="99"/>
      <c r="CXJ14" s="99"/>
      <c r="CXK14" s="99"/>
      <c r="CXL14" s="99"/>
      <c r="CXM14" s="99"/>
      <c r="CXN14" s="99"/>
      <c r="CXO14" s="99"/>
      <c r="CXP14" s="99"/>
      <c r="CXQ14" s="99"/>
      <c r="CXR14" s="99"/>
      <c r="CXS14" s="99"/>
      <c r="CXT14" s="99"/>
      <c r="CXU14" s="99"/>
      <c r="CXV14" s="99"/>
      <c r="CXW14" s="99"/>
      <c r="CXX14" s="99"/>
      <c r="CXY14" s="99"/>
      <c r="CXZ14" s="99"/>
      <c r="CYA14" s="99"/>
      <c r="CYB14" s="99"/>
      <c r="CYC14" s="99"/>
      <c r="CYD14" s="99"/>
      <c r="CYE14" s="99"/>
      <c r="CYF14" s="99"/>
      <c r="CYG14" s="99"/>
      <c r="CYH14" s="99"/>
      <c r="CYI14" s="99"/>
      <c r="CYJ14" s="99"/>
      <c r="CYK14" s="99"/>
      <c r="CYL14" s="99"/>
      <c r="CYM14" s="99"/>
      <c r="CYN14" s="99"/>
      <c r="CYO14" s="99"/>
      <c r="CYP14" s="99"/>
      <c r="CYQ14" s="99"/>
      <c r="CYR14" s="99"/>
      <c r="CYS14" s="99"/>
      <c r="CYT14" s="99"/>
      <c r="CYU14" s="99"/>
      <c r="CYV14" s="99"/>
      <c r="CYW14" s="99"/>
      <c r="CYX14" s="99"/>
      <c r="CYY14" s="99"/>
      <c r="CYZ14" s="99"/>
      <c r="CZA14" s="99"/>
      <c r="CZB14" s="99"/>
      <c r="CZC14" s="99"/>
      <c r="CZD14" s="99"/>
      <c r="CZE14" s="99"/>
      <c r="CZF14" s="99"/>
      <c r="CZG14" s="99"/>
      <c r="CZH14" s="99"/>
      <c r="CZI14" s="99"/>
      <c r="CZJ14" s="99"/>
      <c r="CZK14" s="99"/>
      <c r="CZL14" s="99"/>
      <c r="CZM14" s="99"/>
      <c r="CZN14" s="99"/>
      <c r="CZO14" s="99"/>
      <c r="CZP14" s="99"/>
      <c r="CZQ14" s="99"/>
      <c r="CZR14" s="99"/>
      <c r="CZS14" s="99"/>
      <c r="CZT14" s="99"/>
      <c r="CZU14" s="99"/>
      <c r="CZV14" s="99"/>
      <c r="CZW14" s="99"/>
      <c r="CZX14" s="99"/>
      <c r="CZY14" s="99"/>
      <c r="CZZ14" s="99"/>
      <c r="DAA14" s="99"/>
      <c r="DAB14" s="99"/>
      <c r="DAC14" s="99"/>
      <c r="DAD14" s="99"/>
      <c r="DAE14" s="99"/>
      <c r="DAF14" s="99"/>
      <c r="DAG14" s="99"/>
      <c r="DAH14" s="99"/>
      <c r="DAI14" s="99"/>
      <c r="DAJ14" s="99"/>
      <c r="DAK14" s="99"/>
      <c r="DAL14" s="99"/>
      <c r="DAM14" s="99"/>
      <c r="DAN14" s="99"/>
      <c r="DAO14" s="99"/>
      <c r="DAP14" s="99"/>
      <c r="DAQ14" s="99"/>
      <c r="DAR14" s="99"/>
      <c r="DAS14" s="99"/>
      <c r="DAT14" s="99"/>
      <c r="DAU14" s="99"/>
      <c r="DAV14" s="99"/>
      <c r="DAW14" s="99"/>
      <c r="DAX14" s="99"/>
      <c r="DAY14" s="99"/>
      <c r="DAZ14" s="99"/>
      <c r="DBA14" s="99"/>
      <c r="DBB14" s="99"/>
      <c r="DBC14" s="99"/>
      <c r="DBD14" s="99"/>
      <c r="DBE14" s="99"/>
      <c r="DBF14" s="99"/>
      <c r="DBG14" s="99"/>
      <c r="DBH14" s="99"/>
      <c r="DBI14" s="99"/>
      <c r="DBJ14" s="99"/>
      <c r="DBK14" s="99"/>
      <c r="DBL14" s="99"/>
      <c r="DBM14" s="99"/>
      <c r="DBN14" s="99"/>
      <c r="DBO14" s="99"/>
      <c r="DBP14" s="99"/>
      <c r="DBQ14" s="99"/>
      <c r="DBR14" s="99"/>
      <c r="DBS14" s="99"/>
      <c r="DBT14" s="99"/>
      <c r="DBU14" s="99"/>
      <c r="DBV14" s="99"/>
      <c r="DBW14" s="99"/>
      <c r="DBX14" s="99"/>
      <c r="DBY14" s="99"/>
      <c r="DBZ14" s="99"/>
      <c r="DCA14" s="99"/>
      <c r="DCB14" s="99"/>
      <c r="DCC14" s="99"/>
      <c r="DCD14" s="99"/>
      <c r="DCE14" s="99"/>
      <c r="DCF14" s="99"/>
      <c r="DCG14" s="99"/>
      <c r="DCH14" s="99"/>
      <c r="DCI14" s="99"/>
      <c r="DCJ14" s="99"/>
      <c r="DCK14" s="99"/>
      <c r="DCL14" s="99"/>
      <c r="DCM14" s="99"/>
      <c r="DCN14" s="99"/>
      <c r="DCO14" s="99"/>
      <c r="DCP14" s="99"/>
      <c r="DCQ14" s="99"/>
      <c r="DCR14" s="99"/>
      <c r="DCS14" s="99"/>
      <c r="DCT14" s="99"/>
      <c r="DCU14" s="99"/>
      <c r="DCV14" s="99"/>
      <c r="DCW14" s="99"/>
      <c r="DCX14" s="99"/>
      <c r="DCY14" s="99"/>
      <c r="DCZ14" s="99"/>
      <c r="DDA14" s="99"/>
      <c r="DDB14" s="99"/>
      <c r="DDC14" s="99"/>
      <c r="DDD14" s="99"/>
      <c r="DDE14" s="99"/>
      <c r="DDF14" s="99"/>
      <c r="DDG14" s="99"/>
      <c r="DDH14" s="99"/>
      <c r="DDI14" s="99"/>
      <c r="DDJ14" s="99"/>
      <c r="DDK14" s="99"/>
      <c r="DDL14" s="99"/>
      <c r="DDM14" s="99"/>
      <c r="DDN14" s="99"/>
      <c r="DDO14" s="99"/>
      <c r="DDP14" s="99"/>
      <c r="DDQ14" s="99"/>
      <c r="DDR14" s="99"/>
      <c r="DDS14" s="99"/>
      <c r="DDT14" s="99"/>
      <c r="DDU14" s="99"/>
      <c r="DDV14" s="99"/>
      <c r="DDW14" s="99"/>
      <c r="DDX14" s="99"/>
      <c r="DDY14" s="99"/>
      <c r="DDZ14" s="99"/>
      <c r="DEA14" s="99"/>
      <c r="DEB14" s="99"/>
      <c r="DEC14" s="99"/>
      <c r="DED14" s="99"/>
      <c r="DEE14" s="99"/>
      <c r="DEF14" s="99"/>
      <c r="DEG14" s="99"/>
      <c r="DEH14" s="99"/>
      <c r="DEI14" s="99"/>
      <c r="DEJ14" s="99"/>
      <c r="DEK14" s="99"/>
      <c r="DEL14" s="99"/>
      <c r="DEM14" s="99"/>
      <c r="DEN14" s="99"/>
      <c r="DEO14" s="99"/>
      <c r="DEP14" s="99"/>
      <c r="DEQ14" s="99"/>
      <c r="DER14" s="99"/>
      <c r="DES14" s="99"/>
      <c r="DET14" s="99"/>
      <c r="DEU14" s="99"/>
      <c r="DEV14" s="99"/>
      <c r="DEW14" s="99"/>
      <c r="DEX14" s="99"/>
      <c r="DEY14" s="99"/>
      <c r="DEZ14" s="99"/>
      <c r="DFA14" s="99"/>
      <c r="DFB14" s="99"/>
      <c r="DFC14" s="99"/>
      <c r="DFD14" s="99"/>
      <c r="DFE14" s="99"/>
      <c r="DFF14" s="99"/>
      <c r="DFG14" s="99"/>
      <c r="DFH14" s="99"/>
      <c r="DFI14" s="99"/>
      <c r="DFJ14" s="99"/>
      <c r="DFK14" s="99"/>
      <c r="DFL14" s="99"/>
      <c r="DFM14" s="99"/>
      <c r="DFN14" s="99"/>
      <c r="DFO14" s="99"/>
      <c r="DFP14" s="99"/>
      <c r="DFQ14" s="99"/>
      <c r="DFR14" s="99"/>
      <c r="DFS14" s="99"/>
      <c r="DFT14" s="99"/>
      <c r="DFU14" s="99"/>
      <c r="DFV14" s="99"/>
      <c r="DFW14" s="99"/>
      <c r="DFX14" s="99"/>
      <c r="DFY14" s="99"/>
      <c r="DFZ14" s="99"/>
      <c r="DGA14" s="99"/>
      <c r="DGB14" s="99"/>
      <c r="DGC14" s="99"/>
      <c r="DGD14" s="99"/>
      <c r="DGE14" s="99"/>
      <c r="DGF14" s="99"/>
      <c r="DGG14" s="99"/>
      <c r="DGH14" s="99"/>
      <c r="DGI14" s="99"/>
      <c r="DGJ14" s="99"/>
      <c r="DGK14" s="99"/>
      <c r="DGL14" s="99"/>
      <c r="DGM14" s="99"/>
      <c r="DGN14" s="99"/>
      <c r="DGO14" s="99"/>
      <c r="DGP14" s="99"/>
      <c r="DGQ14" s="99"/>
      <c r="DGR14" s="99"/>
      <c r="DGS14" s="99"/>
      <c r="DGT14" s="99"/>
      <c r="DGU14" s="99"/>
      <c r="DGV14" s="99"/>
      <c r="DGW14" s="99"/>
      <c r="DGX14" s="99"/>
      <c r="DGY14" s="99"/>
      <c r="DGZ14" s="99"/>
      <c r="DHA14" s="99"/>
      <c r="DHB14" s="99"/>
      <c r="DHC14" s="99"/>
      <c r="DHD14" s="99"/>
      <c r="DHE14" s="99"/>
      <c r="DHF14" s="99"/>
      <c r="DHG14" s="99"/>
      <c r="DHH14" s="99"/>
      <c r="DHI14" s="99"/>
      <c r="DHJ14" s="99"/>
      <c r="DHK14" s="99"/>
      <c r="DHL14" s="99"/>
      <c r="DHM14" s="99"/>
      <c r="DHN14" s="99"/>
      <c r="DHO14" s="99"/>
      <c r="DHP14" s="99"/>
      <c r="DHQ14" s="99"/>
      <c r="DHR14" s="99"/>
      <c r="DHS14" s="99"/>
      <c r="DHT14" s="99"/>
      <c r="DHU14" s="99"/>
      <c r="DHV14" s="99"/>
      <c r="DHW14" s="99"/>
      <c r="DHX14" s="99"/>
      <c r="DHY14" s="99"/>
      <c r="DHZ14" s="99"/>
      <c r="DIA14" s="99"/>
      <c r="DIB14" s="99"/>
      <c r="DIC14" s="99"/>
      <c r="DID14" s="99"/>
      <c r="DIE14" s="99"/>
      <c r="DIF14" s="99"/>
      <c r="DIG14" s="99"/>
      <c r="DIH14" s="99"/>
      <c r="DII14" s="99"/>
      <c r="DIJ14" s="99"/>
      <c r="DIK14" s="99"/>
      <c r="DIL14" s="99"/>
      <c r="DIM14" s="99"/>
      <c r="DIN14" s="99"/>
      <c r="DIO14" s="99"/>
      <c r="DIP14" s="99"/>
      <c r="DIQ14" s="99"/>
      <c r="DIR14" s="99"/>
      <c r="DIS14" s="99"/>
      <c r="DIT14" s="99"/>
      <c r="DIU14" s="99"/>
      <c r="DIV14" s="99"/>
      <c r="DIW14" s="99"/>
      <c r="DIX14" s="99"/>
      <c r="DIY14" s="99"/>
      <c r="DIZ14" s="99"/>
      <c r="DJA14" s="99"/>
      <c r="DJB14" s="99"/>
      <c r="DJC14" s="99"/>
      <c r="DJD14" s="99"/>
      <c r="DJE14" s="99"/>
      <c r="DJF14" s="99"/>
      <c r="DJG14" s="99"/>
      <c r="DJH14" s="99"/>
      <c r="DJI14" s="99"/>
      <c r="DJJ14" s="99"/>
      <c r="DJK14" s="99"/>
      <c r="DJL14" s="99"/>
      <c r="DJM14" s="99"/>
      <c r="DJN14" s="99"/>
      <c r="DJO14" s="99"/>
      <c r="DJP14" s="99"/>
      <c r="DJQ14" s="99"/>
      <c r="DJR14" s="99"/>
      <c r="DJS14" s="99"/>
      <c r="DJT14" s="99"/>
      <c r="DJU14" s="99"/>
      <c r="DJV14" s="99"/>
      <c r="DJW14" s="99"/>
      <c r="DJX14" s="99"/>
      <c r="DJY14" s="99"/>
      <c r="DJZ14" s="99"/>
      <c r="DKA14" s="99"/>
      <c r="DKB14" s="99"/>
      <c r="DKC14" s="99"/>
      <c r="DKD14" s="99"/>
      <c r="DKE14" s="99"/>
      <c r="DKF14" s="99"/>
      <c r="DKG14" s="99"/>
      <c r="DKH14" s="99"/>
      <c r="DKI14" s="99"/>
      <c r="DKJ14" s="99"/>
      <c r="DKK14" s="99"/>
      <c r="DKL14" s="99"/>
      <c r="DKM14" s="99"/>
      <c r="DKN14" s="99"/>
      <c r="DKO14" s="99"/>
      <c r="DKP14" s="99"/>
      <c r="DKQ14" s="99"/>
      <c r="DKR14" s="99"/>
      <c r="DKS14" s="99"/>
      <c r="DKT14" s="99"/>
      <c r="DKU14" s="99"/>
      <c r="DKV14" s="99"/>
      <c r="DKW14" s="99"/>
      <c r="DKX14" s="99"/>
      <c r="DKY14" s="99"/>
      <c r="DKZ14" s="99"/>
      <c r="DLA14" s="99"/>
      <c r="DLB14" s="99"/>
      <c r="DLC14" s="99"/>
      <c r="DLD14" s="99"/>
      <c r="DLE14" s="99"/>
      <c r="DLF14" s="99"/>
      <c r="DLG14" s="99"/>
      <c r="DLH14" s="99"/>
      <c r="DLI14" s="99"/>
      <c r="DLJ14" s="99"/>
      <c r="DLK14" s="99"/>
      <c r="DLL14" s="99"/>
      <c r="DLM14" s="99"/>
      <c r="DLN14" s="99"/>
      <c r="DLO14" s="99"/>
      <c r="DLP14" s="99"/>
      <c r="DLQ14" s="99"/>
      <c r="DLR14" s="99"/>
      <c r="DLS14" s="99"/>
      <c r="DLT14" s="99"/>
      <c r="DLU14" s="99"/>
      <c r="DLV14" s="99"/>
      <c r="DLW14" s="99"/>
      <c r="DLX14" s="99"/>
      <c r="DLY14" s="99"/>
      <c r="DLZ14" s="99"/>
      <c r="DMA14" s="99"/>
      <c r="DMB14" s="99"/>
      <c r="DMC14" s="99"/>
      <c r="DMD14" s="99"/>
      <c r="DME14" s="99"/>
      <c r="DMF14" s="99"/>
      <c r="DMG14" s="99"/>
      <c r="DMH14" s="99"/>
      <c r="DMI14" s="99"/>
      <c r="DMJ14" s="99"/>
      <c r="DMK14" s="99"/>
      <c r="DML14" s="99"/>
      <c r="DMM14" s="99"/>
      <c r="DMN14" s="99"/>
      <c r="DMO14" s="99"/>
      <c r="DMP14" s="99"/>
      <c r="DMQ14" s="99"/>
      <c r="DMR14" s="99"/>
      <c r="DMS14" s="99"/>
      <c r="DMT14" s="99"/>
      <c r="DMU14" s="99"/>
      <c r="DMV14" s="99"/>
      <c r="DMW14" s="99"/>
      <c r="DMX14" s="99"/>
      <c r="DMY14" s="99"/>
      <c r="DMZ14" s="99"/>
      <c r="DNA14" s="99"/>
      <c r="DNB14" s="99"/>
      <c r="DNC14" s="99"/>
      <c r="DND14" s="99"/>
      <c r="DNE14" s="99"/>
      <c r="DNF14" s="99"/>
      <c r="DNG14" s="99"/>
      <c r="DNH14" s="99"/>
      <c r="DNI14" s="99"/>
      <c r="DNJ14" s="99"/>
      <c r="DNK14" s="99"/>
      <c r="DNL14" s="99"/>
      <c r="DNM14" s="99"/>
      <c r="DNN14" s="99"/>
      <c r="DNO14" s="99"/>
      <c r="DNP14" s="99"/>
      <c r="DNQ14" s="99"/>
      <c r="DNR14" s="99"/>
      <c r="DNS14" s="99"/>
      <c r="DNT14" s="99"/>
      <c r="DNU14" s="99"/>
      <c r="DNV14" s="99"/>
      <c r="DNW14" s="99"/>
      <c r="DNX14" s="99"/>
      <c r="DNY14" s="99"/>
      <c r="DNZ14" s="99"/>
      <c r="DOA14" s="99"/>
      <c r="DOB14" s="99"/>
      <c r="DOC14" s="99"/>
      <c r="DOD14" s="99"/>
      <c r="DOE14" s="99"/>
      <c r="DOF14" s="99"/>
      <c r="DOG14" s="99"/>
      <c r="DOH14" s="99"/>
      <c r="DOI14" s="99"/>
      <c r="DOJ14" s="99"/>
      <c r="DOK14" s="99"/>
      <c r="DOL14" s="99"/>
      <c r="DOM14" s="99"/>
      <c r="DON14" s="99"/>
      <c r="DOO14" s="99"/>
      <c r="DOP14" s="99"/>
      <c r="DOQ14" s="99"/>
      <c r="DOR14" s="99"/>
      <c r="DOS14" s="99"/>
      <c r="DOT14" s="99"/>
      <c r="DOU14" s="99"/>
      <c r="DOV14" s="99"/>
      <c r="DOW14" s="99"/>
      <c r="DOX14" s="99"/>
      <c r="DOY14" s="99"/>
      <c r="DOZ14" s="99"/>
      <c r="DPA14" s="99"/>
      <c r="DPB14" s="99"/>
      <c r="DPC14" s="99"/>
      <c r="DPD14" s="99"/>
      <c r="DPE14" s="99"/>
      <c r="DPF14" s="99"/>
      <c r="DPG14" s="99"/>
      <c r="DPH14" s="99"/>
      <c r="DPI14" s="99"/>
      <c r="DPJ14" s="99"/>
      <c r="DPK14" s="99"/>
      <c r="DPL14" s="99"/>
      <c r="DPM14" s="99"/>
      <c r="DPN14" s="99"/>
      <c r="DPO14" s="99"/>
      <c r="DPP14" s="99"/>
      <c r="DPQ14" s="99"/>
      <c r="DPR14" s="99"/>
      <c r="DPS14" s="99"/>
      <c r="DPT14" s="99"/>
      <c r="DPU14" s="99"/>
      <c r="DPV14" s="99"/>
      <c r="DPW14" s="99"/>
      <c r="DPX14" s="99"/>
      <c r="DPY14" s="99"/>
      <c r="DPZ14" s="99"/>
      <c r="DQA14" s="99"/>
      <c r="DQB14" s="99"/>
      <c r="DQC14" s="99"/>
      <c r="DQD14" s="99"/>
      <c r="DQE14" s="99"/>
      <c r="DQF14" s="99"/>
      <c r="DQG14" s="99"/>
      <c r="DQH14" s="99"/>
      <c r="DQI14" s="99"/>
      <c r="DQJ14" s="99"/>
      <c r="DQK14" s="99"/>
      <c r="DQL14" s="99"/>
      <c r="DQM14" s="99"/>
      <c r="DQN14" s="99"/>
      <c r="DQO14" s="99"/>
      <c r="DQP14" s="99"/>
      <c r="DQQ14" s="99"/>
      <c r="DQR14" s="99"/>
      <c r="DQS14" s="99"/>
      <c r="DQT14" s="99"/>
      <c r="DQU14" s="99"/>
      <c r="DQV14" s="99"/>
      <c r="DQW14" s="99"/>
      <c r="DQX14" s="99"/>
      <c r="DQY14" s="99"/>
      <c r="DQZ14" s="99"/>
      <c r="DRA14" s="99"/>
      <c r="DRB14" s="99"/>
      <c r="DRC14" s="99"/>
      <c r="DRD14" s="99"/>
      <c r="DRE14" s="99"/>
      <c r="DRF14" s="99"/>
      <c r="DRG14" s="99"/>
      <c r="DRH14" s="99"/>
      <c r="DRI14" s="99"/>
      <c r="DRJ14" s="99"/>
      <c r="DRK14" s="99"/>
      <c r="DRL14" s="99"/>
      <c r="DRM14" s="99"/>
      <c r="DRN14" s="99"/>
      <c r="DRO14" s="99"/>
      <c r="DRP14" s="99"/>
      <c r="DRQ14" s="99"/>
      <c r="DRR14" s="99"/>
      <c r="DRS14" s="99"/>
      <c r="DRT14" s="99"/>
      <c r="DRU14" s="99"/>
      <c r="DRV14" s="99"/>
      <c r="DRW14" s="99"/>
      <c r="DRX14" s="99"/>
      <c r="DRY14" s="99"/>
      <c r="DRZ14" s="99"/>
      <c r="DSA14" s="99"/>
      <c r="DSB14" s="99"/>
      <c r="DSC14" s="99"/>
      <c r="DSD14" s="99"/>
      <c r="DSE14" s="99"/>
      <c r="DSF14" s="99"/>
      <c r="DSG14" s="99"/>
      <c r="DSH14" s="99"/>
      <c r="DSI14" s="99"/>
      <c r="DSJ14" s="99"/>
      <c r="DSK14" s="99"/>
      <c r="DSL14" s="99"/>
      <c r="DSM14" s="99"/>
      <c r="DSN14" s="99"/>
      <c r="DSO14" s="99"/>
      <c r="DSP14" s="99"/>
      <c r="DSQ14" s="99"/>
      <c r="DSR14" s="99"/>
      <c r="DSS14" s="99"/>
      <c r="DST14" s="99"/>
      <c r="DSU14" s="99"/>
      <c r="DSV14" s="99"/>
      <c r="DSW14" s="99"/>
      <c r="DSX14" s="99"/>
      <c r="DSY14" s="99"/>
      <c r="DSZ14" s="99"/>
      <c r="DTA14" s="99"/>
      <c r="DTB14" s="99"/>
      <c r="DTC14" s="99"/>
      <c r="DTD14" s="99"/>
      <c r="DTE14" s="99"/>
      <c r="DTF14" s="99"/>
      <c r="DTG14" s="99"/>
      <c r="DTH14" s="99"/>
      <c r="DTI14" s="99"/>
      <c r="DTJ14" s="99"/>
      <c r="DTK14" s="99"/>
      <c r="DTL14" s="99"/>
      <c r="DTM14" s="99"/>
      <c r="DTN14" s="99"/>
      <c r="DTO14" s="99"/>
      <c r="DTP14" s="99"/>
      <c r="DTQ14" s="99"/>
      <c r="DTR14" s="99"/>
      <c r="DTS14" s="99"/>
      <c r="DTT14" s="99"/>
      <c r="DTU14" s="99"/>
      <c r="DTV14" s="99"/>
      <c r="DTW14" s="99"/>
      <c r="DTX14" s="99"/>
      <c r="DTY14" s="99"/>
      <c r="DTZ14" s="99"/>
      <c r="DUA14" s="99"/>
      <c r="DUB14" s="99"/>
      <c r="DUC14" s="99"/>
      <c r="DUD14" s="99"/>
      <c r="DUE14" s="99"/>
      <c r="DUF14" s="99"/>
      <c r="DUG14" s="99"/>
      <c r="DUH14" s="99"/>
      <c r="DUI14" s="99"/>
      <c r="DUJ14" s="99"/>
      <c r="DUK14" s="99"/>
      <c r="DUL14" s="99"/>
      <c r="DUM14" s="99"/>
      <c r="DUN14" s="99"/>
      <c r="DUO14" s="99"/>
      <c r="DUP14" s="99"/>
      <c r="DUQ14" s="99"/>
      <c r="DUR14" s="99"/>
      <c r="DUS14" s="99"/>
      <c r="DUT14" s="99"/>
      <c r="DUU14" s="99"/>
      <c r="DUV14" s="99"/>
      <c r="DUW14" s="99"/>
      <c r="DUX14" s="99"/>
      <c r="DUY14" s="99"/>
      <c r="DUZ14" s="99"/>
      <c r="DVA14" s="99"/>
      <c r="DVB14" s="99"/>
      <c r="DVC14" s="99"/>
      <c r="DVD14" s="99"/>
      <c r="DVE14" s="99"/>
      <c r="DVF14" s="99"/>
      <c r="DVG14" s="99"/>
      <c r="DVH14" s="99"/>
      <c r="DVI14" s="99"/>
      <c r="DVJ14" s="99"/>
      <c r="DVK14" s="99"/>
      <c r="DVL14" s="99"/>
      <c r="DVM14" s="99"/>
      <c r="DVN14" s="99"/>
      <c r="DVO14" s="99"/>
      <c r="DVP14" s="99"/>
      <c r="DVQ14" s="99"/>
      <c r="DVR14" s="99"/>
      <c r="DVS14" s="99"/>
      <c r="DVT14" s="99"/>
      <c r="DVU14" s="99"/>
      <c r="DVV14" s="99"/>
      <c r="DVW14" s="99"/>
      <c r="DVX14" s="99"/>
      <c r="DVY14" s="99"/>
      <c r="DVZ14" s="99"/>
      <c r="DWA14" s="99"/>
      <c r="DWB14" s="99"/>
      <c r="DWC14" s="99"/>
      <c r="DWD14" s="99"/>
      <c r="DWE14" s="99"/>
      <c r="DWF14" s="99"/>
      <c r="DWG14" s="99"/>
      <c r="DWH14" s="99"/>
      <c r="DWI14" s="99"/>
      <c r="DWJ14" s="99"/>
      <c r="DWK14" s="99"/>
      <c r="DWL14" s="99"/>
      <c r="DWM14" s="99"/>
      <c r="DWN14" s="99"/>
      <c r="DWO14" s="99"/>
      <c r="DWP14" s="99"/>
      <c r="DWQ14" s="99"/>
      <c r="DWR14" s="99"/>
      <c r="DWS14" s="99"/>
      <c r="DWT14" s="99"/>
      <c r="DWU14" s="99"/>
      <c r="DWV14" s="99"/>
      <c r="DWW14" s="99"/>
      <c r="DWX14" s="99"/>
      <c r="DWY14" s="99"/>
      <c r="DWZ14" s="99"/>
      <c r="DXA14" s="99"/>
      <c r="DXB14" s="99"/>
      <c r="DXC14" s="99"/>
      <c r="DXD14" s="99"/>
      <c r="DXE14" s="99"/>
      <c r="DXF14" s="99"/>
      <c r="DXG14" s="99"/>
      <c r="DXH14" s="99"/>
      <c r="DXI14" s="99"/>
      <c r="DXJ14" s="99"/>
      <c r="DXK14" s="99"/>
      <c r="DXL14" s="99"/>
      <c r="DXM14" s="99"/>
      <c r="DXN14" s="99"/>
      <c r="DXO14" s="99"/>
      <c r="DXP14" s="99"/>
      <c r="DXQ14" s="99"/>
      <c r="DXR14" s="99"/>
      <c r="DXS14" s="99"/>
      <c r="DXT14" s="99"/>
      <c r="DXU14" s="99"/>
      <c r="DXV14" s="99"/>
      <c r="DXW14" s="99"/>
      <c r="DXX14" s="99"/>
      <c r="DXY14" s="99"/>
      <c r="DXZ14" s="99"/>
      <c r="DYA14" s="99"/>
      <c r="DYB14" s="99"/>
      <c r="DYC14" s="99"/>
      <c r="DYD14" s="99"/>
      <c r="DYE14" s="99"/>
      <c r="DYF14" s="99"/>
      <c r="DYG14" s="99"/>
      <c r="DYH14" s="99"/>
      <c r="DYI14" s="99"/>
      <c r="DYJ14" s="99"/>
      <c r="DYK14" s="99"/>
      <c r="DYL14" s="99"/>
      <c r="DYM14" s="99"/>
      <c r="DYN14" s="99"/>
      <c r="DYO14" s="99"/>
      <c r="DYP14" s="99"/>
      <c r="DYQ14" s="99"/>
      <c r="DYR14" s="99"/>
      <c r="DYS14" s="99"/>
      <c r="DYT14" s="99"/>
      <c r="DYU14" s="99"/>
      <c r="DYV14" s="99"/>
      <c r="DYW14" s="99"/>
      <c r="DYX14" s="99"/>
      <c r="DYY14" s="99"/>
      <c r="DYZ14" s="99"/>
      <c r="DZA14" s="99"/>
      <c r="DZB14" s="99"/>
      <c r="DZC14" s="99"/>
      <c r="DZD14" s="99"/>
      <c r="DZE14" s="99"/>
      <c r="DZF14" s="99"/>
      <c r="DZG14" s="99"/>
      <c r="DZH14" s="99"/>
      <c r="DZI14" s="99"/>
      <c r="DZJ14" s="99"/>
      <c r="DZK14" s="99"/>
      <c r="DZL14" s="99"/>
      <c r="DZM14" s="99"/>
      <c r="DZN14" s="99"/>
      <c r="DZO14" s="99"/>
      <c r="DZP14" s="99"/>
      <c r="DZQ14" s="99"/>
      <c r="DZR14" s="99"/>
      <c r="DZS14" s="99"/>
      <c r="DZT14" s="99"/>
      <c r="DZU14" s="99"/>
      <c r="DZV14" s="99"/>
      <c r="DZW14" s="99"/>
      <c r="DZX14" s="99"/>
      <c r="DZY14" s="99"/>
      <c r="DZZ14" s="99"/>
      <c r="EAA14" s="99"/>
      <c r="EAB14" s="99"/>
      <c r="EAC14" s="99"/>
      <c r="EAD14" s="99"/>
      <c r="EAE14" s="99"/>
      <c r="EAF14" s="99"/>
      <c r="EAG14" s="99"/>
      <c r="EAH14" s="99"/>
      <c r="EAI14" s="99"/>
      <c r="EAJ14" s="99"/>
      <c r="EAK14" s="99"/>
      <c r="EAL14" s="99"/>
      <c r="EAM14" s="99"/>
      <c r="EAN14" s="99"/>
      <c r="EAO14" s="99"/>
      <c r="EAP14" s="99"/>
      <c r="EAQ14" s="99"/>
      <c r="EAR14" s="99"/>
      <c r="EAS14" s="99"/>
      <c r="EAT14" s="99"/>
      <c r="EAU14" s="99"/>
      <c r="EAV14" s="99"/>
      <c r="EAW14" s="99"/>
      <c r="EAX14" s="99"/>
      <c r="EAY14" s="99"/>
      <c r="EAZ14" s="99"/>
      <c r="EBA14" s="99"/>
      <c r="EBB14" s="99"/>
      <c r="EBC14" s="99"/>
      <c r="EBD14" s="99"/>
      <c r="EBE14" s="99"/>
      <c r="EBF14" s="99"/>
      <c r="EBG14" s="99"/>
      <c r="EBH14" s="99"/>
      <c r="EBI14" s="99"/>
      <c r="EBJ14" s="99"/>
      <c r="EBK14" s="99"/>
      <c r="EBL14" s="99"/>
      <c r="EBM14" s="99"/>
      <c r="EBN14" s="99"/>
      <c r="EBO14" s="99"/>
      <c r="EBP14" s="99"/>
      <c r="EBQ14" s="99"/>
      <c r="EBR14" s="99"/>
      <c r="EBS14" s="99"/>
      <c r="EBT14" s="99"/>
      <c r="EBU14" s="99"/>
      <c r="EBV14" s="99"/>
      <c r="EBW14" s="99"/>
      <c r="EBX14" s="99"/>
      <c r="EBY14" s="99"/>
      <c r="EBZ14" s="99"/>
      <c r="ECA14" s="99"/>
      <c r="ECB14" s="99"/>
      <c r="ECC14" s="99"/>
      <c r="ECD14" s="99"/>
      <c r="ECE14" s="99"/>
      <c r="ECF14" s="99"/>
      <c r="ECG14" s="99"/>
      <c r="ECH14" s="99"/>
      <c r="ECI14" s="99"/>
      <c r="ECJ14" s="99"/>
      <c r="ECK14" s="99"/>
      <c r="ECL14" s="99"/>
      <c r="ECM14" s="99"/>
      <c r="ECN14" s="99"/>
      <c r="ECO14" s="99"/>
      <c r="ECP14" s="99"/>
      <c r="ECQ14" s="99"/>
      <c r="ECR14" s="99"/>
      <c r="ECS14" s="99"/>
      <c r="ECT14" s="99"/>
      <c r="ECU14" s="99"/>
      <c r="ECV14" s="99"/>
      <c r="ECW14" s="99"/>
      <c r="ECX14" s="99"/>
      <c r="ECY14" s="99"/>
      <c r="ECZ14" s="99"/>
      <c r="EDA14" s="99"/>
      <c r="EDB14" s="99"/>
      <c r="EDC14" s="99"/>
      <c r="EDD14" s="99"/>
      <c r="EDE14" s="99"/>
      <c r="EDF14" s="99"/>
      <c r="EDG14" s="99"/>
      <c r="EDH14" s="99"/>
      <c r="EDI14" s="99"/>
      <c r="EDJ14" s="99"/>
      <c r="EDK14" s="99"/>
      <c r="EDL14" s="99"/>
      <c r="EDM14" s="99"/>
      <c r="EDN14" s="99"/>
      <c r="EDO14" s="99"/>
      <c r="EDP14" s="99"/>
      <c r="EDQ14" s="99"/>
      <c r="EDR14" s="99"/>
      <c r="EDS14" s="99"/>
      <c r="EDT14" s="99"/>
      <c r="EDU14" s="99"/>
      <c r="EDV14" s="99"/>
      <c r="EDW14" s="99"/>
      <c r="EDX14" s="99"/>
      <c r="EDY14" s="99"/>
      <c r="EDZ14" s="99"/>
      <c r="EEA14" s="99"/>
      <c r="EEB14" s="99"/>
      <c r="EEC14" s="99"/>
      <c r="EED14" s="99"/>
      <c r="EEE14" s="99"/>
      <c r="EEF14" s="99"/>
      <c r="EEG14" s="99"/>
      <c r="EEH14" s="99"/>
      <c r="EEI14" s="99"/>
      <c r="EEJ14" s="99"/>
      <c r="EEK14" s="99"/>
      <c r="EEL14" s="99"/>
      <c r="EEM14" s="99"/>
      <c r="EEN14" s="99"/>
      <c r="EEO14" s="99"/>
      <c r="EEP14" s="99"/>
      <c r="EEQ14" s="99"/>
      <c r="EER14" s="99"/>
      <c r="EES14" s="99"/>
      <c r="EET14" s="99"/>
      <c r="EEU14" s="99"/>
      <c r="EEV14" s="99"/>
      <c r="EEW14" s="99"/>
      <c r="EEX14" s="99"/>
      <c r="EEY14" s="99"/>
      <c r="EEZ14" s="99"/>
      <c r="EFA14" s="99"/>
      <c r="EFB14" s="99"/>
      <c r="EFC14" s="99"/>
      <c r="EFD14" s="99"/>
      <c r="EFE14" s="99"/>
      <c r="EFF14" s="99"/>
      <c r="EFG14" s="99"/>
      <c r="EFH14" s="99"/>
      <c r="EFI14" s="99"/>
      <c r="EFJ14" s="99"/>
      <c r="EFK14" s="99"/>
      <c r="EFL14" s="99"/>
      <c r="EFM14" s="99"/>
      <c r="EFN14" s="99"/>
      <c r="EFO14" s="99"/>
      <c r="EFP14" s="99"/>
      <c r="EFQ14" s="99"/>
      <c r="EFR14" s="99"/>
      <c r="EFS14" s="99"/>
      <c r="EFT14" s="99"/>
      <c r="EFU14" s="99"/>
      <c r="EFV14" s="99"/>
      <c r="EFW14" s="99"/>
      <c r="EFX14" s="99"/>
      <c r="EFY14" s="99"/>
      <c r="EFZ14" s="99"/>
      <c r="EGA14" s="99"/>
      <c r="EGB14" s="99"/>
      <c r="EGC14" s="99"/>
      <c r="EGD14" s="99"/>
      <c r="EGE14" s="99"/>
      <c r="EGF14" s="99"/>
      <c r="EGG14" s="99"/>
      <c r="EGH14" s="99"/>
      <c r="EGI14" s="99"/>
      <c r="EGJ14" s="99"/>
      <c r="EGK14" s="99"/>
      <c r="EGL14" s="99"/>
      <c r="EGM14" s="99"/>
      <c r="EGN14" s="99"/>
      <c r="EGO14" s="99"/>
      <c r="EGP14" s="99"/>
      <c r="EGQ14" s="99"/>
      <c r="EGR14" s="99"/>
      <c r="EGS14" s="99"/>
      <c r="EGT14" s="99"/>
      <c r="EGU14" s="99"/>
      <c r="EGV14" s="99"/>
      <c r="EGW14" s="99"/>
      <c r="EGX14" s="99"/>
      <c r="EGY14" s="99"/>
      <c r="EGZ14" s="99"/>
      <c r="EHA14" s="99"/>
      <c r="EHB14" s="99"/>
      <c r="EHC14" s="99"/>
      <c r="EHD14" s="99"/>
      <c r="EHE14" s="99"/>
      <c r="EHF14" s="99"/>
      <c r="EHG14" s="99"/>
      <c r="EHH14" s="99"/>
      <c r="EHI14" s="99"/>
      <c r="EHJ14" s="99"/>
      <c r="EHK14" s="99"/>
      <c r="EHL14" s="99"/>
      <c r="EHM14" s="99"/>
      <c r="EHN14" s="99"/>
      <c r="EHO14" s="99"/>
      <c r="EHP14" s="99"/>
      <c r="EHQ14" s="99"/>
      <c r="EHR14" s="99"/>
      <c r="EHS14" s="99"/>
      <c r="EHT14" s="99"/>
      <c r="EHU14" s="99"/>
      <c r="EHV14" s="99"/>
      <c r="EHW14" s="99"/>
      <c r="EHX14" s="99"/>
      <c r="EHY14" s="99"/>
      <c r="EHZ14" s="99"/>
      <c r="EIA14" s="99"/>
      <c r="EIB14" s="99"/>
      <c r="EIC14" s="99"/>
      <c r="EID14" s="99"/>
      <c r="EIE14" s="99"/>
      <c r="EIF14" s="99"/>
      <c r="EIG14" s="99"/>
      <c r="EIH14" s="99"/>
      <c r="EII14" s="99"/>
      <c r="EIJ14" s="99"/>
      <c r="EIK14" s="99"/>
      <c r="EIL14" s="99"/>
      <c r="EIM14" s="99"/>
      <c r="EIN14" s="99"/>
      <c r="EIO14" s="99"/>
      <c r="EIP14" s="99"/>
      <c r="EIQ14" s="99"/>
      <c r="EIR14" s="99"/>
      <c r="EIS14" s="99"/>
      <c r="EIT14" s="99"/>
      <c r="EIU14" s="99"/>
      <c r="EIV14" s="99"/>
      <c r="EIW14" s="99"/>
      <c r="EIX14" s="99"/>
      <c r="EIY14" s="99"/>
      <c r="EIZ14" s="99"/>
      <c r="EJA14" s="99"/>
      <c r="EJB14" s="99"/>
      <c r="EJC14" s="99"/>
      <c r="EJD14" s="99"/>
      <c r="EJE14" s="99"/>
      <c r="EJF14" s="99"/>
      <c r="EJG14" s="99"/>
      <c r="EJH14" s="99"/>
      <c r="EJI14" s="99"/>
      <c r="EJJ14" s="99"/>
      <c r="EJK14" s="99"/>
      <c r="EJL14" s="99"/>
      <c r="EJM14" s="99"/>
      <c r="EJN14" s="99"/>
      <c r="EJO14" s="99"/>
      <c r="EJP14" s="99"/>
      <c r="EJQ14" s="99"/>
      <c r="EJR14" s="99"/>
      <c r="EJS14" s="99"/>
      <c r="EJT14" s="99"/>
      <c r="EJU14" s="99"/>
      <c r="EJV14" s="99"/>
      <c r="EJW14" s="99"/>
      <c r="EJX14" s="99"/>
      <c r="EJY14" s="99"/>
      <c r="EJZ14" s="99"/>
      <c r="EKA14" s="99"/>
      <c r="EKB14" s="99"/>
      <c r="EKC14" s="99"/>
      <c r="EKD14" s="99"/>
      <c r="EKE14" s="99"/>
      <c r="EKF14" s="99"/>
      <c r="EKG14" s="99"/>
      <c r="EKH14" s="99"/>
      <c r="EKI14" s="99"/>
      <c r="EKJ14" s="99"/>
      <c r="EKK14" s="99"/>
      <c r="EKL14" s="99"/>
      <c r="EKM14" s="99"/>
      <c r="EKN14" s="99"/>
      <c r="EKO14" s="99"/>
      <c r="EKP14" s="99"/>
      <c r="EKQ14" s="99"/>
      <c r="EKR14" s="99"/>
      <c r="EKS14" s="99"/>
      <c r="EKT14" s="99"/>
      <c r="EKU14" s="99"/>
      <c r="EKV14" s="99"/>
      <c r="EKW14" s="99"/>
      <c r="EKX14" s="99"/>
      <c r="EKY14" s="99"/>
      <c r="EKZ14" s="99"/>
      <c r="ELA14" s="99"/>
      <c r="ELB14" s="99"/>
      <c r="ELC14" s="99"/>
      <c r="ELD14" s="99"/>
      <c r="ELE14" s="99"/>
      <c r="ELF14" s="99"/>
      <c r="ELG14" s="99"/>
      <c r="ELH14" s="99"/>
      <c r="ELI14" s="99"/>
      <c r="ELJ14" s="99"/>
      <c r="ELK14" s="99"/>
      <c r="ELL14" s="99"/>
      <c r="ELM14" s="99"/>
      <c r="ELN14" s="99"/>
      <c r="ELO14" s="99"/>
      <c r="ELP14" s="99"/>
      <c r="ELQ14" s="99"/>
      <c r="ELR14" s="99"/>
      <c r="ELS14" s="99"/>
      <c r="ELT14" s="99"/>
      <c r="ELU14" s="99"/>
      <c r="ELV14" s="99"/>
      <c r="ELW14" s="99"/>
      <c r="ELX14" s="99"/>
      <c r="ELY14" s="99"/>
      <c r="ELZ14" s="99"/>
      <c r="EMA14" s="99"/>
      <c r="EMB14" s="99"/>
      <c r="EMC14" s="99"/>
      <c r="EMD14" s="99"/>
      <c r="EME14" s="99"/>
      <c r="EMF14" s="99"/>
      <c r="EMG14" s="99"/>
      <c r="EMH14" s="99"/>
      <c r="EMI14" s="99"/>
      <c r="EMJ14" s="99"/>
      <c r="EMK14" s="99"/>
      <c r="EML14" s="99"/>
      <c r="EMM14" s="99"/>
      <c r="EMN14" s="99"/>
      <c r="EMO14" s="99"/>
      <c r="EMP14" s="99"/>
      <c r="EMQ14" s="99"/>
      <c r="EMR14" s="99"/>
      <c r="EMS14" s="99"/>
      <c r="EMT14" s="99"/>
      <c r="EMU14" s="99"/>
      <c r="EMV14" s="99"/>
      <c r="EMW14" s="99"/>
      <c r="EMX14" s="99"/>
      <c r="EMY14" s="99"/>
      <c r="EMZ14" s="99"/>
      <c r="ENA14" s="99"/>
      <c r="ENB14" s="99"/>
      <c r="ENC14" s="99"/>
      <c r="END14" s="99"/>
      <c r="ENE14" s="99"/>
      <c r="ENF14" s="99"/>
      <c r="ENG14" s="99"/>
      <c r="ENH14" s="99"/>
      <c r="ENI14" s="99"/>
      <c r="ENJ14" s="99"/>
      <c r="ENK14" s="99"/>
      <c r="ENL14" s="99"/>
      <c r="ENM14" s="99"/>
      <c r="ENN14" s="99"/>
      <c r="ENO14" s="99"/>
      <c r="ENP14" s="99"/>
      <c r="ENQ14" s="99"/>
      <c r="ENR14" s="99"/>
      <c r="ENS14" s="99"/>
      <c r="ENT14" s="99"/>
      <c r="ENU14" s="99"/>
      <c r="ENV14" s="99"/>
      <c r="ENW14" s="99"/>
      <c r="ENX14" s="99"/>
      <c r="ENY14" s="99"/>
      <c r="ENZ14" s="99"/>
      <c r="EOA14" s="99"/>
      <c r="EOB14" s="99"/>
      <c r="EOC14" s="99"/>
      <c r="EOD14" s="99"/>
      <c r="EOE14" s="99"/>
      <c r="EOF14" s="99"/>
      <c r="EOG14" s="99"/>
      <c r="EOH14" s="99"/>
      <c r="EOI14" s="99"/>
      <c r="EOJ14" s="99"/>
      <c r="EOK14" s="99"/>
      <c r="EOL14" s="99"/>
      <c r="EOM14" s="99"/>
      <c r="EON14" s="99"/>
      <c r="EOO14" s="99"/>
      <c r="EOP14" s="99"/>
      <c r="EOQ14" s="99"/>
      <c r="EOR14" s="99"/>
      <c r="EOS14" s="99"/>
      <c r="EOT14" s="99"/>
      <c r="EOU14" s="99"/>
      <c r="EOV14" s="99"/>
      <c r="EOW14" s="99"/>
      <c r="EOX14" s="99"/>
      <c r="EOY14" s="99"/>
      <c r="EOZ14" s="99"/>
      <c r="EPA14" s="99"/>
      <c r="EPB14" s="99"/>
      <c r="EPC14" s="99"/>
      <c r="EPD14" s="99"/>
      <c r="EPE14" s="99"/>
      <c r="EPF14" s="99"/>
      <c r="EPG14" s="99"/>
      <c r="EPH14" s="99"/>
      <c r="EPI14" s="99"/>
      <c r="EPJ14" s="99"/>
      <c r="EPK14" s="99"/>
      <c r="EPL14" s="99"/>
      <c r="EPM14" s="99"/>
      <c r="EPN14" s="99"/>
      <c r="EPO14" s="99"/>
      <c r="EPP14" s="99"/>
      <c r="EPQ14" s="99"/>
      <c r="EPR14" s="99"/>
      <c r="EPS14" s="99"/>
      <c r="EPT14" s="99"/>
      <c r="EPU14" s="99"/>
      <c r="EPV14" s="99"/>
      <c r="EPW14" s="99"/>
      <c r="EPX14" s="99"/>
      <c r="EPY14" s="99"/>
      <c r="EPZ14" s="99"/>
      <c r="EQA14" s="99"/>
      <c r="EQB14" s="99"/>
      <c r="EQC14" s="99"/>
      <c r="EQD14" s="99"/>
      <c r="EQE14" s="99"/>
      <c r="EQF14" s="99"/>
      <c r="EQG14" s="99"/>
      <c r="EQH14" s="99"/>
      <c r="EQI14" s="99"/>
      <c r="EQJ14" s="99"/>
      <c r="EQK14" s="99"/>
      <c r="EQL14" s="99"/>
      <c r="EQM14" s="99"/>
      <c r="EQN14" s="99"/>
      <c r="EQO14" s="99"/>
      <c r="EQP14" s="99"/>
      <c r="EQQ14" s="99"/>
      <c r="EQR14" s="99"/>
      <c r="EQS14" s="99"/>
      <c r="EQT14" s="99"/>
      <c r="EQU14" s="99"/>
      <c r="EQV14" s="99"/>
      <c r="EQW14" s="99"/>
      <c r="EQX14" s="99"/>
      <c r="EQY14" s="99"/>
      <c r="EQZ14" s="99"/>
      <c r="ERA14" s="99"/>
      <c r="ERB14" s="99"/>
      <c r="ERC14" s="99"/>
      <c r="ERD14" s="99"/>
      <c r="ERE14" s="99"/>
      <c r="ERF14" s="99"/>
      <c r="ERG14" s="99"/>
      <c r="ERH14" s="99"/>
      <c r="ERI14" s="99"/>
      <c r="ERJ14" s="99"/>
      <c r="ERK14" s="99"/>
      <c r="ERL14" s="99"/>
      <c r="ERM14" s="99"/>
      <c r="ERN14" s="99"/>
      <c r="ERO14" s="99"/>
      <c r="ERP14" s="99"/>
      <c r="ERQ14" s="99"/>
      <c r="ERR14" s="99"/>
      <c r="ERS14" s="99"/>
      <c r="ERT14" s="99"/>
      <c r="ERU14" s="99"/>
      <c r="ERV14" s="99"/>
      <c r="ERW14" s="99"/>
      <c r="ERX14" s="99"/>
      <c r="ERY14" s="99"/>
      <c r="ERZ14" s="99"/>
      <c r="ESA14" s="99"/>
      <c r="ESB14" s="99"/>
      <c r="ESC14" s="99"/>
      <c r="ESD14" s="99"/>
      <c r="ESE14" s="99"/>
      <c r="ESF14" s="99"/>
      <c r="ESG14" s="99"/>
      <c r="ESH14" s="99"/>
      <c r="ESI14" s="99"/>
      <c r="ESJ14" s="99"/>
      <c r="ESK14" s="99"/>
      <c r="ESL14" s="99"/>
      <c r="ESM14" s="99"/>
      <c r="ESN14" s="99"/>
      <c r="ESO14" s="99"/>
      <c r="ESP14" s="99"/>
      <c r="ESQ14" s="99"/>
      <c r="ESR14" s="99"/>
      <c r="ESS14" s="99"/>
      <c r="EST14" s="99"/>
      <c r="ESU14" s="99"/>
      <c r="ESV14" s="99"/>
      <c r="ESW14" s="99"/>
      <c r="ESX14" s="99"/>
      <c r="ESY14" s="99"/>
      <c r="ESZ14" s="99"/>
      <c r="ETA14" s="99"/>
      <c r="ETB14" s="99"/>
      <c r="ETC14" s="99"/>
      <c r="ETD14" s="99"/>
      <c r="ETE14" s="99"/>
      <c r="ETF14" s="99"/>
      <c r="ETG14" s="99"/>
      <c r="ETH14" s="99"/>
      <c r="ETI14" s="99"/>
      <c r="ETJ14" s="99"/>
      <c r="ETK14" s="99"/>
      <c r="ETL14" s="99"/>
      <c r="ETM14" s="99"/>
      <c r="ETN14" s="99"/>
      <c r="ETO14" s="99"/>
      <c r="ETP14" s="99"/>
      <c r="ETQ14" s="99"/>
      <c r="ETR14" s="99"/>
      <c r="ETS14" s="99"/>
      <c r="ETT14" s="99"/>
      <c r="ETU14" s="99"/>
      <c r="ETV14" s="99"/>
      <c r="ETW14" s="99"/>
      <c r="ETX14" s="99"/>
      <c r="ETY14" s="99"/>
      <c r="ETZ14" s="99"/>
      <c r="EUA14" s="99"/>
      <c r="EUB14" s="99"/>
      <c r="EUC14" s="99"/>
      <c r="EUD14" s="99"/>
      <c r="EUE14" s="99"/>
      <c r="EUF14" s="99"/>
      <c r="EUG14" s="99"/>
      <c r="EUH14" s="99"/>
      <c r="EUI14" s="99"/>
      <c r="EUJ14" s="99"/>
      <c r="EUK14" s="99"/>
      <c r="EUL14" s="99"/>
      <c r="EUM14" s="99"/>
      <c r="EUN14" s="99"/>
      <c r="EUO14" s="99"/>
      <c r="EUP14" s="99"/>
      <c r="EUQ14" s="99"/>
      <c r="EUR14" s="99"/>
      <c r="EUS14" s="99"/>
      <c r="EUT14" s="99"/>
      <c r="EUU14" s="99"/>
      <c r="EUV14" s="99"/>
      <c r="EUW14" s="99"/>
      <c r="EUX14" s="99"/>
      <c r="EUY14" s="99"/>
      <c r="EUZ14" s="99"/>
      <c r="EVA14" s="99"/>
      <c r="EVB14" s="99"/>
      <c r="EVC14" s="99"/>
      <c r="EVD14" s="99"/>
      <c r="EVE14" s="99"/>
      <c r="EVF14" s="99"/>
      <c r="EVG14" s="99"/>
      <c r="EVH14" s="99"/>
      <c r="EVI14" s="99"/>
      <c r="EVJ14" s="99"/>
      <c r="EVK14" s="99"/>
      <c r="EVL14" s="99"/>
      <c r="EVM14" s="99"/>
      <c r="EVN14" s="99"/>
      <c r="EVO14" s="99"/>
      <c r="EVP14" s="99"/>
      <c r="EVQ14" s="99"/>
      <c r="EVR14" s="99"/>
      <c r="EVS14" s="99"/>
      <c r="EVT14" s="99"/>
      <c r="EVU14" s="99"/>
      <c r="EVV14" s="99"/>
      <c r="EVW14" s="99"/>
      <c r="EVX14" s="99"/>
      <c r="EVY14" s="99"/>
      <c r="EVZ14" s="99"/>
      <c r="EWA14" s="99"/>
      <c r="EWB14" s="99"/>
      <c r="EWC14" s="99"/>
      <c r="EWD14" s="99"/>
      <c r="EWE14" s="99"/>
      <c r="EWF14" s="99"/>
      <c r="EWG14" s="99"/>
      <c r="EWH14" s="99"/>
      <c r="EWI14" s="99"/>
      <c r="EWJ14" s="99"/>
      <c r="EWK14" s="99"/>
      <c r="EWL14" s="99"/>
      <c r="EWM14" s="99"/>
      <c r="EWN14" s="99"/>
      <c r="EWO14" s="99"/>
      <c r="EWP14" s="99"/>
      <c r="EWQ14" s="99"/>
      <c r="EWR14" s="99"/>
      <c r="EWS14" s="99"/>
      <c r="EWT14" s="99"/>
      <c r="EWU14" s="99"/>
      <c r="EWV14" s="99"/>
      <c r="EWW14" s="99"/>
      <c r="EWX14" s="99"/>
      <c r="EWY14" s="99"/>
      <c r="EWZ14" s="99"/>
      <c r="EXA14" s="99"/>
      <c r="EXB14" s="99"/>
      <c r="EXC14" s="99"/>
      <c r="EXD14" s="99"/>
      <c r="EXE14" s="99"/>
      <c r="EXF14" s="99"/>
      <c r="EXG14" s="99"/>
      <c r="EXH14" s="99"/>
      <c r="EXI14" s="99"/>
      <c r="EXJ14" s="99"/>
      <c r="EXK14" s="99"/>
      <c r="EXL14" s="99"/>
      <c r="EXM14" s="99"/>
      <c r="EXN14" s="99"/>
      <c r="EXO14" s="99"/>
      <c r="EXP14" s="99"/>
      <c r="EXQ14" s="99"/>
      <c r="EXR14" s="99"/>
      <c r="EXS14" s="99"/>
      <c r="EXT14" s="99"/>
      <c r="EXU14" s="99"/>
      <c r="EXV14" s="99"/>
      <c r="EXW14" s="99"/>
      <c r="EXX14" s="99"/>
      <c r="EXY14" s="99"/>
      <c r="EXZ14" s="99"/>
      <c r="EYA14" s="99"/>
      <c r="EYB14" s="99"/>
      <c r="EYC14" s="99"/>
      <c r="EYD14" s="99"/>
      <c r="EYE14" s="99"/>
      <c r="EYF14" s="99"/>
      <c r="EYG14" s="99"/>
      <c r="EYH14" s="99"/>
      <c r="EYI14" s="99"/>
      <c r="EYJ14" s="99"/>
      <c r="EYK14" s="99"/>
      <c r="EYL14" s="99"/>
      <c r="EYM14" s="99"/>
      <c r="EYN14" s="99"/>
      <c r="EYO14" s="99"/>
      <c r="EYP14" s="99"/>
      <c r="EYQ14" s="99"/>
      <c r="EYR14" s="99"/>
      <c r="EYS14" s="99"/>
      <c r="EYT14" s="99"/>
      <c r="EYU14" s="99"/>
      <c r="EYV14" s="99"/>
      <c r="EYW14" s="99"/>
      <c r="EYX14" s="99"/>
      <c r="EYY14" s="99"/>
      <c r="EYZ14" s="99"/>
      <c r="EZA14" s="99"/>
      <c r="EZB14" s="99"/>
      <c r="EZC14" s="99"/>
      <c r="EZD14" s="99"/>
      <c r="EZE14" s="99"/>
      <c r="EZF14" s="99"/>
      <c r="EZG14" s="99"/>
      <c r="EZH14" s="99"/>
      <c r="EZI14" s="99"/>
      <c r="EZJ14" s="99"/>
      <c r="EZK14" s="99"/>
      <c r="EZL14" s="99"/>
      <c r="EZM14" s="99"/>
      <c r="EZN14" s="99"/>
      <c r="EZO14" s="99"/>
      <c r="EZP14" s="99"/>
      <c r="EZQ14" s="99"/>
      <c r="EZR14" s="99"/>
      <c r="EZS14" s="99"/>
      <c r="EZT14" s="99"/>
      <c r="EZU14" s="99"/>
      <c r="EZV14" s="99"/>
      <c r="EZW14" s="99"/>
      <c r="EZX14" s="99"/>
      <c r="EZY14" s="99"/>
      <c r="EZZ14" s="99"/>
      <c r="FAA14" s="99"/>
      <c r="FAB14" s="99"/>
      <c r="FAC14" s="99"/>
      <c r="FAD14" s="99"/>
      <c r="FAE14" s="99"/>
      <c r="FAF14" s="99"/>
      <c r="FAG14" s="99"/>
      <c r="FAH14" s="99"/>
      <c r="FAI14" s="99"/>
      <c r="FAJ14" s="99"/>
      <c r="FAK14" s="99"/>
      <c r="FAL14" s="99"/>
      <c r="FAM14" s="99"/>
      <c r="FAN14" s="99"/>
      <c r="FAO14" s="99"/>
      <c r="FAP14" s="99"/>
      <c r="FAQ14" s="99"/>
      <c r="FAR14" s="99"/>
      <c r="FAS14" s="99"/>
      <c r="FAT14" s="99"/>
      <c r="FAU14" s="99"/>
      <c r="FAV14" s="99"/>
      <c r="FAW14" s="99"/>
      <c r="FAX14" s="99"/>
      <c r="FAY14" s="99"/>
      <c r="FAZ14" s="99"/>
      <c r="FBA14" s="99"/>
      <c r="FBB14" s="99"/>
      <c r="FBC14" s="99"/>
      <c r="FBD14" s="99"/>
      <c r="FBE14" s="99"/>
      <c r="FBF14" s="99"/>
      <c r="FBG14" s="99"/>
      <c r="FBH14" s="99"/>
      <c r="FBI14" s="99"/>
      <c r="FBJ14" s="99"/>
      <c r="FBK14" s="99"/>
      <c r="FBL14" s="99"/>
      <c r="FBM14" s="99"/>
      <c r="FBN14" s="99"/>
      <c r="FBO14" s="99"/>
      <c r="FBP14" s="99"/>
      <c r="FBQ14" s="99"/>
      <c r="FBR14" s="99"/>
      <c r="FBS14" s="99"/>
      <c r="FBT14" s="99"/>
      <c r="FBU14" s="99"/>
      <c r="FBV14" s="99"/>
      <c r="FBW14" s="99"/>
      <c r="FBX14" s="99"/>
      <c r="FBY14" s="99"/>
      <c r="FBZ14" s="99"/>
      <c r="FCA14" s="99"/>
      <c r="FCB14" s="99"/>
      <c r="FCC14" s="99"/>
      <c r="FCD14" s="99"/>
      <c r="FCE14" s="99"/>
      <c r="FCF14" s="99"/>
      <c r="FCG14" s="99"/>
      <c r="FCH14" s="99"/>
      <c r="FCI14" s="99"/>
      <c r="FCJ14" s="99"/>
      <c r="FCK14" s="99"/>
      <c r="FCL14" s="99"/>
      <c r="FCM14" s="99"/>
      <c r="FCN14" s="99"/>
      <c r="FCO14" s="99"/>
      <c r="FCP14" s="99"/>
      <c r="FCQ14" s="99"/>
      <c r="FCR14" s="99"/>
      <c r="FCS14" s="99"/>
      <c r="FCT14" s="99"/>
      <c r="FCU14" s="99"/>
      <c r="FCV14" s="99"/>
      <c r="FCW14" s="99"/>
      <c r="FCX14" s="99"/>
      <c r="FCY14" s="99"/>
      <c r="FCZ14" s="99"/>
      <c r="FDA14" s="99"/>
      <c r="FDB14" s="99"/>
      <c r="FDC14" s="99"/>
      <c r="FDD14" s="99"/>
      <c r="FDE14" s="99"/>
      <c r="FDF14" s="99"/>
      <c r="FDG14" s="99"/>
      <c r="FDH14" s="99"/>
      <c r="FDI14" s="99"/>
      <c r="FDJ14" s="99"/>
      <c r="FDK14" s="99"/>
      <c r="FDL14" s="99"/>
      <c r="FDM14" s="99"/>
      <c r="FDN14" s="99"/>
      <c r="FDO14" s="99"/>
      <c r="FDP14" s="99"/>
      <c r="FDQ14" s="99"/>
      <c r="FDR14" s="99"/>
      <c r="FDS14" s="99"/>
      <c r="FDT14" s="99"/>
      <c r="FDU14" s="99"/>
      <c r="FDV14" s="99"/>
      <c r="FDW14" s="99"/>
      <c r="FDX14" s="99"/>
      <c r="FDY14" s="99"/>
      <c r="FDZ14" s="99"/>
      <c r="FEA14" s="99"/>
      <c r="FEB14" s="99"/>
      <c r="FEC14" s="99"/>
      <c r="FED14" s="99"/>
      <c r="FEE14" s="99"/>
      <c r="FEF14" s="99"/>
      <c r="FEG14" s="99"/>
      <c r="FEH14" s="99"/>
      <c r="FEI14" s="99"/>
      <c r="FEJ14" s="99"/>
      <c r="FEK14" s="99"/>
      <c r="FEL14" s="99"/>
      <c r="FEM14" s="99"/>
      <c r="FEN14" s="99"/>
      <c r="FEO14" s="99"/>
      <c r="FEP14" s="99"/>
      <c r="FEQ14" s="99"/>
      <c r="FER14" s="99"/>
      <c r="FES14" s="99"/>
      <c r="FET14" s="99"/>
      <c r="FEU14" s="99"/>
      <c r="FEV14" s="99"/>
      <c r="FEW14" s="99"/>
      <c r="FEX14" s="99"/>
      <c r="FEY14" s="99"/>
      <c r="FEZ14" s="99"/>
      <c r="FFA14" s="99"/>
      <c r="FFB14" s="99"/>
      <c r="FFC14" s="99"/>
      <c r="FFD14" s="99"/>
      <c r="FFE14" s="99"/>
      <c r="FFF14" s="99"/>
      <c r="FFG14" s="99"/>
      <c r="FFH14" s="99"/>
      <c r="FFI14" s="99"/>
      <c r="FFJ14" s="99"/>
      <c r="FFK14" s="99"/>
      <c r="FFL14" s="99"/>
      <c r="FFM14" s="99"/>
      <c r="FFN14" s="99"/>
      <c r="FFO14" s="99"/>
      <c r="FFP14" s="99"/>
      <c r="FFQ14" s="99"/>
      <c r="FFR14" s="99"/>
      <c r="FFS14" s="99"/>
      <c r="FFT14" s="99"/>
      <c r="FFU14" s="99"/>
      <c r="FFV14" s="99"/>
      <c r="FFW14" s="99"/>
      <c r="FFX14" s="99"/>
      <c r="FFY14" s="99"/>
      <c r="FFZ14" s="99"/>
      <c r="FGA14" s="99"/>
      <c r="FGB14" s="99"/>
      <c r="FGC14" s="99"/>
      <c r="FGD14" s="99"/>
      <c r="FGE14" s="99"/>
      <c r="FGF14" s="99"/>
      <c r="FGG14" s="99"/>
      <c r="FGH14" s="99"/>
      <c r="FGI14" s="99"/>
      <c r="FGJ14" s="99"/>
      <c r="FGK14" s="99"/>
      <c r="FGL14" s="99"/>
      <c r="FGM14" s="99"/>
      <c r="FGN14" s="99"/>
      <c r="FGO14" s="99"/>
      <c r="FGP14" s="99"/>
      <c r="FGQ14" s="99"/>
      <c r="FGR14" s="99"/>
      <c r="FGS14" s="99"/>
      <c r="FGT14" s="99"/>
      <c r="FGU14" s="99"/>
      <c r="FGV14" s="99"/>
      <c r="FGW14" s="99"/>
      <c r="FGX14" s="99"/>
      <c r="FGY14" s="99"/>
      <c r="FGZ14" s="99"/>
      <c r="FHA14" s="99"/>
      <c r="FHB14" s="99"/>
      <c r="FHC14" s="99"/>
      <c r="FHD14" s="99"/>
      <c r="FHE14" s="99"/>
      <c r="FHF14" s="99"/>
      <c r="FHG14" s="99"/>
      <c r="FHH14" s="99"/>
      <c r="FHI14" s="99"/>
      <c r="FHJ14" s="99"/>
      <c r="FHK14" s="99"/>
      <c r="FHL14" s="99"/>
      <c r="FHM14" s="99"/>
      <c r="FHN14" s="99"/>
      <c r="FHO14" s="99"/>
      <c r="FHP14" s="99"/>
      <c r="FHQ14" s="99"/>
      <c r="FHR14" s="99"/>
      <c r="FHS14" s="99"/>
      <c r="FHT14" s="99"/>
      <c r="FHU14" s="99"/>
      <c r="FHV14" s="99"/>
      <c r="FHW14" s="99"/>
      <c r="FHX14" s="99"/>
      <c r="FHY14" s="99"/>
      <c r="FHZ14" s="99"/>
      <c r="FIA14" s="99"/>
      <c r="FIB14" s="99"/>
      <c r="FIC14" s="99"/>
      <c r="FID14" s="99"/>
      <c r="FIE14" s="99"/>
      <c r="FIF14" s="99"/>
      <c r="FIG14" s="99"/>
      <c r="FIH14" s="99"/>
      <c r="FII14" s="99"/>
      <c r="FIJ14" s="99"/>
      <c r="FIK14" s="99"/>
      <c r="FIL14" s="99"/>
      <c r="FIM14" s="99"/>
      <c r="FIN14" s="99"/>
      <c r="FIO14" s="99"/>
      <c r="FIP14" s="99"/>
      <c r="FIQ14" s="99"/>
      <c r="FIR14" s="99"/>
      <c r="FIS14" s="99"/>
      <c r="FIT14" s="99"/>
      <c r="FIU14" s="99"/>
      <c r="FIV14" s="99"/>
      <c r="FIW14" s="99"/>
      <c r="FIX14" s="99"/>
      <c r="FIY14" s="99"/>
      <c r="FIZ14" s="99"/>
      <c r="FJA14" s="99"/>
      <c r="FJB14" s="99"/>
      <c r="FJC14" s="99"/>
      <c r="FJD14" s="99"/>
      <c r="FJE14" s="99"/>
      <c r="FJF14" s="99"/>
      <c r="FJG14" s="99"/>
      <c r="FJH14" s="99"/>
      <c r="FJI14" s="99"/>
      <c r="FJJ14" s="99"/>
      <c r="FJK14" s="99"/>
      <c r="FJL14" s="99"/>
      <c r="FJM14" s="99"/>
      <c r="FJN14" s="99"/>
      <c r="FJO14" s="99"/>
      <c r="FJP14" s="99"/>
      <c r="FJQ14" s="99"/>
      <c r="FJR14" s="99"/>
      <c r="FJS14" s="99"/>
      <c r="FJT14" s="99"/>
      <c r="FJU14" s="99"/>
      <c r="FJV14" s="99"/>
      <c r="FJW14" s="99"/>
      <c r="FJX14" s="99"/>
      <c r="FJY14" s="99"/>
      <c r="FJZ14" s="99"/>
      <c r="FKA14" s="99"/>
      <c r="FKB14" s="99"/>
      <c r="FKC14" s="99"/>
      <c r="FKD14" s="99"/>
      <c r="FKE14" s="99"/>
      <c r="FKF14" s="99"/>
      <c r="FKG14" s="99"/>
      <c r="FKH14" s="99"/>
      <c r="FKI14" s="99"/>
      <c r="FKJ14" s="99"/>
      <c r="FKK14" s="99"/>
      <c r="FKL14" s="99"/>
      <c r="FKM14" s="99"/>
      <c r="FKN14" s="99"/>
      <c r="FKO14" s="99"/>
      <c r="FKP14" s="99"/>
      <c r="FKQ14" s="99"/>
      <c r="FKR14" s="99"/>
      <c r="FKS14" s="99"/>
      <c r="FKT14" s="99"/>
      <c r="FKU14" s="99"/>
      <c r="FKV14" s="99"/>
      <c r="FKW14" s="99"/>
      <c r="FKX14" s="99"/>
      <c r="FKY14" s="99"/>
      <c r="FKZ14" s="99"/>
      <c r="FLA14" s="99"/>
      <c r="FLB14" s="99"/>
      <c r="FLC14" s="99"/>
      <c r="FLD14" s="99"/>
      <c r="FLE14" s="99"/>
      <c r="FLF14" s="99"/>
      <c r="FLG14" s="99"/>
      <c r="FLH14" s="99"/>
      <c r="FLI14" s="99"/>
      <c r="FLJ14" s="99"/>
      <c r="FLK14" s="99"/>
      <c r="FLL14" s="99"/>
      <c r="FLM14" s="99"/>
      <c r="FLN14" s="99"/>
      <c r="FLO14" s="99"/>
      <c r="FLP14" s="99"/>
      <c r="FLQ14" s="99"/>
      <c r="FLR14" s="99"/>
      <c r="FLS14" s="99"/>
      <c r="FLT14" s="99"/>
      <c r="FLU14" s="99"/>
      <c r="FLV14" s="99"/>
      <c r="FLW14" s="99"/>
      <c r="FLX14" s="99"/>
      <c r="FLY14" s="99"/>
      <c r="FLZ14" s="99"/>
      <c r="FMA14" s="99"/>
      <c r="FMB14" s="99"/>
      <c r="FMC14" s="99"/>
      <c r="FMD14" s="99"/>
      <c r="FME14" s="99"/>
      <c r="FMF14" s="99"/>
      <c r="FMG14" s="99"/>
      <c r="FMH14" s="99"/>
      <c r="FMI14" s="99"/>
      <c r="FMJ14" s="99"/>
      <c r="FMK14" s="99"/>
      <c r="FML14" s="99"/>
      <c r="FMM14" s="99"/>
      <c r="FMN14" s="99"/>
      <c r="FMO14" s="99"/>
      <c r="FMP14" s="99"/>
      <c r="FMQ14" s="99"/>
      <c r="FMR14" s="99"/>
      <c r="FMS14" s="99"/>
      <c r="FMT14" s="99"/>
      <c r="FMU14" s="99"/>
      <c r="FMV14" s="99"/>
      <c r="FMW14" s="99"/>
      <c r="FMX14" s="99"/>
      <c r="FMY14" s="99"/>
      <c r="FMZ14" s="99"/>
      <c r="FNA14" s="99"/>
      <c r="FNB14" s="99"/>
      <c r="FNC14" s="99"/>
      <c r="FND14" s="99"/>
      <c r="FNE14" s="99"/>
      <c r="FNF14" s="99"/>
      <c r="FNG14" s="99"/>
      <c r="FNH14" s="99"/>
      <c r="FNI14" s="99"/>
      <c r="FNJ14" s="99"/>
      <c r="FNK14" s="99"/>
      <c r="FNL14" s="99"/>
      <c r="FNM14" s="99"/>
      <c r="FNN14" s="99"/>
      <c r="FNO14" s="99"/>
      <c r="FNP14" s="99"/>
      <c r="FNQ14" s="99"/>
      <c r="FNR14" s="99"/>
      <c r="FNS14" s="99"/>
      <c r="FNT14" s="99"/>
      <c r="FNU14" s="99"/>
      <c r="FNV14" s="99"/>
      <c r="FNW14" s="99"/>
      <c r="FNX14" s="99"/>
      <c r="FNY14" s="99"/>
      <c r="FNZ14" s="99"/>
      <c r="FOA14" s="99"/>
      <c r="FOB14" s="99"/>
      <c r="FOC14" s="99"/>
      <c r="FOD14" s="99"/>
      <c r="FOE14" s="99"/>
      <c r="FOF14" s="99"/>
      <c r="FOG14" s="99"/>
      <c r="FOH14" s="99"/>
      <c r="FOI14" s="99"/>
      <c r="FOJ14" s="99"/>
      <c r="FOK14" s="99"/>
      <c r="FOL14" s="99"/>
      <c r="FOM14" s="99"/>
      <c r="FON14" s="99"/>
      <c r="FOO14" s="99"/>
      <c r="FOP14" s="99"/>
      <c r="FOQ14" s="99"/>
      <c r="FOR14" s="99"/>
      <c r="FOS14" s="99"/>
      <c r="FOT14" s="99"/>
      <c r="FOU14" s="99"/>
      <c r="FOV14" s="99"/>
      <c r="FOW14" s="99"/>
      <c r="FOX14" s="99"/>
      <c r="FOY14" s="99"/>
      <c r="FOZ14" s="99"/>
      <c r="FPA14" s="99"/>
      <c r="FPB14" s="99"/>
      <c r="FPC14" s="99"/>
      <c r="FPD14" s="99"/>
      <c r="FPE14" s="99"/>
      <c r="FPF14" s="99"/>
      <c r="FPG14" s="99"/>
      <c r="FPH14" s="99"/>
      <c r="FPI14" s="99"/>
      <c r="FPJ14" s="99"/>
      <c r="FPK14" s="99"/>
      <c r="FPL14" s="99"/>
      <c r="FPM14" s="99"/>
      <c r="FPN14" s="99"/>
      <c r="FPO14" s="99"/>
      <c r="FPP14" s="99"/>
      <c r="FPQ14" s="99"/>
      <c r="FPR14" s="99"/>
      <c r="FPS14" s="99"/>
      <c r="FPT14" s="99"/>
      <c r="FPU14" s="99"/>
      <c r="FPV14" s="99"/>
      <c r="FPW14" s="99"/>
      <c r="FPX14" s="99"/>
      <c r="FPY14" s="99"/>
      <c r="FPZ14" s="99"/>
      <c r="FQA14" s="99"/>
      <c r="FQB14" s="99"/>
      <c r="FQC14" s="99"/>
      <c r="FQD14" s="99"/>
      <c r="FQE14" s="99"/>
      <c r="FQF14" s="99"/>
      <c r="FQG14" s="99"/>
      <c r="FQH14" s="99"/>
      <c r="FQI14" s="99"/>
      <c r="FQJ14" s="99"/>
      <c r="FQK14" s="99"/>
      <c r="FQL14" s="99"/>
      <c r="FQM14" s="99"/>
      <c r="FQN14" s="99"/>
      <c r="FQO14" s="99"/>
      <c r="FQP14" s="99"/>
      <c r="FQQ14" s="99"/>
      <c r="FQR14" s="99"/>
      <c r="FQS14" s="99"/>
      <c r="FQT14" s="99"/>
      <c r="FQU14" s="99"/>
      <c r="FQV14" s="99"/>
      <c r="FQW14" s="99"/>
      <c r="FQX14" s="99"/>
      <c r="FQY14" s="99"/>
      <c r="FQZ14" s="99"/>
      <c r="FRA14" s="99"/>
      <c r="FRB14" s="99"/>
      <c r="FRC14" s="99"/>
      <c r="FRD14" s="99"/>
      <c r="FRE14" s="99"/>
      <c r="FRF14" s="99"/>
      <c r="FRG14" s="99"/>
      <c r="FRH14" s="99"/>
      <c r="FRI14" s="99"/>
      <c r="FRJ14" s="99"/>
      <c r="FRK14" s="99"/>
      <c r="FRL14" s="99"/>
      <c r="FRM14" s="99"/>
      <c r="FRN14" s="99"/>
      <c r="FRO14" s="99"/>
      <c r="FRP14" s="99"/>
      <c r="FRQ14" s="99"/>
      <c r="FRR14" s="99"/>
      <c r="FRS14" s="99"/>
      <c r="FRT14" s="99"/>
      <c r="FRU14" s="99"/>
      <c r="FRV14" s="99"/>
      <c r="FRW14" s="99"/>
      <c r="FRX14" s="99"/>
      <c r="FRY14" s="99"/>
      <c r="FRZ14" s="99"/>
      <c r="FSA14" s="99"/>
      <c r="FSB14" s="99"/>
      <c r="FSC14" s="99"/>
      <c r="FSD14" s="99"/>
      <c r="FSE14" s="99"/>
      <c r="FSF14" s="99"/>
      <c r="FSG14" s="99"/>
      <c r="FSH14" s="99"/>
      <c r="FSI14" s="99"/>
      <c r="FSJ14" s="99"/>
      <c r="FSK14" s="99"/>
      <c r="FSL14" s="99"/>
      <c r="FSM14" s="99"/>
      <c r="FSN14" s="99"/>
      <c r="FSO14" s="99"/>
      <c r="FSP14" s="99"/>
      <c r="FSQ14" s="99"/>
      <c r="FSR14" s="99"/>
      <c r="FSS14" s="99"/>
      <c r="FST14" s="99"/>
      <c r="FSU14" s="99"/>
      <c r="FSV14" s="99"/>
      <c r="FSW14" s="99"/>
      <c r="FSX14" s="99"/>
      <c r="FSY14" s="99"/>
      <c r="FSZ14" s="99"/>
      <c r="FTA14" s="99"/>
      <c r="FTB14" s="99"/>
      <c r="FTC14" s="99"/>
      <c r="FTD14" s="99"/>
      <c r="FTE14" s="99"/>
      <c r="FTF14" s="99"/>
      <c r="FTG14" s="99"/>
      <c r="FTH14" s="99"/>
      <c r="FTI14" s="99"/>
      <c r="FTJ14" s="99"/>
      <c r="FTK14" s="99"/>
      <c r="FTL14" s="99"/>
      <c r="FTM14" s="99"/>
      <c r="FTN14" s="99"/>
      <c r="FTO14" s="99"/>
      <c r="FTP14" s="99"/>
      <c r="FTQ14" s="99"/>
      <c r="FTR14" s="99"/>
      <c r="FTS14" s="99"/>
      <c r="FTT14" s="99"/>
      <c r="FTU14" s="99"/>
      <c r="FTV14" s="99"/>
      <c r="FTW14" s="99"/>
      <c r="FTX14" s="99"/>
      <c r="FTY14" s="99"/>
      <c r="FTZ14" s="99"/>
      <c r="FUA14" s="99"/>
      <c r="FUB14" s="99"/>
      <c r="FUC14" s="99"/>
      <c r="FUD14" s="99"/>
      <c r="FUE14" s="99"/>
      <c r="FUF14" s="99"/>
      <c r="FUG14" s="99"/>
      <c r="FUH14" s="99"/>
      <c r="FUI14" s="99"/>
      <c r="FUJ14" s="99"/>
      <c r="FUK14" s="99"/>
      <c r="FUL14" s="99"/>
      <c r="FUM14" s="99"/>
      <c r="FUN14" s="99"/>
      <c r="FUO14" s="99"/>
      <c r="FUP14" s="99"/>
      <c r="FUQ14" s="99"/>
      <c r="FUR14" s="99"/>
      <c r="FUS14" s="99"/>
      <c r="FUT14" s="99"/>
      <c r="FUU14" s="99"/>
      <c r="FUV14" s="99"/>
      <c r="FUW14" s="99"/>
      <c r="FUX14" s="99"/>
      <c r="FUY14" s="99"/>
      <c r="FUZ14" s="99"/>
      <c r="FVA14" s="99"/>
      <c r="FVB14" s="99"/>
      <c r="FVC14" s="99"/>
      <c r="FVD14" s="99"/>
      <c r="FVE14" s="99"/>
      <c r="FVF14" s="99"/>
      <c r="FVG14" s="99"/>
      <c r="FVH14" s="99"/>
      <c r="FVI14" s="99"/>
      <c r="FVJ14" s="99"/>
      <c r="FVK14" s="99"/>
      <c r="FVL14" s="99"/>
      <c r="FVM14" s="99"/>
      <c r="FVN14" s="99"/>
      <c r="FVO14" s="99"/>
      <c r="FVP14" s="99"/>
      <c r="FVQ14" s="99"/>
      <c r="FVR14" s="99"/>
      <c r="FVS14" s="99"/>
      <c r="FVT14" s="99"/>
      <c r="FVU14" s="99"/>
      <c r="FVV14" s="99"/>
      <c r="FVW14" s="99"/>
      <c r="FVX14" s="99"/>
      <c r="FVY14" s="99"/>
      <c r="FVZ14" s="99"/>
      <c r="FWA14" s="99"/>
      <c r="FWB14" s="99"/>
      <c r="FWC14" s="99"/>
      <c r="FWD14" s="99"/>
      <c r="FWE14" s="99"/>
      <c r="FWF14" s="99"/>
      <c r="FWG14" s="99"/>
      <c r="FWH14" s="99"/>
      <c r="FWI14" s="99"/>
      <c r="FWJ14" s="99"/>
      <c r="FWK14" s="99"/>
      <c r="FWL14" s="99"/>
      <c r="FWM14" s="99"/>
      <c r="FWN14" s="99"/>
      <c r="FWO14" s="99"/>
      <c r="FWP14" s="99"/>
      <c r="FWQ14" s="99"/>
      <c r="FWR14" s="99"/>
      <c r="FWS14" s="99"/>
      <c r="FWT14" s="99"/>
      <c r="FWU14" s="99"/>
      <c r="FWV14" s="99"/>
      <c r="FWW14" s="99"/>
      <c r="FWX14" s="99"/>
      <c r="FWY14" s="99"/>
      <c r="FWZ14" s="99"/>
      <c r="FXA14" s="99"/>
      <c r="FXB14" s="99"/>
      <c r="FXC14" s="99"/>
      <c r="FXD14" s="99"/>
      <c r="FXE14" s="99"/>
      <c r="FXF14" s="99"/>
      <c r="FXG14" s="99"/>
      <c r="FXH14" s="99"/>
      <c r="FXI14" s="99"/>
      <c r="FXJ14" s="99"/>
      <c r="FXK14" s="99"/>
      <c r="FXL14" s="99"/>
      <c r="FXM14" s="99"/>
      <c r="FXN14" s="99"/>
      <c r="FXO14" s="99"/>
      <c r="FXP14" s="99"/>
      <c r="FXQ14" s="99"/>
      <c r="FXR14" s="99"/>
      <c r="FXS14" s="99"/>
      <c r="FXT14" s="99"/>
      <c r="FXU14" s="99"/>
      <c r="FXV14" s="99"/>
      <c r="FXW14" s="99"/>
      <c r="FXX14" s="99"/>
      <c r="FXY14" s="99"/>
      <c r="FXZ14" s="99"/>
      <c r="FYA14" s="99"/>
      <c r="FYB14" s="99"/>
      <c r="FYC14" s="99"/>
      <c r="FYD14" s="99"/>
      <c r="FYE14" s="99"/>
      <c r="FYF14" s="99"/>
      <c r="FYG14" s="99"/>
      <c r="FYH14" s="99"/>
      <c r="FYI14" s="99"/>
      <c r="FYJ14" s="99"/>
      <c r="FYK14" s="99"/>
      <c r="FYL14" s="99"/>
      <c r="FYM14" s="99"/>
      <c r="FYN14" s="99"/>
      <c r="FYO14" s="99"/>
      <c r="FYP14" s="99"/>
      <c r="FYQ14" s="99"/>
      <c r="FYR14" s="99"/>
      <c r="FYS14" s="99"/>
      <c r="FYT14" s="99"/>
      <c r="FYU14" s="99"/>
      <c r="FYV14" s="99"/>
      <c r="FYW14" s="99"/>
      <c r="FYX14" s="99"/>
      <c r="FYY14" s="99"/>
      <c r="FYZ14" s="99"/>
      <c r="FZA14" s="99"/>
      <c r="FZB14" s="99"/>
      <c r="FZC14" s="99"/>
      <c r="FZD14" s="99"/>
      <c r="FZE14" s="99"/>
      <c r="FZF14" s="99"/>
      <c r="FZG14" s="99"/>
      <c r="FZH14" s="99"/>
      <c r="FZI14" s="99"/>
      <c r="FZJ14" s="99"/>
      <c r="FZK14" s="99"/>
      <c r="FZL14" s="99"/>
      <c r="FZM14" s="99"/>
      <c r="FZN14" s="99"/>
      <c r="FZO14" s="99"/>
      <c r="FZP14" s="99"/>
      <c r="FZQ14" s="99"/>
      <c r="FZR14" s="99"/>
      <c r="FZS14" s="99"/>
      <c r="FZT14" s="99"/>
      <c r="FZU14" s="99"/>
      <c r="FZV14" s="99"/>
      <c r="FZW14" s="99"/>
      <c r="FZX14" s="99"/>
      <c r="FZY14" s="99"/>
      <c r="FZZ14" s="99"/>
      <c r="GAA14" s="99"/>
      <c r="GAB14" s="99"/>
      <c r="GAC14" s="99"/>
      <c r="GAD14" s="99"/>
      <c r="GAE14" s="99"/>
      <c r="GAF14" s="99"/>
      <c r="GAG14" s="99"/>
      <c r="GAH14" s="99"/>
      <c r="GAI14" s="99"/>
      <c r="GAJ14" s="99"/>
      <c r="GAK14" s="99"/>
      <c r="GAL14" s="99"/>
      <c r="GAM14" s="99"/>
      <c r="GAN14" s="99"/>
      <c r="GAO14" s="99"/>
      <c r="GAP14" s="99"/>
      <c r="GAQ14" s="99"/>
      <c r="GAR14" s="99"/>
      <c r="GAS14" s="99"/>
      <c r="GAT14" s="99"/>
      <c r="GAU14" s="99"/>
      <c r="GAV14" s="99"/>
      <c r="GAW14" s="99"/>
      <c r="GAX14" s="99"/>
      <c r="GAY14" s="99"/>
      <c r="GAZ14" s="99"/>
      <c r="GBA14" s="99"/>
      <c r="GBB14" s="99"/>
      <c r="GBC14" s="99"/>
      <c r="GBD14" s="99"/>
      <c r="GBE14" s="99"/>
      <c r="GBF14" s="99"/>
      <c r="GBG14" s="99"/>
      <c r="GBH14" s="99"/>
      <c r="GBI14" s="99"/>
      <c r="GBJ14" s="99"/>
      <c r="GBK14" s="99"/>
      <c r="GBL14" s="99"/>
      <c r="GBM14" s="99"/>
      <c r="GBN14" s="99"/>
      <c r="GBO14" s="99"/>
      <c r="GBP14" s="99"/>
      <c r="GBQ14" s="99"/>
      <c r="GBR14" s="99"/>
      <c r="GBS14" s="99"/>
      <c r="GBT14" s="99"/>
      <c r="GBU14" s="99"/>
      <c r="GBV14" s="99"/>
      <c r="GBW14" s="99"/>
      <c r="GBX14" s="99"/>
      <c r="GBY14" s="99"/>
      <c r="GBZ14" s="99"/>
      <c r="GCA14" s="99"/>
      <c r="GCB14" s="99"/>
      <c r="GCC14" s="99"/>
      <c r="GCD14" s="99"/>
      <c r="GCE14" s="99"/>
      <c r="GCF14" s="99"/>
      <c r="GCG14" s="99"/>
      <c r="GCH14" s="99"/>
      <c r="GCI14" s="99"/>
      <c r="GCJ14" s="99"/>
      <c r="GCK14" s="99"/>
      <c r="GCL14" s="99"/>
      <c r="GCM14" s="99"/>
      <c r="GCN14" s="99"/>
      <c r="GCO14" s="99"/>
      <c r="GCP14" s="99"/>
      <c r="GCQ14" s="99"/>
      <c r="GCR14" s="99"/>
      <c r="GCS14" s="99"/>
      <c r="GCT14" s="99"/>
      <c r="GCU14" s="99"/>
      <c r="GCV14" s="99"/>
      <c r="GCW14" s="99"/>
      <c r="GCX14" s="99"/>
      <c r="GCY14" s="99"/>
      <c r="GCZ14" s="99"/>
      <c r="GDA14" s="99"/>
      <c r="GDB14" s="99"/>
      <c r="GDC14" s="99"/>
      <c r="GDD14" s="99"/>
      <c r="GDE14" s="99"/>
      <c r="GDF14" s="99"/>
      <c r="GDG14" s="99"/>
      <c r="GDH14" s="99"/>
      <c r="GDI14" s="99"/>
      <c r="GDJ14" s="99"/>
      <c r="GDK14" s="99"/>
      <c r="GDL14" s="99"/>
      <c r="GDM14" s="99"/>
      <c r="GDN14" s="99"/>
      <c r="GDO14" s="99"/>
      <c r="GDP14" s="99"/>
      <c r="GDQ14" s="99"/>
      <c r="GDR14" s="99"/>
      <c r="GDS14" s="99"/>
      <c r="GDT14" s="99"/>
      <c r="GDU14" s="99"/>
      <c r="GDV14" s="99"/>
      <c r="GDW14" s="99"/>
      <c r="GDX14" s="99"/>
      <c r="GDY14" s="99"/>
      <c r="GDZ14" s="99"/>
      <c r="GEA14" s="99"/>
      <c r="GEB14" s="99"/>
      <c r="GEC14" s="99"/>
      <c r="GED14" s="99"/>
      <c r="GEE14" s="99"/>
      <c r="GEF14" s="99"/>
      <c r="GEG14" s="99"/>
      <c r="GEH14" s="99"/>
      <c r="GEI14" s="99"/>
      <c r="GEJ14" s="99"/>
      <c r="GEK14" s="99"/>
      <c r="GEL14" s="99"/>
      <c r="GEM14" s="99"/>
      <c r="GEN14" s="99"/>
      <c r="GEO14" s="99"/>
      <c r="GEP14" s="99"/>
      <c r="GEQ14" s="99"/>
      <c r="GER14" s="99"/>
      <c r="GES14" s="99"/>
      <c r="GET14" s="99"/>
      <c r="GEU14" s="99"/>
      <c r="GEV14" s="99"/>
      <c r="GEW14" s="99"/>
      <c r="GEX14" s="99"/>
      <c r="GEY14" s="99"/>
      <c r="GEZ14" s="99"/>
      <c r="GFA14" s="99"/>
      <c r="GFB14" s="99"/>
      <c r="GFC14" s="99"/>
      <c r="GFD14" s="99"/>
      <c r="GFE14" s="99"/>
      <c r="GFF14" s="99"/>
      <c r="GFG14" s="99"/>
      <c r="GFH14" s="99"/>
      <c r="GFI14" s="99"/>
      <c r="GFJ14" s="99"/>
      <c r="GFK14" s="99"/>
      <c r="GFL14" s="99"/>
      <c r="GFM14" s="99"/>
      <c r="GFN14" s="99"/>
      <c r="GFO14" s="99"/>
      <c r="GFP14" s="99"/>
      <c r="GFQ14" s="99"/>
      <c r="GFR14" s="99"/>
      <c r="GFS14" s="99"/>
      <c r="GFT14" s="99"/>
      <c r="GFU14" s="99"/>
      <c r="GFV14" s="99"/>
      <c r="GFW14" s="99"/>
      <c r="GFX14" s="99"/>
      <c r="GFY14" s="99"/>
      <c r="GFZ14" s="99"/>
      <c r="GGA14" s="99"/>
      <c r="GGB14" s="99"/>
      <c r="GGC14" s="99"/>
      <c r="GGD14" s="99"/>
      <c r="GGE14" s="99"/>
      <c r="GGF14" s="99"/>
      <c r="GGG14" s="99"/>
      <c r="GGH14" s="99"/>
      <c r="GGI14" s="99"/>
      <c r="GGJ14" s="99"/>
      <c r="GGK14" s="99"/>
      <c r="GGL14" s="99"/>
      <c r="GGM14" s="99"/>
      <c r="GGN14" s="99"/>
      <c r="GGO14" s="99"/>
      <c r="GGP14" s="99"/>
      <c r="GGQ14" s="99"/>
      <c r="GGR14" s="99"/>
      <c r="GGS14" s="99"/>
      <c r="GGT14" s="99"/>
      <c r="GGU14" s="99"/>
      <c r="GGV14" s="99"/>
      <c r="GGW14" s="99"/>
      <c r="GGX14" s="99"/>
      <c r="GGY14" s="99"/>
      <c r="GGZ14" s="99"/>
      <c r="GHA14" s="99"/>
      <c r="GHB14" s="99"/>
      <c r="GHC14" s="99"/>
      <c r="GHD14" s="99"/>
      <c r="GHE14" s="99"/>
      <c r="GHF14" s="99"/>
      <c r="GHG14" s="99"/>
      <c r="GHH14" s="99"/>
      <c r="GHI14" s="99"/>
      <c r="GHJ14" s="99"/>
      <c r="GHK14" s="99"/>
      <c r="GHL14" s="99"/>
      <c r="GHM14" s="99"/>
      <c r="GHN14" s="99"/>
      <c r="GHO14" s="99"/>
      <c r="GHP14" s="99"/>
      <c r="GHQ14" s="99"/>
      <c r="GHR14" s="99"/>
      <c r="GHS14" s="99"/>
      <c r="GHT14" s="99"/>
      <c r="GHU14" s="99"/>
      <c r="GHV14" s="99"/>
      <c r="GHW14" s="99"/>
      <c r="GHX14" s="99"/>
      <c r="GHY14" s="99"/>
      <c r="GHZ14" s="99"/>
      <c r="GIA14" s="99"/>
      <c r="GIB14" s="99"/>
      <c r="GIC14" s="99"/>
      <c r="GID14" s="99"/>
      <c r="GIE14" s="99"/>
      <c r="GIF14" s="99"/>
      <c r="GIG14" s="99"/>
      <c r="GIH14" s="99"/>
      <c r="GII14" s="99"/>
      <c r="GIJ14" s="99"/>
      <c r="GIK14" s="99"/>
      <c r="GIL14" s="99"/>
      <c r="GIM14" s="99"/>
      <c r="GIN14" s="99"/>
      <c r="GIO14" s="99"/>
      <c r="GIP14" s="99"/>
      <c r="GIQ14" s="99"/>
      <c r="GIR14" s="99"/>
      <c r="GIS14" s="99"/>
      <c r="GIT14" s="99"/>
      <c r="GIU14" s="99"/>
      <c r="GIV14" s="99"/>
      <c r="GIW14" s="99"/>
      <c r="GIX14" s="99"/>
      <c r="GIY14" s="99"/>
      <c r="GIZ14" s="99"/>
      <c r="GJA14" s="99"/>
      <c r="GJB14" s="99"/>
      <c r="GJC14" s="99"/>
      <c r="GJD14" s="99"/>
      <c r="GJE14" s="99"/>
      <c r="GJF14" s="99"/>
      <c r="GJG14" s="99"/>
      <c r="GJH14" s="99"/>
      <c r="GJI14" s="99"/>
      <c r="GJJ14" s="99"/>
      <c r="GJK14" s="99"/>
      <c r="GJL14" s="99"/>
      <c r="GJM14" s="99"/>
      <c r="GJN14" s="99"/>
      <c r="GJO14" s="99"/>
      <c r="GJP14" s="99"/>
      <c r="GJQ14" s="99"/>
      <c r="GJR14" s="99"/>
      <c r="GJS14" s="99"/>
      <c r="GJT14" s="99"/>
      <c r="GJU14" s="99"/>
      <c r="GJV14" s="99"/>
      <c r="GJW14" s="99"/>
      <c r="GJX14" s="99"/>
      <c r="GJY14" s="99"/>
      <c r="GJZ14" s="99"/>
      <c r="GKA14" s="99"/>
      <c r="GKB14" s="99"/>
      <c r="GKC14" s="99"/>
      <c r="GKD14" s="99"/>
      <c r="GKE14" s="99"/>
      <c r="GKF14" s="99"/>
      <c r="GKG14" s="99"/>
      <c r="GKH14" s="99"/>
      <c r="GKI14" s="99"/>
      <c r="GKJ14" s="99"/>
      <c r="GKK14" s="99"/>
      <c r="GKL14" s="99"/>
      <c r="GKM14" s="99"/>
      <c r="GKN14" s="99"/>
      <c r="GKO14" s="99"/>
      <c r="GKP14" s="99"/>
      <c r="GKQ14" s="99"/>
      <c r="GKR14" s="99"/>
      <c r="GKS14" s="99"/>
      <c r="GKT14" s="99"/>
      <c r="GKU14" s="99"/>
      <c r="GKV14" s="99"/>
      <c r="GKW14" s="99"/>
      <c r="GKX14" s="99"/>
      <c r="GKY14" s="99"/>
      <c r="GKZ14" s="99"/>
      <c r="GLA14" s="99"/>
      <c r="GLB14" s="99"/>
      <c r="GLC14" s="99"/>
      <c r="GLD14" s="99"/>
      <c r="GLE14" s="99"/>
      <c r="GLF14" s="99"/>
      <c r="GLG14" s="99"/>
      <c r="GLH14" s="99"/>
      <c r="GLI14" s="99"/>
      <c r="GLJ14" s="99"/>
      <c r="GLK14" s="99"/>
      <c r="GLL14" s="99"/>
      <c r="GLM14" s="99"/>
      <c r="GLN14" s="99"/>
      <c r="GLO14" s="99"/>
      <c r="GLP14" s="99"/>
      <c r="GLQ14" s="99"/>
      <c r="GLR14" s="99"/>
      <c r="GLS14" s="99"/>
      <c r="GLT14" s="99"/>
      <c r="GLU14" s="99"/>
      <c r="GLV14" s="99"/>
      <c r="GLW14" s="99"/>
      <c r="GLX14" s="99"/>
      <c r="GLY14" s="99"/>
      <c r="GLZ14" s="99"/>
      <c r="GMA14" s="99"/>
      <c r="GMB14" s="99"/>
      <c r="GMC14" s="99"/>
      <c r="GMD14" s="99"/>
      <c r="GME14" s="99"/>
      <c r="GMF14" s="99"/>
      <c r="GMG14" s="99"/>
      <c r="GMH14" s="99"/>
      <c r="GMI14" s="99"/>
      <c r="GMJ14" s="99"/>
      <c r="GMK14" s="99"/>
      <c r="GML14" s="99"/>
      <c r="GMM14" s="99"/>
      <c r="GMN14" s="99"/>
      <c r="GMO14" s="99"/>
      <c r="GMP14" s="99"/>
      <c r="GMQ14" s="99"/>
      <c r="GMR14" s="99"/>
      <c r="GMS14" s="99"/>
      <c r="GMT14" s="99"/>
      <c r="GMU14" s="99"/>
      <c r="GMV14" s="99"/>
      <c r="GMW14" s="99"/>
      <c r="GMX14" s="99"/>
      <c r="GMY14" s="99"/>
      <c r="GMZ14" s="99"/>
      <c r="GNA14" s="99"/>
      <c r="GNB14" s="99"/>
      <c r="GNC14" s="99"/>
      <c r="GND14" s="99"/>
      <c r="GNE14" s="99"/>
      <c r="GNF14" s="99"/>
      <c r="GNG14" s="99"/>
      <c r="GNH14" s="99"/>
      <c r="GNI14" s="99"/>
      <c r="GNJ14" s="99"/>
      <c r="GNK14" s="99"/>
      <c r="GNL14" s="99"/>
      <c r="GNM14" s="99"/>
      <c r="GNN14" s="99"/>
      <c r="GNO14" s="99"/>
      <c r="GNP14" s="99"/>
      <c r="GNQ14" s="99"/>
      <c r="GNR14" s="99"/>
      <c r="GNS14" s="99"/>
      <c r="GNT14" s="99"/>
      <c r="GNU14" s="99"/>
      <c r="GNV14" s="99"/>
      <c r="GNW14" s="99"/>
      <c r="GNX14" s="99"/>
      <c r="GNY14" s="99"/>
      <c r="GNZ14" s="99"/>
      <c r="GOA14" s="99"/>
      <c r="GOB14" s="99"/>
      <c r="GOC14" s="99"/>
      <c r="GOD14" s="99"/>
      <c r="GOE14" s="99"/>
      <c r="GOF14" s="99"/>
      <c r="GOG14" s="99"/>
      <c r="GOH14" s="99"/>
      <c r="GOI14" s="99"/>
      <c r="GOJ14" s="99"/>
      <c r="GOK14" s="99"/>
      <c r="GOL14" s="99"/>
      <c r="GOM14" s="99"/>
      <c r="GON14" s="99"/>
      <c r="GOO14" s="99"/>
      <c r="GOP14" s="99"/>
      <c r="GOQ14" s="99"/>
      <c r="GOR14" s="99"/>
      <c r="GOS14" s="99"/>
      <c r="GOT14" s="99"/>
      <c r="GOU14" s="99"/>
      <c r="GOV14" s="99"/>
      <c r="GOW14" s="99"/>
      <c r="GOX14" s="99"/>
      <c r="GOY14" s="99"/>
      <c r="GOZ14" s="99"/>
      <c r="GPA14" s="99"/>
      <c r="GPB14" s="99"/>
      <c r="GPC14" s="99"/>
      <c r="GPD14" s="99"/>
      <c r="GPE14" s="99"/>
      <c r="GPF14" s="99"/>
      <c r="GPG14" s="99"/>
      <c r="GPH14" s="99"/>
      <c r="GPI14" s="99"/>
      <c r="GPJ14" s="99"/>
      <c r="GPK14" s="99"/>
      <c r="GPL14" s="99"/>
      <c r="GPM14" s="99"/>
      <c r="GPN14" s="99"/>
      <c r="GPO14" s="99"/>
      <c r="GPP14" s="99"/>
      <c r="GPQ14" s="99"/>
      <c r="GPR14" s="99"/>
      <c r="GPS14" s="99"/>
      <c r="GPT14" s="99"/>
      <c r="GPU14" s="99"/>
      <c r="GPV14" s="99"/>
      <c r="GPW14" s="99"/>
      <c r="GPX14" s="99"/>
      <c r="GPY14" s="99"/>
      <c r="GPZ14" s="99"/>
      <c r="GQA14" s="99"/>
      <c r="GQB14" s="99"/>
      <c r="GQC14" s="99"/>
      <c r="GQD14" s="99"/>
      <c r="GQE14" s="99"/>
      <c r="GQF14" s="99"/>
      <c r="GQG14" s="99"/>
      <c r="GQH14" s="99"/>
      <c r="GQI14" s="99"/>
      <c r="GQJ14" s="99"/>
      <c r="GQK14" s="99"/>
      <c r="GQL14" s="99"/>
      <c r="GQM14" s="99"/>
      <c r="GQN14" s="99"/>
      <c r="GQO14" s="99"/>
      <c r="GQP14" s="99"/>
      <c r="GQQ14" s="99"/>
      <c r="GQR14" s="99"/>
      <c r="GQS14" s="99"/>
      <c r="GQT14" s="99"/>
      <c r="GQU14" s="99"/>
      <c r="GQV14" s="99"/>
      <c r="GQW14" s="99"/>
      <c r="GQX14" s="99"/>
      <c r="GQY14" s="99"/>
      <c r="GQZ14" s="99"/>
      <c r="GRA14" s="99"/>
      <c r="GRB14" s="99"/>
      <c r="GRC14" s="99"/>
      <c r="GRD14" s="99"/>
      <c r="GRE14" s="99"/>
      <c r="GRF14" s="99"/>
      <c r="GRG14" s="99"/>
      <c r="GRH14" s="99"/>
      <c r="GRI14" s="99"/>
      <c r="GRJ14" s="99"/>
      <c r="GRK14" s="99"/>
      <c r="GRL14" s="99"/>
      <c r="GRM14" s="99"/>
      <c r="GRN14" s="99"/>
      <c r="GRO14" s="99"/>
      <c r="GRP14" s="99"/>
      <c r="GRQ14" s="99"/>
      <c r="GRR14" s="99"/>
      <c r="GRS14" s="99"/>
      <c r="GRT14" s="99"/>
      <c r="GRU14" s="99"/>
      <c r="GRV14" s="99"/>
      <c r="GRW14" s="99"/>
      <c r="GRX14" s="99"/>
      <c r="GRY14" s="99"/>
      <c r="GRZ14" s="99"/>
      <c r="GSA14" s="99"/>
      <c r="GSB14" s="99"/>
      <c r="GSC14" s="99"/>
      <c r="GSD14" s="99"/>
      <c r="GSE14" s="99"/>
      <c r="GSF14" s="99"/>
      <c r="GSG14" s="99"/>
      <c r="GSH14" s="99"/>
      <c r="GSI14" s="99"/>
      <c r="GSJ14" s="99"/>
      <c r="GSK14" s="99"/>
      <c r="GSL14" s="99"/>
      <c r="GSM14" s="99"/>
      <c r="GSN14" s="99"/>
      <c r="GSO14" s="99"/>
      <c r="GSP14" s="99"/>
      <c r="GSQ14" s="99"/>
      <c r="GSR14" s="99"/>
      <c r="GSS14" s="99"/>
      <c r="GST14" s="99"/>
      <c r="GSU14" s="99"/>
      <c r="GSV14" s="99"/>
      <c r="GSW14" s="99"/>
      <c r="GSX14" s="99"/>
      <c r="GSY14" s="99"/>
      <c r="GSZ14" s="99"/>
      <c r="GTA14" s="99"/>
      <c r="GTB14" s="99"/>
      <c r="GTC14" s="99"/>
      <c r="GTD14" s="99"/>
      <c r="GTE14" s="99"/>
      <c r="GTF14" s="99"/>
      <c r="GTG14" s="99"/>
      <c r="GTH14" s="99"/>
      <c r="GTI14" s="99"/>
      <c r="GTJ14" s="99"/>
      <c r="GTK14" s="99"/>
      <c r="GTL14" s="99"/>
      <c r="GTM14" s="99"/>
      <c r="GTN14" s="99"/>
      <c r="GTO14" s="99"/>
      <c r="GTP14" s="99"/>
      <c r="GTQ14" s="99"/>
      <c r="GTR14" s="99"/>
      <c r="GTS14" s="99"/>
      <c r="GTT14" s="99"/>
      <c r="GTU14" s="99"/>
      <c r="GTV14" s="99"/>
      <c r="GTW14" s="99"/>
      <c r="GTX14" s="99"/>
      <c r="GTY14" s="99"/>
      <c r="GTZ14" s="99"/>
      <c r="GUA14" s="99"/>
      <c r="GUB14" s="99"/>
      <c r="GUC14" s="99"/>
      <c r="GUD14" s="99"/>
      <c r="GUE14" s="99"/>
      <c r="GUF14" s="99"/>
      <c r="GUG14" s="99"/>
      <c r="GUH14" s="99"/>
      <c r="GUI14" s="99"/>
      <c r="GUJ14" s="99"/>
      <c r="GUK14" s="99"/>
      <c r="GUL14" s="99"/>
      <c r="GUM14" s="99"/>
      <c r="GUN14" s="99"/>
      <c r="GUO14" s="99"/>
      <c r="GUP14" s="99"/>
      <c r="GUQ14" s="99"/>
      <c r="GUR14" s="99"/>
      <c r="GUS14" s="99"/>
      <c r="GUT14" s="99"/>
      <c r="GUU14" s="99"/>
      <c r="GUV14" s="99"/>
      <c r="GUW14" s="99"/>
      <c r="GUX14" s="99"/>
      <c r="GUY14" s="99"/>
      <c r="GUZ14" s="99"/>
      <c r="GVA14" s="99"/>
      <c r="GVB14" s="99"/>
      <c r="GVC14" s="99"/>
      <c r="GVD14" s="99"/>
      <c r="GVE14" s="99"/>
      <c r="GVF14" s="99"/>
      <c r="GVG14" s="99"/>
      <c r="GVH14" s="99"/>
      <c r="GVI14" s="99"/>
      <c r="GVJ14" s="99"/>
      <c r="GVK14" s="99"/>
      <c r="GVL14" s="99"/>
      <c r="GVM14" s="99"/>
      <c r="GVN14" s="99"/>
      <c r="GVO14" s="99"/>
      <c r="GVP14" s="99"/>
      <c r="GVQ14" s="99"/>
      <c r="GVR14" s="99"/>
      <c r="GVS14" s="99"/>
      <c r="GVT14" s="99"/>
      <c r="GVU14" s="99"/>
      <c r="GVV14" s="99"/>
      <c r="GVW14" s="99"/>
      <c r="GVX14" s="99"/>
      <c r="GVY14" s="99"/>
      <c r="GVZ14" s="99"/>
      <c r="GWA14" s="99"/>
      <c r="GWB14" s="99"/>
      <c r="GWC14" s="99"/>
      <c r="GWD14" s="99"/>
      <c r="GWE14" s="99"/>
      <c r="GWF14" s="99"/>
      <c r="GWG14" s="99"/>
      <c r="GWH14" s="99"/>
      <c r="GWI14" s="99"/>
      <c r="GWJ14" s="99"/>
      <c r="GWK14" s="99"/>
      <c r="GWL14" s="99"/>
      <c r="GWM14" s="99"/>
      <c r="GWN14" s="99"/>
      <c r="GWO14" s="99"/>
      <c r="GWP14" s="99"/>
      <c r="GWQ14" s="99"/>
      <c r="GWR14" s="99"/>
      <c r="GWS14" s="99"/>
      <c r="GWT14" s="99"/>
      <c r="GWU14" s="99"/>
      <c r="GWV14" s="99"/>
      <c r="GWW14" s="99"/>
      <c r="GWX14" s="99"/>
      <c r="GWY14" s="99"/>
      <c r="GWZ14" s="99"/>
      <c r="GXA14" s="99"/>
      <c r="GXB14" s="99"/>
      <c r="GXC14" s="99"/>
      <c r="GXD14" s="99"/>
      <c r="GXE14" s="99"/>
      <c r="GXF14" s="99"/>
      <c r="GXG14" s="99"/>
      <c r="GXH14" s="99"/>
      <c r="GXI14" s="99"/>
      <c r="GXJ14" s="99"/>
      <c r="GXK14" s="99"/>
      <c r="GXL14" s="99"/>
      <c r="GXM14" s="99"/>
      <c r="GXN14" s="99"/>
      <c r="GXO14" s="99"/>
      <c r="GXP14" s="99"/>
      <c r="GXQ14" s="99"/>
      <c r="GXR14" s="99"/>
      <c r="GXS14" s="99"/>
      <c r="GXT14" s="99"/>
      <c r="GXU14" s="99"/>
      <c r="GXV14" s="99"/>
      <c r="GXW14" s="99"/>
      <c r="GXX14" s="99"/>
      <c r="GXY14" s="99"/>
      <c r="GXZ14" s="99"/>
      <c r="GYA14" s="99"/>
      <c r="GYB14" s="99"/>
      <c r="GYC14" s="99"/>
      <c r="GYD14" s="99"/>
      <c r="GYE14" s="99"/>
      <c r="GYF14" s="99"/>
      <c r="GYG14" s="99"/>
      <c r="GYH14" s="99"/>
      <c r="GYI14" s="99"/>
      <c r="GYJ14" s="99"/>
      <c r="GYK14" s="99"/>
      <c r="GYL14" s="99"/>
      <c r="GYM14" s="99"/>
      <c r="GYN14" s="99"/>
      <c r="GYO14" s="99"/>
      <c r="GYP14" s="99"/>
      <c r="GYQ14" s="99"/>
      <c r="GYR14" s="99"/>
      <c r="GYS14" s="99"/>
      <c r="GYT14" s="99"/>
      <c r="GYU14" s="99"/>
      <c r="GYV14" s="99"/>
      <c r="GYW14" s="99"/>
      <c r="GYX14" s="99"/>
      <c r="GYY14" s="99"/>
      <c r="GYZ14" s="99"/>
      <c r="GZA14" s="99"/>
      <c r="GZB14" s="99"/>
      <c r="GZC14" s="99"/>
      <c r="GZD14" s="99"/>
      <c r="GZE14" s="99"/>
      <c r="GZF14" s="99"/>
      <c r="GZG14" s="99"/>
      <c r="GZH14" s="99"/>
      <c r="GZI14" s="99"/>
      <c r="GZJ14" s="99"/>
      <c r="GZK14" s="99"/>
      <c r="GZL14" s="99"/>
      <c r="GZM14" s="99"/>
      <c r="GZN14" s="99"/>
      <c r="GZO14" s="99"/>
      <c r="GZP14" s="99"/>
      <c r="GZQ14" s="99"/>
      <c r="GZR14" s="99"/>
      <c r="GZS14" s="99"/>
      <c r="GZT14" s="99"/>
      <c r="GZU14" s="99"/>
      <c r="GZV14" s="99"/>
      <c r="GZW14" s="99"/>
      <c r="GZX14" s="99"/>
      <c r="GZY14" s="99"/>
      <c r="GZZ14" s="99"/>
      <c r="HAA14" s="99"/>
      <c r="HAB14" s="99"/>
      <c r="HAC14" s="99"/>
      <c r="HAD14" s="99"/>
      <c r="HAE14" s="99"/>
      <c r="HAF14" s="99"/>
      <c r="HAG14" s="99"/>
      <c r="HAH14" s="99"/>
      <c r="HAI14" s="99"/>
      <c r="HAJ14" s="99"/>
      <c r="HAK14" s="99"/>
      <c r="HAL14" s="99"/>
      <c r="HAM14" s="99"/>
      <c r="HAN14" s="99"/>
      <c r="HAO14" s="99"/>
      <c r="HAP14" s="99"/>
      <c r="HAQ14" s="99"/>
      <c r="HAR14" s="99"/>
      <c r="HAS14" s="99"/>
      <c r="HAT14" s="99"/>
      <c r="HAU14" s="99"/>
      <c r="HAV14" s="99"/>
      <c r="HAW14" s="99"/>
      <c r="HAX14" s="99"/>
      <c r="HAY14" s="99"/>
      <c r="HAZ14" s="99"/>
      <c r="HBA14" s="99"/>
      <c r="HBB14" s="99"/>
      <c r="HBC14" s="99"/>
      <c r="HBD14" s="99"/>
      <c r="HBE14" s="99"/>
      <c r="HBF14" s="99"/>
      <c r="HBG14" s="99"/>
      <c r="HBH14" s="99"/>
      <c r="HBI14" s="99"/>
      <c r="HBJ14" s="99"/>
      <c r="HBK14" s="99"/>
      <c r="HBL14" s="99"/>
      <c r="HBM14" s="99"/>
      <c r="HBN14" s="99"/>
      <c r="HBO14" s="99"/>
      <c r="HBP14" s="99"/>
      <c r="HBQ14" s="99"/>
      <c r="HBR14" s="99"/>
      <c r="HBS14" s="99"/>
      <c r="HBT14" s="99"/>
      <c r="HBU14" s="99"/>
      <c r="HBV14" s="99"/>
      <c r="HBW14" s="99"/>
      <c r="HBX14" s="99"/>
      <c r="HBY14" s="99"/>
      <c r="HBZ14" s="99"/>
      <c r="HCA14" s="99"/>
      <c r="HCB14" s="99"/>
      <c r="HCC14" s="99"/>
      <c r="HCD14" s="99"/>
      <c r="HCE14" s="99"/>
      <c r="HCF14" s="99"/>
      <c r="HCG14" s="99"/>
      <c r="HCH14" s="99"/>
      <c r="HCI14" s="99"/>
      <c r="HCJ14" s="99"/>
      <c r="HCK14" s="99"/>
      <c r="HCL14" s="99"/>
      <c r="HCM14" s="99"/>
      <c r="HCN14" s="99"/>
      <c r="HCO14" s="99"/>
      <c r="HCP14" s="99"/>
      <c r="HCQ14" s="99"/>
      <c r="HCR14" s="99"/>
      <c r="HCS14" s="99"/>
      <c r="HCT14" s="99"/>
      <c r="HCU14" s="99"/>
      <c r="HCV14" s="99"/>
      <c r="HCW14" s="99"/>
      <c r="HCX14" s="99"/>
      <c r="HCY14" s="99"/>
      <c r="HCZ14" s="99"/>
      <c r="HDA14" s="99"/>
      <c r="HDB14" s="99"/>
      <c r="HDC14" s="99"/>
      <c r="HDD14" s="99"/>
      <c r="HDE14" s="99"/>
      <c r="HDF14" s="99"/>
      <c r="HDG14" s="99"/>
      <c r="HDH14" s="99"/>
      <c r="HDI14" s="99"/>
      <c r="HDJ14" s="99"/>
      <c r="HDK14" s="99"/>
      <c r="HDL14" s="99"/>
      <c r="HDM14" s="99"/>
      <c r="HDN14" s="99"/>
      <c r="HDO14" s="99"/>
      <c r="HDP14" s="99"/>
      <c r="HDQ14" s="99"/>
      <c r="HDR14" s="99"/>
      <c r="HDS14" s="99"/>
      <c r="HDT14" s="99"/>
      <c r="HDU14" s="99"/>
      <c r="HDV14" s="99"/>
      <c r="HDW14" s="99"/>
      <c r="HDX14" s="99"/>
      <c r="HDY14" s="99"/>
      <c r="HDZ14" s="99"/>
      <c r="HEA14" s="99"/>
      <c r="HEB14" s="99"/>
      <c r="HEC14" s="99"/>
      <c r="HED14" s="99"/>
      <c r="HEE14" s="99"/>
      <c r="HEF14" s="99"/>
      <c r="HEG14" s="99"/>
      <c r="HEH14" s="99"/>
      <c r="HEI14" s="99"/>
      <c r="HEJ14" s="99"/>
      <c r="HEK14" s="99"/>
      <c r="HEL14" s="99"/>
      <c r="HEM14" s="99"/>
      <c r="HEN14" s="99"/>
      <c r="HEO14" s="99"/>
      <c r="HEP14" s="99"/>
      <c r="HEQ14" s="99"/>
      <c r="HER14" s="99"/>
      <c r="HES14" s="99"/>
      <c r="HET14" s="99"/>
      <c r="HEU14" s="99"/>
      <c r="HEV14" s="99"/>
      <c r="HEW14" s="99"/>
      <c r="HEX14" s="99"/>
      <c r="HEY14" s="99"/>
      <c r="HEZ14" s="99"/>
      <c r="HFA14" s="99"/>
      <c r="HFB14" s="99"/>
      <c r="HFC14" s="99"/>
      <c r="HFD14" s="99"/>
      <c r="HFE14" s="99"/>
      <c r="HFF14" s="99"/>
      <c r="HFG14" s="99"/>
      <c r="HFH14" s="99"/>
      <c r="HFI14" s="99"/>
      <c r="HFJ14" s="99"/>
      <c r="HFK14" s="99"/>
      <c r="HFL14" s="99"/>
      <c r="HFM14" s="99"/>
      <c r="HFN14" s="99"/>
      <c r="HFO14" s="99"/>
      <c r="HFP14" s="99"/>
      <c r="HFQ14" s="99"/>
      <c r="HFR14" s="99"/>
      <c r="HFS14" s="99"/>
      <c r="HFT14" s="99"/>
      <c r="HFU14" s="99"/>
      <c r="HFV14" s="99"/>
      <c r="HFW14" s="99"/>
      <c r="HFX14" s="99"/>
      <c r="HFY14" s="99"/>
      <c r="HFZ14" s="99"/>
      <c r="HGA14" s="99"/>
      <c r="HGB14" s="99"/>
      <c r="HGC14" s="99"/>
      <c r="HGD14" s="99"/>
      <c r="HGE14" s="99"/>
      <c r="HGF14" s="99"/>
      <c r="HGG14" s="99"/>
      <c r="HGH14" s="99"/>
      <c r="HGI14" s="99"/>
      <c r="HGJ14" s="99"/>
      <c r="HGK14" s="99"/>
      <c r="HGL14" s="99"/>
      <c r="HGM14" s="99"/>
      <c r="HGN14" s="99"/>
      <c r="HGO14" s="99"/>
      <c r="HGP14" s="99"/>
      <c r="HGQ14" s="99"/>
      <c r="HGR14" s="99"/>
      <c r="HGS14" s="99"/>
      <c r="HGT14" s="99"/>
      <c r="HGU14" s="99"/>
      <c r="HGV14" s="99"/>
      <c r="HGW14" s="99"/>
      <c r="HGX14" s="99"/>
      <c r="HGY14" s="99"/>
      <c r="HGZ14" s="99"/>
      <c r="HHA14" s="99"/>
      <c r="HHB14" s="99"/>
      <c r="HHC14" s="99"/>
      <c r="HHD14" s="99"/>
      <c r="HHE14" s="99"/>
      <c r="HHF14" s="99"/>
      <c r="HHG14" s="99"/>
      <c r="HHH14" s="99"/>
      <c r="HHI14" s="99"/>
      <c r="HHJ14" s="99"/>
      <c r="HHK14" s="99"/>
      <c r="HHL14" s="99"/>
      <c r="HHM14" s="99"/>
      <c r="HHN14" s="99"/>
      <c r="HHO14" s="99"/>
      <c r="HHP14" s="99"/>
      <c r="HHQ14" s="99"/>
      <c r="HHR14" s="99"/>
      <c r="HHS14" s="99"/>
      <c r="HHT14" s="99"/>
      <c r="HHU14" s="99"/>
      <c r="HHV14" s="99"/>
      <c r="HHW14" s="99"/>
      <c r="HHX14" s="99"/>
      <c r="HHY14" s="99"/>
      <c r="HHZ14" s="99"/>
      <c r="HIA14" s="99"/>
      <c r="HIB14" s="99"/>
      <c r="HIC14" s="99"/>
      <c r="HID14" s="99"/>
      <c r="HIE14" s="99"/>
      <c r="HIF14" s="99"/>
      <c r="HIG14" s="99"/>
      <c r="HIH14" s="99"/>
      <c r="HII14" s="99"/>
      <c r="HIJ14" s="99"/>
      <c r="HIK14" s="99"/>
      <c r="HIL14" s="99"/>
      <c r="HIM14" s="99"/>
      <c r="HIN14" s="99"/>
      <c r="HIO14" s="99"/>
      <c r="HIP14" s="99"/>
      <c r="HIQ14" s="99"/>
      <c r="HIR14" s="99"/>
      <c r="HIS14" s="99"/>
      <c r="HIT14" s="99"/>
      <c r="HIU14" s="99"/>
      <c r="HIV14" s="99"/>
      <c r="HIW14" s="99"/>
      <c r="HIX14" s="99"/>
      <c r="HIY14" s="99"/>
      <c r="HIZ14" s="99"/>
      <c r="HJA14" s="99"/>
      <c r="HJB14" s="99"/>
      <c r="HJC14" s="99"/>
      <c r="HJD14" s="99"/>
      <c r="HJE14" s="99"/>
      <c r="HJF14" s="99"/>
      <c r="HJG14" s="99"/>
      <c r="HJH14" s="99"/>
      <c r="HJI14" s="99"/>
      <c r="HJJ14" s="99"/>
      <c r="HJK14" s="99"/>
      <c r="HJL14" s="99"/>
      <c r="HJM14" s="99"/>
      <c r="HJN14" s="99"/>
      <c r="HJO14" s="99"/>
      <c r="HJP14" s="99"/>
      <c r="HJQ14" s="99"/>
      <c r="HJR14" s="99"/>
      <c r="HJS14" s="99"/>
      <c r="HJT14" s="99"/>
      <c r="HJU14" s="99"/>
      <c r="HJV14" s="99"/>
      <c r="HJW14" s="99"/>
      <c r="HJX14" s="99"/>
      <c r="HJY14" s="99"/>
      <c r="HJZ14" s="99"/>
      <c r="HKA14" s="99"/>
      <c r="HKB14" s="99"/>
      <c r="HKC14" s="99"/>
      <c r="HKD14" s="99"/>
      <c r="HKE14" s="99"/>
      <c r="HKF14" s="99"/>
      <c r="HKG14" s="99"/>
      <c r="HKH14" s="99"/>
      <c r="HKI14" s="99"/>
      <c r="HKJ14" s="99"/>
      <c r="HKK14" s="99"/>
      <c r="HKL14" s="99"/>
      <c r="HKM14" s="99"/>
      <c r="HKN14" s="99"/>
      <c r="HKO14" s="99"/>
      <c r="HKP14" s="99"/>
      <c r="HKQ14" s="99"/>
      <c r="HKR14" s="99"/>
      <c r="HKS14" s="99"/>
      <c r="HKT14" s="99"/>
      <c r="HKU14" s="99"/>
      <c r="HKV14" s="99"/>
      <c r="HKW14" s="99"/>
      <c r="HKX14" s="99"/>
      <c r="HKY14" s="99"/>
      <c r="HKZ14" s="99"/>
      <c r="HLA14" s="99"/>
      <c r="HLB14" s="99"/>
      <c r="HLC14" s="99"/>
      <c r="HLD14" s="99"/>
      <c r="HLE14" s="99"/>
      <c r="HLF14" s="99"/>
      <c r="HLG14" s="99"/>
      <c r="HLH14" s="99"/>
      <c r="HLI14" s="99"/>
      <c r="HLJ14" s="99"/>
      <c r="HLK14" s="99"/>
      <c r="HLL14" s="99"/>
      <c r="HLM14" s="99"/>
      <c r="HLN14" s="99"/>
      <c r="HLO14" s="99"/>
      <c r="HLP14" s="99"/>
      <c r="HLQ14" s="99"/>
      <c r="HLR14" s="99"/>
      <c r="HLS14" s="99"/>
      <c r="HLT14" s="99"/>
      <c r="HLU14" s="99"/>
      <c r="HLV14" s="99"/>
      <c r="HLW14" s="99"/>
      <c r="HLX14" s="99"/>
      <c r="HLY14" s="99"/>
      <c r="HLZ14" s="99"/>
      <c r="HMA14" s="99"/>
      <c r="HMB14" s="99"/>
      <c r="HMC14" s="99"/>
      <c r="HMD14" s="99"/>
      <c r="HME14" s="99"/>
      <c r="HMF14" s="99"/>
      <c r="HMG14" s="99"/>
      <c r="HMH14" s="99"/>
      <c r="HMI14" s="99"/>
      <c r="HMJ14" s="99"/>
      <c r="HMK14" s="99"/>
      <c r="HML14" s="99"/>
      <c r="HMM14" s="99"/>
      <c r="HMN14" s="99"/>
      <c r="HMO14" s="99"/>
      <c r="HMP14" s="99"/>
      <c r="HMQ14" s="99"/>
      <c r="HMR14" s="99"/>
      <c r="HMS14" s="99"/>
      <c r="HMT14" s="99"/>
      <c r="HMU14" s="99"/>
      <c r="HMV14" s="99"/>
      <c r="HMW14" s="99"/>
      <c r="HMX14" s="99"/>
      <c r="HMY14" s="99"/>
      <c r="HMZ14" s="99"/>
      <c r="HNA14" s="99"/>
      <c r="HNB14" s="99"/>
      <c r="HNC14" s="99"/>
      <c r="HND14" s="99"/>
      <c r="HNE14" s="99"/>
      <c r="HNF14" s="99"/>
      <c r="HNG14" s="99"/>
      <c r="HNH14" s="99"/>
      <c r="HNI14" s="99"/>
      <c r="HNJ14" s="99"/>
      <c r="HNK14" s="99"/>
      <c r="HNL14" s="99"/>
      <c r="HNM14" s="99"/>
      <c r="HNN14" s="99"/>
      <c r="HNO14" s="99"/>
      <c r="HNP14" s="99"/>
      <c r="HNQ14" s="99"/>
      <c r="HNR14" s="99"/>
      <c r="HNS14" s="99"/>
      <c r="HNT14" s="99"/>
      <c r="HNU14" s="99"/>
      <c r="HNV14" s="99"/>
      <c r="HNW14" s="99"/>
      <c r="HNX14" s="99"/>
      <c r="HNY14" s="99"/>
      <c r="HNZ14" s="99"/>
      <c r="HOA14" s="99"/>
      <c r="HOB14" s="99"/>
      <c r="HOC14" s="99"/>
      <c r="HOD14" s="99"/>
      <c r="HOE14" s="99"/>
      <c r="HOF14" s="99"/>
      <c r="HOG14" s="99"/>
      <c r="HOH14" s="99"/>
      <c r="HOI14" s="99"/>
      <c r="HOJ14" s="99"/>
      <c r="HOK14" s="99"/>
      <c r="HOL14" s="99"/>
      <c r="HOM14" s="99"/>
      <c r="HON14" s="99"/>
      <c r="HOO14" s="99"/>
      <c r="HOP14" s="99"/>
      <c r="HOQ14" s="99"/>
      <c r="HOR14" s="99"/>
      <c r="HOS14" s="99"/>
      <c r="HOT14" s="99"/>
      <c r="HOU14" s="99"/>
      <c r="HOV14" s="99"/>
      <c r="HOW14" s="99"/>
      <c r="HOX14" s="99"/>
      <c r="HOY14" s="99"/>
      <c r="HOZ14" s="99"/>
      <c r="HPA14" s="99"/>
      <c r="HPB14" s="99"/>
      <c r="HPC14" s="99"/>
      <c r="HPD14" s="99"/>
      <c r="HPE14" s="99"/>
      <c r="HPF14" s="99"/>
      <c r="HPG14" s="99"/>
      <c r="HPH14" s="99"/>
      <c r="HPI14" s="99"/>
      <c r="HPJ14" s="99"/>
      <c r="HPK14" s="99"/>
      <c r="HPL14" s="99"/>
      <c r="HPM14" s="99"/>
      <c r="HPN14" s="99"/>
      <c r="HPO14" s="99"/>
      <c r="HPP14" s="99"/>
      <c r="HPQ14" s="99"/>
      <c r="HPR14" s="99"/>
      <c r="HPS14" s="99"/>
      <c r="HPT14" s="99"/>
      <c r="HPU14" s="99"/>
      <c r="HPV14" s="99"/>
      <c r="HPW14" s="99"/>
      <c r="HPX14" s="99"/>
      <c r="HPY14" s="99"/>
      <c r="HPZ14" s="99"/>
      <c r="HQA14" s="99"/>
      <c r="HQB14" s="99"/>
      <c r="HQC14" s="99"/>
      <c r="HQD14" s="99"/>
      <c r="HQE14" s="99"/>
      <c r="HQF14" s="99"/>
      <c r="HQG14" s="99"/>
      <c r="HQH14" s="99"/>
      <c r="HQI14" s="99"/>
      <c r="HQJ14" s="99"/>
      <c r="HQK14" s="99"/>
      <c r="HQL14" s="99"/>
      <c r="HQM14" s="99"/>
      <c r="HQN14" s="99"/>
      <c r="HQO14" s="99"/>
      <c r="HQP14" s="99"/>
      <c r="HQQ14" s="99"/>
      <c r="HQR14" s="99"/>
      <c r="HQS14" s="99"/>
      <c r="HQT14" s="99"/>
      <c r="HQU14" s="99"/>
      <c r="HQV14" s="99"/>
      <c r="HQW14" s="99"/>
      <c r="HQX14" s="99"/>
      <c r="HQY14" s="99"/>
      <c r="HQZ14" s="99"/>
      <c r="HRA14" s="99"/>
      <c r="HRB14" s="99"/>
      <c r="HRC14" s="99"/>
      <c r="HRD14" s="99"/>
      <c r="HRE14" s="99"/>
      <c r="HRF14" s="99"/>
      <c r="HRG14" s="99"/>
      <c r="HRH14" s="99"/>
      <c r="HRI14" s="99"/>
      <c r="HRJ14" s="99"/>
      <c r="HRK14" s="99"/>
      <c r="HRL14" s="99"/>
      <c r="HRM14" s="99"/>
      <c r="HRN14" s="99"/>
      <c r="HRO14" s="99"/>
      <c r="HRP14" s="99"/>
      <c r="HRQ14" s="99"/>
      <c r="HRR14" s="99"/>
      <c r="HRS14" s="99"/>
      <c r="HRT14" s="99"/>
      <c r="HRU14" s="99"/>
      <c r="HRV14" s="99"/>
      <c r="HRW14" s="99"/>
      <c r="HRX14" s="99"/>
      <c r="HRY14" s="99"/>
      <c r="HRZ14" s="99"/>
      <c r="HSA14" s="99"/>
      <c r="HSB14" s="99"/>
      <c r="HSC14" s="99"/>
      <c r="HSD14" s="99"/>
      <c r="HSE14" s="99"/>
      <c r="HSF14" s="99"/>
      <c r="HSG14" s="99"/>
      <c r="HSH14" s="99"/>
      <c r="HSI14" s="99"/>
      <c r="HSJ14" s="99"/>
      <c r="HSK14" s="99"/>
      <c r="HSL14" s="99"/>
      <c r="HSM14" s="99"/>
      <c r="HSN14" s="99"/>
      <c r="HSO14" s="99"/>
      <c r="HSP14" s="99"/>
      <c r="HSQ14" s="99"/>
      <c r="HSR14" s="99"/>
      <c r="HSS14" s="99"/>
      <c r="HST14" s="99"/>
      <c r="HSU14" s="99"/>
      <c r="HSV14" s="99"/>
      <c r="HSW14" s="99"/>
      <c r="HSX14" s="99"/>
      <c r="HSY14" s="99"/>
      <c r="HSZ14" s="99"/>
      <c r="HTA14" s="99"/>
      <c r="HTB14" s="99"/>
      <c r="HTC14" s="99"/>
      <c r="HTD14" s="99"/>
      <c r="HTE14" s="99"/>
      <c r="HTF14" s="99"/>
      <c r="HTG14" s="99"/>
      <c r="HTH14" s="99"/>
      <c r="HTI14" s="99"/>
      <c r="HTJ14" s="99"/>
      <c r="HTK14" s="99"/>
      <c r="HTL14" s="99"/>
      <c r="HTM14" s="99"/>
      <c r="HTN14" s="99"/>
      <c r="HTO14" s="99"/>
      <c r="HTP14" s="99"/>
      <c r="HTQ14" s="99"/>
      <c r="HTR14" s="99"/>
      <c r="HTS14" s="99"/>
      <c r="HTT14" s="99"/>
      <c r="HTU14" s="99"/>
      <c r="HTV14" s="99"/>
      <c r="HTW14" s="99"/>
      <c r="HTX14" s="99"/>
      <c r="HTY14" s="99"/>
      <c r="HTZ14" s="99"/>
      <c r="HUA14" s="99"/>
      <c r="HUB14" s="99"/>
      <c r="HUC14" s="99"/>
      <c r="HUD14" s="99"/>
      <c r="HUE14" s="99"/>
      <c r="HUF14" s="99"/>
      <c r="HUG14" s="99"/>
      <c r="HUH14" s="99"/>
      <c r="HUI14" s="99"/>
      <c r="HUJ14" s="99"/>
      <c r="HUK14" s="99"/>
      <c r="HUL14" s="99"/>
      <c r="HUM14" s="99"/>
      <c r="HUN14" s="99"/>
      <c r="HUO14" s="99"/>
      <c r="HUP14" s="99"/>
      <c r="HUQ14" s="99"/>
      <c r="HUR14" s="99"/>
      <c r="HUS14" s="99"/>
      <c r="HUT14" s="99"/>
      <c r="HUU14" s="99"/>
      <c r="HUV14" s="99"/>
      <c r="HUW14" s="99"/>
      <c r="HUX14" s="99"/>
      <c r="HUY14" s="99"/>
      <c r="HUZ14" s="99"/>
      <c r="HVA14" s="99"/>
      <c r="HVB14" s="99"/>
      <c r="HVC14" s="99"/>
      <c r="HVD14" s="99"/>
      <c r="HVE14" s="99"/>
      <c r="HVF14" s="99"/>
      <c r="HVG14" s="99"/>
      <c r="HVH14" s="99"/>
      <c r="HVI14" s="99"/>
      <c r="HVJ14" s="99"/>
      <c r="HVK14" s="99"/>
      <c r="HVL14" s="99"/>
      <c r="HVM14" s="99"/>
      <c r="HVN14" s="99"/>
      <c r="HVO14" s="99"/>
      <c r="HVP14" s="99"/>
      <c r="HVQ14" s="99"/>
      <c r="HVR14" s="99"/>
      <c r="HVS14" s="99"/>
      <c r="HVT14" s="99"/>
      <c r="HVU14" s="99"/>
      <c r="HVV14" s="99"/>
      <c r="HVW14" s="99"/>
      <c r="HVX14" s="99"/>
      <c r="HVY14" s="99"/>
      <c r="HVZ14" s="99"/>
      <c r="HWA14" s="99"/>
      <c r="HWB14" s="99"/>
      <c r="HWC14" s="99"/>
      <c r="HWD14" s="99"/>
      <c r="HWE14" s="99"/>
      <c r="HWF14" s="99"/>
      <c r="HWG14" s="99"/>
      <c r="HWH14" s="99"/>
      <c r="HWI14" s="99"/>
      <c r="HWJ14" s="99"/>
      <c r="HWK14" s="99"/>
      <c r="HWL14" s="99"/>
      <c r="HWM14" s="99"/>
      <c r="HWN14" s="99"/>
      <c r="HWO14" s="99"/>
      <c r="HWP14" s="99"/>
      <c r="HWQ14" s="99"/>
      <c r="HWR14" s="99"/>
      <c r="HWS14" s="99"/>
      <c r="HWT14" s="99"/>
      <c r="HWU14" s="99"/>
      <c r="HWV14" s="99"/>
      <c r="HWW14" s="99"/>
      <c r="HWX14" s="99"/>
      <c r="HWY14" s="99"/>
      <c r="HWZ14" s="99"/>
      <c r="HXA14" s="99"/>
      <c r="HXB14" s="99"/>
      <c r="HXC14" s="99"/>
      <c r="HXD14" s="99"/>
      <c r="HXE14" s="99"/>
      <c r="HXF14" s="99"/>
      <c r="HXG14" s="99"/>
      <c r="HXH14" s="99"/>
      <c r="HXI14" s="99"/>
      <c r="HXJ14" s="99"/>
      <c r="HXK14" s="99"/>
      <c r="HXL14" s="99"/>
      <c r="HXM14" s="99"/>
      <c r="HXN14" s="99"/>
      <c r="HXO14" s="99"/>
      <c r="HXP14" s="99"/>
      <c r="HXQ14" s="99"/>
      <c r="HXR14" s="99"/>
      <c r="HXS14" s="99"/>
      <c r="HXT14" s="99"/>
      <c r="HXU14" s="99"/>
      <c r="HXV14" s="99"/>
      <c r="HXW14" s="99"/>
      <c r="HXX14" s="99"/>
      <c r="HXY14" s="99"/>
      <c r="HXZ14" s="99"/>
      <c r="HYA14" s="99"/>
      <c r="HYB14" s="99"/>
      <c r="HYC14" s="99"/>
      <c r="HYD14" s="99"/>
      <c r="HYE14" s="99"/>
      <c r="HYF14" s="99"/>
      <c r="HYG14" s="99"/>
      <c r="HYH14" s="99"/>
      <c r="HYI14" s="99"/>
      <c r="HYJ14" s="99"/>
      <c r="HYK14" s="99"/>
      <c r="HYL14" s="99"/>
      <c r="HYM14" s="99"/>
      <c r="HYN14" s="99"/>
      <c r="HYO14" s="99"/>
      <c r="HYP14" s="99"/>
      <c r="HYQ14" s="99"/>
      <c r="HYR14" s="99"/>
      <c r="HYS14" s="99"/>
      <c r="HYT14" s="99"/>
      <c r="HYU14" s="99"/>
      <c r="HYV14" s="99"/>
      <c r="HYW14" s="99"/>
      <c r="HYX14" s="99"/>
      <c r="HYY14" s="99"/>
      <c r="HYZ14" s="99"/>
      <c r="HZA14" s="99"/>
      <c r="HZB14" s="99"/>
      <c r="HZC14" s="99"/>
      <c r="HZD14" s="99"/>
      <c r="HZE14" s="99"/>
      <c r="HZF14" s="99"/>
      <c r="HZG14" s="99"/>
      <c r="HZH14" s="99"/>
      <c r="HZI14" s="99"/>
      <c r="HZJ14" s="99"/>
      <c r="HZK14" s="99"/>
      <c r="HZL14" s="99"/>
      <c r="HZM14" s="99"/>
      <c r="HZN14" s="99"/>
      <c r="HZO14" s="99"/>
      <c r="HZP14" s="99"/>
      <c r="HZQ14" s="99"/>
      <c r="HZR14" s="99"/>
      <c r="HZS14" s="99"/>
      <c r="HZT14" s="99"/>
      <c r="HZU14" s="99"/>
      <c r="HZV14" s="99"/>
      <c r="HZW14" s="99"/>
      <c r="HZX14" s="99"/>
      <c r="HZY14" s="99"/>
      <c r="HZZ14" s="99"/>
      <c r="IAA14" s="99"/>
      <c r="IAB14" s="99"/>
      <c r="IAC14" s="99"/>
      <c r="IAD14" s="99"/>
      <c r="IAE14" s="99"/>
      <c r="IAF14" s="99"/>
      <c r="IAG14" s="99"/>
      <c r="IAH14" s="99"/>
      <c r="IAI14" s="99"/>
      <c r="IAJ14" s="99"/>
      <c r="IAK14" s="99"/>
      <c r="IAL14" s="99"/>
      <c r="IAM14" s="99"/>
      <c r="IAN14" s="99"/>
      <c r="IAO14" s="99"/>
      <c r="IAP14" s="99"/>
      <c r="IAQ14" s="99"/>
      <c r="IAR14" s="99"/>
      <c r="IAS14" s="99"/>
      <c r="IAT14" s="99"/>
      <c r="IAU14" s="99"/>
      <c r="IAV14" s="99"/>
      <c r="IAW14" s="99"/>
      <c r="IAX14" s="99"/>
      <c r="IAY14" s="99"/>
      <c r="IAZ14" s="99"/>
      <c r="IBA14" s="99"/>
      <c r="IBB14" s="99"/>
      <c r="IBC14" s="99"/>
      <c r="IBD14" s="99"/>
      <c r="IBE14" s="99"/>
      <c r="IBF14" s="99"/>
      <c r="IBG14" s="99"/>
      <c r="IBH14" s="99"/>
      <c r="IBI14" s="99"/>
      <c r="IBJ14" s="99"/>
      <c r="IBK14" s="99"/>
      <c r="IBL14" s="99"/>
      <c r="IBM14" s="99"/>
      <c r="IBN14" s="99"/>
      <c r="IBO14" s="99"/>
      <c r="IBP14" s="99"/>
      <c r="IBQ14" s="99"/>
      <c r="IBR14" s="99"/>
      <c r="IBS14" s="99"/>
      <c r="IBT14" s="99"/>
      <c r="IBU14" s="99"/>
      <c r="IBV14" s="99"/>
      <c r="IBW14" s="99"/>
      <c r="IBX14" s="99"/>
      <c r="IBY14" s="99"/>
      <c r="IBZ14" s="99"/>
      <c r="ICA14" s="99"/>
      <c r="ICB14" s="99"/>
      <c r="ICC14" s="99"/>
      <c r="ICD14" s="99"/>
      <c r="ICE14" s="99"/>
      <c r="ICF14" s="99"/>
      <c r="ICG14" s="99"/>
      <c r="ICH14" s="99"/>
      <c r="ICI14" s="99"/>
      <c r="ICJ14" s="99"/>
      <c r="ICK14" s="99"/>
      <c r="ICL14" s="99"/>
      <c r="ICM14" s="99"/>
      <c r="ICN14" s="99"/>
      <c r="ICO14" s="99"/>
      <c r="ICP14" s="99"/>
      <c r="ICQ14" s="99"/>
      <c r="ICR14" s="99"/>
      <c r="ICS14" s="99"/>
      <c r="ICT14" s="99"/>
      <c r="ICU14" s="99"/>
      <c r="ICV14" s="99"/>
      <c r="ICW14" s="99"/>
      <c r="ICX14" s="99"/>
      <c r="ICY14" s="99"/>
      <c r="ICZ14" s="99"/>
      <c r="IDA14" s="99"/>
      <c r="IDB14" s="99"/>
      <c r="IDC14" s="99"/>
      <c r="IDD14" s="99"/>
      <c r="IDE14" s="99"/>
      <c r="IDF14" s="99"/>
      <c r="IDG14" s="99"/>
      <c r="IDH14" s="99"/>
      <c r="IDI14" s="99"/>
      <c r="IDJ14" s="99"/>
      <c r="IDK14" s="99"/>
      <c r="IDL14" s="99"/>
      <c r="IDM14" s="99"/>
      <c r="IDN14" s="99"/>
      <c r="IDO14" s="99"/>
      <c r="IDP14" s="99"/>
      <c r="IDQ14" s="99"/>
      <c r="IDR14" s="99"/>
      <c r="IDS14" s="99"/>
      <c r="IDT14" s="99"/>
      <c r="IDU14" s="99"/>
      <c r="IDV14" s="99"/>
      <c r="IDW14" s="99"/>
      <c r="IDX14" s="99"/>
      <c r="IDY14" s="99"/>
      <c r="IDZ14" s="99"/>
      <c r="IEA14" s="99"/>
      <c r="IEB14" s="99"/>
      <c r="IEC14" s="99"/>
      <c r="IED14" s="99"/>
      <c r="IEE14" s="99"/>
      <c r="IEF14" s="99"/>
      <c r="IEG14" s="99"/>
      <c r="IEH14" s="99"/>
      <c r="IEI14" s="99"/>
      <c r="IEJ14" s="99"/>
      <c r="IEK14" s="99"/>
      <c r="IEL14" s="99"/>
      <c r="IEM14" s="99"/>
      <c r="IEN14" s="99"/>
      <c r="IEO14" s="99"/>
      <c r="IEP14" s="99"/>
      <c r="IEQ14" s="99"/>
      <c r="IER14" s="99"/>
      <c r="IES14" s="99"/>
      <c r="IET14" s="99"/>
      <c r="IEU14" s="99"/>
      <c r="IEV14" s="99"/>
      <c r="IEW14" s="99"/>
      <c r="IEX14" s="99"/>
      <c r="IEY14" s="99"/>
      <c r="IEZ14" s="99"/>
      <c r="IFA14" s="99"/>
      <c r="IFB14" s="99"/>
      <c r="IFC14" s="99"/>
      <c r="IFD14" s="99"/>
      <c r="IFE14" s="99"/>
      <c r="IFF14" s="99"/>
      <c r="IFG14" s="99"/>
      <c r="IFH14" s="99"/>
      <c r="IFI14" s="99"/>
      <c r="IFJ14" s="99"/>
      <c r="IFK14" s="99"/>
      <c r="IFL14" s="99"/>
      <c r="IFM14" s="99"/>
      <c r="IFN14" s="99"/>
      <c r="IFO14" s="99"/>
      <c r="IFP14" s="99"/>
      <c r="IFQ14" s="99"/>
      <c r="IFR14" s="99"/>
      <c r="IFS14" s="99"/>
      <c r="IFT14" s="99"/>
      <c r="IFU14" s="99"/>
      <c r="IFV14" s="99"/>
      <c r="IFW14" s="99"/>
      <c r="IFX14" s="99"/>
      <c r="IFY14" s="99"/>
      <c r="IFZ14" s="99"/>
      <c r="IGA14" s="99"/>
      <c r="IGB14" s="99"/>
      <c r="IGC14" s="99"/>
      <c r="IGD14" s="99"/>
      <c r="IGE14" s="99"/>
      <c r="IGF14" s="99"/>
      <c r="IGG14" s="99"/>
      <c r="IGH14" s="99"/>
      <c r="IGI14" s="99"/>
      <c r="IGJ14" s="99"/>
      <c r="IGK14" s="99"/>
      <c r="IGL14" s="99"/>
      <c r="IGM14" s="99"/>
      <c r="IGN14" s="99"/>
      <c r="IGO14" s="99"/>
      <c r="IGP14" s="99"/>
      <c r="IGQ14" s="99"/>
      <c r="IGR14" s="99"/>
      <c r="IGS14" s="99"/>
      <c r="IGT14" s="99"/>
      <c r="IGU14" s="99"/>
      <c r="IGV14" s="99"/>
      <c r="IGW14" s="99"/>
      <c r="IGX14" s="99"/>
      <c r="IGY14" s="99"/>
      <c r="IGZ14" s="99"/>
      <c r="IHA14" s="99"/>
      <c r="IHB14" s="99"/>
      <c r="IHC14" s="99"/>
      <c r="IHD14" s="99"/>
      <c r="IHE14" s="99"/>
      <c r="IHF14" s="99"/>
      <c r="IHG14" s="99"/>
      <c r="IHH14" s="99"/>
      <c r="IHI14" s="99"/>
      <c r="IHJ14" s="99"/>
      <c r="IHK14" s="99"/>
      <c r="IHL14" s="99"/>
      <c r="IHM14" s="99"/>
      <c r="IHN14" s="99"/>
      <c r="IHO14" s="99"/>
      <c r="IHP14" s="99"/>
      <c r="IHQ14" s="99"/>
      <c r="IHR14" s="99"/>
      <c r="IHS14" s="99"/>
      <c r="IHT14" s="99"/>
      <c r="IHU14" s="99"/>
      <c r="IHV14" s="99"/>
      <c r="IHW14" s="99"/>
      <c r="IHX14" s="99"/>
      <c r="IHY14" s="99"/>
      <c r="IHZ14" s="99"/>
      <c r="IIA14" s="99"/>
      <c r="IIB14" s="99"/>
      <c r="IIC14" s="99"/>
      <c r="IID14" s="99"/>
      <c r="IIE14" s="99"/>
      <c r="IIF14" s="99"/>
      <c r="IIG14" s="99"/>
      <c r="IIH14" s="99"/>
      <c r="III14" s="99"/>
      <c r="IIJ14" s="99"/>
      <c r="IIK14" s="99"/>
      <c r="IIL14" s="99"/>
      <c r="IIM14" s="99"/>
      <c r="IIN14" s="99"/>
      <c r="IIO14" s="99"/>
      <c r="IIP14" s="99"/>
      <c r="IIQ14" s="99"/>
      <c r="IIR14" s="99"/>
      <c r="IIS14" s="99"/>
      <c r="IIT14" s="99"/>
      <c r="IIU14" s="99"/>
      <c r="IIV14" s="99"/>
      <c r="IIW14" s="99"/>
      <c r="IIX14" s="99"/>
      <c r="IIY14" s="99"/>
      <c r="IIZ14" s="99"/>
      <c r="IJA14" s="99"/>
      <c r="IJB14" s="99"/>
      <c r="IJC14" s="99"/>
      <c r="IJD14" s="99"/>
      <c r="IJE14" s="99"/>
      <c r="IJF14" s="99"/>
      <c r="IJG14" s="99"/>
      <c r="IJH14" s="99"/>
      <c r="IJI14" s="99"/>
      <c r="IJJ14" s="99"/>
      <c r="IJK14" s="99"/>
      <c r="IJL14" s="99"/>
      <c r="IJM14" s="99"/>
      <c r="IJN14" s="99"/>
      <c r="IJO14" s="99"/>
      <c r="IJP14" s="99"/>
      <c r="IJQ14" s="99"/>
      <c r="IJR14" s="99"/>
      <c r="IJS14" s="99"/>
      <c r="IJT14" s="99"/>
      <c r="IJU14" s="99"/>
      <c r="IJV14" s="99"/>
      <c r="IJW14" s="99"/>
      <c r="IJX14" s="99"/>
      <c r="IJY14" s="99"/>
      <c r="IJZ14" s="99"/>
      <c r="IKA14" s="99"/>
      <c r="IKB14" s="99"/>
      <c r="IKC14" s="99"/>
      <c r="IKD14" s="99"/>
      <c r="IKE14" s="99"/>
      <c r="IKF14" s="99"/>
      <c r="IKG14" s="99"/>
      <c r="IKH14" s="99"/>
      <c r="IKI14" s="99"/>
      <c r="IKJ14" s="99"/>
      <c r="IKK14" s="99"/>
      <c r="IKL14" s="99"/>
      <c r="IKM14" s="99"/>
      <c r="IKN14" s="99"/>
      <c r="IKO14" s="99"/>
      <c r="IKP14" s="99"/>
      <c r="IKQ14" s="99"/>
      <c r="IKR14" s="99"/>
      <c r="IKS14" s="99"/>
      <c r="IKT14" s="99"/>
      <c r="IKU14" s="99"/>
      <c r="IKV14" s="99"/>
      <c r="IKW14" s="99"/>
      <c r="IKX14" s="99"/>
      <c r="IKY14" s="99"/>
      <c r="IKZ14" s="99"/>
      <c r="ILA14" s="99"/>
      <c r="ILB14" s="99"/>
      <c r="ILC14" s="99"/>
      <c r="ILD14" s="99"/>
      <c r="ILE14" s="99"/>
      <c r="ILF14" s="99"/>
      <c r="ILG14" s="99"/>
      <c r="ILH14" s="99"/>
      <c r="ILI14" s="99"/>
      <c r="ILJ14" s="99"/>
      <c r="ILK14" s="99"/>
      <c r="ILL14" s="99"/>
      <c r="ILM14" s="99"/>
      <c r="ILN14" s="99"/>
      <c r="ILO14" s="99"/>
      <c r="ILP14" s="99"/>
      <c r="ILQ14" s="99"/>
      <c r="ILR14" s="99"/>
      <c r="ILS14" s="99"/>
      <c r="ILT14" s="99"/>
      <c r="ILU14" s="99"/>
      <c r="ILV14" s="99"/>
      <c r="ILW14" s="99"/>
      <c r="ILX14" s="99"/>
      <c r="ILY14" s="99"/>
      <c r="ILZ14" s="99"/>
      <c r="IMA14" s="99"/>
      <c r="IMB14" s="99"/>
      <c r="IMC14" s="99"/>
      <c r="IMD14" s="99"/>
      <c r="IME14" s="99"/>
      <c r="IMF14" s="99"/>
      <c r="IMG14" s="99"/>
      <c r="IMH14" s="99"/>
      <c r="IMI14" s="99"/>
      <c r="IMJ14" s="99"/>
      <c r="IMK14" s="99"/>
      <c r="IML14" s="99"/>
      <c r="IMM14" s="99"/>
      <c r="IMN14" s="99"/>
      <c r="IMO14" s="99"/>
      <c r="IMP14" s="99"/>
      <c r="IMQ14" s="99"/>
      <c r="IMR14" s="99"/>
      <c r="IMS14" s="99"/>
      <c r="IMT14" s="99"/>
      <c r="IMU14" s="99"/>
      <c r="IMV14" s="99"/>
      <c r="IMW14" s="99"/>
      <c r="IMX14" s="99"/>
      <c r="IMY14" s="99"/>
      <c r="IMZ14" s="99"/>
      <c r="INA14" s="99"/>
      <c r="INB14" s="99"/>
      <c r="INC14" s="99"/>
      <c r="IND14" s="99"/>
      <c r="INE14" s="99"/>
      <c r="INF14" s="99"/>
      <c r="ING14" s="99"/>
      <c r="INH14" s="99"/>
      <c r="INI14" s="99"/>
      <c r="INJ14" s="99"/>
      <c r="INK14" s="99"/>
      <c r="INL14" s="99"/>
      <c r="INM14" s="99"/>
      <c r="INN14" s="99"/>
      <c r="INO14" s="99"/>
      <c r="INP14" s="99"/>
      <c r="INQ14" s="99"/>
      <c r="INR14" s="99"/>
      <c r="INS14" s="99"/>
      <c r="INT14" s="99"/>
      <c r="INU14" s="99"/>
      <c r="INV14" s="99"/>
      <c r="INW14" s="99"/>
      <c r="INX14" s="99"/>
      <c r="INY14" s="99"/>
      <c r="INZ14" s="99"/>
      <c r="IOA14" s="99"/>
      <c r="IOB14" s="99"/>
      <c r="IOC14" s="99"/>
      <c r="IOD14" s="99"/>
      <c r="IOE14" s="99"/>
      <c r="IOF14" s="99"/>
      <c r="IOG14" s="99"/>
      <c r="IOH14" s="99"/>
      <c r="IOI14" s="99"/>
      <c r="IOJ14" s="99"/>
      <c r="IOK14" s="99"/>
      <c r="IOL14" s="99"/>
      <c r="IOM14" s="99"/>
      <c r="ION14" s="99"/>
      <c r="IOO14" s="99"/>
      <c r="IOP14" s="99"/>
      <c r="IOQ14" s="99"/>
      <c r="IOR14" s="99"/>
      <c r="IOS14" s="99"/>
      <c r="IOT14" s="99"/>
      <c r="IOU14" s="99"/>
      <c r="IOV14" s="99"/>
      <c r="IOW14" s="99"/>
      <c r="IOX14" s="99"/>
      <c r="IOY14" s="99"/>
      <c r="IOZ14" s="99"/>
      <c r="IPA14" s="99"/>
      <c r="IPB14" s="99"/>
      <c r="IPC14" s="99"/>
      <c r="IPD14" s="99"/>
      <c r="IPE14" s="99"/>
      <c r="IPF14" s="99"/>
      <c r="IPG14" s="99"/>
      <c r="IPH14" s="99"/>
      <c r="IPI14" s="99"/>
      <c r="IPJ14" s="99"/>
      <c r="IPK14" s="99"/>
      <c r="IPL14" s="99"/>
      <c r="IPM14" s="99"/>
      <c r="IPN14" s="99"/>
      <c r="IPO14" s="99"/>
      <c r="IPP14" s="99"/>
      <c r="IPQ14" s="99"/>
      <c r="IPR14" s="99"/>
      <c r="IPS14" s="99"/>
      <c r="IPT14" s="99"/>
      <c r="IPU14" s="99"/>
      <c r="IPV14" s="99"/>
      <c r="IPW14" s="99"/>
      <c r="IPX14" s="99"/>
      <c r="IPY14" s="99"/>
      <c r="IPZ14" s="99"/>
      <c r="IQA14" s="99"/>
      <c r="IQB14" s="99"/>
      <c r="IQC14" s="99"/>
      <c r="IQD14" s="99"/>
      <c r="IQE14" s="99"/>
      <c r="IQF14" s="99"/>
      <c r="IQG14" s="99"/>
      <c r="IQH14" s="99"/>
      <c r="IQI14" s="99"/>
      <c r="IQJ14" s="99"/>
      <c r="IQK14" s="99"/>
      <c r="IQL14" s="99"/>
      <c r="IQM14" s="99"/>
      <c r="IQN14" s="99"/>
      <c r="IQO14" s="99"/>
      <c r="IQP14" s="99"/>
      <c r="IQQ14" s="99"/>
      <c r="IQR14" s="99"/>
      <c r="IQS14" s="99"/>
      <c r="IQT14" s="99"/>
      <c r="IQU14" s="99"/>
      <c r="IQV14" s="99"/>
      <c r="IQW14" s="99"/>
      <c r="IQX14" s="99"/>
      <c r="IQY14" s="99"/>
      <c r="IQZ14" s="99"/>
      <c r="IRA14" s="99"/>
      <c r="IRB14" s="99"/>
      <c r="IRC14" s="99"/>
      <c r="IRD14" s="99"/>
      <c r="IRE14" s="99"/>
      <c r="IRF14" s="99"/>
      <c r="IRG14" s="99"/>
      <c r="IRH14" s="99"/>
      <c r="IRI14" s="99"/>
      <c r="IRJ14" s="99"/>
      <c r="IRK14" s="99"/>
      <c r="IRL14" s="99"/>
      <c r="IRM14" s="99"/>
      <c r="IRN14" s="99"/>
      <c r="IRO14" s="99"/>
      <c r="IRP14" s="99"/>
      <c r="IRQ14" s="99"/>
      <c r="IRR14" s="99"/>
      <c r="IRS14" s="99"/>
      <c r="IRT14" s="99"/>
      <c r="IRU14" s="99"/>
      <c r="IRV14" s="99"/>
      <c r="IRW14" s="99"/>
      <c r="IRX14" s="99"/>
      <c r="IRY14" s="99"/>
      <c r="IRZ14" s="99"/>
      <c r="ISA14" s="99"/>
      <c r="ISB14" s="99"/>
      <c r="ISC14" s="99"/>
      <c r="ISD14" s="99"/>
      <c r="ISE14" s="99"/>
      <c r="ISF14" s="99"/>
      <c r="ISG14" s="99"/>
      <c r="ISH14" s="99"/>
      <c r="ISI14" s="99"/>
      <c r="ISJ14" s="99"/>
      <c r="ISK14" s="99"/>
      <c r="ISL14" s="99"/>
      <c r="ISM14" s="99"/>
      <c r="ISN14" s="99"/>
      <c r="ISO14" s="99"/>
      <c r="ISP14" s="99"/>
      <c r="ISQ14" s="99"/>
      <c r="ISR14" s="99"/>
      <c r="ISS14" s="99"/>
      <c r="IST14" s="99"/>
      <c r="ISU14" s="99"/>
      <c r="ISV14" s="99"/>
      <c r="ISW14" s="99"/>
      <c r="ISX14" s="99"/>
      <c r="ISY14" s="99"/>
      <c r="ISZ14" s="99"/>
      <c r="ITA14" s="99"/>
      <c r="ITB14" s="99"/>
      <c r="ITC14" s="99"/>
      <c r="ITD14" s="99"/>
      <c r="ITE14" s="99"/>
      <c r="ITF14" s="99"/>
      <c r="ITG14" s="99"/>
      <c r="ITH14" s="99"/>
      <c r="ITI14" s="99"/>
      <c r="ITJ14" s="99"/>
      <c r="ITK14" s="99"/>
      <c r="ITL14" s="99"/>
      <c r="ITM14" s="99"/>
      <c r="ITN14" s="99"/>
      <c r="ITO14" s="99"/>
      <c r="ITP14" s="99"/>
      <c r="ITQ14" s="99"/>
      <c r="ITR14" s="99"/>
      <c r="ITS14" s="99"/>
      <c r="ITT14" s="99"/>
      <c r="ITU14" s="99"/>
      <c r="ITV14" s="99"/>
      <c r="ITW14" s="99"/>
      <c r="ITX14" s="99"/>
      <c r="ITY14" s="99"/>
      <c r="ITZ14" s="99"/>
      <c r="IUA14" s="99"/>
      <c r="IUB14" s="99"/>
      <c r="IUC14" s="99"/>
      <c r="IUD14" s="99"/>
      <c r="IUE14" s="99"/>
      <c r="IUF14" s="99"/>
      <c r="IUG14" s="99"/>
      <c r="IUH14" s="99"/>
      <c r="IUI14" s="99"/>
      <c r="IUJ14" s="99"/>
      <c r="IUK14" s="99"/>
      <c r="IUL14" s="99"/>
      <c r="IUM14" s="99"/>
      <c r="IUN14" s="99"/>
      <c r="IUO14" s="99"/>
      <c r="IUP14" s="99"/>
      <c r="IUQ14" s="99"/>
      <c r="IUR14" s="99"/>
      <c r="IUS14" s="99"/>
      <c r="IUT14" s="99"/>
      <c r="IUU14" s="99"/>
      <c r="IUV14" s="99"/>
      <c r="IUW14" s="99"/>
      <c r="IUX14" s="99"/>
      <c r="IUY14" s="99"/>
      <c r="IUZ14" s="99"/>
      <c r="IVA14" s="99"/>
      <c r="IVB14" s="99"/>
      <c r="IVC14" s="99"/>
      <c r="IVD14" s="99"/>
      <c r="IVE14" s="99"/>
      <c r="IVF14" s="99"/>
      <c r="IVG14" s="99"/>
      <c r="IVH14" s="99"/>
      <c r="IVI14" s="99"/>
      <c r="IVJ14" s="99"/>
      <c r="IVK14" s="99"/>
      <c r="IVL14" s="99"/>
      <c r="IVM14" s="99"/>
      <c r="IVN14" s="99"/>
      <c r="IVO14" s="99"/>
      <c r="IVP14" s="99"/>
      <c r="IVQ14" s="99"/>
      <c r="IVR14" s="99"/>
      <c r="IVS14" s="99"/>
      <c r="IVT14" s="99"/>
      <c r="IVU14" s="99"/>
      <c r="IVV14" s="99"/>
      <c r="IVW14" s="99"/>
      <c r="IVX14" s="99"/>
      <c r="IVY14" s="99"/>
      <c r="IVZ14" s="99"/>
      <c r="IWA14" s="99"/>
      <c r="IWB14" s="99"/>
      <c r="IWC14" s="99"/>
      <c r="IWD14" s="99"/>
      <c r="IWE14" s="99"/>
      <c r="IWF14" s="99"/>
      <c r="IWG14" s="99"/>
      <c r="IWH14" s="99"/>
      <c r="IWI14" s="99"/>
      <c r="IWJ14" s="99"/>
      <c r="IWK14" s="99"/>
      <c r="IWL14" s="99"/>
      <c r="IWM14" s="99"/>
      <c r="IWN14" s="99"/>
      <c r="IWO14" s="99"/>
      <c r="IWP14" s="99"/>
      <c r="IWQ14" s="99"/>
      <c r="IWR14" s="99"/>
      <c r="IWS14" s="99"/>
      <c r="IWT14" s="99"/>
      <c r="IWU14" s="99"/>
      <c r="IWV14" s="99"/>
      <c r="IWW14" s="99"/>
      <c r="IWX14" s="99"/>
      <c r="IWY14" s="99"/>
      <c r="IWZ14" s="99"/>
      <c r="IXA14" s="99"/>
      <c r="IXB14" s="99"/>
      <c r="IXC14" s="99"/>
      <c r="IXD14" s="99"/>
      <c r="IXE14" s="99"/>
      <c r="IXF14" s="99"/>
      <c r="IXG14" s="99"/>
      <c r="IXH14" s="99"/>
      <c r="IXI14" s="99"/>
      <c r="IXJ14" s="99"/>
      <c r="IXK14" s="99"/>
      <c r="IXL14" s="99"/>
      <c r="IXM14" s="99"/>
      <c r="IXN14" s="99"/>
      <c r="IXO14" s="99"/>
      <c r="IXP14" s="99"/>
      <c r="IXQ14" s="99"/>
      <c r="IXR14" s="99"/>
      <c r="IXS14" s="99"/>
      <c r="IXT14" s="99"/>
      <c r="IXU14" s="99"/>
      <c r="IXV14" s="99"/>
      <c r="IXW14" s="99"/>
      <c r="IXX14" s="99"/>
      <c r="IXY14" s="99"/>
      <c r="IXZ14" s="99"/>
      <c r="IYA14" s="99"/>
      <c r="IYB14" s="99"/>
      <c r="IYC14" s="99"/>
      <c r="IYD14" s="99"/>
      <c r="IYE14" s="99"/>
      <c r="IYF14" s="99"/>
      <c r="IYG14" s="99"/>
      <c r="IYH14" s="99"/>
      <c r="IYI14" s="99"/>
      <c r="IYJ14" s="99"/>
      <c r="IYK14" s="99"/>
      <c r="IYL14" s="99"/>
      <c r="IYM14" s="99"/>
      <c r="IYN14" s="99"/>
      <c r="IYO14" s="99"/>
      <c r="IYP14" s="99"/>
      <c r="IYQ14" s="99"/>
      <c r="IYR14" s="99"/>
      <c r="IYS14" s="99"/>
      <c r="IYT14" s="99"/>
      <c r="IYU14" s="99"/>
      <c r="IYV14" s="99"/>
      <c r="IYW14" s="99"/>
      <c r="IYX14" s="99"/>
      <c r="IYY14" s="99"/>
      <c r="IYZ14" s="99"/>
      <c r="IZA14" s="99"/>
      <c r="IZB14" s="99"/>
      <c r="IZC14" s="99"/>
      <c r="IZD14" s="99"/>
      <c r="IZE14" s="99"/>
      <c r="IZF14" s="99"/>
      <c r="IZG14" s="99"/>
      <c r="IZH14" s="99"/>
      <c r="IZI14" s="99"/>
      <c r="IZJ14" s="99"/>
      <c r="IZK14" s="99"/>
      <c r="IZL14" s="99"/>
      <c r="IZM14" s="99"/>
      <c r="IZN14" s="99"/>
      <c r="IZO14" s="99"/>
      <c r="IZP14" s="99"/>
      <c r="IZQ14" s="99"/>
      <c r="IZR14" s="99"/>
      <c r="IZS14" s="99"/>
      <c r="IZT14" s="99"/>
      <c r="IZU14" s="99"/>
      <c r="IZV14" s="99"/>
      <c r="IZW14" s="99"/>
      <c r="IZX14" s="99"/>
      <c r="IZY14" s="99"/>
      <c r="IZZ14" s="99"/>
      <c r="JAA14" s="99"/>
      <c r="JAB14" s="99"/>
      <c r="JAC14" s="99"/>
      <c r="JAD14" s="99"/>
      <c r="JAE14" s="99"/>
      <c r="JAF14" s="99"/>
      <c r="JAG14" s="99"/>
      <c r="JAH14" s="99"/>
      <c r="JAI14" s="99"/>
      <c r="JAJ14" s="99"/>
      <c r="JAK14" s="99"/>
      <c r="JAL14" s="99"/>
      <c r="JAM14" s="99"/>
      <c r="JAN14" s="99"/>
      <c r="JAO14" s="99"/>
      <c r="JAP14" s="99"/>
      <c r="JAQ14" s="99"/>
      <c r="JAR14" s="99"/>
      <c r="JAS14" s="99"/>
      <c r="JAT14" s="99"/>
      <c r="JAU14" s="99"/>
      <c r="JAV14" s="99"/>
      <c r="JAW14" s="99"/>
      <c r="JAX14" s="99"/>
      <c r="JAY14" s="99"/>
      <c r="JAZ14" s="99"/>
      <c r="JBA14" s="99"/>
      <c r="JBB14" s="99"/>
      <c r="JBC14" s="99"/>
      <c r="JBD14" s="99"/>
      <c r="JBE14" s="99"/>
      <c r="JBF14" s="99"/>
      <c r="JBG14" s="99"/>
      <c r="JBH14" s="99"/>
      <c r="JBI14" s="99"/>
      <c r="JBJ14" s="99"/>
      <c r="JBK14" s="99"/>
      <c r="JBL14" s="99"/>
      <c r="JBM14" s="99"/>
      <c r="JBN14" s="99"/>
      <c r="JBO14" s="99"/>
      <c r="JBP14" s="99"/>
      <c r="JBQ14" s="99"/>
      <c r="JBR14" s="99"/>
      <c r="JBS14" s="99"/>
      <c r="JBT14" s="99"/>
      <c r="JBU14" s="99"/>
      <c r="JBV14" s="99"/>
      <c r="JBW14" s="99"/>
      <c r="JBX14" s="99"/>
      <c r="JBY14" s="99"/>
      <c r="JBZ14" s="99"/>
      <c r="JCA14" s="99"/>
      <c r="JCB14" s="99"/>
      <c r="JCC14" s="99"/>
      <c r="JCD14" s="99"/>
      <c r="JCE14" s="99"/>
      <c r="JCF14" s="99"/>
      <c r="JCG14" s="99"/>
      <c r="JCH14" s="99"/>
      <c r="JCI14" s="99"/>
      <c r="JCJ14" s="99"/>
      <c r="JCK14" s="99"/>
      <c r="JCL14" s="99"/>
      <c r="JCM14" s="99"/>
      <c r="JCN14" s="99"/>
      <c r="JCO14" s="99"/>
      <c r="JCP14" s="99"/>
      <c r="JCQ14" s="99"/>
      <c r="JCR14" s="99"/>
      <c r="JCS14" s="99"/>
      <c r="JCT14" s="99"/>
      <c r="JCU14" s="99"/>
      <c r="JCV14" s="99"/>
      <c r="JCW14" s="99"/>
      <c r="JCX14" s="99"/>
      <c r="JCY14" s="99"/>
      <c r="JCZ14" s="99"/>
      <c r="JDA14" s="99"/>
      <c r="JDB14" s="99"/>
      <c r="JDC14" s="99"/>
      <c r="JDD14" s="99"/>
      <c r="JDE14" s="99"/>
      <c r="JDF14" s="99"/>
      <c r="JDG14" s="99"/>
      <c r="JDH14" s="99"/>
      <c r="JDI14" s="99"/>
      <c r="JDJ14" s="99"/>
      <c r="JDK14" s="99"/>
      <c r="JDL14" s="99"/>
      <c r="JDM14" s="99"/>
      <c r="JDN14" s="99"/>
      <c r="JDO14" s="99"/>
      <c r="JDP14" s="99"/>
      <c r="JDQ14" s="99"/>
      <c r="JDR14" s="99"/>
      <c r="JDS14" s="99"/>
      <c r="JDT14" s="99"/>
      <c r="JDU14" s="99"/>
      <c r="JDV14" s="99"/>
      <c r="JDW14" s="99"/>
      <c r="JDX14" s="99"/>
      <c r="JDY14" s="99"/>
      <c r="JDZ14" s="99"/>
      <c r="JEA14" s="99"/>
      <c r="JEB14" s="99"/>
      <c r="JEC14" s="99"/>
      <c r="JED14" s="99"/>
      <c r="JEE14" s="99"/>
      <c r="JEF14" s="99"/>
      <c r="JEG14" s="99"/>
      <c r="JEH14" s="99"/>
      <c r="JEI14" s="99"/>
      <c r="JEJ14" s="99"/>
      <c r="JEK14" s="99"/>
      <c r="JEL14" s="99"/>
      <c r="JEM14" s="99"/>
      <c r="JEN14" s="99"/>
      <c r="JEO14" s="99"/>
      <c r="JEP14" s="99"/>
      <c r="JEQ14" s="99"/>
      <c r="JER14" s="99"/>
      <c r="JES14" s="99"/>
      <c r="JET14" s="99"/>
      <c r="JEU14" s="99"/>
      <c r="JEV14" s="99"/>
      <c r="JEW14" s="99"/>
      <c r="JEX14" s="99"/>
      <c r="JEY14" s="99"/>
      <c r="JEZ14" s="99"/>
      <c r="JFA14" s="99"/>
      <c r="JFB14" s="99"/>
      <c r="JFC14" s="99"/>
      <c r="JFD14" s="99"/>
      <c r="JFE14" s="99"/>
      <c r="JFF14" s="99"/>
      <c r="JFG14" s="99"/>
      <c r="JFH14" s="99"/>
      <c r="JFI14" s="99"/>
      <c r="JFJ14" s="99"/>
      <c r="JFK14" s="99"/>
      <c r="JFL14" s="99"/>
      <c r="JFM14" s="99"/>
      <c r="JFN14" s="99"/>
      <c r="JFO14" s="99"/>
      <c r="JFP14" s="99"/>
      <c r="JFQ14" s="99"/>
      <c r="JFR14" s="99"/>
      <c r="JFS14" s="99"/>
      <c r="JFT14" s="99"/>
      <c r="JFU14" s="99"/>
      <c r="JFV14" s="99"/>
      <c r="JFW14" s="99"/>
      <c r="JFX14" s="99"/>
      <c r="JFY14" s="99"/>
      <c r="JFZ14" s="99"/>
      <c r="JGA14" s="99"/>
      <c r="JGB14" s="99"/>
      <c r="JGC14" s="99"/>
      <c r="JGD14" s="99"/>
      <c r="JGE14" s="99"/>
      <c r="JGF14" s="99"/>
      <c r="JGG14" s="99"/>
      <c r="JGH14" s="99"/>
      <c r="JGI14" s="99"/>
      <c r="JGJ14" s="99"/>
      <c r="JGK14" s="99"/>
      <c r="JGL14" s="99"/>
      <c r="JGM14" s="99"/>
      <c r="JGN14" s="99"/>
      <c r="JGO14" s="99"/>
      <c r="JGP14" s="99"/>
      <c r="JGQ14" s="99"/>
      <c r="JGR14" s="99"/>
      <c r="JGS14" s="99"/>
      <c r="JGT14" s="99"/>
      <c r="JGU14" s="99"/>
      <c r="JGV14" s="99"/>
      <c r="JGW14" s="99"/>
      <c r="JGX14" s="99"/>
      <c r="JGY14" s="99"/>
      <c r="JGZ14" s="99"/>
      <c r="JHA14" s="99"/>
      <c r="JHB14" s="99"/>
      <c r="JHC14" s="99"/>
      <c r="JHD14" s="99"/>
      <c r="JHE14" s="99"/>
      <c r="JHF14" s="99"/>
      <c r="JHG14" s="99"/>
      <c r="JHH14" s="99"/>
      <c r="JHI14" s="99"/>
      <c r="JHJ14" s="99"/>
      <c r="JHK14" s="99"/>
      <c r="JHL14" s="99"/>
      <c r="JHM14" s="99"/>
      <c r="JHN14" s="99"/>
      <c r="JHO14" s="99"/>
      <c r="JHP14" s="99"/>
      <c r="JHQ14" s="99"/>
      <c r="JHR14" s="99"/>
      <c r="JHS14" s="99"/>
      <c r="JHT14" s="99"/>
      <c r="JHU14" s="99"/>
      <c r="JHV14" s="99"/>
      <c r="JHW14" s="99"/>
      <c r="JHX14" s="99"/>
      <c r="JHY14" s="99"/>
      <c r="JHZ14" s="99"/>
      <c r="JIA14" s="99"/>
      <c r="JIB14" s="99"/>
      <c r="JIC14" s="99"/>
      <c r="JID14" s="99"/>
      <c r="JIE14" s="99"/>
      <c r="JIF14" s="99"/>
      <c r="JIG14" s="99"/>
      <c r="JIH14" s="99"/>
      <c r="JII14" s="99"/>
      <c r="JIJ14" s="99"/>
      <c r="JIK14" s="99"/>
      <c r="JIL14" s="99"/>
      <c r="JIM14" s="99"/>
      <c r="JIN14" s="99"/>
      <c r="JIO14" s="99"/>
      <c r="JIP14" s="99"/>
      <c r="JIQ14" s="99"/>
      <c r="JIR14" s="99"/>
      <c r="JIS14" s="99"/>
      <c r="JIT14" s="99"/>
      <c r="JIU14" s="99"/>
      <c r="JIV14" s="99"/>
      <c r="JIW14" s="99"/>
      <c r="JIX14" s="99"/>
      <c r="JIY14" s="99"/>
      <c r="JIZ14" s="99"/>
      <c r="JJA14" s="99"/>
      <c r="JJB14" s="99"/>
      <c r="JJC14" s="99"/>
      <c r="JJD14" s="99"/>
      <c r="JJE14" s="99"/>
      <c r="JJF14" s="99"/>
      <c r="JJG14" s="99"/>
      <c r="JJH14" s="99"/>
      <c r="JJI14" s="99"/>
      <c r="JJJ14" s="99"/>
      <c r="JJK14" s="99"/>
      <c r="JJL14" s="99"/>
      <c r="JJM14" s="99"/>
      <c r="JJN14" s="99"/>
      <c r="JJO14" s="99"/>
      <c r="JJP14" s="99"/>
      <c r="JJQ14" s="99"/>
      <c r="JJR14" s="99"/>
      <c r="JJS14" s="99"/>
      <c r="JJT14" s="99"/>
      <c r="JJU14" s="99"/>
      <c r="JJV14" s="99"/>
      <c r="JJW14" s="99"/>
      <c r="JJX14" s="99"/>
      <c r="JJY14" s="99"/>
      <c r="JJZ14" s="99"/>
      <c r="JKA14" s="99"/>
      <c r="JKB14" s="99"/>
      <c r="JKC14" s="99"/>
      <c r="JKD14" s="99"/>
      <c r="JKE14" s="99"/>
      <c r="JKF14" s="99"/>
      <c r="JKG14" s="99"/>
      <c r="JKH14" s="99"/>
      <c r="JKI14" s="99"/>
      <c r="JKJ14" s="99"/>
      <c r="JKK14" s="99"/>
      <c r="JKL14" s="99"/>
      <c r="JKM14" s="99"/>
      <c r="JKN14" s="99"/>
      <c r="JKO14" s="99"/>
      <c r="JKP14" s="99"/>
      <c r="JKQ14" s="99"/>
      <c r="JKR14" s="99"/>
      <c r="JKS14" s="99"/>
      <c r="JKT14" s="99"/>
      <c r="JKU14" s="99"/>
      <c r="JKV14" s="99"/>
      <c r="JKW14" s="99"/>
      <c r="JKX14" s="99"/>
      <c r="JKY14" s="99"/>
      <c r="JKZ14" s="99"/>
      <c r="JLA14" s="99"/>
      <c r="JLB14" s="99"/>
      <c r="JLC14" s="99"/>
      <c r="JLD14" s="99"/>
      <c r="JLE14" s="99"/>
      <c r="JLF14" s="99"/>
      <c r="JLG14" s="99"/>
      <c r="JLH14" s="99"/>
      <c r="JLI14" s="99"/>
      <c r="JLJ14" s="99"/>
      <c r="JLK14" s="99"/>
      <c r="JLL14" s="99"/>
      <c r="JLM14" s="99"/>
      <c r="JLN14" s="99"/>
      <c r="JLO14" s="99"/>
      <c r="JLP14" s="99"/>
      <c r="JLQ14" s="99"/>
      <c r="JLR14" s="99"/>
      <c r="JLS14" s="99"/>
      <c r="JLT14" s="99"/>
      <c r="JLU14" s="99"/>
      <c r="JLV14" s="99"/>
      <c r="JLW14" s="99"/>
      <c r="JLX14" s="99"/>
      <c r="JLY14" s="99"/>
      <c r="JLZ14" s="99"/>
      <c r="JMA14" s="99"/>
      <c r="JMB14" s="99"/>
      <c r="JMC14" s="99"/>
      <c r="JMD14" s="99"/>
      <c r="JME14" s="99"/>
      <c r="JMF14" s="99"/>
      <c r="JMG14" s="99"/>
      <c r="JMH14" s="99"/>
      <c r="JMI14" s="99"/>
      <c r="JMJ14" s="99"/>
      <c r="JMK14" s="99"/>
      <c r="JML14" s="99"/>
      <c r="JMM14" s="99"/>
      <c r="JMN14" s="99"/>
      <c r="JMO14" s="99"/>
      <c r="JMP14" s="99"/>
      <c r="JMQ14" s="99"/>
      <c r="JMR14" s="99"/>
      <c r="JMS14" s="99"/>
      <c r="JMT14" s="99"/>
      <c r="JMU14" s="99"/>
      <c r="JMV14" s="99"/>
      <c r="JMW14" s="99"/>
      <c r="JMX14" s="99"/>
      <c r="JMY14" s="99"/>
      <c r="JMZ14" s="99"/>
      <c r="JNA14" s="99"/>
      <c r="JNB14" s="99"/>
      <c r="JNC14" s="99"/>
      <c r="JND14" s="99"/>
      <c r="JNE14" s="99"/>
      <c r="JNF14" s="99"/>
      <c r="JNG14" s="99"/>
      <c r="JNH14" s="99"/>
      <c r="JNI14" s="99"/>
      <c r="JNJ14" s="99"/>
      <c r="JNK14" s="99"/>
      <c r="JNL14" s="99"/>
      <c r="JNM14" s="99"/>
      <c r="JNN14" s="99"/>
      <c r="JNO14" s="99"/>
      <c r="JNP14" s="99"/>
      <c r="JNQ14" s="99"/>
      <c r="JNR14" s="99"/>
      <c r="JNS14" s="99"/>
      <c r="JNT14" s="99"/>
      <c r="JNU14" s="99"/>
      <c r="JNV14" s="99"/>
      <c r="JNW14" s="99"/>
      <c r="JNX14" s="99"/>
      <c r="JNY14" s="99"/>
      <c r="JNZ14" s="99"/>
      <c r="JOA14" s="99"/>
      <c r="JOB14" s="99"/>
      <c r="JOC14" s="99"/>
      <c r="JOD14" s="99"/>
      <c r="JOE14" s="99"/>
      <c r="JOF14" s="99"/>
      <c r="JOG14" s="99"/>
      <c r="JOH14" s="99"/>
      <c r="JOI14" s="99"/>
      <c r="JOJ14" s="99"/>
      <c r="JOK14" s="99"/>
      <c r="JOL14" s="99"/>
      <c r="JOM14" s="99"/>
      <c r="JON14" s="99"/>
      <c r="JOO14" s="99"/>
      <c r="JOP14" s="99"/>
      <c r="JOQ14" s="99"/>
      <c r="JOR14" s="99"/>
      <c r="JOS14" s="99"/>
      <c r="JOT14" s="99"/>
      <c r="JOU14" s="99"/>
      <c r="JOV14" s="99"/>
      <c r="JOW14" s="99"/>
      <c r="JOX14" s="99"/>
      <c r="JOY14" s="99"/>
      <c r="JOZ14" s="99"/>
      <c r="JPA14" s="99"/>
      <c r="JPB14" s="99"/>
      <c r="JPC14" s="99"/>
      <c r="JPD14" s="99"/>
      <c r="JPE14" s="99"/>
      <c r="JPF14" s="99"/>
      <c r="JPG14" s="99"/>
      <c r="JPH14" s="99"/>
      <c r="JPI14" s="99"/>
      <c r="JPJ14" s="99"/>
      <c r="JPK14" s="99"/>
      <c r="JPL14" s="99"/>
      <c r="JPM14" s="99"/>
      <c r="JPN14" s="99"/>
      <c r="JPO14" s="99"/>
      <c r="JPP14" s="99"/>
      <c r="JPQ14" s="99"/>
      <c r="JPR14" s="99"/>
      <c r="JPS14" s="99"/>
      <c r="JPT14" s="99"/>
      <c r="JPU14" s="99"/>
      <c r="JPV14" s="99"/>
      <c r="JPW14" s="99"/>
      <c r="JPX14" s="99"/>
      <c r="JPY14" s="99"/>
      <c r="JPZ14" s="99"/>
      <c r="JQA14" s="99"/>
      <c r="JQB14" s="99"/>
      <c r="JQC14" s="99"/>
      <c r="JQD14" s="99"/>
      <c r="JQE14" s="99"/>
      <c r="JQF14" s="99"/>
      <c r="JQG14" s="99"/>
      <c r="JQH14" s="99"/>
      <c r="JQI14" s="99"/>
      <c r="JQJ14" s="99"/>
      <c r="JQK14" s="99"/>
      <c r="JQL14" s="99"/>
      <c r="JQM14" s="99"/>
      <c r="JQN14" s="99"/>
      <c r="JQO14" s="99"/>
      <c r="JQP14" s="99"/>
      <c r="JQQ14" s="99"/>
      <c r="JQR14" s="99"/>
      <c r="JQS14" s="99"/>
      <c r="JQT14" s="99"/>
      <c r="JQU14" s="99"/>
      <c r="JQV14" s="99"/>
      <c r="JQW14" s="99"/>
      <c r="JQX14" s="99"/>
      <c r="JQY14" s="99"/>
      <c r="JQZ14" s="99"/>
      <c r="JRA14" s="99"/>
      <c r="JRB14" s="99"/>
      <c r="JRC14" s="99"/>
      <c r="JRD14" s="99"/>
      <c r="JRE14" s="99"/>
      <c r="JRF14" s="99"/>
      <c r="JRG14" s="99"/>
      <c r="JRH14" s="99"/>
      <c r="JRI14" s="99"/>
      <c r="JRJ14" s="99"/>
      <c r="JRK14" s="99"/>
      <c r="JRL14" s="99"/>
      <c r="JRM14" s="99"/>
      <c r="JRN14" s="99"/>
      <c r="JRO14" s="99"/>
      <c r="JRP14" s="99"/>
      <c r="JRQ14" s="99"/>
      <c r="JRR14" s="99"/>
      <c r="JRS14" s="99"/>
      <c r="JRT14" s="99"/>
      <c r="JRU14" s="99"/>
      <c r="JRV14" s="99"/>
      <c r="JRW14" s="99"/>
      <c r="JRX14" s="99"/>
      <c r="JRY14" s="99"/>
      <c r="JRZ14" s="99"/>
      <c r="JSA14" s="99"/>
      <c r="JSB14" s="99"/>
      <c r="JSC14" s="99"/>
      <c r="JSD14" s="99"/>
      <c r="JSE14" s="99"/>
      <c r="JSF14" s="99"/>
      <c r="JSG14" s="99"/>
      <c r="JSH14" s="99"/>
      <c r="JSI14" s="99"/>
      <c r="JSJ14" s="99"/>
      <c r="JSK14" s="99"/>
      <c r="JSL14" s="99"/>
      <c r="JSM14" s="99"/>
      <c r="JSN14" s="99"/>
      <c r="JSO14" s="99"/>
      <c r="JSP14" s="99"/>
      <c r="JSQ14" s="99"/>
      <c r="JSR14" s="99"/>
      <c r="JSS14" s="99"/>
      <c r="JST14" s="99"/>
      <c r="JSU14" s="99"/>
      <c r="JSV14" s="99"/>
      <c r="JSW14" s="99"/>
      <c r="JSX14" s="99"/>
      <c r="JSY14" s="99"/>
      <c r="JSZ14" s="99"/>
      <c r="JTA14" s="99"/>
      <c r="JTB14" s="99"/>
      <c r="JTC14" s="99"/>
      <c r="JTD14" s="99"/>
      <c r="JTE14" s="99"/>
      <c r="JTF14" s="99"/>
      <c r="JTG14" s="99"/>
      <c r="JTH14" s="99"/>
      <c r="JTI14" s="99"/>
      <c r="JTJ14" s="99"/>
      <c r="JTK14" s="99"/>
      <c r="JTL14" s="99"/>
      <c r="JTM14" s="99"/>
      <c r="JTN14" s="99"/>
      <c r="JTO14" s="99"/>
      <c r="JTP14" s="99"/>
      <c r="JTQ14" s="99"/>
      <c r="JTR14" s="99"/>
      <c r="JTS14" s="99"/>
      <c r="JTT14" s="99"/>
      <c r="JTU14" s="99"/>
      <c r="JTV14" s="99"/>
      <c r="JTW14" s="99"/>
      <c r="JTX14" s="99"/>
      <c r="JTY14" s="99"/>
      <c r="JTZ14" s="99"/>
      <c r="JUA14" s="99"/>
      <c r="JUB14" s="99"/>
      <c r="JUC14" s="99"/>
      <c r="JUD14" s="99"/>
      <c r="JUE14" s="99"/>
      <c r="JUF14" s="99"/>
      <c r="JUG14" s="99"/>
      <c r="JUH14" s="99"/>
      <c r="JUI14" s="99"/>
      <c r="JUJ14" s="99"/>
      <c r="JUK14" s="99"/>
      <c r="JUL14" s="99"/>
      <c r="JUM14" s="99"/>
      <c r="JUN14" s="99"/>
      <c r="JUO14" s="99"/>
      <c r="JUP14" s="99"/>
      <c r="JUQ14" s="99"/>
      <c r="JUR14" s="99"/>
      <c r="JUS14" s="99"/>
      <c r="JUT14" s="99"/>
      <c r="JUU14" s="99"/>
      <c r="JUV14" s="99"/>
      <c r="JUW14" s="99"/>
      <c r="JUX14" s="99"/>
      <c r="JUY14" s="99"/>
      <c r="JUZ14" s="99"/>
      <c r="JVA14" s="99"/>
      <c r="JVB14" s="99"/>
      <c r="JVC14" s="99"/>
      <c r="JVD14" s="99"/>
      <c r="JVE14" s="99"/>
      <c r="JVF14" s="99"/>
      <c r="JVG14" s="99"/>
      <c r="JVH14" s="99"/>
      <c r="JVI14" s="99"/>
      <c r="JVJ14" s="99"/>
      <c r="JVK14" s="99"/>
      <c r="JVL14" s="99"/>
      <c r="JVM14" s="99"/>
      <c r="JVN14" s="99"/>
      <c r="JVO14" s="99"/>
      <c r="JVP14" s="99"/>
      <c r="JVQ14" s="99"/>
      <c r="JVR14" s="99"/>
      <c r="JVS14" s="99"/>
      <c r="JVT14" s="99"/>
      <c r="JVU14" s="99"/>
      <c r="JVV14" s="99"/>
      <c r="JVW14" s="99"/>
      <c r="JVX14" s="99"/>
      <c r="JVY14" s="99"/>
      <c r="JVZ14" s="99"/>
      <c r="JWA14" s="99"/>
      <c r="JWB14" s="99"/>
      <c r="JWC14" s="99"/>
      <c r="JWD14" s="99"/>
      <c r="JWE14" s="99"/>
      <c r="JWF14" s="99"/>
      <c r="JWG14" s="99"/>
      <c r="JWH14" s="99"/>
      <c r="JWI14" s="99"/>
      <c r="JWJ14" s="99"/>
      <c r="JWK14" s="99"/>
      <c r="JWL14" s="99"/>
      <c r="JWM14" s="99"/>
      <c r="JWN14" s="99"/>
      <c r="JWO14" s="99"/>
      <c r="JWP14" s="99"/>
      <c r="JWQ14" s="99"/>
      <c r="JWR14" s="99"/>
      <c r="JWS14" s="99"/>
      <c r="JWT14" s="99"/>
      <c r="JWU14" s="99"/>
      <c r="JWV14" s="99"/>
      <c r="JWW14" s="99"/>
      <c r="JWX14" s="99"/>
      <c r="JWY14" s="99"/>
      <c r="JWZ14" s="99"/>
      <c r="JXA14" s="99"/>
      <c r="JXB14" s="99"/>
      <c r="JXC14" s="99"/>
      <c r="JXD14" s="99"/>
      <c r="JXE14" s="99"/>
      <c r="JXF14" s="99"/>
      <c r="JXG14" s="99"/>
      <c r="JXH14" s="99"/>
      <c r="JXI14" s="99"/>
      <c r="JXJ14" s="99"/>
      <c r="JXK14" s="99"/>
      <c r="JXL14" s="99"/>
      <c r="JXM14" s="99"/>
      <c r="JXN14" s="99"/>
      <c r="JXO14" s="99"/>
      <c r="JXP14" s="99"/>
      <c r="JXQ14" s="99"/>
      <c r="JXR14" s="99"/>
      <c r="JXS14" s="99"/>
      <c r="JXT14" s="99"/>
      <c r="JXU14" s="99"/>
      <c r="JXV14" s="99"/>
      <c r="JXW14" s="99"/>
      <c r="JXX14" s="99"/>
      <c r="JXY14" s="99"/>
      <c r="JXZ14" s="99"/>
      <c r="JYA14" s="99"/>
      <c r="JYB14" s="99"/>
      <c r="JYC14" s="99"/>
      <c r="JYD14" s="99"/>
      <c r="JYE14" s="99"/>
      <c r="JYF14" s="99"/>
      <c r="JYG14" s="99"/>
      <c r="JYH14" s="99"/>
      <c r="JYI14" s="99"/>
      <c r="JYJ14" s="99"/>
      <c r="JYK14" s="99"/>
      <c r="JYL14" s="99"/>
      <c r="JYM14" s="99"/>
      <c r="JYN14" s="99"/>
      <c r="JYO14" s="99"/>
      <c r="JYP14" s="99"/>
      <c r="JYQ14" s="99"/>
      <c r="JYR14" s="99"/>
      <c r="JYS14" s="99"/>
      <c r="JYT14" s="99"/>
      <c r="JYU14" s="99"/>
      <c r="JYV14" s="99"/>
      <c r="JYW14" s="99"/>
      <c r="JYX14" s="99"/>
      <c r="JYY14" s="99"/>
      <c r="JYZ14" s="99"/>
      <c r="JZA14" s="99"/>
      <c r="JZB14" s="99"/>
      <c r="JZC14" s="99"/>
      <c r="JZD14" s="99"/>
      <c r="JZE14" s="99"/>
      <c r="JZF14" s="99"/>
      <c r="JZG14" s="99"/>
      <c r="JZH14" s="99"/>
      <c r="JZI14" s="99"/>
      <c r="JZJ14" s="99"/>
      <c r="JZK14" s="99"/>
      <c r="JZL14" s="99"/>
      <c r="JZM14" s="99"/>
      <c r="JZN14" s="99"/>
      <c r="JZO14" s="99"/>
      <c r="JZP14" s="99"/>
      <c r="JZQ14" s="99"/>
      <c r="JZR14" s="99"/>
      <c r="JZS14" s="99"/>
      <c r="JZT14" s="99"/>
      <c r="JZU14" s="99"/>
      <c r="JZV14" s="99"/>
      <c r="JZW14" s="99"/>
      <c r="JZX14" s="99"/>
      <c r="JZY14" s="99"/>
      <c r="JZZ14" s="99"/>
      <c r="KAA14" s="99"/>
      <c r="KAB14" s="99"/>
      <c r="KAC14" s="99"/>
      <c r="KAD14" s="99"/>
      <c r="KAE14" s="99"/>
      <c r="KAF14" s="99"/>
      <c r="KAG14" s="99"/>
      <c r="KAH14" s="99"/>
      <c r="KAI14" s="99"/>
      <c r="KAJ14" s="99"/>
      <c r="KAK14" s="99"/>
      <c r="KAL14" s="99"/>
      <c r="KAM14" s="99"/>
      <c r="KAN14" s="99"/>
      <c r="KAO14" s="99"/>
      <c r="KAP14" s="99"/>
      <c r="KAQ14" s="99"/>
      <c r="KAR14" s="99"/>
      <c r="KAS14" s="99"/>
      <c r="KAT14" s="99"/>
      <c r="KAU14" s="99"/>
      <c r="KAV14" s="99"/>
      <c r="KAW14" s="99"/>
      <c r="KAX14" s="99"/>
      <c r="KAY14" s="99"/>
      <c r="KAZ14" s="99"/>
      <c r="KBA14" s="99"/>
      <c r="KBB14" s="99"/>
      <c r="KBC14" s="99"/>
      <c r="KBD14" s="99"/>
      <c r="KBE14" s="99"/>
      <c r="KBF14" s="99"/>
      <c r="KBG14" s="99"/>
      <c r="KBH14" s="99"/>
      <c r="KBI14" s="99"/>
      <c r="KBJ14" s="99"/>
      <c r="KBK14" s="99"/>
      <c r="KBL14" s="99"/>
      <c r="KBM14" s="99"/>
      <c r="KBN14" s="99"/>
      <c r="KBO14" s="99"/>
      <c r="KBP14" s="99"/>
      <c r="KBQ14" s="99"/>
      <c r="KBR14" s="99"/>
      <c r="KBS14" s="99"/>
      <c r="KBT14" s="99"/>
      <c r="KBU14" s="99"/>
      <c r="KBV14" s="99"/>
      <c r="KBW14" s="99"/>
      <c r="KBX14" s="99"/>
      <c r="KBY14" s="99"/>
      <c r="KBZ14" s="99"/>
      <c r="KCA14" s="99"/>
      <c r="KCB14" s="99"/>
      <c r="KCC14" s="99"/>
      <c r="KCD14" s="99"/>
      <c r="KCE14" s="99"/>
      <c r="KCF14" s="99"/>
      <c r="KCG14" s="99"/>
      <c r="KCH14" s="99"/>
      <c r="KCI14" s="99"/>
      <c r="KCJ14" s="99"/>
      <c r="KCK14" s="99"/>
      <c r="KCL14" s="99"/>
      <c r="KCM14" s="99"/>
      <c r="KCN14" s="99"/>
      <c r="KCO14" s="99"/>
      <c r="KCP14" s="99"/>
      <c r="KCQ14" s="99"/>
      <c r="KCR14" s="99"/>
      <c r="KCS14" s="99"/>
      <c r="KCT14" s="99"/>
      <c r="KCU14" s="99"/>
      <c r="KCV14" s="99"/>
      <c r="KCW14" s="99"/>
      <c r="KCX14" s="99"/>
      <c r="KCY14" s="99"/>
      <c r="KCZ14" s="99"/>
      <c r="KDA14" s="99"/>
      <c r="KDB14" s="99"/>
      <c r="KDC14" s="99"/>
      <c r="KDD14" s="99"/>
      <c r="KDE14" s="99"/>
      <c r="KDF14" s="99"/>
      <c r="KDG14" s="99"/>
      <c r="KDH14" s="99"/>
      <c r="KDI14" s="99"/>
      <c r="KDJ14" s="99"/>
      <c r="KDK14" s="99"/>
      <c r="KDL14" s="99"/>
      <c r="KDM14" s="99"/>
      <c r="KDN14" s="99"/>
      <c r="KDO14" s="99"/>
      <c r="KDP14" s="99"/>
      <c r="KDQ14" s="99"/>
      <c r="KDR14" s="99"/>
      <c r="KDS14" s="99"/>
      <c r="KDT14" s="99"/>
      <c r="KDU14" s="99"/>
      <c r="KDV14" s="99"/>
      <c r="KDW14" s="99"/>
      <c r="KDX14" s="99"/>
      <c r="KDY14" s="99"/>
      <c r="KDZ14" s="99"/>
      <c r="KEA14" s="99"/>
      <c r="KEB14" s="99"/>
      <c r="KEC14" s="99"/>
      <c r="KED14" s="99"/>
      <c r="KEE14" s="99"/>
      <c r="KEF14" s="99"/>
      <c r="KEG14" s="99"/>
      <c r="KEH14" s="99"/>
      <c r="KEI14" s="99"/>
      <c r="KEJ14" s="99"/>
      <c r="KEK14" s="99"/>
      <c r="KEL14" s="99"/>
      <c r="KEM14" s="99"/>
      <c r="KEN14" s="99"/>
      <c r="KEO14" s="99"/>
      <c r="KEP14" s="99"/>
      <c r="KEQ14" s="99"/>
      <c r="KER14" s="99"/>
      <c r="KES14" s="99"/>
      <c r="KET14" s="99"/>
      <c r="KEU14" s="99"/>
      <c r="KEV14" s="99"/>
      <c r="KEW14" s="99"/>
      <c r="KEX14" s="99"/>
      <c r="KEY14" s="99"/>
      <c r="KEZ14" s="99"/>
      <c r="KFA14" s="99"/>
      <c r="KFB14" s="99"/>
      <c r="KFC14" s="99"/>
      <c r="KFD14" s="99"/>
      <c r="KFE14" s="99"/>
      <c r="KFF14" s="99"/>
      <c r="KFG14" s="99"/>
      <c r="KFH14" s="99"/>
      <c r="KFI14" s="99"/>
      <c r="KFJ14" s="99"/>
      <c r="KFK14" s="99"/>
      <c r="KFL14" s="99"/>
      <c r="KFM14" s="99"/>
      <c r="KFN14" s="99"/>
      <c r="KFO14" s="99"/>
      <c r="KFP14" s="99"/>
      <c r="KFQ14" s="99"/>
      <c r="KFR14" s="99"/>
      <c r="KFS14" s="99"/>
      <c r="KFT14" s="99"/>
      <c r="KFU14" s="99"/>
      <c r="KFV14" s="99"/>
      <c r="KFW14" s="99"/>
      <c r="KFX14" s="99"/>
      <c r="KFY14" s="99"/>
      <c r="KFZ14" s="99"/>
      <c r="KGA14" s="99"/>
      <c r="KGB14" s="99"/>
      <c r="KGC14" s="99"/>
      <c r="KGD14" s="99"/>
      <c r="KGE14" s="99"/>
      <c r="KGF14" s="99"/>
      <c r="KGG14" s="99"/>
      <c r="KGH14" s="99"/>
      <c r="KGI14" s="99"/>
      <c r="KGJ14" s="99"/>
      <c r="KGK14" s="99"/>
      <c r="KGL14" s="99"/>
      <c r="KGM14" s="99"/>
      <c r="KGN14" s="99"/>
      <c r="KGO14" s="99"/>
      <c r="KGP14" s="99"/>
      <c r="KGQ14" s="99"/>
      <c r="KGR14" s="99"/>
      <c r="KGS14" s="99"/>
      <c r="KGT14" s="99"/>
      <c r="KGU14" s="99"/>
      <c r="KGV14" s="99"/>
      <c r="KGW14" s="99"/>
      <c r="KGX14" s="99"/>
      <c r="KGY14" s="99"/>
      <c r="KGZ14" s="99"/>
      <c r="KHA14" s="99"/>
      <c r="KHB14" s="99"/>
      <c r="KHC14" s="99"/>
      <c r="KHD14" s="99"/>
      <c r="KHE14" s="99"/>
      <c r="KHF14" s="99"/>
      <c r="KHG14" s="99"/>
      <c r="KHH14" s="99"/>
      <c r="KHI14" s="99"/>
      <c r="KHJ14" s="99"/>
      <c r="KHK14" s="99"/>
      <c r="KHL14" s="99"/>
      <c r="KHM14" s="99"/>
      <c r="KHN14" s="99"/>
      <c r="KHO14" s="99"/>
      <c r="KHP14" s="99"/>
      <c r="KHQ14" s="99"/>
      <c r="KHR14" s="99"/>
      <c r="KHS14" s="99"/>
      <c r="KHT14" s="99"/>
      <c r="KHU14" s="99"/>
      <c r="KHV14" s="99"/>
      <c r="KHW14" s="99"/>
      <c r="KHX14" s="99"/>
      <c r="KHY14" s="99"/>
      <c r="KHZ14" s="99"/>
      <c r="KIA14" s="99"/>
      <c r="KIB14" s="99"/>
      <c r="KIC14" s="99"/>
      <c r="KID14" s="99"/>
      <c r="KIE14" s="99"/>
      <c r="KIF14" s="99"/>
      <c r="KIG14" s="99"/>
      <c r="KIH14" s="99"/>
      <c r="KII14" s="99"/>
      <c r="KIJ14" s="99"/>
      <c r="KIK14" s="99"/>
      <c r="KIL14" s="99"/>
      <c r="KIM14" s="99"/>
      <c r="KIN14" s="99"/>
      <c r="KIO14" s="99"/>
      <c r="KIP14" s="99"/>
      <c r="KIQ14" s="99"/>
      <c r="KIR14" s="99"/>
      <c r="KIS14" s="99"/>
      <c r="KIT14" s="99"/>
      <c r="KIU14" s="99"/>
      <c r="KIV14" s="99"/>
      <c r="KIW14" s="99"/>
      <c r="KIX14" s="99"/>
      <c r="KIY14" s="99"/>
      <c r="KIZ14" s="99"/>
      <c r="KJA14" s="99"/>
      <c r="KJB14" s="99"/>
      <c r="KJC14" s="99"/>
      <c r="KJD14" s="99"/>
      <c r="KJE14" s="99"/>
      <c r="KJF14" s="99"/>
      <c r="KJG14" s="99"/>
      <c r="KJH14" s="99"/>
      <c r="KJI14" s="99"/>
      <c r="KJJ14" s="99"/>
      <c r="KJK14" s="99"/>
      <c r="KJL14" s="99"/>
      <c r="KJM14" s="99"/>
      <c r="KJN14" s="99"/>
      <c r="KJO14" s="99"/>
      <c r="KJP14" s="99"/>
      <c r="KJQ14" s="99"/>
      <c r="KJR14" s="99"/>
      <c r="KJS14" s="99"/>
      <c r="KJT14" s="99"/>
      <c r="KJU14" s="99"/>
      <c r="KJV14" s="99"/>
      <c r="KJW14" s="99"/>
      <c r="KJX14" s="99"/>
      <c r="KJY14" s="99"/>
      <c r="KJZ14" s="99"/>
      <c r="KKA14" s="99"/>
      <c r="KKB14" s="99"/>
      <c r="KKC14" s="99"/>
      <c r="KKD14" s="99"/>
      <c r="KKE14" s="99"/>
      <c r="KKF14" s="99"/>
      <c r="KKG14" s="99"/>
      <c r="KKH14" s="99"/>
      <c r="KKI14" s="99"/>
      <c r="KKJ14" s="99"/>
      <c r="KKK14" s="99"/>
      <c r="KKL14" s="99"/>
      <c r="KKM14" s="99"/>
      <c r="KKN14" s="99"/>
      <c r="KKO14" s="99"/>
      <c r="KKP14" s="99"/>
      <c r="KKQ14" s="99"/>
      <c r="KKR14" s="99"/>
      <c r="KKS14" s="99"/>
      <c r="KKT14" s="99"/>
      <c r="KKU14" s="99"/>
      <c r="KKV14" s="99"/>
      <c r="KKW14" s="99"/>
      <c r="KKX14" s="99"/>
      <c r="KKY14" s="99"/>
      <c r="KKZ14" s="99"/>
      <c r="KLA14" s="99"/>
      <c r="KLB14" s="99"/>
      <c r="KLC14" s="99"/>
      <c r="KLD14" s="99"/>
      <c r="KLE14" s="99"/>
      <c r="KLF14" s="99"/>
      <c r="KLG14" s="99"/>
      <c r="KLH14" s="99"/>
      <c r="KLI14" s="99"/>
      <c r="KLJ14" s="99"/>
      <c r="KLK14" s="99"/>
      <c r="KLL14" s="99"/>
      <c r="KLM14" s="99"/>
      <c r="KLN14" s="99"/>
      <c r="KLO14" s="99"/>
      <c r="KLP14" s="99"/>
      <c r="KLQ14" s="99"/>
      <c r="KLR14" s="99"/>
      <c r="KLS14" s="99"/>
      <c r="KLT14" s="99"/>
      <c r="KLU14" s="99"/>
      <c r="KLV14" s="99"/>
      <c r="KLW14" s="99"/>
      <c r="KLX14" s="99"/>
      <c r="KLY14" s="99"/>
      <c r="KLZ14" s="99"/>
      <c r="KMA14" s="99"/>
      <c r="KMB14" s="99"/>
      <c r="KMC14" s="99"/>
      <c r="KMD14" s="99"/>
      <c r="KME14" s="99"/>
      <c r="KMF14" s="99"/>
      <c r="KMG14" s="99"/>
      <c r="KMH14" s="99"/>
      <c r="KMI14" s="99"/>
      <c r="KMJ14" s="99"/>
      <c r="KMK14" s="99"/>
      <c r="KML14" s="99"/>
      <c r="KMM14" s="99"/>
      <c r="KMN14" s="99"/>
      <c r="KMO14" s="99"/>
      <c r="KMP14" s="99"/>
      <c r="KMQ14" s="99"/>
      <c r="KMR14" s="99"/>
      <c r="KMS14" s="99"/>
      <c r="KMT14" s="99"/>
      <c r="KMU14" s="99"/>
      <c r="KMV14" s="99"/>
      <c r="KMW14" s="99"/>
      <c r="KMX14" s="99"/>
      <c r="KMY14" s="99"/>
      <c r="KMZ14" s="99"/>
      <c r="KNA14" s="99"/>
      <c r="KNB14" s="99"/>
      <c r="KNC14" s="99"/>
      <c r="KND14" s="99"/>
      <c r="KNE14" s="99"/>
      <c r="KNF14" s="99"/>
      <c r="KNG14" s="99"/>
      <c r="KNH14" s="99"/>
      <c r="KNI14" s="99"/>
      <c r="KNJ14" s="99"/>
      <c r="KNK14" s="99"/>
      <c r="KNL14" s="99"/>
      <c r="KNM14" s="99"/>
      <c r="KNN14" s="99"/>
      <c r="KNO14" s="99"/>
      <c r="KNP14" s="99"/>
      <c r="KNQ14" s="99"/>
      <c r="KNR14" s="99"/>
      <c r="KNS14" s="99"/>
      <c r="KNT14" s="99"/>
      <c r="KNU14" s="99"/>
      <c r="KNV14" s="99"/>
      <c r="KNW14" s="99"/>
      <c r="KNX14" s="99"/>
      <c r="KNY14" s="99"/>
      <c r="KNZ14" s="99"/>
      <c r="KOA14" s="99"/>
      <c r="KOB14" s="99"/>
      <c r="KOC14" s="99"/>
      <c r="KOD14" s="99"/>
      <c r="KOE14" s="99"/>
      <c r="KOF14" s="99"/>
      <c r="KOG14" s="99"/>
      <c r="KOH14" s="99"/>
      <c r="KOI14" s="99"/>
      <c r="KOJ14" s="99"/>
      <c r="KOK14" s="99"/>
      <c r="KOL14" s="99"/>
      <c r="KOM14" s="99"/>
      <c r="KON14" s="99"/>
      <c r="KOO14" s="99"/>
      <c r="KOP14" s="99"/>
      <c r="KOQ14" s="99"/>
      <c r="KOR14" s="99"/>
      <c r="KOS14" s="99"/>
      <c r="KOT14" s="99"/>
      <c r="KOU14" s="99"/>
      <c r="KOV14" s="99"/>
      <c r="KOW14" s="99"/>
      <c r="KOX14" s="99"/>
      <c r="KOY14" s="99"/>
      <c r="KOZ14" s="99"/>
      <c r="KPA14" s="99"/>
      <c r="KPB14" s="99"/>
      <c r="KPC14" s="99"/>
      <c r="KPD14" s="99"/>
      <c r="KPE14" s="99"/>
      <c r="KPF14" s="99"/>
      <c r="KPG14" s="99"/>
      <c r="KPH14" s="99"/>
      <c r="KPI14" s="99"/>
      <c r="KPJ14" s="99"/>
      <c r="KPK14" s="99"/>
      <c r="KPL14" s="99"/>
      <c r="KPM14" s="99"/>
      <c r="KPN14" s="99"/>
      <c r="KPO14" s="99"/>
      <c r="KPP14" s="99"/>
      <c r="KPQ14" s="99"/>
      <c r="KPR14" s="99"/>
      <c r="KPS14" s="99"/>
      <c r="KPT14" s="99"/>
      <c r="KPU14" s="99"/>
      <c r="KPV14" s="99"/>
      <c r="KPW14" s="99"/>
      <c r="KPX14" s="99"/>
      <c r="KPY14" s="99"/>
      <c r="KPZ14" s="99"/>
      <c r="KQA14" s="99"/>
      <c r="KQB14" s="99"/>
      <c r="KQC14" s="99"/>
      <c r="KQD14" s="99"/>
      <c r="KQE14" s="99"/>
      <c r="KQF14" s="99"/>
      <c r="KQG14" s="99"/>
      <c r="KQH14" s="99"/>
      <c r="KQI14" s="99"/>
      <c r="KQJ14" s="99"/>
      <c r="KQK14" s="99"/>
      <c r="KQL14" s="99"/>
      <c r="KQM14" s="99"/>
      <c r="KQN14" s="99"/>
      <c r="KQO14" s="99"/>
      <c r="KQP14" s="99"/>
      <c r="KQQ14" s="99"/>
      <c r="KQR14" s="99"/>
      <c r="KQS14" s="99"/>
      <c r="KQT14" s="99"/>
      <c r="KQU14" s="99"/>
      <c r="KQV14" s="99"/>
      <c r="KQW14" s="99"/>
      <c r="KQX14" s="99"/>
      <c r="KQY14" s="99"/>
      <c r="KQZ14" s="99"/>
      <c r="KRA14" s="99"/>
      <c r="KRB14" s="99"/>
      <c r="KRC14" s="99"/>
      <c r="KRD14" s="99"/>
      <c r="KRE14" s="99"/>
      <c r="KRF14" s="99"/>
      <c r="KRG14" s="99"/>
      <c r="KRH14" s="99"/>
      <c r="KRI14" s="99"/>
      <c r="KRJ14" s="99"/>
      <c r="KRK14" s="99"/>
      <c r="KRL14" s="99"/>
      <c r="KRM14" s="99"/>
      <c r="KRN14" s="99"/>
      <c r="KRO14" s="99"/>
      <c r="KRP14" s="99"/>
      <c r="KRQ14" s="99"/>
      <c r="KRR14" s="99"/>
      <c r="KRS14" s="99"/>
      <c r="KRT14" s="99"/>
      <c r="KRU14" s="99"/>
      <c r="KRV14" s="99"/>
      <c r="KRW14" s="99"/>
      <c r="KRX14" s="99"/>
      <c r="KRY14" s="99"/>
      <c r="KRZ14" s="99"/>
      <c r="KSA14" s="99"/>
      <c r="KSB14" s="99"/>
      <c r="KSC14" s="99"/>
      <c r="KSD14" s="99"/>
      <c r="KSE14" s="99"/>
      <c r="KSF14" s="99"/>
      <c r="KSG14" s="99"/>
      <c r="KSH14" s="99"/>
      <c r="KSI14" s="99"/>
      <c r="KSJ14" s="99"/>
      <c r="KSK14" s="99"/>
      <c r="KSL14" s="99"/>
      <c r="KSM14" s="99"/>
      <c r="KSN14" s="99"/>
      <c r="KSO14" s="99"/>
      <c r="KSP14" s="99"/>
      <c r="KSQ14" s="99"/>
      <c r="KSR14" s="99"/>
      <c r="KSS14" s="99"/>
      <c r="KST14" s="99"/>
      <c r="KSU14" s="99"/>
      <c r="KSV14" s="99"/>
      <c r="KSW14" s="99"/>
      <c r="KSX14" s="99"/>
      <c r="KSY14" s="99"/>
      <c r="KSZ14" s="99"/>
      <c r="KTA14" s="99"/>
      <c r="KTB14" s="99"/>
      <c r="KTC14" s="99"/>
      <c r="KTD14" s="99"/>
      <c r="KTE14" s="99"/>
      <c r="KTF14" s="99"/>
      <c r="KTG14" s="99"/>
      <c r="KTH14" s="99"/>
      <c r="KTI14" s="99"/>
      <c r="KTJ14" s="99"/>
      <c r="KTK14" s="99"/>
      <c r="KTL14" s="99"/>
      <c r="KTM14" s="99"/>
      <c r="KTN14" s="99"/>
      <c r="KTO14" s="99"/>
      <c r="KTP14" s="99"/>
      <c r="KTQ14" s="99"/>
      <c r="KTR14" s="99"/>
      <c r="KTS14" s="99"/>
      <c r="KTT14" s="99"/>
      <c r="KTU14" s="99"/>
      <c r="KTV14" s="99"/>
      <c r="KTW14" s="99"/>
      <c r="KTX14" s="99"/>
      <c r="KTY14" s="99"/>
      <c r="KTZ14" s="99"/>
      <c r="KUA14" s="99"/>
      <c r="KUB14" s="99"/>
      <c r="KUC14" s="99"/>
      <c r="KUD14" s="99"/>
      <c r="KUE14" s="99"/>
      <c r="KUF14" s="99"/>
      <c r="KUG14" s="99"/>
      <c r="KUH14" s="99"/>
      <c r="KUI14" s="99"/>
      <c r="KUJ14" s="99"/>
      <c r="KUK14" s="99"/>
      <c r="KUL14" s="99"/>
      <c r="KUM14" s="99"/>
      <c r="KUN14" s="99"/>
      <c r="KUO14" s="99"/>
      <c r="KUP14" s="99"/>
      <c r="KUQ14" s="99"/>
      <c r="KUR14" s="99"/>
      <c r="KUS14" s="99"/>
      <c r="KUT14" s="99"/>
      <c r="KUU14" s="99"/>
      <c r="KUV14" s="99"/>
      <c r="KUW14" s="99"/>
      <c r="KUX14" s="99"/>
      <c r="KUY14" s="99"/>
      <c r="KUZ14" s="99"/>
      <c r="KVA14" s="99"/>
      <c r="KVB14" s="99"/>
      <c r="KVC14" s="99"/>
      <c r="KVD14" s="99"/>
      <c r="KVE14" s="99"/>
      <c r="KVF14" s="99"/>
      <c r="KVG14" s="99"/>
      <c r="KVH14" s="99"/>
      <c r="KVI14" s="99"/>
      <c r="KVJ14" s="99"/>
      <c r="KVK14" s="99"/>
      <c r="KVL14" s="99"/>
      <c r="KVM14" s="99"/>
      <c r="KVN14" s="99"/>
      <c r="KVO14" s="99"/>
      <c r="KVP14" s="99"/>
      <c r="KVQ14" s="99"/>
      <c r="KVR14" s="99"/>
      <c r="KVS14" s="99"/>
      <c r="KVT14" s="99"/>
      <c r="KVU14" s="99"/>
      <c r="KVV14" s="99"/>
      <c r="KVW14" s="99"/>
      <c r="KVX14" s="99"/>
      <c r="KVY14" s="99"/>
      <c r="KVZ14" s="99"/>
      <c r="KWA14" s="99"/>
      <c r="KWB14" s="99"/>
      <c r="KWC14" s="99"/>
      <c r="KWD14" s="99"/>
      <c r="KWE14" s="99"/>
      <c r="KWF14" s="99"/>
      <c r="KWG14" s="99"/>
      <c r="KWH14" s="99"/>
      <c r="KWI14" s="99"/>
      <c r="KWJ14" s="99"/>
      <c r="KWK14" s="99"/>
      <c r="KWL14" s="99"/>
      <c r="KWM14" s="99"/>
      <c r="KWN14" s="99"/>
      <c r="KWO14" s="99"/>
      <c r="KWP14" s="99"/>
      <c r="KWQ14" s="99"/>
      <c r="KWR14" s="99"/>
      <c r="KWS14" s="99"/>
      <c r="KWT14" s="99"/>
      <c r="KWU14" s="99"/>
      <c r="KWV14" s="99"/>
      <c r="KWW14" s="99"/>
      <c r="KWX14" s="99"/>
      <c r="KWY14" s="99"/>
      <c r="KWZ14" s="99"/>
      <c r="KXA14" s="99"/>
      <c r="KXB14" s="99"/>
      <c r="KXC14" s="99"/>
      <c r="KXD14" s="99"/>
      <c r="KXE14" s="99"/>
      <c r="KXF14" s="99"/>
      <c r="KXG14" s="99"/>
      <c r="KXH14" s="99"/>
      <c r="KXI14" s="99"/>
      <c r="KXJ14" s="99"/>
      <c r="KXK14" s="99"/>
      <c r="KXL14" s="99"/>
      <c r="KXM14" s="99"/>
      <c r="KXN14" s="99"/>
      <c r="KXO14" s="99"/>
      <c r="KXP14" s="99"/>
      <c r="KXQ14" s="99"/>
      <c r="KXR14" s="99"/>
      <c r="KXS14" s="99"/>
      <c r="KXT14" s="99"/>
      <c r="KXU14" s="99"/>
      <c r="KXV14" s="99"/>
      <c r="KXW14" s="99"/>
      <c r="KXX14" s="99"/>
      <c r="KXY14" s="99"/>
      <c r="KXZ14" s="99"/>
      <c r="KYA14" s="99"/>
      <c r="KYB14" s="99"/>
      <c r="KYC14" s="99"/>
      <c r="KYD14" s="99"/>
      <c r="KYE14" s="99"/>
      <c r="KYF14" s="99"/>
      <c r="KYG14" s="99"/>
      <c r="KYH14" s="99"/>
      <c r="KYI14" s="99"/>
      <c r="KYJ14" s="99"/>
      <c r="KYK14" s="99"/>
      <c r="KYL14" s="99"/>
      <c r="KYM14" s="99"/>
      <c r="KYN14" s="99"/>
      <c r="KYO14" s="99"/>
      <c r="KYP14" s="99"/>
      <c r="KYQ14" s="99"/>
      <c r="KYR14" s="99"/>
      <c r="KYS14" s="99"/>
      <c r="KYT14" s="99"/>
      <c r="KYU14" s="99"/>
      <c r="KYV14" s="99"/>
      <c r="KYW14" s="99"/>
      <c r="KYX14" s="99"/>
      <c r="KYY14" s="99"/>
      <c r="KYZ14" s="99"/>
      <c r="KZA14" s="99"/>
      <c r="KZB14" s="99"/>
      <c r="KZC14" s="99"/>
      <c r="KZD14" s="99"/>
      <c r="KZE14" s="99"/>
      <c r="KZF14" s="99"/>
      <c r="KZG14" s="99"/>
      <c r="KZH14" s="99"/>
      <c r="KZI14" s="99"/>
      <c r="KZJ14" s="99"/>
      <c r="KZK14" s="99"/>
      <c r="KZL14" s="99"/>
      <c r="KZM14" s="99"/>
      <c r="KZN14" s="99"/>
      <c r="KZO14" s="99"/>
      <c r="KZP14" s="99"/>
      <c r="KZQ14" s="99"/>
      <c r="KZR14" s="99"/>
      <c r="KZS14" s="99"/>
      <c r="KZT14" s="99"/>
      <c r="KZU14" s="99"/>
      <c r="KZV14" s="99"/>
      <c r="KZW14" s="99"/>
      <c r="KZX14" s="99"/>
      <c r="KZY14" s="99"/>
      <c r="KZZ14" s="99"/>
      <c r="LAA14" s="99"/>
      <c r="LAB14" s="99"/>
      <c r="LAC14" s="99"/>
      <c r="LAD14" s="99"/>
      <c r="LAE14" s="99"/>
      <c r="LAF14" s="99"/>
      <c r="LAG14" s="99"/>
      <c r="LAH14" s="99"/>
      <c r="LAI14" s="99"/>
      <c r="LAJ14" s="99"/>
      <c r="LAK14" s="99"/>
      <c r="LAL14" s="99"/>
      <c r="LAM14" s="99"/>
      <c r="LAN14" s="99"/>
      <c r="LAO14" s="99"/>
      <c r="LAP14" s="99"/>
      <c r="LAQ14" s="99"/>
      <c r="LAR14" s="99"/>
      <c r="LAS14" s="99"/>
      <c r="LAT14" s="99"/>
      <c r="LAU14" s="99"/>
      <c r="LAV14" s="99"/>
      <c r="LAW14" s="99"/>
      <c r="LAX14" s="99"/>
      <c r="LAY14" s="99"/>
      <c r="LAZ14" s="99"/>
      <c r="LBA14" s="99"/>
      <c r="LBB14" s="99"/>
      <c r="LBC14" s="99"/>
      <c r="LBD14" s="99"/>
      <c r="LBE14" s="99"/>
      <c r="LBF14" s="99"/>
      <c r="LBG14" s="99"/>
      <c r="LBH14" s="99"/>
      <c r="LBI14" s="99"/>
      <c r="LBJ14" s="99"/>
      <c r="LBK14" s="99"/>
      <c r="LBL14" s="99"/>
      <c r="LBM14" s="99"/>
      <c r="LBN14" s="99"/>
      <c r="LBO14" s="99"/>
      <c r="LBP14" s="99"/>
      <c r="LBQ14" s="99"/>
      <c r="LBR14" s="99"/>
      <c r="LBS14" s="99"/>
      <c r="LBT14" s="99"/>
      <c r="LBU14" s="99"/>
      <c r="LBV14" s="99"/>
      <c r="LBW14" s="99"/>
      <c r="LBX14" s="99"/>
      <c r="LBY14" s="99"/>
      <c r="LBZ14" s="99"/>
      <c r="LCA14" s="99"/>
      <c r="LCB14" s="99"/>
      <c r="LCC14" s="99"/>
      <c r="LCD14" s="99"/>
      <c r="LCE14" s="99"/>
      <c r="LCF14" s="99"/>
      <c r="LCG14" s="99"/>
      <c r="LCH14" s="99"/>
      <c r="LCI14" s="99"/>
      <c r="LCJ14" s="99"/>
      <c r="LCK14" s="99"/>
      <c r="LCL14" s="99"/>
      <c r="LCM14" s="99"/>
      <c r="LCN14" s="99"/>
      <c r="LCO14" s="99"/>
      <c r="LCP14" s="99"/>
      <c r="LCQ14" s="99"/>
      <c r="LCR14" s="99"/>
      <c r="LCS14" s="99"/>
      <c r="LCT14" s="99"/>
      <c r="LCU14" s="99"/>
      <c r="LCV14" s="99"/>
      <c r="LCW14" s="99"/>
      <c r="LCX14" s="99"/>
      <c r="LCY14" s="99"/>
      <c r="LCZ14" s="99"/>
      <c r="LDA14" s="99"/>
      <c r="LDB14" s="99"/>
      <c r="LDC14" s="99"/>
      <c r="LDD14" s="99"/>
      <c r="LDE14" s="99"/>
      <c r="LDF14" s="99"/>
      <c r="LDG14" s="99"/>
      <c r="LDH14" s="99"/>
      <c r="LDI14" s="99"/>
      <c r="LDJ14" s="99"/>
      <c r="LDK14" s="99"/>
      <c r="LDL14" s="99"/>
      <c r="LDM14" s="99"/>
      <c r="LDN14" s="99"/>
      <c r="LDO14" s="99"/>
      <c r="LDP14" s="99"/>
      <c r="LDQ14" s="99"/>
      <c r="LDR14" s="99"/>
      <c r="LDS14" s="99"/>
      <c r="LDT14" s="99"/>
      <c r="LDU14" s="99"/>
      <c r="LDV14" s="99"/>
      <c r="LDW14" s="99"/>
      <c r="LDX14" s="99"/>
      <c r="LDY14" s="99"/>
      <c r="LDZ14" s="99"/>
      <c r="LEA14" s="99"/>
      <c r="LEB14" s="99"/>
      <c r="LEC14" s="99"/>
      <c r="LED14" s="99"/>
      <c r="LEE14" s="99"/>
      <c r="LEF14" s="99"/>
      <c r="LEG14" s="99"/>
      <c r="LEH14" s="99"/>
      <c r="LEI14" s="99"/>
      <c r="LEJ14" s="99"/>
      <c r="LEK14" s="99"/>
      <c r="LEL14" s="99"/>
      <c r="LEM14" s="99"/>
      <c r="LEN14" s="99"/>
      <c r="LEO14" s="99"/>
      <c r="LEP14" s="99"/>
      <c r="LEQ14" s="99"/>
      <c r="LER14" s="99"/>
      <c r="LES14" s="99"/>
      <c r="LET14" s="99"/>
      <c r="LEU14" s="99"/>
      <c r="LEV14" s="99"/>
      <c r="LEW14" s="99"/>
      <c r="LEX14" s="99"/>
      <c r="LEY14" s="99"/>
      <c r="LEZ14" s="99"/>
      <c r="LFA14" s="99"/>
      <c r="LFB14" s="99"/>
      <c r="LFC14" s="99"/>
      <c r="LFD14" s="99"/>
      <c r="LFE14" s="99"/>
      <c r="LFF14" s="99"/>
      <c r="LFG14" s="99"/>
      <c r="LFH14" s="99"/>
      <c r="LFI14" s="99"/>
      <c r="LFJ14" s="99"/>
      <c r="LFK14" s="99"/>
      <c r="LFL14" s="99"/>
      <c r="LFM14" s="99"/>
      <c r="LFN14" s="99"/>
      <c r="LFO14" s="99"/>
      <c r="LFP14" s="99"/>
      <c r="LFQ14" s="99"/>
      <c r="LFR14" s="99"/>
      <c r="LFS14" s="99"/>
      <c r="LFT14" s="99"/>
      <c r="LFU14" s="99"/>
      <c r="LFV14" s="99"/>
      <c r="LFW14" s="99"/>
      <c r="LFX14" s="99"/>
      <c r="LFY14" s="99"/>
      <c r="LFZ14" s="99"/>
      <c r="LGA14" s="99"/>
      <c r="LGB14" s="99"/>
      <c r="LGC14" s="99"/>
      <c r="LGD14" s="99"/>
      <c r="LGE14" s="99"/>
      <c r="LGF14" s="99"/>
      <c r="LGG14" s="99"/>
      <c r="LGH14" s="99"/>
      <c r="LGI14" s="99"/>
      <c r="LGJ14" s="99"/>
      <c r="LGK14" s="99"/>
      <c r="LGL14" s="99"/>
      <c r="LGM14" s="99"/>
      <c r="LGN14" s="99"/>
      <c r="LGO14" s="99"/>
      <c r="LGP14" s="99"/>
      <c r="LGQ14" s="99"/>
      <c r="LGR14" s="99"/>
      <c r="LGS14" s="99"/>
      <c r="LGT14" s="99"/>
      <c r="LGU14" s="99"/>
      <c r="LGV14" s="99"/>
      <c r="LGW14" s="99"/>
      <c r="LGX14" s="99"/>
      <c r="LGY14" s="99"/>
      <c r="LGZ14" s="99"/>
      <c r="LHA14" s="99"/>
      <c r="LHB14" s="99"/>
      <c r="LHC14" s="99"/>
      <c r="LHD14" s="99"/>
      <c r="LHE14" s="99"/>
      <c r="LHF14" s="99"/>
      <c r="LHG14" s="99"/>
      <c r="LHH14" s="99"/>
      <c r="LHI14" s="99"/>
      <c r="LHJ14" s="99"/>
      <c r="LHK14" s="99"/>
      <c r="LHL14" s="99"/>
      <c r="LHM14" s="99"/>
      <c r="LHN14" s="99"/>
      <c r="LHO14" s="99"/>
      <c r="LHP14" s="99"/>
      <c r="LHQ14" s="99"/>
      <c r="LHR14" s="99"/>
      <c r="LHS14" s="99"/>
      <c r="LHT14" s="99"/>
      <c r="LHU14" s="99"/>
      <c r="LHV14" s="99"/>
      <c r="LHW14" s="99"/>
      <c r="LHX14" s="99"/>
      <c r="LHY14" s="99"/>
      <c r="LHZ14" s="99"/>
      <c r="LIA14" s="99"/>
      <c r="LIB14" s="99"/>
      <c r="LIC14" s="99"/>
      <c r="LID14" s="99"/>
      <c r="LIE14" s="99"/>
      <c r="LIF14" s="99"/>
      <c r="LIG14" s="99"/>
      <c r="LIH14" s="99"/>
      <c r="LII14" s="99"/>
      <c r="LIJ14" s="99"/>
      <c r="LIK14" s="99"/>
      <c r="LIL14" s="99"/>
      <c r="LIM14" s="99"/>
      <c r="LIN14" s="99"/>
      <c r="LIO14" s="99"/>
      <c r="LIP14" s="99"/>
      <c r="LIQ14" s="99"/>
      <c r="LIR14" s="99"/>
      <c r="LIS14" s="99"/>
      <c r="LIT14" s="99"/>
      <c r="LIU14" s="99"/>
      <c r="LIV14" s="99"/>
      <c r="LIW14" s="99"/>
      <c r="LIX14" s="99"/>
      <c r="LIY14" s="99"/>
      <c r="LIZ14" s="99"/>
      <c r="LJA14" s="99"/>
      <c r="LJB14" s="99"/>
      <c r="LJC14" s="99"/>
      <c r="LJD14" s="99"/>
      <c r="LJE14" s="99"/>
      <c r="LJF14" s="99"/>
      <c r="LJG14" s="99"/>
      <c r="LJH14" s="99"/>
      <c r="LJI14" s="99"/>
      <c r="LJJ14" s="99"/>
      <c r="LJK14" s="99"/>
      <c r="LJL14" s="99"/>
      <c r="LJM14" s="99"/>
      <c r="LJN14" s="99"/>
      <c r="LJO14" s="99"/>
      <c r="LJP14" s="99"/>
      <c r="LJQ14" s="99"/>
      <c r="LJR14" s="99"/>
      <c r="LJS14" s="99"/>
      <c r="LJT14" s="99"/>
      <c r="LJU14" s="99"/>
      <c r="LJV14" s="99"/>
      <c r="LJW14" s="99"/>
      <c r="LJX14" s="99"/>
      <c r="LJY14" s="99"/>
      <c r="LJZ14" s="99"/>
      <c r="LKA14" s="99"/>
      <c r="LKB14" s="99"/>
      <c r="LKC14" s="99"/>
      <c r="LKD14" s="99"/>
      <c r="LKE14" s="99"/>
      <c r="LKF14" s="99"/>
      <c r="LKG14" s="99"/>
      <c r="LKH14" s="99"/>
      <c r="LKI14" s="99"/>
      <c r="LKJ14" s="99"/>
      <c r="LKK14" s="99"/>
      <c r="LKL14" s="99"/>
      <c r="LKM14" s="99"/>
      <c r="LKN14" s="99"/>
      <c r="LKO14" s="99"/>
      <c r="LKP14" s="99"/>
      <c r="LKQ14" s="99"/>
      <c r="LKR14" s="99"/>
      <c r="LKS14" s="99"/>
      <c r="LKT14" s="99"/>
      <c r="LKU14" s="99"/>
      <c r="LKV14" s="99"/>
      <c r="LKW14" s="99"/>
      <c r="LKX14" s="99"/>
      <c r="LKY14" s="99"/>
      <c r="LKZ14" s="99"/>
      <c r="LLA14" s="99"/>
      <c r="LLB14" s="99"/>
      <c r="LLC14" s="99"/>
      <c r="LLD14" s="99"/>
      <c r="LLE14" s="99"/>
      <c r="LLF14" s="99"/>
      <c r="LLG14" s="99"/>
      <c r="LLH14" s="99"/>
      <c r="LLI14" s="99"/>
      <c r="LLJ14" s="99"/>
      <c r="LLK14" s="99"/>
      <c r="LLL14" s="99"/>
      <c r="LLM14" s="99"/>
      <c r="LLN14" s="99"/>
      <c r="LLO14" s="99"/>
      <c r="LLP14" s="99"/>
      <c r="LLQ14" s="99"/>
      <c r="LLR14" s="99"/>
      <c r="LLS14" s="99"/>
      <c r="LLT14" s="99"/>
      <c r="LLU14" s="99"/>
      <c r="LLV14" s="99"/>
      <c r="LLW14" s="99"/>
      <c r="LLX14" s="99"/>
      <c r="LLY14" s="99"/>
      <c r="LLZ14" s="99"/>
      <c r="LMA14" s="99"/>
      <c r="LMB14" s="99"/>
      <c r="LMC14" s="99"/>
      <c r="LMD14" s="99"/>
      <c r="LME14" s="99"/>
      <c r="LMF14" s="99"/>
      <c r="LMG14" s="99"/>
      <c r="LMH14" s="99"/>
      <c r="LMI14" s="99"/>
      <c r="LMJ14" s="99"/>
      <c r="LMK14" s="99"/>
      <c r="LML14" s="99"/>
      <c r="LMM14" s="99"/>
      <c r="LMN14" s="99"/>
      <c r="LMO14" s="99"/>
      <c r="LMP14" s="99"/>
      <c r="LMQ14" s="99"/>
      <c r="LMR14" s="99"/>
      <c r="LMS14" s="99"/>
      <c r="LMT14" s="99"/>
      <c r="LMU14" s="99"/>
      <c r="LMV14" s="99"/>
      <c r="LMW14" s="99"/>
      <c r="LMX14" s="99"/>
      <c r="LMY14" s="99"/>
      <c r="LMZ14" s="99"/>
      <c r="LNA14" s="99"/>
      <c r="LNB14" s="99"/>
      <c r="LNC14" s="99"/>
      <c r="LND14" s="99"/>
      <c r="LNE14" s="99"/>
      <c r="LNF14" s="99"/>
      <c r="LNG14" s="99"/>
      <c r="LNH14" s="99"/>
      <c r="LNI14" s="99"/>
      <c r="LNJ14" s="99"/>
      <c r="LNK14" s="99"/>
      <c r="LNL14" s="99"/>
      <c r="LNM14" s="99"/>
      <c r="LNN14" s="99"/>
      <c r="LNO14" s="99"/>
      <c r="LNP14" s="99"/>
      <c r="LNQ14" s="99"/>
      <c r="LNR14" s="99"/>
      <c r="LNS14" s="99"/>
      <c r="LNT14" s="99"/>
      <c r="LNU14" s="99"/>
      <c r="LNV14" s="99"/>
      <c r="LNW14" s="99"/>
      <c r="LNX14" s="99"/>
      <c r="LNY14" s="99"/>
      <c r="LNZ14" s="99"/>
      <c r="LOA14" s="99"/>
      <c r="LOB14" s="99"/>
      <c r="LOC14" s="99"/>
      <c r="LOD14" s="99"/>
      <c r="LOE14" s="99"/>
      <c r="LOF14" s="99"/>
      <c r="LOG14" s="99"/>
      <c r="LOH14" s="99"/>
      <c r="LOI14" s="99"/>
      <c r="LOJ14" s="99"/>
      <c r="LOK14" s="99"/>
      <c r="LOL14" s="99"/>
      <c r="LOM14" s="99"/>
      <c r="LON14" s="99"/>
      <c r="LOO14" s="99"/>
      <c r="LOP14" s="99"/>
      <c r="LOQ14" s="99"/>
      <c r="LOR14" s="99"/>
      <c r="LOS14" s="99"/>
      <c r="LOT14" s="99"/>
      <c r="LOU14" s="99"/>
      <c r="LOV14" s="99"/>
      <c r="LOW14" s="99"/>
      <c r="LOX14" s="99"/>
      <c r="LOY14" s="99"/>
      <c r="LOZ14" s="99"/>
      <c r="LPA14" s="99"/>
      <c r="LPB14" s="99"/>
      <c r="LPC14" s="99"/>
      <c r="LPD14" s="99"/>
      <c r="LPE14" s="99"/>
      <c r="LPF14" s="99"/>
      <c r="LPG14" s="99"/>
      <c r="LPH14" s="99"/>
      <c r="LPI14" s="99"/>
      <c r="LPJ14" s="99"/>
      <c r="LPK14" s="99"/>
      <c r="LPL14" s="99"/>
      <c r="LPM14" s="99"/>
      <c r="LPN14" s="99"/>
      <c r="LPO14" s="99"/>
      <c r="LPP14" s="99"/>
      <c r="LPQ14" s="99"/>
      <c r="LPR14" s="99"/>
      <c r="LPS14" s="99"/>
      <c r="LPT14" s="99"/>
      <c r="LPU14" s="99"/>
      <c r="LPV14" s="99"/>
      <c r="LPW14" s="99"/>
      <c r="LPX14" s="99"/>
      <c r="LPY14" s="99"/>
      <c r="LPZ14" s="99"/>
      <c r="LQA14" s="99"/>
      <c r="LQB14" s="99"/>
      <c r="LQC14" s="99"/>
      <c r="LQD14" s="99"/>
      <c r="LQE14" s="99"/>
      <c r="LQF14" s="99"/>
      <c r="LQG14" s="99"/>
      <c r="LQH14" s="99"/>
      <c r="LQI14" s="99"/>
      <c r="LQJ14" s="99"/>
      <c r="LQK14" s="99"/>
      <c r="LQL14" s="99"/>
      <c r="LQM14" s="99"/>
      <c r="LQN14" s="99"/>
      <c r="LQO14" s="99"/>
      <c r="LQP14" s="99"/>
      <c r="LQQ14" s="99"/>
      <c r="LQR14" s="99"/>
      <c r="LQS14" s="99"/>
      <c r="LQT14" s="99"/>
      <c r="LQU14" s="99"/>
      <c r="LQV14" s="99"/>
      <c r="LQW14" s="99"/>
      <c r="LQX14" s="99"/>
      <c r="LQY14" s="99"/>
      <c r="LQZ14" s="99"/>
      <c r="LRA14" s="99"/>
      <c r="LRB14" s="99"/>
      <c r="LRC14" s="99"/>
      <c r="LRD14" s="99"/>
      <c r="LRE14" s="99"/>
      <c r="LRF14" s="99"/>
      <c r="LRG14" s="99"/>
      <c r="LRH14" s="99"/>
      <c r="LRI14" s="99"/>
      <c r="LRJ14" s="99"/>
      <c r="LRK14" s="99"/>
      <c r="LRL14" s="99"/>
      <c r="LRM14" s="99"/>
      <c r="LRN14" s="99"/>
      <c r="LRO14" s="99"/>
      <c r="LRP14" s="99"/>
      <c r="LRQ14" s="99"/>
      <c r="LRR14" s="99"/>
      <c r="LRS14" s="99"/>
      <c r="LRT14" s="99"/>
      <c r="LRU14" s="99"/>
      <c r="LRV14" s="99"/>
      <c r="LRW14" s="99"/>
      <c r="LRX14" s="99"/>
      <c r="LRY14" s="99"/>
      <c r="LRZ14" s="99"/>
      <c r="LSA14" s="99"/>
      <c r="LSB14" s="99"/>
      <c r="LSC14" s="99"/>
      <c r="LSD14" s="99"/>
      <c r="LSE14" s="99"/>
      <c r="LSF14" s="99"/>
      <c r="LSG14" s="99"/>
      <c r="LSH14" s="99"/>
      <c r="LSI14" s="99"/>
      <c r="LSJ14" s="99"/>
      <c r="LSK14" s="99"/>
      <c r="LSL14" s="99"/>
      <c r="LSM14" s="99"/>
      <c r="LSN14" s="99"/>
      <c r="LSO14" s="99"/>
      <c r="LSP14" s="99"/>
      <c r="LSQ14" s="99"/>
      <c r="LSR14" s="99"/>
      <c r="LSS14" s="99"/>
      <c r="LST14" s="99"/>
      <c r="LSU14" s="99"/>
      <c r="LSV14" s="99"/>
      <c r="LSW14" s="99"/>
      <c r="LSX14" s="99"/>
      <c r="LSY14" s="99"/>
      <c r="LSZ14" s="99"/>
      <c r="LTA14" s="99"/>
      <c r="LTB14" s="99"/>
      <c r="LTC14" s="99"/>
      <c r="LTD14" s="99"/>
      <c r="LTE14" s="99"/>
      <c r="LTF14" s="99"/>
      <c r="LTG14" s="99"/>
      <c r="LTH14" s="99"/>
      <c r="LTI14" s="99"/>
      <c r="LTJ14" s="99"/>
      <c r="LTK14" s="99"/>
      <c r="LTL14" s="99"/>
      <c r="LTM14" s="99"/>
      <c r="LTN14" s="99"/>
      <c r="LTO14" s="99"/>
      <c r="LTP14" s="99"/>
      <c r="LTQ14" s="99"/>
      <c r="LTR14" s="99"/>
      <c r="LTS14" s="99"/>
      <c r="LTT14" s="99"/>
      <c r="LTU14" s="99"/>
      <c r="LTV14" s="99"/>
      <c r="LTW14" s="99"/>
      <c r="LTX14" s="99"/>
      <c r="LTY14" s="99"/>
      <c r="LTZ14" s="99"/>
      <c r="LUA14" s="99"/>
      <c r="LUB14" s="99"/>
      <c r="LUC14" s="99"/>
      <c r="LUD14" s="99"/>
      <c r="LUE14" s="99"/>
      <c r="LUF14" s="99"/>
      <c r="LUG14" s="99"/>
      <c r="LUH14" s="99"/>
      <c r="LUI14" s="99"/>
      <c r="LUJ14" s="99"/>
      <c r="LUK14" s="99"/>
      <c r="LUL14" s="99"/>
      <c r="LUM14" s="99"/>
      <c r="LUN14" s="99"/>
      <c r="LUO14" s="99"/>
      <c r="LUP14" s="99"/>
      <c r="LUQ14" s="99"/>
      <c r="LUR14" s="99"/>
      <c r="LUS14" s="99"/>
      <c r="LUT14" s="99"/>
      <c r="LUU14" s="99"/>
      <c r="LUV14" s="99"/>
      <c r="LUW14" s="99"/>
      <c r="LUX14" s="99"/>
      <c r="LUY14" s="99"/>
      <c r="LUZ14" s="99"/>
      <c r="LVA14" s="99"/>
      <c r="LVB14" s="99"/>
      <c r="LVC14" s="99"/>
      <c r="LVD14" s="99"/>
      <c r="LVE14" s="99"/>
      <c r="LVF14" s="99"/>
      <c r="LVG14" s="99"/>
      <c r="LVH14" s="99"/>
      <c r="LVI14" s="99"/>
      <c r="LVJ14" s="99"/>
      <c r="LVK14" s="99"/>
      <c r="LVL14" s="99"/>
      <c r="LVM14" s="99"/>
      <c r="LVN14" s="99"/>
      <c r="LVO14" s="99"/>
      <c r="LVP14" s="99"/>
      <c r="LVQ14" s="99"/>
      <c r="LVR14" s="99"/>
      <c r="LVS14" s="99"/>
      <c r="LVT14" s="99"/>
      <c r="LVU14" s="99"/>
      <c r="LVV14" s="99"/>
      <c r="LVW14" s="99"/>
      <c r="LVX14" s="99"/>
      <c r="LVY14" s="99"/>
      <c r="LVZ14" s="99"/>
      <c r="LWA14" s="99"/>
      <c r="LWB14" s="99"/>
      <c r="LWC14" s="99"/>
      <c r="LWD14" s="99"/>
      <c r="LWE14" s="99"/>
      <c r="LWF14" s="99"/>
      <c r="LWG14" s="99"/>
      <c r="LWH14" s="99"/>
      <c r="LWI14" s="99"/>
      <c r="LWJ14" s="99"/>
      <c r="LWK14" s="99"/>
      <c r="LWL14" s="99"/>
      <c r="LWM14" s="99"/>
      <c r="LWN14" s="99"/>
      <c r="LWO14" s="99"/>
      <c r="LWP14" s="99"/>
      <c r="LWQ14" s="99"/>
      <c r="LWR14" s="99"/>
      <c r="LWS14" s="99"/>
      <c r="LWT14" s="99"/>
      <c r="LWU14" s="99"/>
      <c r="LWV14" s="99"/>
      <c r="LWW14" s="99"/>
      <c r="LWX14" s="99"/>
      <c r="LWY14" s="99"/>
      <c r="LWZ14" s="99"/>
      <c r="LXA14" s="99"/>
      <c r="LXB14" s="99"/>
      <c r="LXC14" s="99"/>
      <c r="LXD14" s="99"/>
      <c r="LXE14" s="99"/>
      <c r="LXF14" s="99"/>
      <c r="LXG14" s="99"/>
      <c r="LXH14" s="99"/>
      <c r="LXI14" s="99"/>
      <c r="LXJ14" s="99"/>
      <c r="LXK14" s="99"/>
      <c r="LXL14" s="99"/>
      <c r="LXM14" s="99"/>
      <c r="LXN14" s="99"/>
      <c r="LXO14" s="99"/>
      <c r="LXP14" s="99"/>
      <c r="LXQ14" s="99"/>
      <c r="LXR14" s="99"/>
      <c r="LXS14" s="99"/>
      <c r="LXT14" s="99"/>
      <c r="LXU14" s="99"/>
      <c r="LXV14" s="99"/>
      <c r="LXW14" s="99"/>
      <c r="LXX14" s="99"/>
      <c r="LXY14" s="99"/>
      <c r="LXZ14" s="99"/>
      <c r="LYA14" s="99"/>
      <c r="LYB14" s="99"/>
      <c r="LYC14" s="99"/>
      <c r="LYD14" s="99"/>
      <c r="LYE14" s="99"/>
      <c r="LYF14" s="99"/>
      <c r="LYG14" s="99"/>
      <c r="LYH14" s="99"/>
      <c r="LYI14" s="99"/>
      <c r="LYJ14" s="99"/>
      <c r="LYK14" s="99"/>
      <c r="LYL14" s="99"/>
      <c r="LYM14" s="99"/>
      <c r="LYN14" s="99"/>
      <c r="LYO14" s="99"/>
      <c r="LYP14" s="99"/>
      <c r="LYQ14" s="99"/>
      <c r="LYR14" s="99"/>
      <c r="LYS14" s="99"/>
      <c r="LYT14" s="99"/>
      <c r="LYU14" s="99"/>
      <c r="LYV14" s="99"/>
      <c r="LYW14" s="99"/>
      <c r="LYX14" s="99"/>
      <c r="LYY14" s="99"/>
      <c r="LYZ14" s="99"/>
      <c r="LZA14" s="99"/>
      <c r="LZB14" s="99"/>
      <c r="LZC14" s="99"/>
      <c r="LZD14" s="99"/>
      <c r="LZE14" s="99"/>
      <c r="LZF14" s="99"/>
      <c r="LZG14" s="99"/>
      <c r="LZH14" s="99"/>
      <c r="LZI14" s="99"/>
      <c r="LZJ14" s="99"/>
      <c r="LZK14" s="99"/>
      <c r="LZL14" s="99"/>
      <c r="LZM14" s="99"/>
      <c r="LZN14" s="99"/>
      <c r="LZO14" s="99"/>
      <c r="LZP14" s="99"/>
      <c r="LZQ14" s="99"/>
      <c r="LZR14" s="99"/>
      <c r="LZS14" s="99"/>
      <c r="LZT14" s="99"/>
      <c r="LZU14" s="99"/>
      <c r="LZV14" s="99"/>
      <c r="LZW14" s="99"/>
      <c r="LZX14" s="99"/>
      <c r="LZY14" s="99"/>
      <c r="LZZ14" s="99"/>
      <c r="MAA14" s="99"/>
      <c r="MAB14" s="99"/>
      <c r="MAC14" s="99"/>
      <c r="MAD14" s="99"/>
      <c r="MAE14" s="99"/>
      <c r="MAF14" s="99"/>
      <c r="MAG14" s="99"/>
      <c r="MAH14" s="99"/>
      <c r="MAI14" s="99"/>
      <c r="MAJ14" s="99"/>
      <c r="MAK14" s="99"/>
      <c r="MAL14" s="99"/>
      <c r="MAM14" s="99"/>
      <c r="MAN14" s="99"/>
      <c r="MAO14" s="99"/>
      <c r="MAP14" s="99"/>
      <c r="MAQ14" s="99"/>
      <c r="MAR14" s="99"/>
      <c r="MAS14" s="99"/>
      <c r="MAT14" s="99"/>
      <c r="MAU14" s="99"/>
      <c r="MAV14" s="99"/>
      <c r="MAW14" s="99"/>
      <c r="MAX14" s="99"/>
      <c r="MAY14" s="99"/>
      <c r="MAZ14" s="99"/>
      <c r="MBA14" s="99"/>
      <c r="MBB14" s="99"/>
      <c r="MBC14" s="99"/>
      <c r="MBD14" s="99"/>
      <c r="MBE14" s="99"/>
      <c r="MBF14" s="99"/>
      <c r="MBG14" s="99"/>
      <c r="MBH14" s="99"/>
      <c r="MBI14" s="99"/>
      <c r="MBJ14" s="99"/>
      <c r="MBK14" s="99"/>
      <c r="MBL14" s="99"/>
      <c r="MBM14" s="99"/>
      <c r="MBN14" s="99"/>
      <c r="MBO14" s="99"/>
      <c r="MBP14" s="99"/>
      <c r="MBQ14" s="99"/>
      <c r="MBR14" s="99"/>
      <c r="MBS14" s="99"/>
      <c r="MBT14" s="99"/>
      <c r="MBU14" s="99"/>
      <c r="MBV14" s="99"/>
      <c r="MBW14" s="99"/>
      <c r="MBX14" s="99"/>
      <c r="MBY14" s="99"/>
      <c r="MBZ14" s="99"/>
      <c r="MCA14" s="99"/>
      <c r="MCB14" s="99"/>
      <c r="MCC14" s="99"/>
      <c r="MCD14" s="99"/>
      <c r="MCE14" s="99"/>
      <c r="MCF14" s="99"/>
      <c r="MCG14" s="99"/>
      <c r="MCH14" s="99"/>
      <c r="MCI14" s="99"/>
      <c r="MCJ14" s="99"/>
      <c r="MCK14" s="99"/>
      <c r="MCL14" s="99"/>
      <c r="MCM14" s="99"/>
      <c r="MCN14" s="99"/>
      <c r="MCO14" s="99"/>
      <c r="MCP14" s="99"/>
      <c r="MCQ14" s="99"/>
      <c r="MCR14" s="99"/>
      <c r="MCS14" s="99"/>
      <c r="MCT14" s="99"/>
      <c r="MCU14" s="99"/>
      <c r="MCV14" s="99"/>
      <c r="MCW14" s="99"/>
      <c r="MCX14" s="99"/>
      <c r="MCY14" s="99"/>
      <c r="MCZ14" s="99"/>
      <c r="MDA14" s="99"/>
      <c r="MDB14" s="99"/>
      <c r="MDC14" s="99"/>
      <c r="MDD14" s="99"/>
      <c r="MDE14" s="99"/>
      <c r="MDF14" s="99"/>
      <c r="MDG14" s="99"/>
      <c r="MDH14" s="99"/>
      <c r="MDI14" s="99"/>
      <c r="MDJ14" s="99"/>
      <c r="MDK14" s="99"/>
      <c r="MDL14" s="99"/>
      <c r="MDM14" s="99"/>
      <c r="MDN14" s="99"/>
      <c r="MDO14" s="99"/>
      <c r="MDP14" s="99"/>
      <c r="MDQ14" s="99"/>
      <c r="MDR14" s="99"/>
      <c r="MDS14" s="99"/>
      <c r="MDT14" s="99"/>
      <c r="MDU14" s="99"/>
      <c r="MDV14" s="99"/>
      <c r="MDW14" s="99"/>
      <c r="MDX14" s="99"/>
      <c r="MDY14" s="99"/>
      <c r="MDZ14" s="99"/>
      <c r="MEA14" s="99"/>
      <c r="MEB14" s="99"/>
      <c r="MEC14" s="99"/>
      <c r="MED14" s="99"/>
      <c r="MEE14" s="99"/>
      <c r="MEF14" s="99"/>
      <c r="MEG14" s="99"/>
      <c r="MEH14" s="99"/>
      <c r="MEI14" s="99"/>
      <c r="MEJ14" s="99"/>
      <c r="MEK14" s="99"/>
      <c r="MEL14" s="99"/>
      <c r="MEM14" s="99"/>
      <c r="MEN14" s="99"/>
      <c r="MEO14" s="99"/>
      <c r="MEP14" s="99"/>
      <c r="MEQ14" s="99"/>
      <c r="MER14" s="99"/>
      <c r="MES14" s="99"/>
      <c r="MET14" s="99"/>
      <c r="MEU14" s="99"/>
      <c r="MEV14" s="99"/>
      <c r="MEW14" s="99"/>
      <c r="MEX14" s="99"/>
      <c r="MEY14" s="99"/>
      <c r="MEZ14" s="99"/>
      <c r="MFA14" s="99"/>
      <c r="MFB14" s="99"/>
      <c r="MFC14" s="99"/>
      <c r="MFD14" s="99"/>
      <c r="MFE14" s="99"/>
      <c r="MFF14" s="99"/>
      <c r="MFG14" s="99"/>
      <c r="MFH14" s="99"/>
      <c r="MFI14" s="99"/>
      <c r="MFJ14" s="99"/>
      <c r="MFK14" s="99"/>
      <c r="MFL14" s="99"/>
      <c r="MFM14" s="99"/>
      <c r="MFN14" s="99"/>
      <c r="MFO14" s="99"/>
      <c r="MFP14" s="99"/>
      <c r="MFQ14" s="99"/>
      <c r="MFR14" s="99"/>
      <c r="MFS14" s="99"/>
      <c r="MFT14" s="99"/>
      <c r="MFU14" s="99"/>
      <c r="MFV14" s="99"/>
      <c r="MFW14" s="99"/>
      <c r="MFX14" s="99"/>
      <c r="MFY14" s="99"/>
      <c r="MFZ14" s="99"/>
      <c r="MGA14" s="99"/>
      <c r="MGB14" s="99"/>
      <c r="MGC14" s="99"/>
      <c r="MGD14" s="99"/>
      <c r="MGE14" s="99"/>
      <c r="MGF14" s="99"/>
      <c r="MGG14" s="99"/>
      <c r="MGH14" s="99"/>
      <c r="MGI14" s="99"/>
      <c r="MGJ14" s="99"/>
      <c r="MGK14" s="99"/>
      <c r="MGL14" s="99"/>
      <c r="MGM14" s="99"/>
      <c r="MGN14" s="99"/>
      <c r="MGO14" s="99"/>
      <c r="MGP14" s="99"/>
      <c r="MGQ14" s="99"/>
      <c r="MGR14" s="99"/>
      <c r="MGS14" s="99"/>
      <c r="MGT14" s="99"/>
      <c r="MGU14" s="99"/>
      <c r="MGV14" s="99"/>
      <c r="MGW14" s="99"/>
      <c r="MGX14" s="99"/>
      <c r="MGY14" s="99"/>
      <c r="MGZ14" s="99"/>
      <c r="MHA14" s="99"/>
      <c r="MHB14" s="99"/>
      <c r="MHC14" s="99"/>
      <c r="MHD14" s="99"/>
      <c r="MHE14" s="99"/>
      <c r="MHF14" s="99"/>
      <c r="MHG14" s="99"/>
      <c r="MHH14" s="99"/>
      <c r="MHI14" s="99"/>
      <c r="MHJ14" s="99"/>
      <c r="MHK14" s="99"/>
      <c r="MHL14" s="99"/>
      <c r="MHM14" s="99"/>
      <c r="MHN14" s="99"/>
      <c r="MHO14" s="99"/>
      <c r="MHP14" s="99"/>
      <c r="MHQ14" s="99"/>
      <c r="MHR14" s="99"/>
      <c r="MHS14" s="99"/>
      <c r="MHT14" s="99"/>
      <c r="MHU14" s="99"/>
      <c r="MHV14" s="99"/>
      <c r="MHW14" s="99"/>
      <c r="MHX14" s="99"/>
      <c r="MHY14" s="99"/>
      <c r="MHZ14" s="99"/>
      <c r="MIA14" s="99"/>
      <c r="MIB14" s="99"/>
      <c r="MIC14" s="99"/>
      <c r="MID14" s="99"/>
      <c r="MIE14" s="99"/>
      <c r="MIF14" s="99"/>
      <c r="MIG14" s="99"/>
      <c r="MIH14" s="99"/>
      <c r="MII14" s="99"/>
      <c r="MIJ14" s="99"/>
      <c r="MIK14" s="99"/>
      <c r="MIL14" s="99"/>
      <c r="MIM14" s="99"/>
      <c r="MIN14" s="99"/>
      <c r="MIO14" s="99"/>
      <c r="MIP14" s="99"/>
      <c r="MIQ14" s="99"/>
      <c r="MIR14" s="99"/>
      <c r="MIS14" s="99"/>
      <c r="MIT14" s="99"/>
      <c r="MIU14" s="99"/>
      <c r="MIV14" s="99"/>
      <c r="MIW14" s="99"/>
      <c r="MIX14" s="99"/>
      <c r="MIY14" s="99"/>
      <c r="MIZ14" s="99"/>
      <c r="MJA14" s="99"/>
      <c r="MJB14" s="99"/>
      <c r="MJC14" s="99"/>
      <c r="MJD14" s="99"/>
      <c r="MJE14" s="99"/>
      <c r="MJF14" s="99"/>
      <c r="MJG14" s="99"/>
      <c r="MJH14" s="99"/>
      <c r="MJI14" s="99"/>
      <c r="MJJ14" s="99"/>
      <c r="MJK14" s="99"/>
      <c r="MJL14" s="99"/>
      <c r="MJM14" s="99"/>
      <c r="MJN14" s="99"/>
      <c r="MJO14" s="99"/>
      <c r="MJP14" s="99"/>
      <c r="MJQ14" s="99"/>
      <c r="MJR14" s="99"/>
      <c r="MJS14" s="99"/>
      <c r="MJT14" s="99"/>
      <c r="MJU14" s="99"/>
      <c r="MJV14" s="99"/>
      <c r="MJW14" s="99"/>
      <c r="MJX14" s="99"/>
      <c r="MJY14" s="99"/>
      <c r="MJZ14" s="99"/>
      <c r="MKA14" s="99"/>
      <c r="MKB14" s="99"/>
      <c r="MKC14" s="99"/>
      <c r="MKD14" s="99"/>
      <c r="MKE14" s="99"/>
      <c r="MKF14" s="99"/>
      <c r="MKG14" s="99"/>
      <c r="MKH14" s="99"/>
      <c r="MKI14" s="99"/>
      <c r="MKJ14" s="99"/>
      <c r="MKK14" s="99"/>
      <c r="MKL14" s="99"/>
      <c r="MKM14" s="99"/>
      <c r="MKN14" s="99"/>
      <c r="MKO14" s="99"/>
      <c r="MKP14" s="99"/>
      <c r="MKQ14" s="99"/>
      <c r="MKR14" s="99"/>
      <c r="MKS14" s="99"/>
      <c r="MKT14" s="99"/>
      <c r="MKU14" s="99"/>
      <c r="MKV14" s="99"/>
      <c r="MKW14" s="99"/>
      <c r="MKX14" s="99"/>
      <c r="MKY14" s="99"/>
      <c r="MKZ14" s="99"/>
      <c r="MLA14" s="99"/>
      <c r="MLB14" s="99"/>
      <c r="MLC14" s="99"/>
      <c r="MLD14" s="99"/>
      <c r="MLE14" s="99"/>
      <c r="MLF14" s="99"/>
      <c r="MLG14" s="99"/>
      <c r="MLH14" s="99"/>
      <c r="MLI14" s="99"/>
      <c r="MLJ14" s="99"/>
      <c r="MLK14" s="99"/>
      <c r="MLL14" s="99"/>
      <c r="MLM14" s="99"/>
      <c r="MLN14" s="99"/>
      <c r="MLO14" s="99"/>
      <c r="MLP14" s="99"/>
      <c r="MLQ14" s="99"/>
      <c r="MLR14" s="99"/>
      <c r="MLS14" s="99"/>
      <c r="MLT14" s="99"/>
      <c r="MLU14" s="99"/>
      <c r="MLV14" s="99"/>
      <c r="MLW14" s="99"/>
      <c r="MLX14" s="99"/>
      <c r="MLY14" s="99"/>
      <c r="MLZ14" s="99"/>
      <c r="MMA14" s="99"/>
      <c r="MMB14" s="99"/>
      <c r="MMC14" s="99"/>
      <c r="MMD14" s="99"/>
      <c r="MME14" s="99"/>
      <c r="MMF14" s="99"/>
      <c r="MMG14" s="99"/>
      <c r="MMH14" s="99"/>
      <c r="MMI14" s="99"/>
      <c r="MMJ14" s="99"/>
      <c r="MMK14" s="99"/>
      <c r="MML14" s="99"/>
      <c r="MMM14" s="99"/>
      <c r="MMN14" s="99"/>
      <c r="MMO14" s="99"/>
      <c r="MMP14" s="99"/>
      <c r="MMQ14" s="99"/>
      <c r="MMR14" s="99"/>
      <c r="MMS14" s="99"/>
      <c r="MMT14" s="99"/>
      <c r="MMU14" s="99"/>
      <c r="MMV14" s="99"/>
      <c r="MMW14" s="99"/>
      <c r="MMX14" s="99"/>
      <c r="MMY14" s="99"/>
      <c r="MMZ14" s="99"/>
      <c r="MNA14" s="99"/>
      <c r="MNB14" s="99"/>
      <c r="MNC14" s="99"/>
      <c r="MND14" s="99"/>
      <c r="MNE14" s="99"/>
      <c r="MNF14" s="99"/>
      <c r="MNG14" s="99"/>
      <c r="MNH14" s="99"/>
      <c r="MNI14" s="99"/>
      <c r="MNJ14" s="99"/>
      <c r="MNK14" s="99"/>
      <c r="MNL14" s="99"/>
      <c r="MNM14" s="99"/>
      <c r="MNN14" s="99"/>
      <c r="MNO14" s="99"/>
      <c r="MNP14" s="99"/>
      <c r="MNQ14" s="99"/>
      <c r="MNR14" s="99"/>
      <c r="MNS14" s="99"/>
      <c r="MNT14" s="99"/>
      <c r="MNU14" s="99"/>
      <c r="MNV14" s="99"/>
      <c r="MNW14" s="99"/>
      <c r="MNX14" s="99"/>
      <c r="MNY14" s="99"/>
      <c r="MNZ14" s="99"/>
      <c r="MOA14" s="99"/>
      <c r="MOB14" s="99"/>
      <c r="MOC14" s="99"/>
      <c r="MOD14" s="99"/>
      <c r="MOE14" s="99"/>
      <c r="MOF14" s="99"/>
      <c r="MOG14" s="99"/>
      <c r="MOH14" s="99"/>
      <c r="MOI14" s="99"/>
      <c r="MOJ14" s="99"/>
      <c r="MOK14" s="99"/>
      <c r="MOL14" s="99"/>
      <c r="MOM14" s="99"/>
      <c r="MON14" s="99"/>
      <c r="MOO14" s="99"/>
      <c r="MOP14" s="99"/>
      <c r="MOQ14" s="99"/>
      <c r="MOR14" s="99"/>
      <c r="MOS14" s="99"/>
      <c r="MOT14" s="99"/>
      <c r="MOU14" s="99"/>
      <c r="MOV14" s="99"/>
      <c r="MOW14" s="99"/>
      <c r="MOX14" s="99"/>
      <c r="MOY14" s="99"/>
      <c r="MOZ14" s="99"/>
      <c r="MPA14" s="99"/>
      <c r="MPB14" s="99"/>
      <c r="MPC14" s="99"/>
      <c r="MPD14" s="99"/>
      <c r="MPE14" s="99"/>
      <c r="MPF14" s="99"/>
      <c r="MPG14" s="99"/>
      <c r="MPH14" s="99"/>
      <c r="MPI14" s="99"/>
      <c r="MPJ14" s="99"/>
      <c r="MPK14" s="99"/>
      <c r="MPL14" s="99"/>
      <c r="MPM14" s="99"/>
      <c r="MPN14" s="99"/>
      <c r="MPO14" s="99"/>
      <c r="MPP14" s="99"/>
      <c r="MPQ14" s="99"/>
      <c r="MPR14" s="99"/>
      <c r="MPS14" s="99"/>
      <c r="MPT14" s="99"/>
      <c r="MPU14" s="99"/>
      <c r="MPV14" s="99"/>
      <c r="MPW14" s="99"/>
      <c r="MPX14" s="99"/>
      <c r="MPY14" s="99"/>
      <c r="MPZ14" s="99"/>
      <c r="MQA14" s="99"/>
      <c r="MQB14" s="99"/>
      <c r="MQC14" s="99"/>
      <c r="MQD14" s="99"/>
      <c r="MQE14" s="99"/>
      <c r="MQF14" s="99"/>
      <c r="MQG14" s="99"/>
      <c r="MQH14" s="99"/>
      <c r="MQI14" s="99"/>
      <c r="MQJ14" s="99"/>
      <c r="MQK14" s="99"/>
      <c r="MQL14" s="99"/>
      <c r="MQM14" s="99"/>
      <c r="MQN14" s="99"/>
      <c r="MQO14" s="99"/>
      <c r="MQP14" s="99"/>
      <c r="MQQ14" s="99"/>
      <c r="MQR14" s="99"/>
      <c r="MQS14" s="99"/>
      <c r="MQT14" s="99"/>
      <c r="MQU14" s="99"/>
      <c r="MQV14" s="99"/>
      <c r="MQW14" s="99"/>
      <c r="MQX14" s="99"/>
      <c r="MQY14" s="99"/>
      <c r="MQZ14" s="99"/>
      <c r="MRA14" s="99"/>
      <c r="MRB14" s="99"/>
      <c r="MRC14" s="99"/>
      <c r="MRD14" s="99"/>
      <c r="MRE14" s="99"/>
      <c r="MRF14" s="99"/>
      <c r="MRG14" s="99"/>
      <c r="MRH14" s="99"/>
      <c r="MRI14" s="99"/>
      <c r="MRJ14" s="99"/>
      <c r="MRK14" s="99"/>
      <c r="MRL14" s="99"/>
      <c r="MRM14" s="99"/>
      <c r="MRN14" s="99"/>
      <c r="MRO14" s="99"/>
      <c r="MRP14" s="99"/>
      <c r="MRQ14" s="99"/>
      <c r="MRR14" s="99"/>
      <c r="MRS14" s="99"/>
      <c r="MRT14" s="99"/>
      <c r="MRU14" s="99"/>
      <c r="MRV14" s="99"/>
      <c r="MRW14" s="99"/>
      <c r="MRX14" s="99"/>
      <c r="MRY14" s="99"/>
      <c r="MRZ14" s="99"/>
      <c r="MSA14" s="99"/>
      <c r="MSB14" s="99"/>
      <c r="MSC14" s="99"/>
      <c r="MSD14" s="99"/>
      <c r="MSE14" s="99"/>
      <c r="MSF14" s="99"/>
      <c r="MSG14" s="99"/>
      <c r="MSH14" s="99"/>
      <c r="MSI14" s="99"/>
      <c r="MSJ14" s="99"/>
      <c r="MSK14" s="99"/>
      <c r="MSL14" s="99"/>
      <c r="MSM14" s="99"/>
      <c r="MSN14" s="99"/>
      <c r="MSO14" s="99"/>
      <c r="MSP14" s="99"/>
      <c r="MSQ14" s="99"/>
      <c r="MSR14" s="99"/>
      <c r="MSS14" s="99"/>
      <c r="MST14" s="99"/>
      <c r="MSU14" s="99"/>
      <c r="MSV14" s="99"/>
      <c r="MSW14" s="99"/>
      <c r="MSX14" s="99"/>
      <c r="MSY14" s="99"/>
      <c r="MSZ14" s="99"/>
      <c r="MTA14" s="99"/>
      <c r="MTB14" s="99"/>
      <c r="MTC14" s="99"/>
      <c r="MTD14" s="99"/>
      <c r="MTE14" s="99"/>
      <c r="MTF14" s="99"/>
      <c r="MTG14" s="99"/>
      <c r="MTH14" s="99"/>
      <c r="MTI14" s="99"/>
      <c r="MTJ14" s="99"/>
      <c r="MTK14" s="99"/>
      <c r="MTL14" s="99"/>
      <c r="MTM14" s="99"/>
      <c r="MTN14" s="99"/>
      <c r="MTO14" s="99"/>
      <c r="MTP14" s="99"/>
      <c r="MTQ14" s="99"/>
      <c r="MTR14" s="99"/>
      <c r="MTS14" s="99"/>
      <c r="MTT14" s="99"/>
      <c r="MTU14" s="99"/>
      <c r="MTV14" s="99"/>
      <c r="MTW14" s="99"/>
      <c r="MTX14" s="99"/>
      <c r="MTY14" s="99"/>
      <c r="MTZ14" s="99"/>
      <c r="MUA14" s="99"/>
      <c r="MUB14" s="99"/>
      <c r="MUC14" s="99"/>
      <c r="MUD14" s="99"/>
      <c r="MUE14" s="99"/>
      <c r="MUF14" s="99"/>
      <c r="MUG14" s="99"/>
      <c r="MUH14" s="99"/>
      <c r="MUI14" s="99"/>
      <c r="MUJ14" s="99"/>
      <c r="MUK14" s="99"/>
      <c r="MUL14" s="99"/>
      <c r="MUM14" s="99"/>
      <c r="MUN14" s="99"/>
      <c r="MUO14" s="99"/>
      <c r="MUP14" s="99"/>
      <c r="MUQ14" s="99"/>
      <c r="MUR14" s="99"/>
      <c r="MUS14" s="99"/>
      <c r="MUT14" s="99"/>
      <c r="MUU14" s="99"/>
      <c r="MUV14" s="99"/>
      <c r="MUW14" s="99"/>
      <c r="MUX14" s="99"/>
      <c r="MUY14" s="99"/>
      <c r="MUZ14" s="99"/>
      <c r="MVA14" s="99"/>
      <c r="MVB14" s="99"/>
      <c r="MVC14" s="99"/>
      <c r="MVD14" s="99"/>
      <c r="MVE14" s="99"/>
      <c r="MVF14" s="99"/>
      <c r="MVG14" s="99"/>
      <c r="MVH14" s="99"/>
      <c r="MVI14" s="99"/>
      <c r="MVJ14" s="99"/>
      <c r="MVK14" s="99"/>
      <c r="MVL14" s="99"/>
      <c r="MVM14" s="99"/>
      <c r="MVN14" s="99"/>
      <c r="MVO14" s="99"/>
      <c r="MVP14" s="99"/>
      <c r="MVQ14" s="99"/>
      <c r="MVR14" s="99"/>
      <c r="MVS14" s="99"/>
      <c r="MVT14" s="99"/>
      <c r="MVU14" s="99"/>
      <c r="MVV14" s="99"/>
      <c r="MVW14" s="99"/>
      <c r="MVX14" s="99"/>
      <c r="MVY14" s="99"/>
      <c r="MVZ14" s="99"/>
      <c r="MWA14" s="99"/>
      <c r="MWB14" s="99"/>
      <c r="MWC14" s="99"/>
      <c r="MWD14" s="99"/>
      <c r="MWE14" s="99"/>
      <c r="MWF14" s="99"/>
      <c r="MWG14" s="99"/>
      <c r="MWH14" s="99"/>
      <c r="MWI14" s="99"/>
      <c r="MWJ14" s="99"/>
      <c r="MWK14" s="99"/>
      <c r="MWL14" s="99"/>
      <c r="MWM14" s="99"/>
      <c r="MWN14" s="99"/>
      <c r="MWO14" s="99"/>
      <c r="MWP14" s="99"/>
      <c r="MWQ14" s="99"/>
      <c r="MWR14" s="99"/>
      <c r="MWS14" s="99"/>
      <c r="MWT14" s="99"/>
      <c r="MWU14" s="99"/>
      <c r="MWV14" s="99"/>
      <c r="MWW14" s="99"/>
      <c r="MWX14" s="99"/>
      <c r="MWY14" s="99"/>
      <c r="MWZ14" s="99"/>
      <c r="MXA14" s="99"/>
      <c r="MXB14" s="99"/>
      <c r="MXC14" s="99"/>
      <c r="MXD14" s="99"/>
      <c r="MXE14" s="99"/>
      <c r="MXF14" s="99"/>
      <c r="MXG14" s="99"/>
      <c r="MXH14" s="99"/>
      <c r="MXI14" s="99"/>
      <c r="MXJ14" s="99"/>
      <c r="MXK14" s="99"/>
      <c r="MXL14" s="99"/>
      <c r="MXM14" s="99"/>
      <c r="MXN14" s="99"/>
      <c r="MXO14" s="99"/>
      <c r="MXP14" s="99"/>
      <c r="MXQ14" s="99"/>
      <c r="MXR14" s="99"/>
      <c r="MXS14" s="99"/>
      <c r="MXT14" s="99"/>
      <c r="MXU14" s="99"/>
      <c r="MXV14" s="99"/>
      <c r="MXW14" s="99"/>
      <c r="MXX14" s="99"/>
      <c r="MXY14" s="99"/>
      <c r="MXZ14" s="99"/>
      <c r="MYA14" s="99"/>
      <c r="MYB14" s="99"/>
      <c r="MYC14" s="99"/>
      <c r="MYD14" s="99"/>
      <c r="MYE14" s="99"/>
      <c r="MYF14" s="99"/>
      <c r="MYG14" s="99"/>
      <c r="MYH14" s="99"/>
      <c r="MYI14" s="99"/>
      <c r="MYJ14" s="99"/>
      <c r="MYK14" s="99"/>
      <c r="MYL14" s="99"/>
      <c r="MYM14" s="99"/>
      <c r="MYN14" s="99"/>
      <c r="MYO14" s="99"/>
      <c r="MYP14" s="99"/>
      <c r="MYQ14" s="99"/>
      <c r="MYR14" s="99"/>
      <c r="MYS14" s="99"/>
      <c r="MYT14" s="99"/>
      <c r="MYU14" s="99"/>
      <c r="MYV14" s="99"/>
      <c r="MYW14" s="99"/>
      <c r="MYX14" s="99"/>
      <c r="MYY14" s="99"/>
      <c r="MYZ14" s="99"/>
      <c r="MZA14" s="99"/>
      <c r="MZB14" s="99"/>
      <c r="MZC14" s="99"/>
      <c r="MZD14" s="99"/>
      <c r="MZE14" s="99"/>
      <c r="MZF14" s="99"/>
      <c r="MZG14" s="99"/>
      <c r="MZH14" s="99"/>
      <c r="MZI14" s="99"/>
      <c r="MZJ14" s="99"/>
      <c r="MZK14" s="99"/>
      <c r="MZL14" s="99"/>
      <c r="MZM14" s="99"/>
      <c r="MZN14" s="99"/>
      <c r="MZO14" s="99"/>
      <c r="MZP14" s="99"/>
      <c r="MZQ14" s="99"/>
      <c r="MZR14" s="99"/>
      <c r="MZS14" s="99"/>
      <c r="MZT14" s="99"/>
      <c r="MZU14" s="99"/>
      <c r="MZV14" s="99"/>
      <c r="MZW14" s="99"/>
      <c r="MZX14" s="99"/>
      <c r="MZY14" s="99"/>
      <c r="MZZ14" s="99"/>
      <c r="NAA14" s="99"/>
      <c r="NAB14" s="99"/>
      <c r="NAC14" s="99"/>
      <c r="NAD14" s="99"/>
      <c r="NAE14" s="99"/>
      <c r="NAF14" s="99"/>
      <c r="NAG14" s="99"/>
      <c r="NAH14" s="99"/>
      <c r="NAI14" s="99"/>
      <c r="NAJ14" s="99"/>
      <c r="NAK14" s="99"/>
      <c r="NAL14" s="99"/>
      <c r="NAM14" s="99"/>
      <c r="NAN14" s="99"/>
      <c r="NAO14" s="99"/>
      <c r="NAP14" s="99"/>
      <c r="NAQ14" s="99"/>
      <c r="NAR14" s="99"/>
      <c r="NAS14" s="99"/>
      <c r="NAT14" s="99"/>
      <c r="NAU14" s="99"/>
      <c r="NAV14" s="99"/>
      <c r="NAW14" s="99"/>
      <c r="NAX14" s="99"/>
      <c r="NAY14" s="99"/>
      <c r="NAZ14" s="99"/>
      <c r="NBA14" s="99"/>
      <c r="NBB14" s="99"/>
      <c r="NBC14" s="99"/>
      <c r="NBD14" s="99"/>
      <c r="NBE14" s="99"/>
      <c r="NBF14" s="99"/>
      <c r="NBG14" s="99"/>
      <c r="NBH14" s="99"/>
      <c r="NBI14" s="99"/>
      <c r="NBJ14" s="99"/>
      <c r="NBK14" s="99"/>
      <c r="NBL14" s="99"/>
      <c r="NBM14" s="99"/>
      <c r="NBN14" s="99"/>
      <c r="NBO14" s="99"/>
      <c r="NBP14" s="99"/>
      <c r="NBQ14" s="99"/>
      <c r="NBR14" s="99"/>
      <c r="NBS14" s="99"/>
      <c r="NBT14" s="99"/>
      <c r="NBU14" s="99"/>
      <c r="NBV14" s="99"/>
      <c r="NBW14" s="99"/>
      <c r="NBX14" s="99"/>
      <c r="NBY14" s="99"/>
      <c r="NBZ14" s="99"/>
      <c r="NCA14" s="99"/>
      <c r="NCB14" s="99"/>
      <c r="NCC14" s="99"/>
      <c r="NCD14" s="99"/>
      <c r="NCE14" s="99"/>
      <c r="NCF14" s="99"/>
      <c r="NCG14" s="99"/>
      <c r="NCH14" s="99"/>
      <c r="NCI14" s="99"/>
      <c r="NCJ14" s="99"/>
      <c r="NCK14" s="99"/>
      <c r="NCL14" s="99"/>
      <c r="NCM14" s="99"/>
      <c r="NCN14" s="99"/>
      <c r="NCO14" s="99"/>
      <c r="NCP14" s="99"/>
      <c r="NCQ14" s="99"/>
      <c r="NCR14" s="99"/>
      <c r="NCS14" s="99"/>
      <c r="NCT14" s="99"/>
      <c r="NCU14" s="99"/>
      <c r="NCV14" s="99"/>
      <c r="NCW14" s="99"/>
      <c r="NCX14" s="99"/>
      <c r="NCY14" s="99"/>
      <c r="NCZ14" s="99"/>
      <c r="NDA14" s="99"/>
      <c r="NDB14" s="99"/>
      <c r="NDC14" s="99"/>
      <c r="NDD14" s="99"/>
      <c r="NDE14" s="99"/>
      <c r="NDF14" s="99"/>
      <c r="NDG14" s="99"/>
      <c r="NDH14" s="99"/>
      <c r="NDI14" s="99"/>
      <c r="NDJ14" s="99"/>
      <c r="NDK14" s="99"/>
      <c r="NDL14" s="99"/>
      <c r="NDM14" s="99"/>
      <c r="NDN14" s="99"/>
      <c r="NDO14" s="99"/>
      <c r="NDP14" s="99"/>
      <c r="NDQ14" s="99"/>
      <c r="NDR14" s="99"/>
      <c r="NDS14" s="99"/>
      <c r="NDT14" s="99"/>
      <c r="NDU14" s="99"/>
      <c r="NDV14" s="99"/>
      <c r="NDW14" s="99"/>
      <c r="NDX14" s="99"/>
      <c r="NDY14" s="99"/>
      <c r="NDZ14" s="99"/>
      <c r="NEA14" s="99"/>
      <c r="NEB14" s="99"/>
      <c r="NEC14" s="99"/>
      <c r="NED14" s="99"/>
      <c r="NEE14" s="99"/>
      <c r="NEF14" s="99"/>
      <c r="NEG14" s="99"/>
      <c r="NEH14" s="99"/>
      <c r="NEI14" s="99"/>
      <c r="NEJ14" s="99"/>
      <c r="NEK14" s="99"/>
      <c r="NEL14" s="99"/>
      <c r="NEM14" s="99"/>
      <c r="NEN14" s="99"/>
      <c r="NEO14" s="99"/>
      <c r="NEP14" s="99"/>
      <c r="NEQ14" s="99"/>
      <c r="NER14" s="99"/>
      <c r="NES14" s="99"/>
      <c r="NET14" s="99"/>
      <c r="NEU14" s="99"/>
      <c r="NEV14" s="99"/>
      <c r="NEW14" s="99"/>
      <c r="NEX14" s="99"/>
      <c r="NEY14" s="99"/>
      <c r="NEZ14" s="99"/>
      <c r="NFA14" s="99"/>
      <c r="NFB14" s="99"/>
      <c r="NFC14" s="99"/>
      <c r="NFD14" s="99"/>
      <c r="NFE14" s="99"/>
      <c r="NFF14" s="99"/>
      <c r="NFG14" s="99"/>
      <c r="NFH14" s="99"/>
      <c r="NFI14" s="99"/>
      <c r="NFJ14" s="99"/>
      <c r="NFK14" s="99"/>
      <c r="NFL14" s="99"/>
      <c r="NFM14" s="99"/>
      <c r="NFN14" s="99"/>
      <c r="NFO14" s="99"/>
      <c r="NFP14" s="99"/>
      <c r="NFQ14" s="99"/>
      <c r="NFR14" s="99"/>
      <c r="NFS14" s="99"/>
      <c r="NFT14" s="99"/>
      <c r="NFU14" s="99"/>
      <c r="NFV14" s="99"/>
      <c r="NFW14" s="99"/>
      <c r="NFX14" s="99"/>
      <c r="NFY14" s="99"/>
      <c r="NFZ14" s="99"/>
      <c r="NGA14" s="99"/>
      <c r="NGB14" s="99"/>
      <c r="NGC14" s="99"/>
      <c r="NGD14" s="99"/>
      <c r="NGE14" s="99"/>
      <c r="NGF14" s="99"/>
      <c r="NGG14" s="99"/>
      <c r="NGH14" s="99"/>
      <c r="NGI14" s="99"/>
      <c r="NGJ14" s="99"/>
      <c r="NGK14" s="99"/>
      <c r="NGL14" s="99"/>
      <c r="NGM14" s="99"/>
      <c r="NGN14" s="99"/>
      <c r="NGO14" s="99"/>
      <c r="NGP14" s="99"/>
      <c r="NGQ14" s="99"/>
      <c r="NGR14" s="99"/>
      <c r="NGS14" s="99"/>
      <c r="NGT14" s="99"/>
      <c r="NGU14" s="99"/>
      <c r="NGV14" s="99"/>
      <c r="NGW14" s="99"/>
      <c r="NGX14" s="99"/>
      <c r="NGY14" s="99"/>
      <c r="NGZ14" s="99"/>
      <c r="NHA14" s="99"/>
      <c r="NHB14" s="99"/>
      <c r="NHC14" s="99"/>
      <c r="NHD14" s="99"/>
      <c r="NHE14" s="99"/>
      <c r="NHF14" s="99"/>
      <c r="NHG14" s="99"/>
      <c r="NHH14" s="99"/>
      <c r="NHI14" s="99"/>
      <c r="NHJ14" s="99"/>
      <c r="NHK14" s="99"/>
      <c r="NHL14" s="99"/>
      <c r="NHM14" s="99"/>
      <c r="NHN14" s="99"/>
      <c r="NHO14" s="99"/>
      <c r="NHP14" s="99"/>
      <c r="NHQ14" s="99"/>
      <c r="NHR14" s="99"/>
      <c r="NHS14" s="99"/>
      <c r="NHT14" s="99"/>
      <c r="NHU14" s="99"/>
      <c r="NHV14" s="99"/>
      <c r="NHW14" s="99"/>
      <c r="NHX14" s="99"/>
      <c r="NHY14" s="99"/>
      <c r="NHZ14" s="99"/>
      <c r="NIA14" s="99"/>
      <c r="NIB14" s="99"/>
      <c r="NIC14" s="99"/>
      <c r="NID14" s="99"/>
      <c r="NIE14" s="99"/>
      <c r="NIF14" s="99"/>
      <c r="NIG14" s="99"/>
      <c r="NIH14" s="99"/>
      <c r="NII14" s="99"/>
      <c r="NIJ14" s="99"/>
      <c r="NIK14" s="99"/>
      <c r="NIL14" s="99"/>
      <c r="NIM14" s="99"/>
      <c r="NIN14" s="99"/>
      <c r="NIO14" s="99"/>
      <c r="NIP14" s="99"/>
      <c r="NIQ14" s="99"/>
      <c r="NIR14" s="99"/>
      <c r="NIS14" s="99"/>
      <c r="NIT14" s="99"/>
      <c r="NIU14" s="99"/>
      <c r="NIV14" s="99"/>
      <c r="NIW14" s="99"/>
      <c r="NIX14" s="99"/>
      <c r="NIY14" s="99"/>
      <c r="NIZ14" s="99"/>
      <c r="NJA14" s="99"/>
      <c r="NJB14" s="99"/>
      <c r="NJC14" s="99"/>
      <c r="NJD14" s="99"/>
      <c r="NJE14" s="99"/>
      <c r="NJF14" s="99"/>
      <c r="NJG14" s="99"/>
      <c r="NJH14" s="99"/>
      <c r="NJI14" s="99"/>
      <c r="NJJ14" s="99"/>
      <c r="NJK14" s="99"/>
      <c r="NJL14" s="99"/>
      <c r="NJM14" s="99"/>
      <c r="NJN14" s="99"/>
      <c r="NJO14" s="99"/>
      <c r="NJP14" s="99"/>
      <c r="NJQ14" s="99"/>
      <c r="NJR14" s="99"/>
      <c r="NJS14" s="99"/>
      <c r="NJT14" s="99"/>
      <c r="NJU14" s="99"/>
      <c r="NJV14" s="99"/>
      <c r="NJW14" s="99"/>
      <c r="NJX14" s="99"/>
      <c r="NJY14" s="99"/>
      <c r="NJZ14" s="99"/>
      <c r="NKA14" s="99"/>
      <c r="NKB14" s="99"/>
      <c r="NKC14" s="99"/>
      <c r="NKD14" s="99"/>
      <c r="NKE14" s="99"/>
      <c r="NKF14" s="99"/>
      <c r="NKG14" s="99"/>
      <c r="NKH14" s="99"/>
      <c r="NKI14" s="99"/>
      <c r="NKJ14" s="99"/>
      <c r="NKK14" s="99"/>
      <c r="NKL14" s="99"/>
      <c r="NKM14" s="99"/>
      <c r="NKN14" s="99"/>
      <c r="NKO14" s="99"/>
      <c r="NKP14" s="99"/>
      <c r="NKQ14" s="99"/>
      <c r="NKR14" s="99"/>
      <c r="NKS14" s="99"/>
      <c r="NKT14" s="99"/>
      <c r="NKU14" s="99"/>
      <c r="NKV14" s="99"/>
      <c r="NKW14" s="99"/>
      <c r="NKX14" s="99"/>
      <c r="NKY14" s="99"/>
      <c r="NKZ14" s="99"/>
      <c r="NLA14" s="99"/>
      <c r="NLB14" s="99"/>
      <c r="NLC14" s="99"/>
      <c r="NLD14" s="99"/>
      <c r="NLE14" s="99"/>
      <c r="NLF14" s="99"/>
      <c r="NLG14" s="99"/>
      <c r="NLH14" s="99"/>
      <c r="NLI14" s="99"/>
      <c r="NLJ14" s="99"/>
      <c r="NLK14" s="99"/>
      <c r="NLL14" s="99"/>
      <c r="NLM14" s="99"/>
      <c r="NLN14" s="99"/>
      <c r="NLO14" s="99"/>
      <c r="NLP14" s="99"/>
      <c r="NLQ14" s="99"/>
      <c r="NLR14" s="99"/>
      <c r="NLS14" s="99"/>
      <c r="NLT14" s="99"/>
      <c r="NLU14" s="99"/>
      <c r="NLV14" s="99"/>
      <c r="NLW14" s="99"/>
      <c r="NLX14" s="99"/>
      <c r="NLY14" s="99"/>
      <c r="NLZ14" s="99"/>
      <c r="NMA14" s="99"/>
      <c r="NMB14" s="99"/>
      <c r="NMC14" s="99"/>
      <c r="NMD14" s="99"/>
      <c r="NME14" s="99"/>
      <c r="NMF14" s="99"/>
      <c r="NMG14" s="99"/>
      <c r="NMH14" s="99"/>
      <c r="NMI14" s="99"/>
      <c r="NMJ14" s="99"/>
      <c r="NMK14" s="99"/>
      <c r="NML14" s="99"/>
      <c r="NMM14" s="99"/>
      <c r="NMN14" s="99"/>
      <c r="NMO14" s="99"/>
      <c r="NMP14" s="99"/>
      <c r="NMQ14" s="99"/>
      <c r="NMR14" s="99"/>
      <c r="NMS14" s="99"/>
      <c r="NMT14" s="99"/>
      <c r="NMU14" s="99"/>
      <c r="NMV14" s="99"/>
      <c r="NMW14" s="99"/>
      <c r="NMX14" s="99"/>
      <c r="NMY14" s="99"/>
      <c r="NMZ14" s="99"/>
      <c r="NNA14" s="99"/>
      <c r="NNB14" s="99"/>
      <c r="NNC14" s="99"/>
      <c r="NND14" s="99"/>
      <c r="NNE14" s="99"/>
      <c r="NNF14" s="99"/>
      <c r="NNG14" s="99"/>
      <c r="NNH14" s="99"/>
      <c r="NNI14" s="99"/>
      <c r="NNJ14" s="99"/>
      <c r="NNK14" s="99"/>
      <c r="NNL14" s="99"/>
      <c r="NNM14" s="99"/>
      <c r="NNN14" s="99"/>
      <c r="NNO14" s="99"/>
      <c r="NNP14" s="99"/>
      <c r="NNQ14" s="99"/>
      <c r="NNR14" s="99"/>
      <c r="NNS14" s="99"/>
      <c r="NNT14" s="99"/>
      <c r="NNU14" s="99"/>
      <c r="NNV14" s="99"/>
      <c r="NNW14" s="99"/>
      <c r="NNX14" s="99"/>
      <c r="NNY14" s="99"/>
      <c r="NNZ14" s="99"/>
      <c r="NOA14" s="99"/>
      <c r="NOB14" s="99"/>
      <c r="NOC14" s="99"/>
      <c r="NOD14" s="99"/>
      <c r="NOE14" s="99"/>
      <c r="NOF14" s="99"/>
      <c r="NOG14" s="99"/>
      <c r="NOH14" s="99"/>
      <c r="NOI14" s="99"/>
      <c r="NOJ14" s="99"/>
      <c r="NOK14" s="99"/>
      <c r="NOL14" s="99"/>
      <c r="NOM14" s="99"/>
      <c r="NON14" s="99"/>
      <c r="NOO14" s="99"/>
      <c r="NOP14" s="99"/>
      <c r="NOQ14" s="99"/>
      <c r="NOR14" s="99"/>
      <c r="NOS14" s="99"/>
      <c r="NOT14" s="99"/>
      <c r="NOU14" s="99"/>
      <c r="NOV14" s="99"/>
      <c r="NOW14" s="99"/>
      <c r="NOX14" s="99"/>
      <c r="NOY14" s="99"/>
      <c r="NOZ14" s="99"/>
      <c r="NPA14" s="99"/>
      <c r="NPB14" s="99"/>
      <c r="NPC14" s="99"/>
      <c r="NPD14" s="99"/>
      <c r="NPE14" s="99"/>
      <c r="NPF14" s="99"/>
      <c r="NPG14" s="99"/>
      <c r="NPH14" s="99"/>
      <c r="NPI14" s="99"/>
      <c r="NPJ14" s="99"/>
      <c r="NPK14" s="99"/>
      <c r="NPL14" s="99"/>
      <c r="NPM14" s="99"/>
      <c r="NPN14" s="99"/>
      <c r="NPO14" s="99"/>
      <c r="NPP14" s="99"/>
      <c r="NPQ14" s="99"/>
      <c r="NPR14" s="99"/>
      <c r="NPS14" s="99"/>
      <c r="NPT14" s="99"/>
      <c r="NPU14" s="99"/>
      <c r="NPV14" s="99"/>
      <c r="NPW14" s="99"/>
      <c r="NPX14" s="99"/>
      <c r="NPY14" s="99"/>
      <c r="NPZ14" s="99"/>
      <c r="NQA14" s="99"/>
      <c r="NQB14" s="99"/>
      <c r="NQC14" s="99"/>
      <c r="NQD14" s="99"/>
      <c r="NQE14" s="99"/>
      <c r="NQF14" s="99"/>
      <c r="NQG14" s="99"/>
      <c r="NQH14" s="99"/>
      <c r="NQI14" s="99"/>
      <c r="NQJ14" s="99"/>
      <c r="NQK14" s="99"/>
      <c r="NQL14" s="99"/>
      <c r="NQM14" s="99"/>
      <c r="NQN14" s="99"/>
      <c r="NQO14" s="99"/>
      <c r="NQP14" s="99"/>
      <c r="NQQ14" s="99"/>
      <c r="NQR14" s="99"/>
      <c r="NQS14" s="99"/>
      <c r="NQT14" s="99"/>
      <c r="NQU14" s="99"/>
      <c r="NQV14" s="99"/>
      <c r="NQW14" s="99"/>
      <c r="NQX14" s="99"/>
      <c r="NQY14" s="99"/>
      <c r="NQZ14" s="99"/>
      <c r="NRA14" s="99"/>
      <c r="NRB14" s="99"/>
      <c r="NRC14" s="99"/>
      <c r="NRD14" s="99"/>
      <c r="NRE14" s="99"/>
      <c r="NRF14" s="99"/>
      <c r="NRG14" s="99"/>
      <c r="NRH14" s="99"/>
      <c r="NRI14" s="99"/>
      <c r="NRJ14" s="99"/>
      <c r="NRK14" s="99"/>
      <c r="NRL14" s="99"/>
      <c r="NRM14" s="99"/>
      <c r="NRN14" s="99"/>
      <c r="NRO14" s="99"/>
      <c r="NRP14" s="99"/>
      <c r="NRQ14" s="99"/>
      <c r="NRR14" s="99"/>
      <c r="NRS14" s="99"/>
      <c r="NRT14" s="99"/>
      <c r="NRU14" s="99"/>
      <c r="NRV14" s="99"/>
      <c r="NRW14" s="99"/>
      <c r="NRX14" s="99"/>
      <c r="NRY14" s="99"/>
      <c r="NRZ14" s="99"/>
      <c r="NSA14" s="99"/>
      <c r="NSB14" s="99"/>
      <c r="NSC14" s="99"/>
      <c r="NSD14" s="99"/>
      <c r="NSE14" s="99"/>
      <c r="NSF14" s="99"/>
      <c r="NSG14" s="99"/>
      <c r="NSH14" s="99"/>
      <c r="NSI14" s="99"/>
      <c r="NSJ14" s="99"/>
      <c r="NSK14" s="99"/>
      <c r="NSL14" s="99"/>
      <c r="NSM14" s="99"/>
      <c r="NSN14" s="99"/>
      <c r="NSO14" s="99"/>
      <c r="NSP14" s="99"/>
      <c r="NSQ14" s="99"/>
      <c r="NSR14" s="99"/>
      <c r="NSS14" s="99"/>
      <c r="NST14" s="99"/>
      <c r="NSU14" s="99"/>
      <c r="NSV14" s="99"/>
      <c r="NSW14" s="99"/>
      <c r="NSX14" s="99"/>
      <c r="NSY14" s="99"/>
      <c r="NSZ14" s="99"/>
      <c r="NTA14" s="99"/>
      <c r="NTB14" s="99"/>
      <c r="NTC14" s="99"/>
      <c r="NTD14" s="99"/>
      <c r="NTE14" s="99"/>
      <c r="NTF14" s="99"/>
      <c r="NTG14" s="99"/>
      <c r="NTH14" s="99"/>
      <c r="NTI14" s="99"/>
      <c r="NTJ14" s="99"/>
      <c r="NTK14" s="99"/>
      <c r="NTL14" s="99"/>
      <c r="NTM14" s="99"/>
      <c r="NTN14" s="99"/>
      <c r="NTO14" s="99"/>
      <c r="NTP14" s="99"/>
      <c r="NTQ14" s="99"/>
      <c r="NTR14" s="99"/>
      <c r="NTS14" s="99"/>
      <c r="NTT14" s="99"/>
      <c r="NTU14" s="99"/>
      <c r="NTV14" s="99"/>
      <c r="NTW14" s="99"/>
      <c r="NTX14" s="99"/>
      <c r="NTY14" s="99"/>
      <c r="NTZ14" s="99"/>
      <c r="NUA14" s="99"/>
      <c r="NUB14" s="99"/>
      <c r="NUC14" s="99"/>
      <c r="NUD14" s="99"/>
      <c r="NUE14" s="99"/>
      <c r="NUF14" s="99"/>
      <c r="NUG14" s="99"/>
      <c r="NUH14" s="99"/>
      <c r="NUI14" s="99"/>
      <c r="NUJ14" s="99"/>
      <c r="NUK14" s="99"/>
      <c r="NUL14" s="99"/>
      <c r="NUM14" s="99"/>
      <c r="NUN14" s="99"/>
      <c r="NUO14" s="99"/>
      <c r="NUP14" s="99"/>
      <c r="NUQ14" s="99"/>
      <c r="NUR14" s="99"/>
      <c r="NUS14" s="99"/>
      <c r="NUT14" s="99"/>
      <c r="NUU14" s="99"/>
      <c r="NUV14" s="99"/>
      <c r="NUW14" s="99"/>
      <c r="NUX14" s="99"/>
      <c r="NUY14" s="99"/>
      <c r="NUZ14" s="99"/>
      <c r="NVA14" s="99"/>
      <c r="NVB14" s="99"/>
      <c r="NVC14" s="99"/>
      <c r="NVD14" s="99"/>
      <c r="NVE14" s="99"/>
      <c r="NVF14" s="99"/>
      <c r="NVG14" s="99"/>
      <c r="NVH14" s="99"/>
      <c r="NVI14" s="99"/>
      <c r="NVJ14" s="99"/>
      <c r="NVK14" s="99"/>
      <c r="NVL14" s="99"/>
      <c r="NVM14" s="99"/>
      <c r="NVN14" s="99"/>
      <c r="NVO14" s="99"/>
      <c r="NVP14" s="99"/>
      <c r="NVQ14" s="99"/>
      <c r="NVR14" s="99"/>
      <c r="NVS14" s="99"/>
      <c r="NVT14" s="99"/>
      <c r="NVU14" s="99"/>
      <c r="NVV14" s="99"/>
      <c r="NVW14" s="99"/>
      <c r="NVX14" s="99"/>
      <c r="NVY14" s="99"/>
      <c r="NVZ14" s="99"/>
      <c r="NWA14" s="99"/>
      <c r="NWB14" s="99"/>
      <c r="NWC14" s="99"/>
      <c r="NWD14" s="99"/>
      <c r="NWE14" s="99"/>
      <c r="NWF14" s="99"/>
      <c r="NWG14" s="99"/>
      <c r="NWH14" s="99"/>
      <c r="NWI14" s="99"/>
      <c r="NWJ14" s="99"/>
      <c r="NWK14" s="99"/>
      <c r="NWL14" s="99"/>
      <c r="NWM14" s="99"/>
      <c r="NWN14" s="99"/>
      <c r="NWO14" s="99"/>
      <c r="NWP14" s="99"/>
      <c r="NWQ14" s="99"/>
      <c r="NWR14" s="99"/>
      <c r="NWS14" s="99"/>
      <c r="NWT14" s="99"/>
      <c r="NWU14" s="99"/>
      <c r="NWV14" s="99"/>
      <c r="NWW14" s="99"/>
      <c r="NWX14" s="99"/>
      <c r="NWY14" s="99"/>
      <c r="NWZ14" s="99"/>
      <c r="NXA14" s="99"/>
      <c r="NXB14" s="99"/>
      <c r="NXC14" s="99"/>
      <c r="NXD14" s="99"/>
      <c r="NXE14" s="99"/>
      <c r="NXF14" s="99"/>
      <c r="NXG14" s="99"/>
      <c r="NXH14" s="99"/>
      <c r="NXI14" s="99"/>
      <c r="NXJ14" s="99"/>
      <c r="NXK14" s="99"/>
      <c r="NXL14" s="99"/>
      <c r="NXM14" s="99"/>
      <c r="NXN14" s="99"/>
      <c r="NXO14" s="99"/>
      <c r="NXP14" s="99"/>
      <c r="NXQ14" s="99"/>
      <c r="NXR14" s="99"/>
      <c r="NXS14" s="99"/>
      <c r="NXT14" s="99"/>
      <c r="NXU14" s="99"/>
      <c r="NXV14" s="99"/>
      <c r="NXW14" s="99"/>
      <c r="NXX14" s="99"/>
      <c r="NXY14" s="99"/>
      <c r="NXZ14" s="99"/>
      <c r="NYA14" s="99"/>
      <c r="NYB14" s="99"/>
      <c r="NYC14" s="99"/>
      <c r="NYD14" s="99"/>
      <c r="NYE14" s="99"/>
      <c r="NYF14" s="99"/>
      <c r="NYG14" s="99"/>
      <c r="NYH14" s="99"/>
      <c r="NYI14" s="99"/>
      <c r="NYJ14" s="99"/>
      <c r="NYK14" s="99"/>
      <c r="NYL14" s="99"/>
      <c r="NYM14" s="99"/>
      <c r="NYN14" s="99"/>
      <c r="NYO14" s="99"/>
      <c r="NYP14" s="99"/>
      <c r="NYQ14" s="99"/>
      <c r="NYR14" s="99"/>
      <c r="NYS14" s="99"/>
      <c r="NYT14" s="99"/>
      <c r="NYU14" s="99"/>
      <c r="NYV14" s="99"/>
      <c r="NYW14" s="99"/>
      <c r="NYX14" s="99"/>
      <c r="NYY14" s="99"/>
      <c r="NYZ14" s="99"/>
      <c r="NZA14" s="99"/>
      <c r="NZB14" s="99"/>
      <c r="NZC14" s="99"/>
      <c r="NZD14" s="99"/>
      <c r="NZE14" s="99"/>
      <c r="NZF14" s="99"/>
      <c r="NZG14" s="99"/>
      <c r="NZH14" s="99"/>
      <c r="NZI14" s="99"/>
      <c r="NZJ14" s="99"/>
      <c r="NZK14" s="99"/>
      <c r="NZL14" s="99"/>
      <c r="NZM14" s="99"/>
      <c r="NZN14" s="99"/>
      <c r="NZO14" s="99"/>
      <c r="NZP14" s="99"/>
      <c r="NZQ14" s="99"/>
      <c r="NZR14" s="99"/>
      <c r="NZS14" s="99"/>
      <c r="NZT14" s="99"/>
      <c r="NZU14" s="99"/>
      <c r="NZV14" s="99"/>
      <c r="NZW14" s="99"/>
      <c r="NZX14" s="99"/>
      <c r="NZY14" s="99"/>
      <c r="NZZ14" s="99"/>
      <c r="OAA14" s="99"/>
      <c r="OAB14" s="99"/>
      <c r="OAC14" s="99"/>
      <c r="OAD14" s="99"/>
      <c r="OAE14" s="99"/>
      <c r="OAF14" s="99"/>
      <c r="OAG14" s="99"/>
      <c r="OAH14" s="99"/>
      <c r="OAI14" s="99"/>
      <c r="OAJ14" s="99"/>
      <c r="OAK14" s="99"/>
      <c r="OAL14" s="99"/>
      <c r="OAM14" s="99"/>
      <c r="OAN14" s="99"/>
      <c r="OAO14" s="99"/>
      <c r="OAP14" s="99"/>
      <c r="OAQ14" s="99"/>
      <c r="OAR14" s="99"/>
      <c r="OAS14" s="99"/>
      <c r="OAT14" s="99"/>
      <c r="OAU14" s="99"/>
      <c r="OAV14" s="99"/>
      <c r="OAW14" s="99"/>
      <c r="OAX14" s="99"/>
      <c r="OAY14" s="99"/>
      <c r="OAZ14" s="99"/>
      <c r="OBA14" s="99"/>
      <c r="OBB14" s="99"/>
      <c r="OBC14" s="99"/>
      <c r="OBD14" s="99"/>
      <c r="OBE14" s="99"/>
      <c r="OBF14" s="99"/>
      <c r="OBG14" s="99"/>
      <c r="OBH14" s="99"/>
      <c r="OBI14" s="99"/>
      <c r="OBJ14" s="99"/>
      <c r="OBK14" s="99"/>
      <c r="OBL14" s="99"/>
      <c r="OBM14" s="99"/>
      <c r="OBN14" s="99"/>
      <c r="OBO14" s="99"/>
      <c r="OBP14" s="99"/>
      <c r="OBQ14" s="99"/>
      <c r="OBR14" s="99"/>
      <c r="OBS14" s="99"/>
      <c r="OBT14" s="99"/>
      <c r="OBU14" s="99"/>
      <c r="OBV14" s="99"/>
      <c r="OBW14" s="99"/>
      <c r="OBX14" s="99"/>
      <c r="OBY14" s="99"/>
      <c r="OBZ14" s="99"/>
      <c r="OCA14" s="99"/>
      <c r="OCB14" s="99"/>
      <c r="OCC14" s="99"/>
      <c r="OCD14" s="99"/>
      <c r="OCE14" s="99"/>
      <c r="OCF14" s="99"/>
      <c r="OCG14" s="99"/>
      <c r="OCH14" s="99"/>
      <c r="OCI14" s="99"/>
      <c r="OCJ14" s="99"/>
      <c r="OCK14" s="99"/>
      <c r="OCL14" s="99"/>
      <c r="OCM14" s="99"/>
      <c r="OCN14" s="99"/>
      <c r="OCO14" s="99"/>
      <c r="OCP14" s="99"/>
      <c r="OCQ14" s="99"/>
      <c r="OCR14" s="99"/>
      <c r="OCS14" s="99"/>
      <c r="OCT14" s="99"/>
      <c r="OCU14" s="99"/>
      <c r="OCV14" s="99"/>
      <c r="OCW14" s="99"/>
      <c r="OCX14" s="99"/>
      <c r="OCY14" s="99"/>
      <c r="OCZ14" s="99"/>
      <c r="ODA14" s="99"/>
      <c r="ODB14" s="99"/>
      <c r="ODC14" s="99"/>
      <c r="ODD14" s="99"/>
      <c r="ODE14" s="99"/>
      <c r="ODF14" s="99"/>
      <c r="ODG14" s="99"/>
      <c r="ODH14" s="99"/>
      <c r="ODI14" s="99"/>
      <c r="ODJ14" s="99"/>
      <c r="ODK14" s="99"/>
      <c r="ODL14" s="99"/>
      <c r="ODM14" s="99"/>
      <c r="ODN14" s="99"/>
      <c r="ODO14" s="99"/>
      <c r="ODP14" s="99"/>
      <c r="ODQ14" s="99"/>
      <c r="ODR14" s="99"/>
      <c r="ODS14" s="99"/>
      <c r="ODT14" s="99"/>
      <c r="ODU14" s="99"/>
      <c r="ODV14" s="99"/>
      <c r="ODW14" s="99"/>
      <c r="ODX14" s="99"/>
      <c r="ODY14" s="99"/>
      <c r="ODZ14" s="99"/>
      <c r="OEA14" s="99"/>
      <c r="OEB14" s="99"/>
      <c r="OEC14" s="99"/>
      <c r="OED14" s="99"/>
      <c r="OEE14" s="99"/>
      <c r="OEF14" s="99"/>
      <c r="OEG14" s="99"/>
      <c r="OEH14" s="99"/>
      <c r="OEI14" s="99"/>
      <c r="OEJ14" s="99"/>
      <c r="OEK14" s="99"/>
      <c r="OEL14" s="99"/>
      <c r="OEM14" s="99"/>
      <c r="OEN14" s="99"/>
      <c r="OEO14" s="99"/>
      <c r="OEP14" s="99"/>
      <c r="OEQ14" s="99"/>
      <c r="OER14" s="99"/>
      <c r="OES14" s="99"/>
      <c r="OET14" s="99"/>
      <c r="OEU14" s="99"/>
      <c r="OEV14" s="99"/>
      <c r="OEW14" s="99"/>
      <c r="OEX14" s="99"/>
      <c r="OEY14" s="99"/>
      <c r="OEZ14" s="99"/>
      <c r="OFA14" s="99"/>
      <c r="OFB14" s="99"/>
      <c r="OFC14" s="99"/>
      <c r="OFD14" s="99"/>
      <c r="OFE14" s="99"/>
      <c r="OFF14" s="99"/>
      <c r="OFG14" s="99"/>
      <c r="OFH14" s="99"/>
      <c r="OFI14" s="99"/>
      <c r="OFJ14" s="99"/>
      <c r="OFK14" s="99"/>
      <c r="OFL14" s="99"/>
      <c r="OFM14" s="99"/>
      <c r="OFN14" s="99"/>
      <c r="OFO14" s="99"/>
      <c r="OFP14" s="99"/>
      <c r="OFQ14" s="99"/>
      <c r="OFR14" s="99"/>
      <c r="OFS14" s="99"/>
      <c r="OFT14" s="99"/>
      <c r="OFU14" s="99"/>
      <c r="OFV14" s="99"/>
      <c r="OFW14" s="99"/>
      <c r="OFX14" s="99"/>
      <c r="OFY14" s="99"/>
      <c r="OFZ14" s="99"/>
      <c r="OGA14" s="99"/>
      <c r="OGB14" s="99"/>
      <c r="OGC14" s="99"/>
      <c r="OGD14" s="99"/>
      <c r="OGE14" s="99"/>
      <c r="OGF14" s="99"/>
      <c r="OGG14" s="99"/>
      <c r="OGH14" s="99"/>
      <c r="OGI14" s="99"/>
      <c r="OGJ14" s="99"/>
      <c r="OGK14" s="99"/>
      <c r="OGL14" s="99"/>
      <c r="OGM14" s="99"/>
      <c r="OGN14" s="99"/>
      <c r="OGO14" s="99"/>
      <c r="OGP14" s="99"/>
      <c r="OGQ14" s="99"/>
      <c r="OGR14" s="99"/>
      <c r="OGS14" s="99"/>
      <c r="OGT14" s="99"/>
      <c r="OGU14" s="99"/>
      <c r="OGV14" s="99"/>
      <c r="OGW14" s="99"/>
      <c r="OGX14" s="99"/>
      <c r="OGY14" s="99"/>
      <c r="OGZ14" s="99"/>
      <c r="OHA14" s="99"/>
      <c r="OHB14" s="99"/>
      <c r="OHC14" s="99"/>
      <c r="OHD14" s="99"/>
      <c r="OHE14" s="99"/>
      <c r="OHF14" s="99"/>
      <c r="OHG14" s="99"/>
      <c r="OHH14" s="99"/>
      <c r="OHI14" s="99"/>
      <c r="OHJ14" s="99"/>
      <c r="OHK14" s="99"/>
      <c r="OHL14" s="99"/>
      <c r="OHM14" s="99"/>
      <c r="OHN14" s="99"/>
      <c r="OHO14" s="99"/>
      <c r="OHP14" s="99"/>
      <c r="OHQ14" s="99"/>
      <c r="OHR14" s="99"/>
      <c r="OHS14" s="99"/>
      <c r="OHT14" s="99"/>
      <c r="OHU14" s="99"/>
      <c r="OHV14" s="99"/>
      <c r="OHW14" s="99"/>
      <c r="OHX14" s="99"/>
      <c r="OHY14" s="99"/>
      <c r="OHZ14" s="99"/>
      <c r="OIA14" s="99"/>
      <c r="OIB14" s="99"/>
      <c r="OIC14" s="99"/>
      <c r="OID14" s="99"/>
      <c r="OIE14" s="99"/>
      <c r="OIF14" s="99"/>
      <c r="OIG14" s="99"/>
      <c r="OIH14" s="99"/>
      <c r="OII14" s="99"/>
      <c r="OIJ14" s="99"/>
      <c r="OIK14" s="99"/>
      <c r="OIL14" s="99"/>
      <c r="OIM14" s="99"/>
      <c r="OIN14" s="99"/>
      <c r="OIO14" s="99"/>
      <c r="OIP14" s="99"/>
      <c r="OIQ14" s="99"/>
      <c r="OIR14" s="99"/>
      <c r="OIS14" s="99"/>
      <c r="OIT14" s="99"/>
      <c r="OIU14" s="99"/>
      <c r="OIV14" s="99"/>
      <c r="OIW14" s="99"/>
      <c r="OIX14" s="99"/>
      <c r="OIY14" s="99"/>
      <c r="OIZ14" s="99"/>
      <c r="OJA14" s="99"/>
      <c r="OJB14" s="99"/>
      <c r="OJC14" s="99"/>
      <c r="OJD14" s="99"/>
      <c r="OJE14" s="99"/>
      <c r="OJF14" s="99"/>
      <c r="OJG14" s="99"/>
      <c r="OJH14" s="99"/>
      <c r="OJI14" s="99"/>
      <c r="OJJ14" s="99"/>
      <c r="OJK14" s="99"/>
      <c r="OJL14" s="99"/>
      <c r="OJM14" s="99"/>
      <c r="OJN14" s="99"/>
      <c r="OJO14" s="99"/>
      <c r="OJP14" s="99"/>
      <c r="OJQ14" s="99"/>
      <c r="OJR14" s="99"/>
      <c r="OJS14" s="99"/>
      <c r="OJT14" s="99"/>
      <c r="OJU14" s="99"/>
      <c r="OJV14" s="99"/>
      <c r="OJW14" s="99"/>
      <c r="OJX14" s="99"/>
      <c r="OJY14" s="99"/>
      <c r="OJZ14" s="99"/>
      <c r="OKA14" s="99"/>
      <c r="OKB14" s="99"/>
      <c r="OKC14" s="99"/>
      <c r="OKD14" s="99"/>
      <c r="OKE14" s="99"/>
      <c r="OKF14" s="99"/>
      <c r="OKG14" s="99"/>
      <c r="OKH14" s="99"/>
      <c r="OKI14" s="99"/>
      <c r="OKJ14" s="99"/>
      <c r="OKK14" s="99"/>
      <c r="OKL14" s="99"/>
      <c r="OKM14" s="99"/>
      <c r="OKN14" s="99"/>
      <c r="OKO14" s="99"/>
      <c r="OKP14" s="99"/>
      <c r="OKQ14" s="99"/>
      <c r="OKR14" s="99"/>
      <c r="OKS14" s="99"/>
      <c r="OKT14" s="99"/>
      <c r="OKU14" s="99"/>
      <c r="OKV14" s="99"/>
      <c r="OKW14" s="99"/>
      <c r="OKX14" s="99"/>
      <c r="OKY14" s="99"/>
      <c r="OKZ14" s="99"/>
      <c r="OLA14" s="99"/>
      <c r="OLB14" s="99"/>
      <c r="OLC14" s="99"/>
      <c r="OLD14" s="99"/>
      <c r="OLE14" s="99"/>
      <c r="OLF14" s="99"/>
      <c r="OLG14" s="99"/>
      <c r="OLH14" s="99"/>
      <c r="OLI14" s="99"/>
      <c r="OLJ14" s="99"/>
      <c r="OLK14" s="99"/>
      <c r="OLL14" s="99"/>
      <c r="OLM14" s="99"/>
      <c r="OLN14" s="99"/>
      <c r="OLO14" s="99"/>
      <c r="OLP14" s="99"/>
      <c r="OLQ14" s="99"/>
      <c r="OLR14" s="99"/>
      <c r="OLS14" s="99"/>
      <c r="OLT14" s="99"/>
      <c r="OLU14" s="99"/>
      <c r="OLV14" s="99"/>
      <c r="OLW14" s="99"/>
      <c r="OLX14" s="99"/>
      <c r="OLY14" s="99"/>
      <c r="OLZ14" s="99"/>
      <c r="OMA14" s="99"/>
      <c r="OMB14" s="99"/>
      <c r="OMC14" s="99"/>
      <c r="OMD14" s="99"/>
      <c r="OME14" s="99"/>
      <c r="OMF14" s="99"/>
      <c r="OMG14" s="99"/>
      <c r="OMH14" s="99"/>
      <c r="OMI14" s="99"/>
      <c r="OMJ14" s="99"/>
      <c r="OMK14" s="99"/>
      <c r="OML14" s="99"/>
      <c r="OMM14" s="99"/>
      <c r="OMN14" s="99"/>
      <c r="OMO14" s="99"/>
      <c r="OMP14" s="99"/>
      <c r="OMQ14" s="99"/>
      <c r="OMR14" s="99"/>
      <c r="OMS14" s="99"/>
      <c r="OMT14" s="99"/>
      <c r="OMU14" s="99"/>
      <c r="OMV14" s="99"/>
      <c r="OMW14" s="99"/>
      <c r="OMX14" s="99"/>
      <c r="OMY14" s="99"/>
      <c r="OMZ14" s="99"/>
      <c r="ONA14" s="99"/>
      <c r="ONB14" s="99"/>
      <c r="ONC14" s="99"/>
      <c r="OND14" s="99"/>
      <c r="ONE14" s="99"/>
      <c r="ONF14" s="99"/>
      <c r="ONG14" s="99"/>
      <c r="ONH14" s="99"/>
      <c r="ONI14" s="99"/>
      <c r="ONJ14" s="99"/>
      <c r="ONK14" s="99"/>
      <c r="ONL14" s="99"/>
      <c r="ONM14" s="99"/>
      <c r="ONN14" s="99"/>
      <c r="ONO14" s="99"/>
      <c r="ONP14" s="99"/>
      <c r="ONQ14" s="99"/>
      <c r="ONR14" s="99"/>
      <c r="ONS14" s="99"/>
      <c r="ONT14" s="99"/>
      <c r="ONU14" s="99"/>
      <c r="ONV14" s="99"/>
      <c r="ONW14" s="99"/>
      <c r="ONX14" s="99"/>
      <c r="ONY14" s="99"/>
      <c r="ONZ14" s="99"/>
      <c r="OOA14" s="99"/>
      <c r="OOB14" s="99"/>
      <c r="OOC14" s="99"/>
      <c r="OOD14" s="99"/>
      <c r="OOE14" s="99"/>
      <c r="OOF14" s="99"/>
      <c r="OOG14" s="99"/>
      <c r="OOH14" s="99"/>
      <c r="OOI14" s="99"/>
      <c r="OOJ14" s="99"/>
      <c r="OOK14" s="99"/>
      <c r="OOL14" s="99"/>
      <c r="OOM14" s="99"/>
      <c r="OON14" s="99"/>
      <c r="OOO14" s="99"/>
      <c r="OOP14" s="99"/>
      <c r="OOQ14" s="99"/>
      <c r="OOR14" s="99"/>
      <c r="OOS14" s="99"/>
      <c r="OOT14" s="99"/>
      <c r="OOU14" s="99"/>
      <c r="OOV14" s="99"/>
      <c r="OOW14" s="99"/>
      <c r="OOX14" s="99"/>
      <c r="OOY14" s="99"/>
      <c r="OOZ14" s="99"/>
      <c r="OPA14" s="99"/>
      <c r="OPB14" s="99"/>
      <c r="OPC14" s="99"/>
      <c r="OPD14" s="99"/>
      <c r="OPE14" s="99"/>
      <c r="OPF14" s="99"/>
      <c r="OPG14" s="99"/>
      <c r="OPH14" s="99"/>
      <c r="OPI14" s="99"/>
      <c r="OPJ14" s="99"/>
      <c r="OPK14" s="99"/>
      <c r="OPL14" s="99"/>
      <c r="OPM14" s="99"/>
      <c r="OPN14" s="99"/>
      <c r="OPO14" s="99"/>
      <c r="OPP14" s="99"/>
      <c r="OPQ14" s="99"/>
      <c r="OPR14" s="99"/>
      <c r="OPS14" s="99"/>
      <c r="OPT14" s="99"/>
      <c r="OPU14" s="99"/>
      <c r="OPV14" s="99"/>
      <c r="OPW14" s="99"/>
      <c r="OPX14" s="99"/>
      <c r="OPY14" s="99"/>
      <c r="OPZ14" s="99"/>
      <c r="OQA14" s="99"/>
      <c r="OQB14" s="99"/>
      <c r="OQC14" s="99"/>
      <c r="OQD14" s="99"/>
      <c r="OQE14" s="99"/>
      <c r="OQF14" s="99"/>
      <c r="OQG14" s="99"/>
      <c r="OQH14" s="99"/>
      <c r="OQI14" s="99"/>
      <c r="OQJ14" s="99"/>
      <c r="OQK14" s="99"/>
      <c r="OQL14" s="99"/>
      <c r="OQM14" s="99"/>
      <c r="OQN14" s="99"/>
      <c r="OQO14" s="99"/>
      <c r="OQP14" s="99"/>
      <c r="OQQ14" s="99"/>
      <c r="OQR14" s="99"/>
      <c r="OQS14" s="99"/>
      <c r="OQT14" s="99"/>
      <c r="OQU14" s="99"/>
      <c r="OQV14" s="99"/>
      <c r="OQW14" s="99"/>
      <c r="OQX14" s="99"/>
      <c r="OQY14" s="99"/>
      <c r="OQZ14" s="99"/>
      <c r="ORA14" s="99"/>
      <c r="ORB14" s="99"/>
      <c r="ORC14" s="99"/>
      <c r="ORD14" s="99"/>
      <c r="ORE14" s="99"/>
      <c r="ORF14" s="99"/>
      <c r="ORG14" s="99"/>
      <c r="ORH14" s="99"/>
      <c r="ORI14" s="99"/>
      <c r="ORJ14" s="99"/>
      <c r="ORK14" s="99"/>
      <c r="ORL14" s="99"/>
      <c r="ORM14" s="99"/>
      <c r="ORN14" s="99"/>
      <c r="ORO14" s="99"/>
      <c r="ORP14" s="99"/>
      <c r="ORQ14" s="99"/>
      <c r="ORR14" s="99"/>
      <c r="ORS14" s="99"/>
      <c r="ORT14" s="99"/>
      <c r="ORU14" s="99"/>
      <c r="ORV14" s="99"/>
      <c r="ORW14" s="99"/>
      <c r="ORX14" s="99"/>
      <c r="ORY14" s="99"/>
      <c r="ORZ14" s="99"/>
      <c r="OSA14" s="99"/>
      <c r="OSB14" s="99"/>
      <c r="OSC14" s="99"/>
      <c r="OSD14" s="99"/>
      <c r="OSE14" s="99"/>
      <c r="OSF14" s="99"/>
      <c r="OSG14" s="99"/>
      <c r="OSH14" s="99"/>
      <c r="OSI14" s="99"/>
      <c r="OSJ14" s="99"/>
      <c r="OSK14" s="99"/>
      <c r="OSL14" s="99"/>
      <c r="OSM14" s="99"/>
      <c r="OSN14" s="99"/>
      <c r="OSO14" s="99"/>
      <c r="OSP14" s="99"/>
      <c r="OSQ14" s="99"/>
      <c r="OSR14" s="99"/>
      <c r="OSS14" s="99"/>
      <c r="OST14" s="99"/>
      <c r="OSU14" s="99"/>
      <c r="OSV14" s="99"/>
      <c r="OSW14" s="99"/>
      <c r="OSX14" s="99"/>
      <c r="OSY14" s="99"/>
      <c r="OSZ14" s="99"/>
      <c r="OTA14" s="99"/>
      <c r="OTB14" s="99"/>
      <c r="OTC14" s="99"/>
      <c r="OTD14" s="99"/>
      <c r="OTE14" s="99"/>
      <c r="OTF14" s="99"/>
      <c r="OTG14" s="99"/>
      <c r="OTH14" s="99"/>
      <c r="OTI14" s="99"/>
      <c r="OTJ14" s="99"/>
      <c r="OTK14" s="99"/>
      <c r="OTL14" s="99"/>
      <c r="OTM14" s="99"/>
      <c r="OTN14" s="99"/>
      <c r="OTO14" s="99"/>
      <c r="OTP14" s="99"/>
      <c r="OTQ14" s="99"/>
      <c r="OTR14" s="99"/>
      <c r="OTS14" s="99"/>
      <c r="OTT14" s="99"/>
      <c r="OTU14" s="99"/>
      <c r="OTV14" s="99"/>
      <c r="OTW14" s="99"/>
      <c r="OTX14" s="99"/>
      <c r="OTY14" s="99"/>
      <c r="OTZ14" s="99"/>
      <c r="OUA14" s="99"/>
      <c r="OUB14" s="99"/>
      <c r="OUC14" s="99"/>
      <c r="OUD14" s="99"/>
      <c r="OUE14" s="99"/>
      <c r="OUF14" s="99"/>
      <c r="OUG14" s="99"/>
      <c r="OUH14" s="99"/>
      <c r="OUI14" s="99"/>
      <c r="OUJ14" s="99"/>
      <c r="OUK14" s="99"/>
      <c r="OUL14" s="99"/>
      <c r="OUM14" s="99"/>
      <c r="OUN14" s="99"/>
      <c r="OUO14" s="99"/>
      <c r="OUP14" s="99"/>
      <c r="OUQ14" s="99"/>
      <c r="OUR14" s="99"/>
      <c r="OUS14" s="99"/>
      <c r="OUT14" s="99"/>
      <c r="OUU14" s="99"/>
      <c r="OUV14" s="99"/>
      <c r="OUW14" s="99"/>
      <c r="OUX14" s="99"/>
      <c r="OUY14" s="99"/>
      <c r="OUZ14" s="99"/>
      <c r="OVA14" s="99"/>
      <c r="OVB14" s="99"/>
      <c r="OVC14" s="99"/>
      <c r="OVD14" s="99"/>
      <c r="OVE14" s="99"/>
      <c r="OVF14" s="99"/>
      <c r="OVG14" s="99"/>
      <c r="OVH14" s="99"/>
      <c r="OVI14" s="99"/>
      <c r="OVJ14" s="99"/>
      <c r="OVK14" s="99"/>
      <c r="OVL14" s="99"/>
      <c r="OVM14" s="99"/>
      <c r="OVN14" s="99"/>
      <c r="OVO14" s="99"/>
      <c r="OVP14" s="99"/>
      <c r="OVQ14" s="99"/>
      <c r="OVR14" s="99"/>
      <c r="OVS14" s="99"/>
      <c r="OVT14" s="99"/>
      <c r="OVU14" s="99"/>
      <c r="OVV14" s="99"/>
      <c r="OVW14" s="99"/>
      <c r="OVX14" s="99"/>
      <c r="OVY14" s="99"/>
      <c r="OVZ14" s="99"/>
      <c r="OWA14" s="99"/>
      <c r="OWB14" s="99"/>
      <c r="OWC14" s="99"/>
      <c r="OWD14" s="99"/>
      <c r="OWE14" s="99"/>
      <c r="OWF14" s="99"/>
      <c r="OWG14" s="99"/>
      <c r="OWH14" s="99"/>
      <c r="OWI14" s="99"/>
      <c r="OWJ14" s="99"/>
      <c r="OWK14" s="99"/>
      <c r="OWL14" s="99"/>
      <c r="OWM14" s="99"/>
      <c r="OWN14" s="99"/>
      <c r="OWO14" s="99"/>
      <c r="OWP14" s="99"/>
      <c r="OWQ14" s="99"/>
      <c r="OWR14" s="99"/>
      <c r="OWS14" s="99"/>
      <c r="OWT14" s="99"/>
      <c r="OWU14" s="99"/>
      <c r="OWV14" s="99"/>
      <c r="OWW14" s="99"/>
      <c r="OWX14" s="99"/>
      <c r="OWY14" s="99"/>
      <c r="OWZ14" s="99"/>
      <c r="OXA14" s="99"/>
      <c r="OXB14" s="99"/>
      <c r="OXC14" s="99"/>
      <c r="OXD14" s="99"/>
      <c r="OXE14" s="99"/>
      <c r="OXF14" s="99"/>
      <c r="OXG14" s="99"/>
      <c r="OXH14" s="99"/>
      <c r="OXI14" s="99"/>
      <c r="OXJ14" s="99"/>
      <c r="OXK14" s="99"/>
      <c r="OXL14" s="99"/>
      <c r="OXM14" s="99"/>
      <c r="OXN14" s="99"/>
      <c r="OXO14" s="99"/>
      <c r="OXP14" s="99"/>
      <c r="OXQ14" s="99"/>
      <c r="OXR14" s="99"/>
      <c r="OXS14" s="99"/>
      <c r="OXT14" s="99"/>
      <c r="OXU14" s="99"/>
      <c r="OXV14" s="99"/>
      <c r="OXW14" s="99"/>
      <c r="OXX14" s="99"/>
      <c r="OXY14" s="99"/>
      <c r="OXZ14" s="99"/>
      <c r="OYA14" s="99"/>
      <c r="OYB14" s="99"/>
      <c r="OYC14" s="99"/>
      <c r="OYD14" s="99"/>
      <c r="OYE14" s="99"/>
      <c r="OYF14" s="99"/>
      <c r="OYG14" s="99"/>
      <c r="OYH14" s="99"/>
      <c r="OYI14" s="99"/>
      <c r="OYJ14" s="99"/>
      <c r="OYK14" s="99"/>
      <c r="OYL14" s="99"/>
      <c r="OYM14" s="99"/>
      <c r="OYN14" s="99"/>
      <c r="OYO14" s="99"/>
      <c r="OYP14" s="99"/>
      <c r="OYQ14" s="99"/>
      <c r="OYR14" s="99"/>
      <c r="OYS14" s="99"/>
      <c r="OYT14" s="99"/>
      <c r="OYU14" s="99"/>
      <c r="OYV14" s="99"/>
      <c r="OYW14" s="99"/>
      <c r="OYX14" s="99"/>
      <c r="OYY14" s="99"/>
      <c r="OYZ14" s="99"/>
      <c r="OZA14" s="99"/>
      <c r="OZB14" s="99"/>
      <c r="OZC14" s="99"/>
      <c r="OZD14" s="99"/>
      <c r="OZE14" s="99"/>
      <c r="OZF14" s="99"/>
      <c r="OZG14" s="99"/>
      <c r="OZH14" s="99"/>
      <c r="OZI14" s="99"/>
      <c r="OZJ14" s="99"/>
      <c r="OZK14" s="99"/>
      <c r="OZL14" s="99"/>
      <c r="OZM14" s="99"/>
      <c r="OZN14" s="99"/>
      <c r="OZO14" s="99"/>
      <c r="OZP14" s="99"/>
      <c r="OZQ14" s="99"/>
      <c r="OZR14" s="99"/>
      <c r="OZS14" s="99"/>
      <c r="OZT14" s="99"/>
      <c r="OZU14" s="99"/>
      <c r="OZV14" s="99"/>
      <c r="OZW14" s="99"/>
      <c r="OZX14" s="99"/>
      <c r="OZY14" s="99"/>
      <c r="OZZ14" s="99"/>
      <c r="PAA14" s="99"/>
      <c r="PAB14" s="99"/>
      <c r="PAC14" s="99"/>
      <c r="PAD14" s="99"/>
      <c r="PAE14" s="99"/>
      <c r="PAF14" s="99"/>
      <c r="PAG14" s="99"/>
      <c r="PAH14" s="99"/>
      <c r="PAI14" s="99"/>
      <c r="PAJ14" s="99"/>
      <c r="PAK14" s="99"/>
      <c r="PAL14" s="99"/>
      <c r="PAM14" s="99"/>
      <c r="PAN14" s="99"/>
      <c r="PAO14" s="99"/>
      <c r="PAP14" s="99"/>
      <c r="PAQ14" s="99"/>
      <c r="PAR14" s="99"/>
      <c r="PAS14" s="99"/>
      <c r="PAT14" s="99"/>
      <c r="PAU14" s="99"/>
      <c r="PAV14" s="99"/>
      <c r="PAW14" s="99"/>
      <c r="PAX14" s="99"/>
      <c r="PAY14" s="99"/>
      <c r="PAZ14" s="99"/>
      <c r="PBA14" s="99"/>
      <c r="PBB14" s="99"/>
      <c r="PBC14" s="99"/>
      <c r="PBD14" s="99"/>
      <c r="PBE14" s="99"/>
      <c r="PBF14" s="99"/>
      <c r="PBG14" s="99"/>
      <c r="PBH14" s="99"/>
      <c r="PBI14" s="99"/>
      <c r="PBJ14" s="99"/>
      <c r="PBK14" s="99"/>
      <c r="PBL14" s="99"/>
      <c r="PBM14" s="99"/>
      <c r="PBN14" s="99"/>
      <c r="PBO14" s="99"/>
      <c r="PBP14" s="99"/>
      <c r="PBQ14" s="99"/>
      <c r="PBR14" s="99"/>
      <c r="PBS14" s="99"/>
      <c r="PBT14" s="99"/>
      <c r="PBU14" s="99"/>
      <c r="PBV14" s="99"/>
      <c r="PBW14" s="99"/>
      <c r="PBX14" s="99"/>
      <c r="PBY14" s="99"/>
      <c r="PBZ14" s="99"/>
      <c r="PCA14" s="99"/>
      <c r="PCB14" s="99"/>
      <c r="PCC14" s="99"/>
      <c r="PCD14" s="99"/>
      <c r="PCE14" s="99"/>
      <c r="PCF14" s="99"/>
      <c r="PCG14" s="99"/>
      <c r="PCH14" s="99"/>
      <c r="PCI14" s="99"/>
      <c r="PCJ14" s="99"/>
      <c r="PCK14" s="99"/>
      <c r="PCL14" s="99"/>
      <c r="PCM14" s="99"/>
      <c r="PCN14" s="99"/>
      <c r="PCO14" s="99"/>
      <c r="PCP14" s="99"/>
      <c r="PCQ14" s="99"/>
      <c r="PCR14" s="99"/>
      <c r="PCS14" s="99"/>
      <c r="PCT14" s="99"/>
      <c r="PCU14" s="99"/>
      <c r="PCV14" s="99"/>
      <c r="PCW14" s="99"/>
      <c r="PCX14" s="99"/>
      <c r="PCY14" s="99"/>
      <c r="PCZ14" s="99"/>
      <c r="PDA14" s="99"/>
      <c r="PDB14" s="99"/>
      <c r="PDC14" s="99"/>
      <c r="PDD14" s="99"/>
      <c r="PDE14" s="99"/>
      <c r="PDF14" s="99"/>
      <c r="PDG14" s="99"/>
      <c r="PDH14" s="99"/>
      <c r="PDI14" s="99"/>
      <c r="PDJ14" s="99"/>
      <c r="PDK14" s="99"/>
      <c r="PDL14" s="99"/>
      <c r="PDM14" s="99"/>
      <c r="PDN14" s="99"/>
      <c r="PDO14" s="99"/>
      <c r="PDP14" s="99"/>
      <c r="PDQ14" s="99"/>
      <c r="PDR14" s="99"/>
      <c r="PDS14" s="99"/>
      <c r="PDT14" s="99"/>
      <c r="PDU14" s="99"/>
      <c r="PDV14" s="99"/>
      <c r="PDW14" s="99"/>
      <c r="PDX14" s="99"/>
      <c r="PDY14" s="99"/>
      <c r="PDZ14" s="99"/>
      <c r="PEA14" s="99"/>
      <c r="PEB14" s="99"/>
      <c r="PEC14" s="99"/>
      <c r="PED14" s="99"/>
      <c r="PEE14" s="99"/>
      <c r="PEF14" s="99"/>
      <c r="PEG14" s="99"/>
      <c r="PEH14" s="99"/>
      <c r="PEI14" s="99"/>
      <c r="PEJ14" s="99"/>
      <c r="PEK14" s="99"/>
      <c r="PEL14" s="99"/>
      <c r="PEM14" s="99"/>
      <c r="PEN14" s="99"/>
      <c r="PEO14" s="99"/>
      <c r="PEP14" s="99"/>
      <c r="PEQ14" s="99"/>
      <c r="PER14" s="99"/>
      <c r="PES14" s="99"/>
      <c r="PET14" s="99"/>
      <c r="PEU14" s="99"/>
      <c r="PEV14" s="99"/>
      <c r="PEW14" s="99"/>
      <c r="PEX14" s="99"/>
      <c r="PEY14" s="99"/>
      <c r="PEZ14" s="99"/>
      <c r="PFA14" s="99"/>
      <c r="PFB14" s="99"/>
      <c r="PFC14" s="99"/>
      <c r="PFD14" s="99"/>
      <c r="PFE14" s="99"/>
      <c r="PFF14" s="99"/>
      <c r="PFG14" s="99"/>
      <c r="PFH14" s="99"/>
      <c r="PFI14" s="99"/>
      <c r="PFJ14" s="99"/>
      <c r="PFK14" s="99"/>
      <c r="PFL14" s="99"/>
      <c r="PFM14" s="99"/>
      <c r="PFN14" s="99"/>
      <c r="PFO14" s="99"/>
      <c r="PFP14" s="99"/>
      <c r="PFQ14" s="99"/>
      <c r="PFR14" s="99"/>
      <c r="PFS14" s="99"/>
      <c r="PFT14" s="99"/>
      <c r="PFU14" s="99"/>
      <c r="PFV14" s="99"/>
      <c r="PFW14" s="99"/>
      <c r="PFX14" s="99"/>
      <c r="PFY14" s="99"/>
      <c r="PFZ14" s="99"/>
      <c r="PGA14" s="99"/>
      <c r="PGB14" s="99"/>
      <c r="PGC14" s="99"/>
      <c r="PGD14" s="99"/>
      <c r="PGE14" s="99"/>
      <c r="PGF14" s="99"/>
      <c r="PGG14" s="99"/>
      <c r="PGH14" s="99"/>
      <c r="PGI14" s="99"/>
      <c r="PGJ14" s="99"/>
      <c r="PGK14" s="99"/>
      <c r="PGL14" s="99"/>
      <c r="PGM14" s="99"/>
      <c r="PGN14" s="99"/>
      <c r="PGO14" s="99"/>
      <c r="PGP14" s="99"/>
      <c r="PGQ14" s="99"/>
      <c r="PGR14" s="99"/>
      <c r="PGS14" s="99"/>
      <c r="PGT14" s="99"/>
      <c r="PGU14" s="99"/>
      <c r="PGV14" s="99"/>
      <c r="PGW14" s="99"/>
      <c r="PGX14" s="99"/>
      <c r="PGY14" s="99"/>
      <c r="PGZ14" s="99"/>
      <c r="PHA14" s="99"/>
      <c r="PHB14" s="99"/>
      <c r="PHC14" s="99"/>
      <c r="PHD14" s="99"/>
      <c r="PHE14" s="99"/>
      <c r="PHF14" s="99"/>
      <c r="PHG14" s="99"/>
      <c r="PHH14" s="99"/>
      <c r="PHI14" s="99"/>
      <c r="PHJ14" s="99"/>
      <c r="PHK14" s="99"/>
      <c r="PHL14" s="99"/>
      <c r="PHM14" s="99"/>
      <c r="PHN14" s="99"/>
      <c r="PHO14" s="99"/>
      <c r="PHP14" s="99"/>
      <c r="PHQ14" s="99"/>
      <c r="PHR14" s="99"/>
      <c r="PHS14" s="99"/>
      <c r="PHT14" s="99"/>
      <c r="PHU14" s="99"/>
      <c r="PHV14" s="99"/>
      <c r="PHW14" s="99"/>
      <c r="PHX14" s="99"/>
      <c r="PHY14" s="99"/>
      <c r="PHZ14" s="99"/>
      <c r="PIA14" s="99"/>
      <c r="PIB14" s="99"/>
      <c r="PIC14" s="99"/>
      <c r="PID14" s="99"/>
      <c r="PIE14" s="99"/>
      <c r="PIF14" s="99"/>
      <c r="PIG14" s="99"/>
      <c r="PIH14" s="99"/>
      <c r="PII14" s="99"/>
      <c r="PIJ14" s="99"/>
      <c r="PIK14" s="99"/>
      <c r="PIL14" s="99"/>
      <c r="PIM14" s="99"/>
      <c r="PIN14" s="99"/>
      <c r="PIO14" s="99"/>
      <c r="PIP14" s="99"/>
      <c r="PIQ14" s="99"/>
      <c r="PIR14" s="99"/>
      <c r="PIS14" s="99"/>
      <c r="PIT14" s="99"/>
      <c r="PIU14" s="99"/>
      <c r="PIV14" s="99"/>
      <c r="PIW14" s="99"/>
      <c r="PIX14" s="99"/>
      <c r="PIY14" s="99"/>
      <c r="PIZ14" s="99"/>
      <c r="PJA14" s="99"/>
      <c r="PJB14" s="99"/>
      <c r="PJC14" s="99"/>
      <c r="PJD14" s="99"/>
      <c r="PJE14" s="99"/>
      <c r="PJF14" s="99"/>
      <c r="PJG14" s="99"/>
      <c r="PJH14" s="99"/>
      <c r="PJI14" s="99"/>
      <c r="PJJ14" s="99"/>
      <c r="PJK14" s="99"/>
      <c r="PJL14" s="99"/>
      <c r="PJM14" s="99"/>
      <c r="PJN14" s="99"/>
      <c r="PJO14" s="99"/>
      <c r="PJP14" s="99"/>
      <c r="PJQ14" s="99"/>
      <c r="PJR14" s="99"/>
      <c r="PJS14" s="99"/>
      <c r="PJT14" s="99"/>
      <c r="PJU14" s="99"/>
      <c r="PJV14" s="99"/>
      <c r="PJW14" s="99"/>
      <c r="PJX14" s="99"/>
      <c r="PJY14" s="99"/>
      <c r="PJZ14" s="99"/>
      <c r="PKA14" s="99"/>
      <c r="PKB14" s="99"/>
      <c r="PKC14" s="99"/>
      <c r="PKD14" s="99"/>
      <c r="PKE14" s="99"/>
      <c r="PKF14" s="99"/>
      <c r="PKG14" s="99"/>
      <c r="PKH14" s="99"/>
      <c r="PKI14" s="99"/>
      <c r="PKJ14" s="99"/>
      <c r="PKK14" s="99"/>
      <c r="PKL14" s="99"/>
      <c r="PKM14" s="99"/>
      <c r="PKN14" s="99"/>
      <c r="PKO14" s="99"/>
      <c r="PKP14" s="99"/>
      <c r="PKQ14" s="99"/>
      <c r="PKR14" s="99"/>
      <c r="PKS14" s="99"/>
      <c r="PKT14" s="99"/>
      <c r="PKU14" s="99"/>
      <c r="PKV14" s="99"/>
      <c r="PKW14" s="99"/>
      <c r="PKX14" s="99"/>
      <c r="PKY14" s="99"/>
      <c r="PKZ14" s="99"/>
      <c r="PLA14" s="99"/>
      <c r="PLB14" s="99"/>
      <c r="PLC14" s="99"/>
      <c r="PLD14" s="99"/>
      <c r="PLE14" s="99"/>
      <c r="PLF14" s="99"/>
      <c r="PLG14" s="99"/>
      <c r="PLH14" s="99"/>
      <c r="PLI14" s="99"/>
      <c r="PLJ14" s="99"/>
      <c r="PLK14" s="99"/>
      <c r="PLL14" s="99"/>
      <c r="PLM14" s="99"/>
      <c r="PLN14" s="99"/>
      <c r="PLO14" s="99"/>
      <c r="PLP14" s="99"/>
      <c r="PLQ14" s="99"/>
      <c r="PLR14" s="99"/>
      <c r="PLS14" s="99"/>
      <c r="PLT14" s="99"/>
      <c r="PLU14" s="99"/>
      <c r="PLV14" s="99"/>
      <c r="PLW14" s="99"/>
      <c r="PLX14" s="99"/>
      <c r="PLY14" s="99"/>
      <c r="PLZ14" s="99"/>
      <c r="PMA14" s="99"/>
      <c r="PMB14" s="99"/>
      <c r="PMC14" s="99"/>
      <c r="PMD14" s="99"/>
      <c r="PME14" s="99"/>
      <c r="PMF14" s="99"/>
      <c r="PMG14" s="99"/>
      <c r="PMH14" s="99"/>
      <c r="PMI14" s="99"/>
      <c r="PMJ14" s="99"/>
      <c r="PMK14" s="99"/>
      <c r="PML14" s="99"/>
      <c r="PMM14" s="99"/>
      <c r="PMN14" s="99"/>
      <c r="PMO14" s="99"/>
      <c r="PMP14" s="99"/>
      <c r="PMQ14" s="99"/>
      <c r="PMR14" s="99"/>
      <c r="PMS14" s="99"/>
      <c r="PMT14" s="99"/>
      <c r="PMU14" s="99"/>
      <c r="PMV14" s="99"/>
      <c r="PMW14" s="99"/>
      <c r="PMX14" s="99"/>
      <c r="PMY14" s="99"/>
      <c r="PMZ14" s="99"/>
      <c r="PNA14" s="99"/>
      <c r="PNB14" s="99"/>
      <c r="PNC14" s="99"/>
      <c r="PND14" s="99"/>
      <c r="PNE14" s="99"/>
      <c r="PNF14" s="99"/>
      <c r="PNG14" s="99"/>
      <c r="PNH14" s="99"/>
      <c r="PNI14" s="99"/>
      <c r="PNJ14" s="99"/>
      <c r="PNK14" s="99"/>
      <c r="PNL14" s="99"/>
      <c r="PNM14" s="99"/>
      <c r="PNN14" s="99"/>
      <c r="PNO14" s="99"/>
      <c r="PNP14" s="99"/>
      <c r="PNQ14" s="99"/>
      <c r="PNR14" s="99"/>
      <c r="PNS14" s="99"/>
      <c r="PNT14" s="99"/>
      <c r="PNU14" s="99"/>
      <c r="PNV14" s="99"/>
      <c r="PNW14" s="99"/>
      <c r="PNX14" s="99"/>
      <c r="PNY14" s="99"/>
      <c r="PNZ14" s="99"/>
      <c r="POA14" s="99"/>
      <c r="POB14" s="99"/>
      <c r="POC14" s="99"/>
      <c r="POD14" s="99"/>
      <c r="POE14" s="99"/>
      <c r="POF14" s="99"/>
      <c r="POG14" s="99"/>
      <c r="POH14" s="99"/>
      <c r="POI14" s="99"/>
      <c r="POJ14" s="99"/>
      <c r="POK14" s="99"/>
      <c r="POL14" s="99"/>
      <c r="POM14" s="99"/>
      <c r="PON14" s="99"/>
      <c r="POO14" s="99"/>
      <c r="POP14" s="99"/>
      <c r="POQ14" s="99"/>
      <c r="POR14" s="99"/>
      <c r="POS14" s="99"/>
      <c r="POT14" s="99"/>
      <c r="POU14" s="99"/>
      <c r="POV14" s="99"/>
      <c r="POW14" s="99"/>
      <c r="POX14" s="99"/>
      <c r="POY14" s="99"/>
      <c r="POZ14" s="99"/>
      <c r="PPA14" s="99"/>
      <c r="PPB14" s="99"/>
      <c r="PPC14" s="99"/>
      <c r="PPD14" s="99"/>
      <c r="PPE14" s="99"/>
      <c r="PPF14" s="99"/>
      <c r="PPG14" s="99"/>
      <c r="PPH14" s="99"/>
      <c r="PPI14" s="99"/>
      <c r="PPJ14" s="99"/>
      <c r="PPK14" s="99"/>
      <c r="PPL14" s="99"/>
      <c r="PPM14" s="99"/>
      <c r="PPN14" s="99"/>
      <c r="PPO14" s="99"/>
      <c r="PPP14" s="99"/>
      <c r="PPQ14" s="99"/>
      <c r="PPR14" s="99"/>
      <c r="PPS14" s="99"/>
      <c r="PPT14" s="99"/>
      <c r="PPU14" s="99"/>
      <c r="PPV14" s="99"/>
      <c r="PPW14" s="99"/>
      <c r="PPX14" s="99"/>
      <c r="PPY14" s="99"/>
      <c r="PPZ14" s="99"/>
      <c r="PQA14" s="99"/>
      <c r="PQB14" s="99"/>
      <c r="PQC14" s="99"/>
      <c r="PQD14" s="99"/>
      <c r="PQE14" s="99"/>
      <c r="PQF14" s="99"/>
      <c r="PQG14" s="99"/>
      <c r="PQH14" s="99"/>
      <c r="PQI14" s="99"/>
      <c r="PQJ14" s="99"/>
      <c r="PQK14" s="99"/>
      <c r="PQL14" s="99"/>
      <c r="PQM14" s="99"/>
      <c r="PQN14" s="99"/>
      <c r="PQO14" s="99"/>
      <c r="PQP14" s="99"/>
      <c r="PQQ14" s="99"/>
      <c r="PQR14" s="99"/>
      <c r="PQS14" s="99"/>
      <c r="PQT14" s="99"/>
      <c r="PQU14" s="99"/>
      <c r="PQV14" s="99"/>
      <c r="PQW14" s="99"/>
      <c r="PQX14" s="99"/>
      <c r="PQY14" s="99"/>
      <c r="PQZ14" s="99"/>
      <c r="PRA14" s="99"/>
      <c r="PRB14" s="99"/>
      <c r="PRC14" s="99"/>
      <c r="PRD14" s="99"/>
      <c r="PRE14" s="99"/>
      <c r="PRF14" s="99"/>
      <c r="PRG14" s="99"/>
      <c r="PRH14" s="99"/>
      <c r="PRI14" s="99"/>
      <c r="PRJ14" s="99"/>
      <c r="PRK14" s="99"/>
      <c r="PRL14" s="99"/>
      <c r="PRM14" s="99"/>
      <c r="PRN14" s="99"/>
      <c r="PRO14" s="99"/>
      <c r="PRP14" s="99"/>
      <c r="PRQ14" s="99"/>
      <c r="PRR14" s="99"/>
      <c r="PRS14" s="99"/>
      <c r="PRT14" s="99"/>
      <c r="PRU14" s="99"/>
      <c r="PRV14" s="99"/>
      <c r="PRW14" s="99"/>
      <c r="PRX14" s="99"/>
      <c r="PRY14" s="99"/>
      <c r="PRZ14" s="99"/>
      <c r="PSA14" s="99"/>
      <c r="PSB14" s="99"/>
      <c r="PSC14" s="99"/>
      <c r="PSD14" s="99"/>
      <c r="PSE14" s="99"/>
      <c r="PSF14" s="99"/>
      <c r="PSG14" s="99"/>
      <c r="PSH14" s="99"/>
      <c r="PSI14" s="99"/>
      <c r="PSJ14" s="99"/>
      <c r="PSK14" s="99"/>
      <c r="PSL14" s="99"/>
      <c r="PSM14" s="99"/>
      <c r="PSN14" s="99"/>
      <c r="PSO14" s="99"/>
      <c r="PSP14" s="99"/>
      <c r="PSQ14" s="99"/>
      <c r="PSR14" s="99"/>
      <c r="PSS14" s="99"/>
      <c r="PST14" s="99"/>
      <c r="PSU14" s="99"/>
      <c r="PSV14" s="99"/>
      <c r="PSW14" s="99"/>
      <c r="PSX14" s="99"/>
      <c r="PSY14" s="99"/>
      <c r="PSZ14" s="99"/>
      <c r="PTA14" s="99"/>
      <c r="PTB14" s="99"/>
      <c r="PTC14" s="99"/>
      <c r="PTD14" s="99"/>
      <c r="PTE14" s="99"/>
      <c r="PTF14" s="99"/>
      <c r="PTG14" s="99"/>
      <c r="PTH14" s="99"/>
      <c r="PTI14" s="99"/>
      <c r="PTJ14" s="99"/>
      <c r="PTK14" s="99"/>
      <c r="PTL14" s="99"/>
      <c r="PTM14" s="99"/>
      <c r="PTN14" s="99"/>
      <c r="PTO14" s="99"/>
      <c r="PTP14" s="99"/>
      <c r="PTQ14" s="99"/>
      <c r="PTR14" s="99"/>
      <c r="PTS14" s="99"/>
      <c r="PTT14" s="99"/>
      <c r="PTU14" s="99"/>
      <c r="PTV14" s="99"/>
      <c r="PTW14" s="99"/>
      <c r="PTX14" s="99"/>
      <c r="PTY14" s="99"/>
      <c r="PTZ14" s="99"/>
      <c r="PUA14" s="99"/>
      <c r="PUB14" s="99"/>
      <c r="PUC14" s="99"/>
      <c r="PUD14" s="99"/>
      <c r="PUE14" s="99"/>
      <c r="PUF14" s="99"/>
      <c r="PUG14" s="99"/>
      <c r="PUH14" s="99"/>
      <c r="PUI14" s="99"/>
      <c r="PUJ14" s="99"/>
      <c r="PUK14" s="99"/>
      <c r="PUL14" s="99"/>
      <c r="PUM14" s="99"/>
      <c r="PUN14" s="99"/>
      <c r="PUO14" s="99"/>
      <c r="PUP14" s="99"/>
      <c r="PUQ14" s="99"/>
      <c r="PUR14" s="99"/>
      <c r="PUS14" s="99"/>
      <c r="PUT14" s="99"/>
      <c r="PUU14" s="99"/>
      <c r="PUV14" s="99"/>
      <c r="PUW14" s="99"/>
      <c r="PUX14" s="99"/>
      <c r="PUY14" s="99"/>
      <c r="PUZ14" s="99"/>
      <c r="PVA14" s="99"/>
      <c r="PVB14" s="99"/>
      <c r="PVC14" s="99"/>
      <c r="PVD14" s="99"/>
      <c r="PVE14" s="99"/>
      <c r="PVF14" s="99"/>
      <c r="PVG14" s="99"/>
      <c r="PVH14" s="99"/>
      <c r="PVI14" s="99"/>
      <c r="PVJ14" s="99"/>
      <c r="PVK14" s="99"/>
      <c r="PVL14" s="99"/>
      <c r="PVM14" s="99"/>
      <c r="PVN14" s="99"/>
      <c r="PVO14" s="99"/>
      <c r="PVP14" s="99"/>
      <c r="PVQ14" s="99"/>
      <c r="PVR14" s="99"/>
      <c r="PVS14" s="99"/>
      <c r="PVT14" s="99"/>
      <c r="PVU14" s="99"/>
      <c r="PVV14" s="99"/>
      <c r="PVW14" s="99"/>
      <c r="PVX14" s="99"/>
      <c r="PVY14" s="99"/>
      <c r="PVZ14" s="99"/>
      <c r="PWA14" s="99"/>
      <c r="PWB14" s="99"/>
      <c r="PWC14" s="99"/>
      <c r="PWD14" s="99"/>
      <c r="PWE14" s="99"/>
      <c r="PWF14" s="99"/>
      <c r="PWG14" s="99"/>
      <c r="PWH14" s="99"/>
      <c r="PWI14" s="99"/>
      <c r="PWJ14" s="99"/>
      <c r="PWK14" s="99"/>
      <c r="PWL14" s="99"/>
      <c r="PWM14" s="99"/>
      <c r="PWN14" s="99"/>
      <c r="PWO14" s="99"/>
      <c r="PWP14" s="99"/>
      <c r="PWQ14" s="99"/>
      <c r="PWR14" s="99"/>
      <c r="PWS14" s="99"/>
      <c r="PWT14" s="99"/>
      <c r="PWU14" s="99"/>
      <c r="PWV14" s="99"/>
      <c r="PWW14" s="99"/>
      <c r="PWX14" s="99"/>
      <c r="PWY14" s="99"/>
      <c r="PWZ14" s="99"/>
      <c r="PXA14" s="99"/>
      <c r="PXB14" s="99"/>
      <c r="PXC14" s="99"/>
      <c r="PXD14" s="99"/>
      <c r="PXE14" s="99"/>
      <c r="PXF14" s="99"/>
      <c r="PXG14" s="99"/>
      <c r="PXH14" s="99"/>
      <c r="PXI14" s="99"/>
      <c r="PXJ14" s="99"/>
      <c r="PXK14" s="99"/>
      <c r="PXL14" s="99"/>
      <c r="PXM14" s="99"/>
      <c r="PXN14" s="99"/>
      <c r="PXO14" s="99"/>
      <c r="PXP14" s="99"/>
      <c r="PXQ14" s="99"/>
      <c r="PXR14" s="99"/>
      <c r="PXS14" s="99"/>
      <c r="PXT14" s="99"/>
      <c r="PXU14" s="99"/>
      <c r="PXV14" s="99"/>
      <c r="PXW14" s="99"/>
      <c r="PXX14" s="99"/>
      <c r="PXY14" s="99"/>
      <c r="PXZ14" s="99"/>
      <c r="PYA14" s="99"/>
      <c r="PYB14" s="99"/>
      <c r="PYC14" s="99"/>
      <c r="PYD14" s="99"/>
      <c r="PYE14" s="99"/>
      <c r="PYF14" s="99"/>
      <c r="PYG14" s="99"/>
      <c r="PYH14" s="99"/>
      <c r="PYI14" s="99"/>
      <c r="PYJ14" s="99"/>
      <c r="PYK14" s="99"/>
      <c r="PYL14" s="99"/>
      <c r="PYM14" s="99"/>
      <c r="PYN14" s="99"/>
      <c r="PYO14" s="99"/>
      <c r="PYP14" s="99"/>
      <c r="PYQ14" s="99"/>
      <c r="PYR14" s="99"/>
      <c r="PYS14" s="99"/>
      <c r="PYT14" s="99"/>
      <c r="PYU14" s="99"/>
      <c r="PYV14" s="99"/>
      <c r="PYW14" s="99"/>
      <c r="PYX14" s="99"/>
      <c r="PYY14" s="99"/>
      <c r="PYZ14" s="99"/>
      <c r="PZA14" s="99"/>
      <c r="PZB14" s="99"/>
      <c r="PZC14" s="99"/>
      <c r="PZD14" s="99"/>
      <c r="PZE14" s="99"/>
      <c r="PZF14" s="99"/>
      <c r="PZG14" s="99"/>
      <c r="PZH14" s="99"/>
      <c r="PZI14" s="99"/>
      <c r="PZJ14" s="99"/>
      <c r="PZK14" s="99"/>
      <c r="PZL14" s="99"/>
      <c r="PZM14" s="99"/>
      <c r="PZN14" s="99"/>
      <c r="PZO14" s="99"/>
      <c r="PZP14" s="99"/>
      <c r="PZQ14" s="99"/>
      <c r="PZR14" s="99"/>
      <c r="PZS14" s="99"/>
      <c r="PZT14" s="99"/>
      <c r="PZU14" s="99"/>
      <c r="PZV14" s="99"/>
      <c r="PZW14" s="99"/>
      <c r="PZX14" s="99"/>
      <c r="PZY14" s="99"/>
      <c r="PZZ14" s="99"/>
      <c r="QAA14" s="99"/>
      <c r="QAB14" s="99"/>
      <c r="QAC14" s="99"/>
      <c r="QAD14" s="99"/>
      <c r="QAE14" s="99"/>
      <c r="QAF14" s="99"/>
      <c r="QAG14" s="99"/>
      <c r="QAH14" s="99"/>
      <c r="QAI14" s="99"/>
      <c r="QAJ14" s="99"/>
      <c r="QAK14" s="99"/>
      <c r="QAL14" s="99"/>
      <c r="QAM14" s="99"/>
      <c r="QAN14" s="99"/>
      <c r="QAO14" s="99"/>
      <c r="QAP14" s="99"/>
      <c r="QAQ14" s="99"/>
      <c r="QAR14" s="99"/>
      <c r="QAS14" s="99"/>
      <c r="QAT14" s="99"/>
      <c r="QAU14" s="99"/>
      <c r="QAV14" s="99"/>
      <c r="QAW14" s="99"/>
      <c r="QAX14" s="99"/>
      <c r="QAY14" s="99"/>
      <c r="QAZ14" s="99"/>
      <c r="QBA14" s="99"/>
      <c r="QBB14" s="99"/>
      <c r="QBC14" s="99"/>
      <c r="QBD14" s="99"/>
      <c r="QBE14" s="99"/>
      <c r="QBF14" s="99"/>
      <c r="QBG14" s="99"/>
      <c r="QBH14" s="99"/>
      <c r="QBI14" s="99"/>
      <c r="QBJ14" s="99"/>
      <c r="QBK14" s="99"/>
      <c r="QBL14" s="99"/>
      <c r="QBM14" s="99"/>
      <c r="QBN14" s="99"/>
      <c r="QBO14" s="99"/>
      <c r="QBP14" s="99"/>
      <c r="QBQ14" s="99"/>
      <c r="QBR14" s="99"/>
      <c r="QBS14" s="99"/>
      <c r="QBT14" s="99"/>
      <c r="QBU14" s="99"/>
      <c r="QBV14" s="99"/>
      <c r="QBW14" s="99"/>
      <c r="QBX14" s="99"/>
      <c r="QBY14" s="99"/>
      <c r="QBZ14" s="99"/>
      <c r="QCA14" s="99"/>
      <c r="QCB14" s="99"/>
      <c r="QCC14" s="99"/>
      <c r="QCD14" s="99"/>
      <c r="QCE14" s="99"/>
      <c r="QCF14" s="99"/>
      <c r="QCG14" s="99"/>
      <c r="QCH14" s="99"/>
      <c r="QCI14" s="99"/>
      <c r="QCJ14" s="99"/>
      <c r="QCK14" s="99"/>
      <c r="QCL14" s="99"/>
      <c r="QCM14" s="99"/>
      <c r="QCN14" s="99"/>
      <c r="QCO14" s="99"/>
      <c r="QCP14" s="99"/>
      <c r="QCQ14" s="99"/>
      <c r="QCR14" s="99"/>
      <c r="QCS14" s="99"/>
      <c r="QCT14" s="99"/>
      <c r="QCU14" s="99"/>
      <c r="QCV14" s="99"/>
      <c r="QCW14" s="99"/>
      <c r="QCX14" s="99"/>
      <c r="QCY14" s="99"/>
      <c r="QCZ14" s="99"/>
      <c r="QDA14" s="99"/>
      <c r="QDB14" s="99"/>
      <c r="QDC14" s="99"/>
      <c r="QDD14" s="99"/>
      <c r="QDE14" s="99"/>
      <c r="QDF14" s="99"/>
      <c r="QDG14" s="99"/>
      <c r="QDH14" s="99"/>
      <c r="QDI14" s="99"/>
      <c r="QDJ14" s="99"/>
      <c r="QDK14" s="99"/>
      <c r="QDL14" s="99"/>
      <c r="QDM14" s="99"/>
      <c r="QDN14" s="99"/>
      <c r="QDO14" s="99"/>
      <c r="QDP14" s="99"/>
      <c r="QDQ14" s="99"/>
      <c r="QDR14" s="99"/>
      <c r="QDS14" s="99"/>
      <c r="QDT14" s="99"/>
      <c r="QDU14" s="99"/>
      <c r="QDV14" s="99"/>
      <c r="QDW14" s="99"/>
      <c r="QDX14" s="99"/>
      <c r="QDY14" s="99"/>
      <c r="QDZ14" s="99"/>
      <c r="QEA14" s="99"/>
      <c r="QEB14" s="99"/>
      <c r="QEC14" s="99"/>
      <c r="QED14" s="99"/>
      <c r="QEE14" s="99"/>
      <c r="QEF14" s="99"/>
      <c r="QEG14" s="99"/>
      <c r="QEH14" s="99"/>
      <c r="QEI14" s="99"/>
      <c r="QEJ14" s="99"/>
      <c r="QEK14" s="99"/>
      <c r="QEL14" s="99"/>
      <c r="QEM14" s="99"/>
      <c r="QEN14" s="99"/>
      <c r="QEO14" s="99"/>
      <c r="QEP14" s="99"/>
      <c r="QEQ14" s="99"/>
      <c r="QER14" s="99"/>
      <c r="QES14" s="99"/>
      <c r="QET14" s="99"/>
      <c r="QEU14" s="99"/>
      <c r="QEV14" s="99"/>
      <c r="QEW14" s="99"/>
      <c r="QEX14" s="99"/>
      <c r="QEY14" s="99"/>
      <c r="QEZ14" s="99"/>
      <c r="QFA14" s="99"/>
      <c r="QFB14" s="99"/>
      <c r="QFC14" s="99"/>
      <c r="QFD14" s="99"/>
      <c r="QFE14" s="99"/>
      <c r="QFF14" s="99"/>
      <c r="QFG14" s="99"/>
      <c r="QFH14" s="99"/>
      <c r="QFI14" s="99"/>
      <c r="QFJ14" s="99"/>
      <c r="QFK14" s="99"/>
      <c r="QFL14" s="99"/>
      <c r="QFM14" s="99"/>
      <c r="QFN14" s="99"/>
      <c r="QFO14" s="99"/>
      <c r="QFP14" s="99"/>
      <c r="QFQ14" s="99"/>
      <c r="QFR14" s="99"/>
      <c r="QFS14" s="99"/>
      <c r="QFT14" s="99"/>
      <c r="QFU14" s="99"/>
      <c r="QFV14" s="99"/>
      <c r="QFW14" s="99"/>
      <c r="QFX14" s="99"/>
      <c r="QFY14" s="99"/>
      <c r="QFZ14" s="99"/>
      <c r="QGA14" s="99"/>
      <c r="QGB14" s="99"/>
      <c r="QGC14" s="99"/>
      <c r="QGD14" s="99"/>
      <c r="QGE14" s="99"/>
      <c r="QGF14" s="99"/>
      <c r="QGG14" s="99"/>
      <c r="QGH14" s="99"/>
      <c r="QGI14" s="99"/>
      <c r="QGJ14" s="99"/>
      <c r="QGK14" s="99"/>
      <c r="QGL14" s="99"/>
      <c r="QGM14" s="99"/>
      <c r="QGN14" s="99"/>
      <c r="QGO14" s="99"/>
      <c r="QGP14" s="99"/>
      <c r="QGQ14" s="99"/>
      <c r="QGR14" s="99"/>
      <c r="QGS14" s="99"/>
      <c r="QGT14" s="99"/>
      <c r="QGU14" s="99"/>
      <c r="QGV14" s="99"/>
      <c r="QGW14" s="99"/>
      <c r="QGX14" s="99"/>
      <c r="QGY14" s="99"/>
      <c r="QGZ14" s="99"/>
      <c r="QHA14" s="99"/>
      <c r="QHB14" s="99"/>
      <c r="QHC14" s="99"/>
      <c r="QHD14" s="99"/>
      <c r="QHE14" s="99"/>
      <c r="QHF14" s="99"/>
      <c r="QHG14" s="99"/>
      <c r="QHH14" s="99"/>
      <c r="QHI14" s="99"/>
      <c r="QHJ14" s="99"/>
      <c r="QHK14" s="99"/>
      <c r="QHL14" s="99"/>
      <c r="QHM14" s="99"/>
      <c r="QHN14" s="99"/>
      <c r="QHO14" s="99"/>
      <c r="QHP14" s="99"/>
      <c r="QHQ14" s="99"/>
      <c r="QHR14" s="99"/>
      <c r="QHS14" s="99"/>
      <c r="QHT14" s="99"/>
      <c r="QHU14" s="99"/>
      <c r="QHV14" s="99"/>
      <c r="QHW14" s="99"/>
      <c r="QHX14" s="99"/>
      <c r="QHY14" s="99"/>
      <c r="QHZ14" s="99"/>
      <c r="QIA14" s="99"/>
      <c r="QIB14" s="99"/>
      <c r="QIC14" s="99"/>
      <c r="QID14" s="99"/>
      <c r="QIE14" s="99"/>
      <c r="QIF14" s="99"/>
      <c r="QIG14" s="99"/>
      <c r="QIH14" s="99"/>
      <c r="QII14" s="99"/>
      <c r="QIJ14" s="99"/>
      <c r="QIK14" s="99"/>
      <c r="QIL14" s="99"/>
      <c r="QIM14" s="99"/>
      <c r="QIN14" s="99"/>
      <c r="QIO14" s="99"/>
      <c r="QIP14" s="99"/>
      <c r="QIQ14" s="99"/>
      <c r="QIR14" s="99"/>
      <c r="QIS14" s="99"/>
      <c r="QIT14" s="99"/>
      <c r="QIU14" s="99"/>
      <c r="QIV14" s="99"/>
      <c r="QIW14" s="99"/>
      <c r="QIX14" s="99"/>
      <c r="QIY14" s="99"/>
      <c r="QIZ14" s="99"/>
      <c r="QJA14" s="99"/>
      <c r="QJB14" s="99"/>
      <c r="QJC14" s="99"/>
      <c r="QJD14" s="99"/>
      <c r="QJE14" s="99"/>
      <c r="QJF14" s="99"/>
      <c r="QJG14" s="99"/>
      <c r="QJH14" s="99"/>
      <c r="QJI14" s="99"/>
      <c r="QJJ14" s="99"/>
      <c r="QJK14" s="99"/>
      <c r="QJL14" s="99"/>
      <c r="QJM14" s="99"/>
      <c r="QJN14" s="99"/>
      <c r="QJO14" s="99"/>
      <c r="QJP14" s="99"/>
      <c r="QJQ14" s="99"/>
      <c r="QJR14" s="99"/>
      <c r="QJS14" s="99"/>
      <c r="QJT14" s="99"/>
      <c r="QJU14" s="99"/>
      <c r="QJV14" s="99"/>
      <c r="QJW14" s="99"/>
      <c r="QJX14" s="99"/>
      <c r="QJY14" s="99"/>
      <c r="QJZ14" s="99"/>
      <c r="QKA14" s="99"/>
      <c r="QKB14" s="99"/>
      <c r="QKC14" s="99"/>
      <c r="QKD14" s="99"/>
      <c r="QKE14" s="99"/>
      <c r="QKF14" s="99"/>
      <c r="QKG14" s="99"/>
      <c r="QKH14" s="99"/>
      <c r="QKI14" s="99"/>
      <c r="QKJ14" s="99"/>
      <c r="QKK14" s="99"/>
      <c r="QKL14" s="99"/>
      <c r="QKM14" s="99"/>
      <c r="QKN14" s="99"/>
      <c r="QKO14" s="99"/>
      <c r="QKP14" s="99"/>
      <c r="QKQ14" s="99"/>
      <c r="QKR14" s="99"/>
      <c r="QKS14" s="99"/>
      <c r="QKT14" s="99"/>
      <c r="QKU14" s="99"/>
      <c r="QKV14" s="99"/>
      <c r="QKW14" s="99"/>
      <c r="QKX14" s="99"/>
      <c r="QKY14" s="99"/>
      <c r="QKZ14" s="99"/>
      <c r="QLA14" s="99"/>
      <c r="QLB14" s="99"/>
      <c r="QLC14" s="99"/>
      <c r="QLD14" s="99"/>
      <c r="QLE14" s="99"/>
      <c r="QLF14" s="99"/>
      <c r="QLG14" s="99"/>
      <c r="QLH14" s="99"/>
      <c r="QLI14" s="99"/>
      <c r="QLJ14" s="99"/>
      <c r="QLK14" s="99"/>
      <c r="QLL14" s="99"/>
      <c r="QLM14" s="99"/>
      <c r="QLN14" s="99"/>
      <c r="QLO14" s="99"/>
      <c r="QLP14" s="99"/>
      <c r="QLQ14" s="99"/>
      <c r="QLR14" s="99"/>
      <c r="QLS14" s="99"/>
      <c r="QLT14" s="99"/>
      <c r="QLU14" s="99"/>
      <c r="QLV14" s="99"/>
      <c r="QLW14" s="99"/>
      <c r="QLX14" s="99"/>
      <c r="QLY14" s="99"/>
      <c r="QLZ14" s="99"/>
      <c r="QMA14" s="99"/>
      <c r="QMB14" s="99"/>
      <c r="QMC14" s="99"/>
      <c r="QMD14" s="99"/>
      <c r="QME14" s="99"/>
      <c r="QMF14" s="99"/>
      <c r="QMG14" s="99"/>
      <c r="QMH14" s="99"/>
      <c r="QMI14" s="99"/>
      <c r="QMJ14" s="99"/>
      <c r="QMK14" s="99"/>
      <c r="QML14" s="99"/>
      <c r="QMM14" s="99"/>
      <c r="QMN14" s="99"/>
      <c r="QMO14" s="99"/>
      <c r="QMP14" s="99"/>
      <c r="QMQ14" s="99"/>
      <c r="QMR14" s="99"/>
      <c r="QMS14" s="99"/>
      <c r="QMT14" s="99"/>
      <c r="QMU14" s="99"/>
      <c r="QMV14" s="99"/>
      <c r="QMW14" s="99"/>
      <c r="QMX14" s="99"/>
      <c r="QMY14" s="99"/>
      <c r="QMZ14" s="99"/>
      <c r="QNA14" s="99"/>
      <c r="QNB14" s="99"/>
      <c r="QNC14" s="99"/>
      <c r="QND14" s="99"/>
      <c r="QNE14" s="99"/>
      <c r="QNF14" s="99"/>
      <c r="QNG14" s="99"/>
      <c r="QNH14" s="99"/>
      <c r="QNI14" s="99"/>
      <c r="QNJ14" s="99"/>
      <c r="QNK14" s="99"/>
      <c r="QNL14" s="99"/>
      <c r="QNM14" s="99"/>
      <c r="QNN14" s="99"/>
      <c r="QNO14" s="99"/>
      <c r="QNP14" s="99"/>
      <c r="QNQ14" s="99"/>
      <c r="QNR14" s="99"/>
      <c r="QNS14" s="99"/>
      <c r="QNT14" s="99"/>
      <c r="QNU14" s="99"/>
      <c r="QNV14" s="99"/>
      <c r="QNW14" s="99"/>
      <c r="QNX14" s="99"/>
      <c r="QNY14" s="99"/>
      <c r="QNZ14" s="99"/>
      <c r="QOA14" s="99"/>
      <c r="QOB14" s="99"/>
      <c r="QOC14" s="99"/>
      <c r="QOD14" s="99"/>
      <c r="QOE14" s="99"/>
      <c r="QOF14" s="99"/>
      <c r="QOG14" s="99"/>
      <c r="QOH14" s="99"/>
      <c r="QOI14" s="99"/>
      <c r="QOJ14" s="99"/>
      <c r="QOK14" s="99"/>
      <c r="QOL14" s="99"/>
      <c r="QOM14" s="99"/>
      <c r="QON14" s="99"/>
      <c r="QOO14" s="99"/>
      <c r="QOP14" s="99"/>
      <c r="QOQ14" s="99"/>
      <c r="QOR14" s="99"/>
      <c r="QOS14" s="99"/>
      <c r="QOT14" s="99"/>
      <c r="QOU14" s="99"/>
      <c r="QOV14" s="99"/>
      <c r="QOW14" s="99"/>
      <c r="QOX14" s="99"/>
      <c r="QOY14" s="99"/>
      <c r="QOZ14" s="99"/>
      <c r="QPA14" s="99"/>
      <c r="QPB14" s="99"/>
      <c r="QPC14" s="99"/>
      <c r="QPD14" s="99"/>
      <c r="QPE14" s="99"/>
      <c r="QPF14" s="99"/>
      <c r="QPG14" s="99"/>
      <c r="QPH14" s="99"/>
      <c r="QPI14" s="99"/>
      <c r="QPJ14" s="99"/>
      <c r="QPK14" s="99"/>
      <c r="QPL14" s="99"/>
      <c r="QPM14" s="99"/>
      <c r="QPN14" s="99"/>
      <c r="QPO14" s="99"/>
      <c r="QPP14" s="99"/>
      <c r="QPQ14" s="99"/>
      <c r="QPR14" s="99"/>
      <c r="QPS14" s="99"/>
      <c r="QPT14" s="99"/>
      <c r="QPU14" s="99"/>
      <c r="QPV14" s="99"/>
      <c r="QPW14" s="99"/>
      <c r="QPX14" s="99"/>
      <c r="QPY14" s="99"/>
      <c r="QPZ14" s="99"/>
      <c r="QQA14" s="99"/>
      <c r="QQB14" s="99"/>
      <c r="QQC14" s="99"/>
      <c r="QQD14" s="99"/>
      <c r="QQE14" s="99"/>
      <c r="QQF14" s="99"/>
      <c r="QQG14" s="99"/>
      <c r="QQH14" s="99"/>
      <c r="QQI14" s="99"/>
      <c r="QQJ14" s="99"/>
      <c r="QQK14" s="99"/>
      <c r="QQL14" s="99"/>
      <c r="QQM14" s="99"/>
      <c r="QQN14" s="99"/>
      <c r="QQO14" s="99"/>
      <c r="QQP14" s="99"/>
      <c r="QQQ14" s="99"/>
      <c r="QQR14" s="99"/>
      <c r="QQS14" s="99"/>
      <c r="QQT14" s="99"/>
      <c r="QQU14" s="99"/>
      <c r="QQV14" s="99"/>
      <c r="QQW14" s="99"/>
      <c r="QQX14" s="99"/>
      <c r="QQY14" s="99"/>
      <c r="QQZ14" s="99"/>
      <c r="QRA14" s="99"/>
      <c r="QRB14" s="99"/>
      <c r="QRC14" s="99"/>
      <c r="QRD14" s="99"/>
      <c r="QRE14" s="99"/>
      <c r="QRF14" s="99"/>
      <c r="QRG14" s="99"/>
      <c r="QRH14" s="99"/>
      <c r="QRI14" s="99"/>
      <c r="QRJ14" s="99"/>
      <c r="QRK14" s="99"/>
      <c r="QRL14" s="99"/>
      <c r="QRM14" s="99"/>
      <c r="QRN14" s="99"/>
      <c r="QRO14" s="99"/>
      <c r="QRP14" s="99"/>
      <c r="QRQ14" s="99"/>
      <c r="QRR14" s="99"/>
      <c r="QRS14" s="99"/>
      <c r="QRT14" s="99"/>
      <c r="QRU14" s="99"/>
      <c r="QRV14" s="99"/>
      <c r="QRW14" s="99"/>
      <c r="QRX14" s="99"/>
      <c r="QRY14" s="99"/>
      <c r="QRZ14" s="99"/>
      <c r="QSA14" s="99"/>
      <c r="QSB14" s="99"/>
      <c r="QSC14" s="99"/>
      <c r="QSD14" s="99"/>
      <c r="QSE14" s="99"/>
      <c r="QSF14" s="99"/>
      <c r="QSG14" s="99"/>
      <c r="QSH14" s="99"/>
      <c r="QSI14" s="99"/>
      <c r="QSJ14" s="99"/>
      <c r="QSK14" s="99"/>
      <c r="QSL14" s="99"/>
      <c r="QSM14" s="99"/>
      <c r="QSN14" s="99"/>
      <c r="QSO14" s="99"/>
      <c r="QSP14" s="99"/>
      <c r="QSQ14" s="99"/>
      <c r="QSR14" s="99"/>
      <c r="QSS14" s="99"/>
      <c r="QST14" s="99"/>
      <c r="QSU14" s="99"/>
      <c r="QSV14" s="99"/>
      <c r="QSW14" s="99"/>
      <c r="QSX14" s="99"/>
      <c r="QSY14" s="99"/>
      <c r="QSZ14" s="99"/>
      <c r="QTA14" s="99"/>
      <c r="QTB14" s="99"/>
      <c r="QTC14" s="99"/>
      <c r="QTD14" s="99"/>
      <c r="QTE14" s="99"/>
      <c r="QTF14" s="99"/>
      <c r="QTG14" s="99"/>
      <c r="QTH14" s="99"/>
      <c r="QTI14" s="99"/>
      <c r="QTJ14" s="99"/>
      <c r="QTK14" s="99"/>
      <c r="QTL14" s="99"/>
      <c r="QTM14" s="99"/>
      <c r="QTN14" s="99"/>
      <c r="QTO14" s="99"/>
      <c r="QTP14" s="99"/>
      <c r="QTQ14" s="99"/>
      <c r="QTR14" s="99"/>
      <c r="QTS14" s="99"/>
      <c r="QTT14" s="99"/>
      <c r="QTU14" s="99"/>
      <c r="QTV14" s="99"/>
      <c r="QTW14" s="99"/>
      <c r="QTX14" s="99"/>
      <c r="QTY14" s="99"/>
      <c r="QTZ14" s="99"/>
      <c r="QUA14" s="99"/>
      <c r="QUB14" s="99"/>
      <c r="QUC14" s="99"/>
      <c r="QUD14" s="99"/>
      <c r="QUE14" s="99"/>
      <c r="QUF14" s="99"/>
      <c r="QUG14" s="99"/>
      <c r="QUH14" s="99"/>
      <c r="QUI14" s="99"/>
      <c r="QUJ14" s="99"/>
      <c r="QUK14" s="99"/>
      <c r="QUL14" s="99"/>
      <c r="QUM14" s="99"/>
      <c r="QUN14" s="99"/>
      <c r="QUO14" s="99"/>
      <c r="QUP14" s="99"/>
      <c r="QUQ14" s="99"/>
      <c r="QUR14" s="99"/>
      <c r="QUS14" s="99"/>
      <c r="QUT14" s="99"/>
      <c r="QUU14" s="99"/>
      <c r="QUV14" s="99"/>
      <c r="QUW14" s="99"/>
      <c r="QUX14" s="99"/>
      <c r="QUY14" s="99"/>
      <c r="QUZ14" s="99"/>
      <c r="QVA14" s="99"/>
      <c r="QVB14" s="99"/>
      <c r="QVC14" s="99"/>
      <c r="QVD14" s="99"/>
      <c r="QVE14" s="99"/>
      <c r="QVF14" s="99"/>
      <c r="QVG14" s="99"/>
      <c r="QVH14" s="99"/>
      <c r="QVI14" s="99"/>
      <c r="QVJ14" s="99"/>
      <c r="QVK14" s="99"/>
      <c r="QVL14" s="99"/>
      <c r="QVM14" s="99"/>
      <c r="QVN14" s="99"/>
      <c r="QVO14" s="99"/>
      <c r="QVP14" s="99"/>
      <c r="QVQ14" s="99"/>
      <c r="QVR14" s="99"/>
      <c r="QVS14" s="99"/>
      <c r="QVT14" s="99"/>
      <c r="QVU14" s="99"/>
      <c r="QVV14" s="99"/>
      <c r="QVW14" s="99"/>
      <c r="QVX14" s="99"/>
      <c r="QVY14" s="99"/>
      <c r="QVZ14" s="99"/>
      <c r="QWA14" s="99"/>
      <c r="QWB14" s="99"/>
      <c r="QWC14" s="99"/>
      <c r="QWD14" s="99"/>
      <c r="QWE14" s="99"/>
      <c r="QWF14" s="99"/>
      <c r="QWG14" s="99"/>
      <c r="QWH14" s="99"/>
      <c r="QWI14" s="99"/>
      <c r="QWJ14" s="99"/>
      <c r="QWK14" s="99"/>
      <c r="QWL14" s="99"/>
      <c r="QWM14" s="99"/>
      <c r="QWN14" s="99"/>
      <c r="QWO14" s="99"/>
      <c r="QWP14" s="99"/>
      <c r="QWQ14" s="99"/>
      <c r="QWR14" s="99"/>
      <c r="QWS14" s="99"/>
      <c r="QWT14" s="99"/>
      <c r="QWU14" s="99"/>
      <c r="QWV14" s="99"/>
      <c r="QWW14" s="99"/>
      <c r="QWX14" s="99"/>
      <c r="QWY14" s="99"/>
      <c r="QWZ14" s="99"/>
      <c r="QXA14" s="99"/>
      <c r="QXB14" s="99"/>
      <c r="QXC14" s="99"/>
      <c r="QXD14" s="99"/>
      <c r="QXE14" s="99"/>
      <c r="QXF14" s="99"/>
      <c r="QXG14" s="99"/>
      <c r="QXH14" s="99"/>
      <c r="QXI14" s="99"/>
      <c r="QXJ14" s="99"/>
      <c r="QXK14" s="99"/>
      <c r="QXL14" s="99"/>
      <c r="QXM14" s="99"/>
      <c r="QXN14" s="99"/>
      <c r="QXO14" s="99"/>
      <c r="QXP14" s="99"/>
      <c r="QXQ14" s="99"/>
      <c r="QXR14" s="99"/>
      <c r="QXS14" s="99"/>
      <c r="QXT14" s="99"/>
      <c r="QXU14" s="99"/>
      <c r="QXV14" s="99"/>
      <c r="QXW14" s="99"/>
      <c r="QXX14" s="99"/>
      <c r="QXY14" s="99"/>
      <c r="QXZ14" s="99"/>
      <c r="QYA14" s="99"/>
      <c r="QYB14" s="99"/>
      <c r="QYC14" s="99"/>
      <c r="QYD14" s="99"/>
      <c r="QYE14" s="99"/>
      <c r="QYF14" s="99"/>
      <c r="QYG14" s="99"/>
      <c r="QYH14" s="99"/>
      <c r="QYI14" s="99"/>
      <c r="QYJ14" s="99"/>
      <c r="QYK14" s="99"/>
      <c r="QYL14" s="99"/>
      <c r="QYM14" s="99"/>
      <c r="QYN14" s="99"/>
      <c r="QYO14" s="99"/>
      <c r="QYP14" s="99"/>
      <c r="QYQ14" s="99"/>
      <c r="QYR14" s="99"/>
      <c r="QYS14" s="99"/>
      <c r="QYT14" s="99"/>
      <c r="QYU14" s="99"/>
      <c r="QYV14" s="99"/>
      <c r="QYW14" s="99"/>
      <c r="QYX14" s="99"/>
      <c r="QYY14" s="99"/>
      <c r="QYZ14" s="99"/>
      <c r="QZA14" s="99"/>
      <c r="QZB14" s="99"/>
      <c r="QZC14" s="99"/>
      <c r="QZD14" s="99"/>
      <c r="QZE14" s="99"/>
      <c r="QZF14" s="99"/>
      <c r="QZG14" s="99"/>
      <c r="QZH14" s="99"/>
      <c r="QZI14" s="99"/>
      <c r="QZJ14" s="99"/>
      <c r="QZK14" s="99"/>
      <c r="QZL14" s="99"/>
      <c r="QZM14" s="99"/>
      <c r="QZN14" s="99"/>
      <c r="QZO14" s="99"/>
      <c r="QZP14" s="99"/>
      <c r="QZQ14" s="99"/>
      <c r="QZR14" s="99"/>
      <c r="QZS14" s="99"/>
      <c r="QZT14" s="99"/>
      <c r="QZU14" s="99"/>
      <c r="QZV14" s="99"/>
      <c r="QZW14" s="99"/>
      <c r="QZX14" s="99"/>
      <c r="QZY14" s="99"/>
      <c r="QZZ14" s="99"/>
      <c r="RAA14" s="99"/>
      <c r="RAB14" s="99"/>
      <c r="RAC14" s="99"/>
      <c r="RAD14" s="99"/>
      <c r="RAE14" s="99"/>
      <c r="RAF14" s="99"/>
      <c r="RAG14" s="99"/>
      <c r="RAH14" s="99"/>
      <c r="RAI14" s="99"/>
      <c r="RAJ14" s="99"/>
      <c r="RAK14" s="99"/>
      <c r="RAL14" s="99"/>
      <c r="RAM14" s="99"/>
      <c r="RAN14" s="99"/>
      <c r="RAO14" s="99"/>
      <c r="RAP14" s="99"/>
      <c r="RAQ14" s="99"/>
      <c r="RAR14" s="99"/>
      <c r="RAS14" s="99"/>
      <c r="RAT14" s="99"/>
      <c r="RAU14" s="99"/>
      <c r="RAV14" s="99"/>
      <c r="RAW14" s="99"/>
      <c r="RAX14" s="99"/>
      <c r="RAY14" s="99"/>
      <c r="RAZ14" s="99"/>
      <c r="RBA14" s="99"/>
      <c r="RBB14" s="99"/>
      <c r="RBC14" s="99"/>
      <c r="RBD14" s="99"/>
      <c r="RBE14" s="99"/>
      <c r="RBF14" s="99"/>
      <c r="RBG14" s="99"/>
      <c r="RBH14" s="99"/>
      <c r="RBI14" s="99"/>
      <c r="RBJ14" s="99"/>
      <c r="RBK14" s="99"/>
      <c r="RBL14" s="99"/>
      <c r="RBM14" s="99"/>
      <c r="RBN14" s="99"/>
      <c r="RBO14" s="99"/>
      <c r="RBP14" s="99"/>
      <c r="RBQ14" s="99"/>
      <c r="RBR14" s="99"/>
      <c r="RBS14" s="99"/>
      <c r="RBT14" s="99"/>
      <c r="RBU14" s="99"/>
      <c r="RBV14" s="99"/>
      <c r="RBW14" s="99"/>
      <c r="RBX14" s="99"/>
      <c r="RBY14" s="99"/>
      <c r="RBZ14" s="99"/>
      <c r="RCA14" s="99"/>
      <c r="RCB14" s="99"/>
      <c r="RCC14" s="99"/>
      <c r="RCD14" s="99"/>
      <c r="RCE14" s="99"/>
      <c r="RCF14" s="99"/>
      <c r="RCG14" s="99"/>
      <c r="RCH14" s="99"/>
      <c r="RCI14" s="99"/>
      <c r="RCJ14" s="99"/>
      <c r="RCK14" s="99"/>
      <c r="RCL14" s="99"/>
      <c r="RCM14" s="99"/>
      <c r="RCN14" s="99"/>
      <c r="RCO14" s="99"/>
      <c r="RCP14" s="99"/>
      <c r="RCQ14" s="99"/>
      <c r="RCR14" s="99"/>
      <c r="RCS14" s="99"/>
      <c r="RCT14" s="99"/>
      <c r="RCU14" s="99"/>
      <c r="RCV14" s="99"/>
      <c r="RCW14" s="99"/>
      <c r="RCX14" s="99"/>
      <c r="RCY14" s="99"/>
      <c r="RCZ14" s="99"/>
      <c r="RDA14" s="99"/>
      <c r="RDB14" s="99"/>
      <c r="RDC14" s="99"/>
      <c r="RDD14" s="99"/>
      <c r="RDE14" s="99"/>
      <c r="RDF14" s="99"/>
      <c r="RDG14" s="99"/>
      <c r="RDH14" s="99"/>
      <c r="RDI14" s="99"/>
      <c r="RDJ14" s="99"/>
      <c r="RDK14" s="99"/>
      <c r="RDL14" s="99"/>
      <c r="RDM14" s="99"/>
      <c r="RDN14" s="99"/>
      <c r="RDO14" s="99"/>
      <c r="RDP14" s="99"/>
      <c r="RDQ14" s="99"/>
      <c r="RDR14" s="99"/>
      <c r="RDS14" s="99"/>
      <c r="RDT14" s="99"/>
      <c r="RDU14" s="99"/>
      <c r="RDV14" s="99"/>
      <c r="RDW14" s="99"/>
      <c r="RDX14" s="99"/>
      <c r="RDY14" s="99"/>
      <c r="RDZ14" s="99"/>
      <c r="REA14" s="99"/>
      <c r="REB14" s="99"/>
      <c r="REC14" s="99"/>
      <c r="RED14" s="99"/>
      <c r="REE14" s="99"/>
      <c r="REF14" s="99"/>
      <c r="REG14" s="99"/>
      <c r="REH14" s="99"/>
      <c r="REI14" s="99"/>
      <c r="REJ14" s="99"/>
      <c r="REK14" s="99"/>
      <c r="REL14" s="99"/>
      <c r="REM14" s="99"/>
      <c r="REN14" s="99"/>
      <c r="REO14" s="99"/>
      <c r="REP14" s="99"/>
      <c r="REQ14" s="99"/>
      <c r="RER14" s="99"/>
      <c r="RES14" s="99"/>
      <c r="RET14" s="99"/>
      <c r="REU14" s="99"/>
      <c r="REV14" s="99"/>
      <c r="REW14" s="99"/>
      <c r="REX14" s="99"/>
      <c r="REY14" s="99"/>
      <c r="REZ14" s="99"/>
      <c r="RFA14" s="99"/>
      <c r="RFB14" s="99"/>
      <c r="RFC14" s="99"/>
      <c r="RFD14" s="99"/>
      <c r="RFE14" s="99"/>
      <c r="RFF14" s="99"/>
      <c r="RFG14" s="99"/>
      <c r="RFH14" s="99"/>
      <c r="RFI14" s="99"/>
      <c r="RFJ14" s="99"/>
      <c r="RFK14" s="99"/>
      <c r="RFL14" s="99"/>
      <c r="RFM14" s="99"/>
      <c r="RFN14" s="99"/>
      <c r="RFO14" s="99"/>
      <c r="RFP14" s="99"/>
      <c r="RFQ14" s="99"/>
      <c r="RFR14" s="99"/>
      <c r="RFS14" s="99"/>
      <c r="RFT14" s="99"/>
      <c r="RFU14" s="99"/>
      <c r="RFV14" s="99"/>
      <c r="RFW14" s="99"/>
      <c r="RFX14" s="99"/>
      <c r="RFY14" s="99"/>
      <c r="RFZ14" s="99"/>
      <c r="RGA14" s="99"/>
      <c r="RGB14" s="99"/>
      <c r="RGC14" s="99"/>
      <c r="RGD14" s="99"/>
      <c r="RGE14" s="99"/>
      <c r="RGF14" s="99"/>
      <c r="RGG14" s="99"/>
      <c r="RGH14" s="99"/>
      <c r="RGI14" s="99"/>
      <c r="RGJ14" s="99"/>
      <c r="RGK14" s="99"/>
      <c r="RGL14" s="99"/>
      <c r="RGM14" s="99"/>
      <c r="RGN14" s="99"/>
      <c r="RGO14" s="99"/>
      <c r="RGP14" s="99"/>
      <c r="RGQ14" s="99"/>
      <c r="RGR14" s="99"/>
      <c r="RGS14" s="99"/>
      <c r="RGT14" s="99"/>
      <c r="RGU14" s="99"/>
      <c r="RGV14" s="99"/>
      <c r="RGW14" s="99"/>
      <c r="RGX14" s="99"/>
      <c r="RGY14" s="99"/>
      <c r="RGZ14" s="99"/>
      <c r="RHA14" s="99"/>
      <c r="RHB14" s="99"/>
      <c r="RHC14" s="99"/>
      <c r="RHD14" s="99"/>
      <c r="RHE14" s="99"/>
      <c r="RHF14" s="99"/>
      <c r="RHG14" s="99"/>
      <c r="RHH14" s="99"/>
      <c r="RHI14" s="99"/>
      <c r="RHJ14" s="99"/>
      <c r="RHK14" s="99"/>
      <c r="RHL14" s="99"/>
      <c r="RHM14" s="99"/>
      <c r="RHN14" s="99"/>
      <c r="RHO14" s="99"/>
      <c r="RHP14" s="99"/>
      <c r="RHQ14" s="99"/>
      <c r="RHR14" s="99"/>
      <c r="RHS14" s="99"/>
      <c r="RHT14" s="99"/>
      <c r="RHU14" s="99"/>
      <c r="RHV14" s="99"/>
      <c r="RHW14" s="99"/>
      <c r="RHX14" s="99"/>
      <c r="RHY14" s="99"/>
      <c r="RHZ14" s="99"/>
      <c r="RIA14" s="99"/>
      <c r="RIB14" s="99"/>
      <c r="RIC14" s="99"/>
      <c r="RID14" s="99"/>
      <c r="RIE14" s="99"/>
      <c r="RIF14" s="99"/>
      <c r="RIG14" s="99"/>
      <c r="RIH14" s="99"/>
      <c r="RII14" s="99"/>
      <c r="RIJ14" s="99"/>
      <c r="RIK14" s="99"/>
      <c r="RIL14" s="99"/>
      <c r="RIM14" s="99"/>
      <c r="RIN14" s="99"/>
      <c r="RIO14" s="99"/>
      <c r="RIP14" s="99"/>
      <c r="RIQ14" s="99"/>
      <c r="RIR14" s="99"/>
      <c r="RIS14" s="99"/>
      <c r="RIT14" s="99"/>
      <c r="RIU14" s="99"/>
      <c r="RIV14" s="99"/>
      <c r="RIW14" s="99"/>
      <c r="RIX14" s="99"/>
      <c r="RIY14" s="99"/>
      <c r="RIZ14" s="99"/>
      <c r="RJA14" s="99"/>
      <c r="RJB14" s="99"/>
      <c r="RJC14" s="99"/>
      <c r="RJD14" s="99"/>
      <c r="RJE14" s="99"/>
      <c r="RJF14" s="99"/>
      <c r="RJG14" s="99"/>
      <c r="RJH14" s="99"/>
      <c r="RJI14" s="99"/>
      <c r="RJJ14" s="99"/>
      <c r="RJK14" s="99"/>
      <c r="RJL14" s="99"/>
      <c r="RJM14" s="99"/>
      <c r="RJN14" s="99"/>
      <c r="RJO14" s="99"/>
      <c r="RJP14" s="99"/>
      <c r="RJQ14" s="99"/>
      <c r="RJR14" s="99"/>
      <c r="RJS14" s="99"/>
      <c r="RJT14" s="99"/>
      <c r="RJU14" s="99"/>
      <c r="RJV14" s="99"/>
      <c r="RJW14" s="99"/>
      <c r="RJX14" s="99"/>
      <c r="RJY14" s="99"/>
      <c r="RJZ14" s="99"/>
      <c r="RKA14" s="99"/>
      <c r="RKB14" s="99"/>
      <c r="RKC14" s="99"/>
      <c r="RKD14" s="99"/>
      <c r="RKE14" s="99"/>
      <c r="RKF14" s="99"/>
      <c r="RKG14" s="99"/>
      <c r="RKH14" s="99"/>
      <c r="RKI14" s="99"/>
      <c r="RKJ14" s="99"/>
      <c r="RKK14" s="99"/>
      <c r="RKL14" s="99"/>
      <c r="RKM14" s="99"/>
      <c r="RKN14" s="99"/>
      <c r="RKO14" s="99"/>
      <c r="RKP14" s="99"/>
      <c r="RKQ14" s="99"/>
      <c r="RKR14" s="99"/>
      <c r="RKS14" s="99"/>
      <c r="RKT14" s="99"/>
      <c r="RKU14" s="99"/>
      <c r="RKV14" s="99"/>
      <c r="RKW14" s="99"/>
      <c r="RKX14" s="99"/>
      <c r="RKY14" s="99"/>
      <c r="RKZ14" s="99"/>
      <c r="RLA14" s="99"/>
      <c r="RLB14" s="99"/>
      <c r="RLC14" s="99"/>
      <c r="RLD14" s="99"/>
      <c r="RLE14" s="99"/>
      <c r="RLF14" s="99"/>
      <c r="RLG14" s="99"/>
      <c r="RLH14" s="99"/>
      <c r="RLI14" s="99"/>
      <c r="RLJ14" s="99"/>
      <c r="RLK14" s="99"/>
      <c r="RLL14" s="99"/>
      <c r="RLM14" s="99"/>
      <c r="RLN14" s="99"/>
      <c r="RLO14" s="99"/>
      <c r="RLP14" s="99"/>
      <c r="RLQ14" s="99"/>
      <c r="RLR14" s="99"/>
      <c r="RLS14" s="99"/>
      <c r="RLT14" s="99"/>
      <c r="RLU14" s="99"/>
      <c r="RLV14" s="99"/>
      <c r="RLW14" s="99"/>
      <c r="RLX14" s="99"/>
      <c r="RLY14" s="99"/>
      <c r="RLZ14" s="99"/>
      <c r="RMA14" s="99"/>
      <c r="RMB14" s="99"/>
      <c r="RMC14" s="99"/>
      <c r="RMD14" s="99"/>
      <c r="RME14" s="99"/>
      <c r="RMF14" s="99"/>
      <c r="RMG14" s="99"/>
      <c r="RMH14" s="99"/>
      <c r="RMI14" s="99"/>
      <c r="RMJ14" s="99"/>
      <c r="RMK14" s="99"/>
      <c r="RML14" s="99"/>
      <c r="RMM14" s="99"/>
      <c r="RMN14" s="99"/>
      <c r="RMO14" s="99"/>
      <c r="RMP14" s="99"/>
      <c r="RMQ14" s="99"/>
      <c r="RMR14" s="99"/>
      <c r="RMS14" s="99"/>
      <c r="RMT14" s="99"/>
      <c r="RMU14" s="99"/>
      <c r="RMV14" s="99"/>
      <c r="RMW14" s="99"/>
      <c r="RMX14" s="99"/>
      <c r="RMY14" s="99"/>
      <c r="RMZ14" s="99"/>
      <c r="RNA14" s="99"/>
      <c r="RNB14" s="99"/>
      <c r="RNC14" s="99"/>
      <c r="RND14" s="99"/>
      <c r="RNE14" s="99"/>
      <c r="RNF14" s="99"/>
      <c r="RNG14" s="99"/>
      <c r="RNH14" s="99"/>
      <c r="RNI14" s="99"/>
      <c r="RNJ14" s="99"/>
      <c r="RNK14" s="99"/>
      <c r="RNL14" s="99"/>
      <c r="RNM14" s="99"/>
      <c r="RNN14" s="99"/>
      <c r="RNO14" s="99"/>
      <c r="RNP14" s="99"/>
      <c r="RNQ14" s="99"/>
      <c r="RNR14" s="99"/>
      <c r="RNS14" s="99"/>
      <c r="RNT14" s="99"/>
      <c r="RNU14" s="99"/>
      <c r="RNV14" s="99"/>
      <c r="RNW14" s="99"/>
      <c r="RNX14" s="99"/>
      <c r="RNY14" s="99"/>
      <c r="RNZ14" s="99"/>
      <c r="ROA14" s="99"/>
      <c r="ROB14" s="99"/>
      <c r="ROC14" s="99"/>
      <c r="ROD14" s="99"/>
      <c r="ROE14" s="99"/>
      <c r="ROF14" s="99"/>
      <c r="ROG14" s="99"/>
      <c r="ROH14" s="99"/>
      <c r="ROI14" s="99"/>
      <c r="ROJ14" s="99"/>
      <c r="ROK14" s="99"/>
      <c r="ROL14" s="99"/>
      <c r="ROM14" s="99"/>
      <c r="RON14" s="99"/>
      <c r="ROO14" s="99"/>
      <c r="ROP14" s="99"/>
      <c r="ROQ14" s="99"/>
      <c r="ROR14" s="99"/>
      <c r="ROS14" s="99"/>
      <c r="ROT14" s="99"/>
      <c r="ROU14" s="99"/>
      <c r="ROV14" s="99"/>
      <c r="ROW14" s="99"/>
      <c r="ROX14" s="99"/>
      <c r="ROY14" s="99"/>
      <c r="ROZ14" s="99"/>
      <c r="RPA14" s="99"/>
      <c r="RPB14" s="99"/>
      <c r="RPC14" s="99"/>
      <c r="RPD14" s="99"/>
      <c r="RPE14" s="99"/>
      <c r="RPF14" s="99"/>
      <c r="RPG14" s="99"/>
      <c r="RPH14" s="99"/>
      <c r="RPI14" s="99"/>
      <c r="RPJ14" s="99"/>
      <c r="RPK14" s="99"/>
      <c r="RPL14" s="99"/>
      <c r="RPM14" s="99"/>
      <c r="RPN14" s="99"/>
      <c r="RPO14" s="99"/>
      <c r="RPP14" s="99"/>
      <c r="RPQ14" s="99"/>
      <c r="RPR14" s="99"/>
      <c r="RPS14" s="99"/>
      <c r="RPT14" s="99"/>
      <c r="RPU14" s="99"/>
      <c r="RPV14" s="99"/>
      <c r="RPW14" s="99"/>
      <c r="RPX14" s="99"/>
      <c r="RPY14" s="99"/>
      <c r="RPZ14" s="99"/>
      <c r="RQA14" s="99"/>
      <c r="RQB14" s="99"/>
      <c r="RQC14" s="99"/>
      <c r="RQD14" s="99"/>
      <c r="RQE14" s="99"/>
      <c r="RQF14" s="99"/>
      <c r="RQG14" s="99"/>
      <c r="RQH14" s="99"/>
      <c r="RQI14" s="99"/>
      <c r="RQJ14" s="99"/>
      <c r="RQK14" s="99"/>
      <c r="RQL14" s="99"/>
      <c r="RQM14" s="99"/>
      <c r="RQN14" s="99"/>
      <c r="RQO14" s="99"/>
      <c r="RQP14" s="99"/>
      <c r="RQQ14" s="99"/>
      <c r="RQR14" s="99"/>
      <c r="RQS14" s="99"/>
      <c r="RQT14" s="99"/>
      <c r="RQU14" s="99"/>
      <c r="RQV14" s="99"/>
      <c r="RQW14" s="99"/>
      <c r="RQX14" s="99"/>
      <c r="RQY14" s="99"/>
      <c r="RQZ14" s="99"/>
      <c r="RRA14" s="99"/>
      <c r="RRB14" s="99"/>
      <c r="RRC14" s="99"/>
      <c r="RRD14" s="99"/>
      <c r="RRE14" s="99"/>
      <c r="RRF14" s="99"/>
      <c r="RRG14" s="99"/>
      <c r="RRH14" s="99"/>
      <c r="RRI14" s="99"/>
      <c r="RRJ14" s="99"/>
      <c r="RRK14" s="99"/>
      <c r="RRL14" s="99"/>
      <c r="RRM14" s="99"/>
      <c r="RRN14" s="99"/>
      <c r="RRO14" s="99"/>
      <c r="RRP14" s="99"/>
      <c r="RRQ14" s="99"/>
      <c r="RRR14" s="99"/>
      <c r="RRS14" s="99"/>
      <c r="RRT14" s="99"/>
      <c r="RRU14" s="99"/>
      <c r="RRV14" s="99"/>
      <c r="RRW14" s="99"/>
      <c r="RRX14" s="99"/>
      <c r="RRY14" s="99"/>
      <c r="RRZ14" s="99"/>
      <c r="RSA14" s="99"/>
      <c r="RSB14" s="99"/>
      <c r="RSC14" s="99"/>
      <c r="RSD14" s="99"/>
      <c r="RSE14" s="99"/>
      <c r="RSF14" s="99"/>
      <c r="RSG14" s="99"/>
      <c r="RSH14" s="99"/>
      <c r="RSI14" s="99"/>
      <c r="RSJ14" s="99"/>
      <c r="RSK14" s="99"/>
      <c r="RSL14" s="99"/>
      <c r="RSM14" s="99"/>
      <c r="RSN14" s="99"/>
      <c r="RSO14" s="99"/>
      <c r="RSP14" s="99"/>
      <c r="RSQ14" s="99"/>
      <c r="RSR14" s="99"/>
      <c r="RSS14" s="99"/>
      <c r="RST14" s="99"/>
      <c r="RSU14" s="99"/>
      <c r="RSV14" s="99"/>
      <c r="RSW14" s="99"/>
      <c r="RSX14" s="99"/>
      <c r="RSY14" s="99"/>
      <c r="RSZ14" s="99"/>
      <c r="RTA14" s="99"/>
      <c r="RTB14" s="99"/>
      <c r="RTC14" s="99"/>
      <c r="RTD14" s="99"/>
      <c r="RTE14" s="99"/>
      <c r="RTF14" s="99"/>
      <c r="RTG14" s="99"/>
      <c r="RTH14" s="99"/>
      <c r="RTI14" s="99"/>
      <c r="RTJ14" s="99"/>
      <c r="RTK14" s="99"/>
      <c r="RTL14" s="99"/>
      <c r="RTM14" s="99"/>
      <c r="RTN14" s="99"/>
      <c r="RTO14" s="99"/>
      <c r="RTP14" s="99"/>
      <c r="RTQ14" s="99"/>
      <c r="RTR14" s="99"/>
      <c r="RTS14" s="99"/>
      <c r="RTT14" s="99"/>
      <c r="RTU14" s="99"/>
      <c r="RTV14" s="99"/>
      <c r="RTW14" s="99"/>
      <c r="RTX14" s="99"/>
      <c r="RTY14" s="99"/>
      <c r="RTZ14" s="99"/>
      <c r="RUA14" s="99"/>
      <c r="RUB14" s="99"/>
      <c r="RUC14" s="99"/>
      <c r="RUD14" s="99"/>
      <c r="RUE14" s="99"/>
      <c r="RUF14" s="99"/>
      <c r="RUG14" s="99"/>
      <c r="RUH14" s="99"/>
      <c r="RUI14" s="99"/>
      <c r="RUJ14" s="99"/>
      <c r="RUK14" s="99"/>
      <c r="RUL14" s="99"/>
      <c r="RUM14" s="99"/>
      <c r="RUN14" s="99"/>
      <c r="RUO14" s="99"/>
      <c r="RUP14" s="99"/>
      <c r="RUQ14" s="99"/>
      <c r="RUR14" s="99"/>
      <c r="RUS14" s="99"/>
      <c r="RUT14" s="99"/>
      <c r="RUU14" s="99"/>
      <c r="RUV14" s="99"/>
      <c r="RUW14" s="99"/>
      <c r="RUX14" s="99"/>
      <c r="RUY14" s="99"/>
      <c r="RUZ14" s="99"/>
      <c r="RVA14" s="99"/>
      <c r="RVB14" s="99"/>
      <c r="RVC14" s="99"/>
      <c r="RVD14" s="99"/>
      <c r="RVE14" s="99"/>
      <c r="RVF14" s="99"/>
      <c r="RVG14" s="99"/>
      <c r="RVH14" s="99"/>
      <c r="RVI14" s="99"/>
      <c r="RVJ14" s="99"/>
      <c r="RVK14" s="99"/>
      <c r="RVL14" s="99"/>
      <c r="RVM14" s="99"/>
      <c r="RVN14" s="99"/>
      <c r="RVO14" s="99"/>
      <c r="RVP14" s="99"/>
      <c r="RVQ14" s="99"/>
      <c r="RVR14" s="99"/>
      <c r="RVS14" s="99"/>
      <c r="RVT14" s="99"/>
      <c r="RVU14" s="99"/>
      <c r="RVV14" s="99"/>
      <c r="RVW14" s="99"/>
      <c r="RVX14" s="99"/>
      <c r="RVY14" s="99"/>
      <c r="RVZ14" s="99"/>
      <c r="RWA14" s="99"/>
      <c r="RWB14" s="99"/>
      <c r="RWC14" s="99"/>
      <c r="RWD14" s="99"/>
      <c r="RWE14" s="99"/>
      <c r="RWF14" s="99"/>
      <c r="RWG14" s="99"/>
      <c r="RWH14" s="99"/>
      <c r="RWI14" s="99"/>
      <c r="RWJ14" s="99"/>
      <c r="RWK14" s="99"/>
      <c r="RWL14" s="99"/>
      <c r="RWM14" s="99"/>
      <c r="RWN14" s="99"/>
      <c r="RWO14" s="99"/>
      <c r="RWP14" s="99"/>
      <c r="RWQ14" s="99"/>
      <c r="RWR14" s="99"/>
      <c r="RWS14" s="99"/>
      <c r="RWT14" s="99"/>
      <c r="RWU14" s="99"/>
      <c r="RWV14" s="99"/>
      <c r="RWW14" s="99"/>
      <c r="RWX14" s="99"/>
      <c r="RWY14" s="99"/>
      <c r="RWZ14" s="99"/>
      <c r="RXA14" s="99"/>
      <c r="RXB14" s="99"/>
      <c r="RXC14" s="99"/>
      <c r="RXD14" s="99"/>
      <c r="RXE14" s="99"/>
      <c r="RXF14" s="99"/>
      <c r="RXG14" s="99"/>
      <c r="RXH14" s="99"/>
      <c r="RXI14" s="99"/>
      <c r="RXJ14" s="99"/>
      <c r="RXK14" s="99"/>
      <c r="RXL14" s="99"/>
      <c r="RXM14" s="99"/>
      <c r="RXN14" s="99"/>
      <c r="RXO14" s="99"/>
      <c r="RXP14" s="99"/>
      <c r="RXQ14" s="99"/>
      <c r="RXR14" s="99"/>
      <c r="RXS14" s="99"/>
      <c r="RXT14" s="99"/>
      <c r="RXU14" s="99"/>
      <c r="RXV14" s="99"/>
      <c r="RXW14" s="99"/>
      <c r="RXX14" s="99"/>
      <c r="RXY14" s="99"/>
      <c r="RXZ14" s="99"/>
      <c r="RYA14" s="99"/>
      <c r="RYB14" s="99"/>
      <c r="RYC14" s="99"/>
      <c r="RYD14" s="99"/>
      <c r="RYE14" s="99"/>
      <c r="RYF14" s="99"/>
      <c r="RYG14" s="99"/>
      <c r="RYH14" s="99"/>
      <c r="RYI14" s="99"/>
      <c r="RYJ14" s="99"/>
      <c r="RYK14" s="99"/>
      <c r="RYL14" s="99"/>
      <c r="RYM14" s="99"/>
      <c r="RYN14" s="99"/>
      <c r="RYO14" s="99"/>
      <c r="RYP14" s="99"/>
      <c r="RYQ14" s="99"/>
      <c r="RYR14" s="99"/>
      <c r="RYS14" s="99"/>
      <c r="RYT14" s="99"/>
      <c r="RYU14" s="99"/>
      <c r="RYV14" s="99"/>
      <c r="RYW14" s="99"/>
      <c r="RYX14" s="99"/>
      <c r="RYY14" s="99"/>
      <c r="RYZ14" s="99"/>
      <c r="RZA14" s="99"/>
      <c r="RZB14" s="99"/>
      <c r="RZC14" s="99"/>
      <c r="RZD14" s="99"/>
      <c r="RZE14" s="99"/>
      <c r="RZF14" s="99"/>
      <c r="RZG14" s="99"/>
      <c r="RZH14" s="99"/>
      <c r="RZI14" s="99"/>
      <c r="RZJ14" s="99"/>
      <c r="RZK14" s="99"/>
      <c r="RZL14" s="99"/>
      <c r="RZM14" s="99"/>
      <c r="RZN14" s="99"/>
      <c r="RZO14" s="99"/>
      <c r="RZP14" s="99"/>
      <c r="RZQ14" s="99"/>
      <c r="RZR14" s="99"/>
      <c r="RZS14" s="99"/>
      <c r="RZT14" s="99"/>
      <c r="RZU14" s="99"/>
      <c r="RZV14" s="99"/>
      <c r="RZW14" s="99"/>
      <c r="RZX14" s="99"/>
      <c r="RZY14" s="99"/>
      <c r="RZZ14" s="99"/>
      <c r="SAA14" s="99"/>
      <c r="SAB14" s="99"/>
      <c r="SAC14" s="99"/>
      <c r="SAD14" s="99"/>
      <c r="SAE14" s="99"/>
      <c r="SAF14" s="99"/>
      <c r="SAG14" s="99"/>
      <c r="SAH14" s="99"/>
      <c r="SAI14" s="99"/>
      <c r="SAJ14" s="99"/>
      <c r="SAK14" s="99"/>
      <c r="SAL14" s="99"/>
      <c r="SAM14" s="99"/>
      <c r="SAN14" s="99"/>
      <c r="SAO14" s="99"/>
      <c r="SAP14" s="99"/>
      <c r="SAQ14" s="99"/>
      <c r="SAR14" s="99"/>
      <c r="SAS14" s="99"/>
      <c r="SAT14" s="99"/>
      <c r="SAU14" s="99"/>
      <c r="SAV14" s="99"/>
      <c r="SAW14" s="99"/>
      <c r="SAX14" s="99"/>
      <c r="SAY14" s="99"/>
      <c r="SAZ14" s="99"/>
      <c r="SBA14" s="99"/>
      <c r="SBB14" s="99"/>
      <c r="SBC14" s="99"/>
      <c r="SBD14" s="99"/>
      <c r="SBE14" s="99"/>
      <c r="SBF14" s="99"/>
      <c r="SBG14" s="99"/>
      <c r="SBH14" s="99"/>
      <c r="SBI14" s="99"/>
      <c r="SBJ14" s="99"/>
      <c r="SBK14" s="99"/>
      <c r="SBL14" s="99"/>
      <c r="SBM14" s="99"/>
      <c r="SBN14" s="99"/>
      <c r="SBO14" s="99"/>
      <c r="SBP14" s="99"/>
      <c r="SBQ14" s="99"/>
      <c r="SBR14" s="99"/>
      <c r="SBS14" s="99"/>
      <c r="SBT14" s="99"/>
      <c r="SBU14" s="99"/>
      <c r="SBV14" s="99"/>
      <c r="SBW14" s="99"/>
      <c r="SBX14" s="99"/>
      <c r="SBY14" s="99"/>
      <c r="SBZ14" s="99"/>
      <c r="SCA14" s="99"/>
      <c r="SCB14" s="99"/>
      <c r="SCC14" s="99"/>
      <c r="SCD14" s="99"/>
      <c r="SCE14" s="99"/>
      <c r="SCF14" s="99"/>
      <c r="SCG14" s="99"/>
      <c r="SCH14" s="99"/>
      <c r="SCI14" s="99"/>
      <c r="SCJ14" s="99"/>
      <c r="SCK14" s="99"/>
      <c r="SCL14" s="99"/>
      <c r="SCM14" s="99"/>
      <c r="SCN14" s="99"/>
      <c r="SCO14" s="99"/>
      <c r="SCP14" s="99"/>
      <c r="SCQ14" s="99"/>
      <c r="SCR14" s="99"/>
      <c r="SCS14" s="99"/>
      <c r="SCT14" s="99"/>
      <c r="SCU14" s="99"/>
      <c r="SCV14" s="99"/>
      <c r="SCW14" s="99"/>
      <c r="SCX14" s="99"/>
      <c r="SCY14" s="99"/>
      <c r="SCZ14" s="99"/>
      <c r="SDA14" s="99"/>
      <c r="SDB14" s="99"/>
      <c r="SDC14" s="99"/>
      <c r="SDD14" s="99"/>
      <c r="SDE14" s="99"/>
      <c r="SDF14" s="99"/>
      <c r="SDG14" s="99"/>
      <c r="SDH14" s="99"/>
      <c r="SDI14" s="99"/>
      <c r="SDJ14" s="99"/>
      <c r="SDK14" s="99"/>
      <c r="SDL14" s="99"/>
      <c r="SDM14" s="99"/>
      <c r="SDN14" s="99"/>
      <c r="SDO14" s="99"/>
      <c r="SDP14" s="99"/>
      <c r="SDQ14" s="99"/>
      <c r="SDR14" s="99"/>
      <c r="SDS14" s="99"/>
      <c r="SDT14" s="99"/>
      <c r="SDU14" s="99"/>
      <c r="SDV14" s="99"/>
      <c r="SDW14" s="99"/>
      <c r="SDX14" s="99"/>
      <c r="SDY14" s="99"/>
      <c r="SDZ14" s="99"/>
      <c r="SEA14" s="99"/>
      <c r="SEB14" s="99"/>
      <c r="SEC14" s="99"/>
      <c r="SED14" s="99"/>
      <c r="SEE14" s="99"/>
      <c r="SEF14" s="99"/>
      <c r="SEG14" s="99"/>
      <c r="SEH14" s="99"/>
      <c r="SEI14" s="99"/>
      <c r="SEJ14" s="99"/>
      <c r="SEK14" s="99"/>
      <c r="SEL14" s="99"/>
      <c r="SEM14" s="99"/>
      <c r="SEN14" s="99"/>
      <c r="SEO14" s="99"/>
      <c r="SEP14" s="99"/>
      <c r="SEQ14" s="99"/>
      <c r="SER14" s="99"/>
      <c r="SES14" s="99"/>
      <c r="SET14" s="99"/>
      <c r="SEU14" s="99"/>
      <c r="SEV14" s="99"/>
      <c r="SEW14" s="99"/>
      <c r="SEX14" s="99"/>
      <c r="SEY14" s="99"/>
      <c r="SEZ14" s="99"/>
      <c r="SFA14" s="99"/>
      <c r="SFB14" s="99"/>
      <c r="SFC14" s="99"/>
      <c r="SFD14" s="99"/>
      <c r="SFE14" s="99"/>
      <c r="SFF14" s="99"/>
      <c r="SFG14" s="99"/>
      <c r="SFH14" s="99"/>
      <c r="SFI14" s="99"/>
      <c r="SFJ14" s="99"/>
      <c r="SFK14" s="99"/>
      <c r="SFL14" s="99"/>
      <c r="SFM14" s="99"/>
      <c r="SFN14" s="99"/>
      <c r="SFO14" s="99"/>
      <c r="SFP14" s="99"/>
      <c r="SFQ14" s="99"/>
      <c r="SFR14" s="99"/>
      <c r="SFS14" s="99"/>
      <c r="SFT14" s="99"/>
      <c r="SFU14" s="99"/>
      <c r="SFV14" s="99"/>
      <c r="SFW14" s="99"/>
      <c r="SFX14" s="99"/>
      <c r="SFY14" s="99"/>
      <c r="SFZ14" s="99"/>
      <c r="SGA14" s="99"/>
      <c r="SGB14" s="99"/>
      <c r="SGC14" s="99"/>
      <c r="SGD14" s="99"/>
      <c r="SGE14" s="99"/>
      <c r="SGF14" s="99"/>
      <c r="SGG14" s="99"/>
      <c r="SGH14" s="99"/>
      <c r="SGI14" s="99"/>
      <c r="SGJ14" s="99"/>
      <c r="SGK14" s="99"/>
      <c r="SGL14" s="99"/>
      <c r="SGM14" s="99"/>
      <c r="SGN14" s="99"/>
      <c r="SGO14" s="99"/>
      <c r="SGP14" s="99"/>
      <c r="SGQ14" s="99"/>
      <c r="SGR14" s="99"/>
      <c r="SGS14" s="99"/>
      <c r="SGT14" s="99"/>
      <c r="SGU14" s="99"/>
      <c r="SGV14" s="99"/>
      <c r="SGW14" s="99"/>
      <c r="SGX14" s="99"/>
      <c r="SGY14" s="99"/>
      <c r="SGZ14" s="99"/>
      <c r="SHA14" s="99"/>
      <c r="SHB14" s="99"/>
      <c r="SHC14" s="99"/>
      <c r="SHD14" s="99"/>
      <c r="SHE14" s="99"/>
      <c r="SHF14" s="99"/>
      <c r="SHG14" s="99"/>
      <c r="SHH14" s="99"/>
      <c r="SHI14" s="99"/>
      <c r="SHJ14" s="99"/>
      <c r="SHK14" s="99"/>
      <c r="SHL14" s="99"/>
      <c r="SHM14" s="99"/>
      <c r="SHN14" s="99"/>
      <c r="SHO14" s="99"/>
      <c r="SHP14" s="99"/>
      <c r="SHQ14" s="99"/>
      <c r="SHR14" s="99"/>
      <c r="SHS14" s="99"/>
      <c r="SHT14" s="99"/>
      <c r="SHU14" s="99"/>
      <c r="SHV14" s="99"/>
      <c r="SHW14" s="99"/>
      <c r="SHX14" s="99"/>
      <c r="SHY14" s="99"/>
      <c r="SHZ14" s="99"/>
      <c r="SIA14" s="99"/>
      <c r="SIB14" s="99"/>
      <c r="SIC14" s="99"/>
      <c r="SID14" s="99"/>
      <c r="SIE14" s="99"/>
      <c r="SIF14" s="99"/>
      <c r="SIG14" s="99"/>
      <c r="SIH14" s="99"/>
      <c r="SII14" s="99"/>
      <c r="SIJ14" s="99"/>
      <c r="SIK14" s="99"/>
      <c r="SIL14" s="99"/>
      <c r="SIM14" s="99"/>
      <c r="SIN14" s="99"/>
      <c r="SIO14" s="99"/>
      <c r="SIP14" s="99"/>
      <c r="SIQ14" s="99"/>
      <c r="SIR14" s="99"/>
      <c r="SIS14" s="99"/>
      <c r="SIT14" s="99"/>
      <c r="SIU14" s="99"/>
      <c r="SIV14" s="99"/>
      <c r="SIW14" s="99"/>
      <c r="SIX14" s="99"/>
      <c r="SIY14" s="99"/>
      <c r="SIZ14" s="99"/>
      <c r="SJA14" s="99"/>
      <c r="SJB14" s="99"/>
      <c r="SJC14" s="99"/>
      <c r="SJD14" s="99"/>
      <c r="SJE14" s="99"/>
      <c r="SJF14" s="99"/>
      <c r="SJG14" s="99"/>
      <c r="SJH14" s="99"/>
      <c r="SJI14" s="99"/>
      <c r="SJJ14" s="99"/>
      <c r="SJK14" s="99"/>
      <c r="SJL14" s="99"/>
      <c r="SJM14" s="99"/>
      <c r="SJN14" s="99"/>
      <c r="SJO14" s="99"/>
      <c r="SJP14" s="99"/>
      <c r="SJQ14" s="99"/>
      <c r="SJR14" s="99"/>
      <c r="SJS14" s="99"/>
      <c r="SJT14" s="99"/>
      <c r="SJU14" s="99"/>
      <c r="SJV14" s="99"/>
      <c r="SJW14" s="99"/>
      <c r="SJX14" s="99"/>
      <c r="SJY14" s="99"/>
      <c r="SJZ14" s="99"/>
      <c r="SKA14" s="99"/>
      <c r="SKB14" s="99"/>
      <c r="SKC14" s="99"/>
      <c r="SKD14" s="99"/>
      <c r="SKE14" s="99"/>
      <c r="SKF14" s="99"/>
      <c r="SKG14" s="99"/>
      <c r="SKH14" s="99"/>
      <c r="SKI14" s="99"/>
      <c r="SKJ14" s="99"/>
      <c r="SKK14" s="99"/>
      <c r="SKL14" s="99"/>
      <c r="SKM14" s="99"/>
      <c r="SKN14" s="99"/>
      <c r="SKO14" s="99"/>
      <c r="SKP14" s="99"/>
      <c r="SKQ14" s="99"/>
      <c r="SKR14" s="99"/>
      <c r="SKS14" s="99"/>
      <c r="SKT14" s="99"/>
      <c r="SKU14" s="99"/>
      <c r="SKV14" s="99"/>
      <c r="SKW14" s="99"/>
      <c r="SKX14" s="99"/>
      <c r="SKY14" s="99"/>
      <c r="SKZ14" s="99"/>
      <c r="SLA14" s="99"/>
      <c r="SLB14" s="99"/>
      <c r="SLC14" s="99"/>
      <c r="SLD14" s="99"/>
      <c r="SLE14" s="99"/>
      <c r="SLF14" s="99"/>
      <c r="SLG14" s="99"/>
      <c r="SLH14" s="99"/>
      <c r="SLI14" s="99"/>
      <c r="SLJ14" s="99"/>
      <c r="SLK14" s="99"/>
      <c r="SLL14" s="99"/>
      <c r="SLM14" s="99"/>
      <c r="SLN14" s="99"/>
      <c r="SLO14" s="99"/>
      <c r="SLP14" s="99"/>
      <c r="SLQ14" s="99"/>
      <c r="SLR14" s="99"/>
      <c r="SLS14" s="99"/>
      <c r="SLT14" s="99"/>
      <c r="SLU14" s="99"/>
      <c r="SLV14" s="99"/>
      <c r="SLW14" s="99"/>
      <c r="SLX14" s="99"/>
      <c r="SLY14" s="99"/>
      <c r="SLZ14" s="99"/>
      <c r="SMA14" s="99"/>
      <c r="SMB14" s="99"/>
      <c r="SMC14" s="99"/>
      <c r="SMD14" s="99"/>
      <c r="SME14" s="99"/>
      <c r="SMF14" s="99"/>
      <c r="SMG14" s="99"/>
      <c r="SMH14" s="99"/>
      <c r="SMI14" s="99"/>
      <c r="SMJ14" s="99"/>
      <c r="SMK14" s="99"/>
      <c r="SML14" s="99"/>
      <c r="SMM14" s="99"/>
      <c r="SMN14" s="99"/>
      <c r="SMO14" s="99"/>
      <c r="SMP14" s="99"/>
      <c r="SMQ14" s="99"/>
      <c r="SMR14" s="99"/>
      <c r="SMS14" s="99"/>
      <c r="SMT14" s="99"/>
      <c r="SMU14" s="99"/>
      <c r="SMV14" s="99"/>
      <c r="SMW14" s="99"/>
      <c r="SMX14" s="99"/>
      <c r="SMY14" s="99"/>
      <c r="SMZ14" s="99"/>
      <c r="SNA14" s="99"/>
      <c r="SNB14" s="99"/>
      <c r="SNC14" s="99"/>
      <c r="SND14" s="99"/>
      <c r="SNE14" s="99"/>
      <c r="SNF14" s="99"/>
      <c r="SNG14" s="99"/>
      <c r="SNH14" s="99"/>
      <c r="SNI14" s="99"/>
      <c r="SNJ14" s="99"/>
      <c r="SNK14" s="99"/>
      <c r="SNL14" s="99"/>
      <c r="SNM14" s="99"/>
      <c r="SNN14" s="99"/>
      <c r="SNO14" s="99"/>
      <c r="SNP14" s="99"/>
      <c r="SNQ14" s="99"/>
      <c r="SNR14" s="99"/>
      <c r="SNS14" s="99"/>
      <c r="SNT14" s="99"/>
      <c r="SNU14" s="99"/>
      <c r="SNV14" s="99"/>
      <c r="SNW14" s="99"/>
      <c r="SNX14" s="99"/>
      <c r="SNY14" s="99"/>
      <c r="SNZ14" s="99"/>
      <c r="SOA14" s="99"/>
      <c r="SOB14" s="99"/>
      <c r="SOC14" s="99"/>
      <c r="SOD14" s="99"/>
      <c r="SOE14" s="99"/>
      <c r="SOF14" s="99"/>
      <c r="SOG14" s="99"/>
      <c r="SOH14" s="99"/>
      <c r="SOI14" s="99"/>
      <c r="SOJ14" s="99"/>
      <c r="SOK14" s="99"/>
      <c r="SOL14" s="99"/>
      <c r="SOM14" s="99"/>
      <c r="SON14" s="99"/>
      <c r="SOO14" s="99"/>
      <c r="SOP14" s="99"/>
      <c r="SOQ14" s="99"/>
      <c r="SOR14" s="99"/>
      <c r="SOS14" s="99"/>
      <c r="SOT14" s="99"/>
      <c r="SOU14" s="99"/>
      <c r="SOV14" s="99"/>
      <c r="SOW14" s="99"/>
      <c r="SOX14" s="99"/>
      <c r="SOY14" s="99"/>
      <c r="SOZ14" s="99"/>
      <c r="SPA14" s="99"/>
      <c r="SPB14" s="99"/>
      <c r="SPC14" s="99"/>
      <c r="SPD14" s="99"/>
      <c r="SPE14" s="99"/>
      <c r="SPF14" s="99"/>
      <c r="SPG14" s="99"/>
      <c r="SPH14" s="99"/>
      <c r="SPI14" s="99"/>
      <c r="SPJ14" s="99"/>
      <c r="SPK14" s="99"/>
      <c r="SPL14" s="99"/>
      <c r="SPM14" s="99"/>
      <c r="SPN14" s="99"/>
      <c r="SPO14" s="99"/>
      <c r="SPP14" s="99"/>
      <c r="SPQ14" s="99"/>
      <c r="SPR14" s="99"/>
      <c r="SPS14" s="99"/>
      <c r="SPT14" s="99"/>
      <c r="SPU14" s="99"/>
      <c r="SPV14" s="99"/>
      <c r="SPW14" s="99"/>
      <c r="SPX14" s="99"/>
      <c r="SPY14" s="99"/>
      <c r="SPZ14" s="99"/>
      <c r="SQA14" s="99"/>
      <c r="SQB14" s="99"/>
      <c r="SQC14" s="99"/>
      <c r="SQD14" s="99"/>
      <c r="SQE14" s="99"/>
      <c r="SQF14" s="99"/>
      <c r="SQG14" s="99"/>
      <c r="SQH14" s="99"/>
      <c r="SQI14" s="99"/>
      <c r="SQJ14" s="99"/>
      <c r="SQK14" s="99"/>
      <c r="SQL14" s="99"/>
      <c r="SQM14" s="99"/>
      <c r="SQN14" s="99"/>
      <c r="SQO14" s="99"/>
      <c r="SQP14" s="99"/>
      <c r="SQQ14" s="99"/>
      <c r="SQR14" s="99"/>
      <c r="SQS14" s="99"/>
      <c r="SQT14" s="99"/>
      <c r="SQU14" s="99"/>
      <c r="SQV14" s="99"/>
      <c r="SQW14" s="99"/>
      <c r="SQX14" s="99"/>
      <c r="SQY14" s="99"/>
      <c r="SQZ14" s="99"/>
      <c r="SRA14" s="99"/>
      <c r="SRB14" s="99"/>
      <c r="SRC14" s="99"/>
      <c r="SRD14" s="99"/>
      <c r="SRE14" s="99"/>
      <c r="SRF14" s="99"/>
      <c r="SRG14" s="99"/>
      <c r="SRH14" s="99"/>
      <c r="SRI14" s="99"/>
      <c r="SRJ14" s="99"/>
      <c r="SRK14" s="99"/>
      <c r="SRL14" s="99"/>
      <c r="SRM14" s="99"/>
      <c r="SRN14" s="99"/>
      <c r="SRO14" s="99"/>
      <c r="SRP14" s="99"/>
      <c r="SRQ14" s="99"/>
      <c r="SRR14" s="99"/>
      <c r="SRS14" s="99"/>
      <c r="SRT14" s="99"/>
      <c r="SRU14" s="99"/>
      <c r="SRV14" s="99"/>
      <c r="SRW14" s="99"/>
      <c r="SRX14" s="99"/>
      <c r="SRY14" s="99"/>
      <c r="SRZ14" s="99"/>
      <c r="SSA14" s="99"/>
      <c r="SSB14" s="99"/>
      <c r="SSC14" s="99"/>
      <c r="SSD14" s="99"/>
      <c r="SSE14" s="99"/>
      <c r="SSF14" s="99"/>
      <c r="SSG14" s="99"/>
      <c r="SSH14" s="99"/>
      <c r="SSI14" s="99"/>
      <c r="SSJ14" s="99"/>
      <c r="SSK14" s="99"/>
      <c r="SSL14" s="99"/>
      <c r="SSM14" s="99"/>
      <c r="SSN14" s="99"/>
      <c r="SSO14" s="99"/>
      <c r="SSP14" s="99"/>
      <c r="SSQ14" s="99"/>
      <c r="SSR14" s="99"/>
      <c r="SSS14" s="99"/>
      <c r="SST14" s="99"/>
      <c r="SSU14" s="99"/>
      <c r="SSV14" s="99"/>
      <c r="SSW14" s="99"/>
      <c r="SSX14" s="99"/>
      <c r="SSY14" s="99"/>
      <c r="SSZ14" s="99"/>
      <c r="STA14" s="99"/>
      <c r="STB14" s="99"/>
      <c r="STC14" s="99"/>
      <c r="STD14" s="99"/>
      <c r="STE14" s="99"/>
      <c r="STF14" s="99"/>
      <c r="STG14" s="99"/>
      <c r="STH14" s="99"/>
      <c r="STI14" s="99"/>
      <c r="STJ14" s="99"/>
      <c r="STK14" s="99"/>
      <c r="STL14" s="99"/>
      <c r="STM14" s="99"/>
      <c r="STN14" s="99"/>
      <c r="STO14" s="99"/>
      <c r="STP14" s="99"/>
      <c r="STQ14" s="99"/>
      <c r="STR14" s="99"/>
      <c r="STS14" s="99"/>
      <c r="STT14" s="99"/>
      <c r="STU14" s="99"/>
      <c r="STV14" s="99"/>
      <c r="STW14" s="99"/>
      <c r="STX14" s="99"/>
      <c r="STY14" s="99"/>
      <c r="STZ14" s="99"/>
      <c r="SUA14" s="99"/>
      <c r="SUB14" s="99"/>
      <c r="SUC14" s="99"/>
      <c r="SUD14" s="99"/>
      <c r="SUE14" s="99"/>
      <c r="SUF14" s="99"/>
      <c r="SUG14" s="99"/>
      <c r="SUH14" s="99"/>
      <c r="SUI14" s="99"/>
      <c r="SUJ14" s="99"/>
      <c r="SUK14" s="99"/>
      <c r="SUL14" s="99"/>
      <c r="SUM14" s="99"/>
      <c r="SUN14" s="99"/>
      <c r="SUO14" s="99"/>
      <c r="SUP14" s="99"/>
      <c r="SUQ14" s="99"/>
      <c r="SUR14" s="99"/>
      <c r="SUS14" s="99"/>
      <c r="SUT14" s="99"/>
      <c r="SUU14" s="99"/>
      <c r="SUV14" s="99"/>
      <c r="SUW14" s="99"/>
      <c r="SUX14" s="99"/>
      <c r="SUY14" s="99"/>
      <c r="SUZ14" s="99"/>
      <c r="SVA14" s="99"/>
      <c r="SVB14" s="99"/>
      <c r="SVC14" s="99"/>
      <c r="SVD14" s="99"/>
      <c r="SVE14" s="99"/>
      <c r="SVF14" s="99"/>
      <c r="SVG14" s="99"/>
      <c r="SVH14" s="99"/>
      <c r="SVI14" s="99"/>
      <c r="SVJ14" s="99"/>
      <c r="SVK14" s="99"/>
      <c r="SVL14" s="99"/>
      <c r="SVM14" s="99"/>
      <c r="SVN14" s="99"/>
      <c r="SVO14" s="99"/>
      <c r="SVP14" s="99"/>
      <c r="SVQ14" s="99"/>
      <c r="SVR14" s="99"/>
      <c r="SVS14" s="99"/>
      <c r="SVT14" s="99"/>
      <c r="SVU14" s="99"/>
      <c r="SVV14" s="99"/>
      <c r="SVW14" s="99"/>
      <c r="SVX14" s="99"/>
      <c r="SVY14" s="99"/>
      <c r="SVZ14" s="99"/>
      <c r="SWA14" s="99"/>
      <c r="SWB14" s="99"/>
      <c r="SWC14" s="99"/>
      <c r="SWD14" s="99"/>
      <c r="SWE14" s="99"/>
      <c r="SWF14" s="99"/>
      <c r="SWG14" s="99"/>
      <c r="SWH14" s="99"/>
      <c r="SWI14" s="99"/>
      <c r="SWJ14" s="99"/>
      <c r="SWK14" s="99"/>
      <c r="SWL14" s="99"/>
      <c r="SWM14" s="99"/>
      <c r="SWN14" s="99"/>
      <c r="SWO14" s="99"/>
      <c r="SWP14" s="99"/>
      <c r="SWQ14" s="99"/>
      <c r="SWR14" s="99"/>
      <c r="SWS14" s="99"/>
      <c r="SWT14" s="99"/>
      <c r="SWU14" s="99"/>
      <c r="SWV14" s="99"/>
      <c r="SWW14" s="99"/>
      <c r="SWX14" s="99"/>
      <c r="SWY14" s="99"/>
      <c r="SWZ14" s="99"/>
      <c r="SXA14" s="99"/>
      <c r="SXB14" s="99"/>
      <c r="SXC14" s="99"/>
      <c r="SXD14" s="99"/>
      <c r="SXE14" s="99"/>
      <c r="SXF14" s="99"/>
      <c r="SXG14" s="99"/>
      <c r="SXH14" s="99"/>
      <c r="SXI14" s="99"/>
      <c r="SXJ14" s="99"/>
      <c r="SXK14" s="99"/>
      <c r="SXL14" s="99"/>
      <c r="SXM14" s="99"/>
      <c r="SXN14" s="99"/>
      <c r="SXO14" s="99"/>
      <c r="SXP14" s="99"/>
      <c r="SXQ14" s="99"/>
      <c r="SXR14" s="99"/>
      <c r="SXS14" s="99"/>
      <c r="SXT14" s="99"/>
      <c r="SXU14" s="99"/>
      <c r="SXV14" s="99"/>
      <c r="SXW14" s="99"/>
      <c r="SXX14" s="99"/>
      <c r="SXY14" s="99"/>
      <c r="SXZ14" s="99"/>
      <c r="SYA14" s="99"/>
      <c r="SYB14" s="99"/>
      <c r="SYC14" s="99"/>
      <c r="SYD14" s="99"/>
      <c r="SYE14" s="99"/>
      <c r="SYF14" s="99"/>
      <c r="SYG14" s="99"/>
      <c r="SYH14" s="99"/>
      <c r="SYI14" s="99"/>
      <c r="SYJ14" s="99"/>
      <c r="SYK14" s="99"/>
      <c r="SYL14" s="99"/>
      <c r="SYM14" s="99"/>
      <c r="SYN14" s="99"/>
      <c r="SYO14" s="99"/>
      <c r="SYP14" s="99"/>
      <c r="SYQ14" s="99"/>
      <c r="SYR14" s="99"/>
      <c r="SYS14" s="99"/>
      <c r="SYT14" s="99"/>
      <c r="SYU14" s="99"/>
      <c r="SYV14" s="99"/>
      <c r="SYW14" s="99"/>
      <c r="SYX14" s="99"/>
      <c r="SYY14" s="99"/>
      <c r="SYZ14" s="99"/>
      <c r="SZA14" s="99"/>
      <c r="SZB14" s="99"/>
      <c r="SZC14" s="99"/>
      <c r="SZD14" s="99"/>
      <c r="SZE14" s="99"/>
      <c r="SZF14" s="99"/>
      <c r="SZG14" s="99"/>
      <c r="SZH14" s="99"/>
      <c r="SZI14" s="99"/>
      <c r="SZJ14" s="99"/>
      <c r="SZK14" s="99"/>
      <c r="SZL14" s="99"/>
      <c r="SZM14" s="99"/>
      <c r="SZN14" s="99"/>
      <c r="SZO14" s="99"/>
      <c r="SZP14" s="99"/>
      <c r="SZQ14" s="99"/>
      <c r="SZR14" s="99"/>
      <c r="SZS14" s="99"/>
      <c r="SZT14" s="99"/>
      <c r="SZU14" s="99"/>
      <c r="SZV14" s="99"/>
      <c r="SZW14" s="99"/>
      <c r="SZX14" s="99"/>
      <c r="SZY14" s="99"/>
      <c r="SZZ14" s="99"/>
      <c r="TAA14" s="99"/>
      <c r="TAB14" s="99"/>
      <c r="TAC14" s="99"/>
      <c r="TAD14" s="99"/>
      <c r="TAE14" s="99"/>
      <c r="TAF14" s="99"/>
      <c r="TAG14" s="99"/>
      <c r="TAH14" s="99"/>
      <c r="TAI14" s="99"/>
      <c r="TAJ14" s="99"/>
      <c r="TAK14" s="99"/>
      <c r="TAL14" s="99"/>
      <c r="TAM14" s="99"/>
      <c r="TAN14" s="99"/>
      <c r="TAO14" s="99"/>
      <c r="TAP14" s="99"/>
      <c r="TAQ14" s="99"/>
      <c r="TAR14" s="99"/>
      <c r="TAS14" s="99"/>
      <c r="TAT14" s="99"/>
      <c r="TAU14" s="99"/>
      <c r="TAV14" s="99"/>
      <c r="TAW14" s="99"/>
      <c r="TAX14" s="99"/>
      <c r="TAY14" s="99"/>
      <c r="TAZ14" s="99"/>
      <c r="TBA14" s="99"/>
      <c r="TBB14" s="99"/>
      <c r="TBC14" s="99"/>
      <c r="TBD14" s="99"/>
      <c r="TBE14" s="99"/>
      <c r="TBF14" s="99"/>
      <c r="TBG14" s="99"/>
      <c r="TBH14" s="99"/>
      <c r="TBI14" s="99"/>
      <c r="TBJ14" s="99"/>
      <c r="TBK14" s="99"/>
      <c r="TBL14" s="99"/>
      <c r="TBM14" s="99"/>
      <c r="TBN14" s="99"/>
      <c r="TBO14" s="99"/>
      <c r="TBP14" s="99"/>
      <c r="TBQ14" s="99"/>
      <c r="TBR14" s="99"/>
      <c r="TBS14" s="99"/>
      <c r="TBT14" s="99"/>
      <c r="TBU14" s="99"/>
      <c r="TBV14" s="99"/>
      <c r="TBW14" s="99"/>
      <c r="TBX14" s="99"/>
      <c r="TBY14" s="99"/>
      <c r="TBZ14" s="99"/>
      <c r="TCA14" s="99"/>
      <c r="TCB14" s="99"/>
      <c r="TCC14" s="99"/>
      <c r="TCD14" s="99"/>
      <c r="TCE14" s="99"/>
      <c r="TCF14" s="99"/>
      <c r="TCG14" s="99"/>
      <c r="TCH14" s="99"/>
      <c r="TCI14" s="99"/>
      <c r="TCJ14" s="99"/>
      <c r="TCK14" s="99"/>
      <c r="TCL14" s="99"/>
      <c r="TCM14" s="99"/>
      <c r="TCN14" s="99"/>
      <c r="TCO14" s="99"/>
      <c r="TCP14" s="99"/>
      <c r="TCQ14" s="99"/>
      <c r="TCR14" s="99"/>
      <c r="TCS14" s="99"/>
      <c r="TCT14" s="99"/>
      <c r="TCU14" s="99"/>
      <c r="TCV14" s="99"/>
      <c r="TCW14" s="99"/>
      <c r="TCX14" s="99"/>
      <c r="TCY14" s="99"/>
      <c r="TCZ14" s="99"/>
      <c r="TDA14" s="99"/>
      <c r="TDB14" s="99"/>
      <c r="TDC14" s="99"/>
      <c r="TDD14" s="99"/>
      <c r="TDE14" s="99"/>
      <c r="TDF14" s="99"/>
      <c r="TDG14" s="99"/>
      <c r="TDH14" s="99"/>
      <c r="TDI14" s="99"/>
      <c r="TDJ14" s="99"/>
      <c r="TDK14" s="99"/>
      <c r="TDL14" s="99"/>
      <c r="TDM14" s="99"/>
      <c r="TDN14" s="99"/>
      <c r="TDO14" s="99"/>
      <c r="TDP14" s="99"/>
      <c r="TDQ14" s="99"/>
      <c r="TDR14" s="99"/>
      <c r="TDS14" s="99"/>
      <c r="TDT14" s="99"/>
      <c r="TDU14" s="99"/>
      <c r="TDV14" s="99"/>
      <c r="TDW14" s="99"/>
      <c r="TDX14" s="99"/>
      <c r="TDY14" s="99"/>
      <c r="TDZ14" s="99"/>
      <c r="TEA14" s="99"/>
      <c r="TEB14" s="99"/>
      <c r="TEC14" s="99"/>
      <c r="TED14" s="99"/>
      <c r="TEE14" s="99"/>
      <c r="TEF14" s="99"/>
      <c r="TEG14" s="99"/>
      <c r="TEH14" s="99"/>
      <c r="TEI14" s="99"/>
      <c r="TEJ14" s="99"/>
      <c r="TEK14" s="99"/>
      <c r="TEL14" s="99"/>
      <c r="TEM14" s="99"/>
      <c r="TEN14" s="99"/>
      <c r="TEO14" s="99"/>
      <c r="TEP14" s="99"/>
      <c r="TEQ14" s="99"/>
      <c r="TER14" s="99"/>
      <c r="TES14" s="99"/>
      <c r="TET14" s="99"/>
      <c r="TEU14" s="99"/>
      <c r="TEV14" s="99"/>
      <c r="TEW14" s="99"/>
      <c r="TEX14" s="99"/>
      <c r="TEY14" s="99"/>
      <c r="TEZ14" s="99"/>
      <c r="TFA14" s="99"/>
      <c r="TFB14" s="99"/>
      <c r="TFC14" s="99"/>
      <c r="TFD14" s="99"/>
      <c r="TFE14" s="99"/>
      <c r="TFF14" s="99"/>
      <c r="TFG14" s="99"/>
      <c r="TFH14" s="99"/>
      <c r="TFI14" s="99"/>
      <c r="TFJ14" s="99"/>
      <c r="TFK14" s="99"/>
      <c r="TFL14" s="99"/>
      <c r="TFM14" s="99"/>
      <c r="TFN14" s="99"/>
      <c r="TFO14" s="99"/>
      <c r="TFP14" s="99"/>
      <c r="TFQ14" s="99"/>
      <c r="TFR14" s="99"/>
      <c r="TFS14" s="99"/>
      <c r="TFT14" s="99"/>
      <c r="TFU14" s="99"/>
      <c r="TFV14" s="99"/>
      <c r="TFW14" s="99"/>
      <c r="TFX14" s="99"/>
      <c r="TFY14" s="99"/>
      <c r="TFZ14" s="99"/>
      <c r="TGA14" s="99"/>
      <c r="TGB14" s="99"/>
      <c r="TGC14" s="99"/>
      <c r="TGD14" s="99"/>
      <c r="TGE14" s="99"/>
      <c r="TGF14" s="99"/>
      <c r="TGG14" s="99"/>
      <c r="TGH14" s="99"/>
      <c r="TGI14" s="99"/>
      <c r="TGJ14" s="99"/>
      <c r="TGK14" s="99"/>
      <c r="TGL14" s="99"/>
      <c r="TGM14" s="99"/>
      <c r="TGN14" s="99"/>
      <c r="TGO14" s="99"/>
      <c r="TGP14" s="99"/>
      <c r="TGQ14" s="99"/>
      <c r="TGR14" s="99"/>
      <c r="TGS14" s="99"/>
      <c r="TGT14" s="99"/>
      <c r="TGU14" s="99"/>
      <c r="TGV14" s="99"/>
      <c r="TGW14" s="99"/>
      <c r="TGX14" s="99"/>
      <c r="TGY14" s="99"/>
      <c r="TGZ14" s="99"/>
      <c r="THA14" s="99"/>
      <c r="THB14" s="99"/>
      <c r="THC14" s="99"/>
      <c r="THD14" s="99"/>
      <c r="THE14" s="99"/>
      <c r="THF14" s="99"/>
      <c r="THG14" s="99"/>
      <c r="THH14" s="99"/>
      <c r="THI14" s="99"/>
      <c r="THJ14" s="99"/>
      <c r="THK14" s="99"/>
      <c r="THL14" s="99"/>
      <c r="THM14" s="99"/>
      <c r="THN14" s="99"/>
      <c r="THO14" s="99"/>
      <c r="THP14" s="99"/>
      <c r="THQ14" s="99"/>
      <c r="THR14" s="99"/>
      <c r="THS14" s="99"/>
      <c r="THT14" s="99"/>
      <c r="THU14" s="99"/>
      <c r="THV14" s="99"/>
      <c r="THW14" s="99"/>
      <c r="THX14" s="99"/>
      <c r="THY14" s="99"/>
      <c r="THZ14" s="99"/>
      <c r="TIA14" s="99"/>
      <c r="TIB14" s="99"/>
      <c r="TIC14" s="99"/>
      <c r="TID14" s="99"/>
      <c r="TIE14" s="99"/>
      <c r="TIF14" s="99"/>
      <c r="TIG14" s="99"/>
      <c r="TIH14" s="99"/>
      <c r="TII14" s="99"/>
      <c r="TIJ14" s="99"/>
      <c r="TIK14" s="99"/>
      <c r="TIL14" s="99"/>
      <c r="TIM14" s="99"/>
      <c r="TIN14" s="99"/>
      <c r="TIO14" s="99"/>
      <c r="TIP14" s="99"/>
      <c r="TIQ14" s="99"/>
      <c r="TIR14" s="99"/>
      <c r="TIS14" s="99"/>
      <c r="TIT14" s="99"/>
      <c r="TIU14" s="99"/>
      <c r="TIV14" s="99"/>
      <c r="TIW14" s="99"/>
      <c r="TIX14" s="99"/>
      <c r="TIY14" s="99"/>
      <c r="TIZ14" s="99"/>
      <c r="TJA14" s="99"/>
      <c r="TJB14" s="99"/>
      <c r="TJC14" s="99"/>
      <c r="TJD14" s="99"/>
      <c r="TJE14" s="99"/>
      <c r="TJF14" s="99"/>
      <c r="TJG14" s="99"/>
      <c r="TJH14" s="99"/>
      <c r="TJI14" s="99"/>
      <c r="TJJ14" s="99"/>
      <c r="TJK14" s="99"/>
      <c r="TJL14" s="99"/>
      <c r="TJM14" s="99"/>
      <c r="TJN14" s="99"/>
      <c r="TJO14" s="99"/>
      <c r="TJP14" s="99"/>
      <c r="TJQ14" s="99"/>
      <c r="TJR14" s="99"/>
      <c r="TJS14" s="99"/>
      <c r="TJT14" s="99"/>
      <c r="TJU14" s="99"/>
      <c r="TJV14" s="99"/>
      <c r="TJW14" s="99"/>
      <c r="TJX14" s="99"/>
      <c r="TJY14" s="99"/>
      <c r="TJZ14" s="99"/>
      <c r="TKA14" s="99"/>
      <c r="TKB14" s="99"/>
      <c r="TKC14" s="99"/>
      <c r="TKD14" s="99"/>
      <c r="TKE14" s="99"/>
      <c r="TKF14" s="99"/>
      <c r="TKG14" s="99"/>
      <c r="TKH14" s="99"/>
      <c r="TKI14" s="99"/>
      <c r="TKJ14" s="99"/>
      <c r="TKK14" s="99"/>
      <c r="TKL14" s="99"/>
      <c r="TKM14" s="99"/>
      <c r="TKN14" s="99"/>
      <c r="TKO14" s="99"/>
      <c r="TKP14" s="99"/>
      <c r="TKQ14" s="99"/>
      <c r="TKR14" s="99"/>
      <c r="TKS14" s="99"/>
      <c r="TKT14" s="99"/>
      <c r="TKU14" s="99"/>
      <c r="TKV14" s="99"/>
      <c r="TKW14" s="99"/>
      <c r="TKX14" s="99"/>
      <c r="TKY14" s="99"/>
      <c r="TKZ14" s="99"/>
      <c r="TLA14" s="99"/>
      <c r="TLB14" s="99"/>
      <c r="TLC14" s="99"/>
      <c r="TLD14" s="99"/>
      <c r="TLE14" s="99"/>
      <c r="TLF14" s="99"/>
      <c r="TLG14" s="99"/>
      <c r="TLH14" s="99"/>
      <c r="TLI14" s="99"/>
      <c r="TLJ14" s="99"/>
      <c r="TLK14" s="99"/>
      <c r="TLL14" s="99"/>
      <c r="TLM14" s="99"/>
      <c r="TLN14" s="99"/>
      <c r="TLO14" s="99"/>
      <c r="TLP14" s="99"/>
      <c r="TLQ14" s="99"/>
      <c r="TLR14" s="99"/>
      <c r="TLS14" s="99"/>
      <c r="TLT14" s="99"/>
      <c r="TLU14" s="99"/>
      <c r="TLV14" s="99"/>
      <c r="TLW14" s="99"/>
      <c r="TLX14" s="99"/>
      <c r="TLY14" s="99"/>
      <c r="TLZ14" s="99"/>
      <c r="TMA14" s="99"/>
      <c r="TMB14" s="99"/>
      <c r="TMC14" s="99"/>
      <c r="TMD14" s="99"/>
      <c r="TME14" s="99"/>
      <c r="TMF14" s="99"/>
      <c r="TMG14" s="99"/>
      <c r="TMH14" s="99"/>
      <c r="TMI14" s="99"/>
      <c r="TMJ14" s="99"/>
      <c r="TMK14" s="99"/>
      <c r="TML14" s="99"/>
      <c r="TMM14" s="99"/>
      <c r="TMN14" s="99"/>
      <c r="TMO14" s="99"/>
      <c r="TMP14" s="99"/>
      <c r="TMQ14" s="99"/>
      <c r="TMR14" s="99"/>
      <c r="TMS14" s="99"/>
      <c r="TMT14" s="99"/>
      <c r="TMU14" s="99"/>
      <c r="TMV14" s="99"/>
      <c r="TMW14" s="99"/>
      <c r="TMX14" s="99"/>
      <c r="TMY14" s="99"/>
      <c r="TMZ14" s="99"/>
      <c r="TNA14" s="99"/>
      <c r="TNB14" s="99"/>
      <c r="TNC14" s="99"/>
      <c r="TND14" s="99"/>
      <c r="TNE14" s="99"/>
      <c r="TNF14" s="99"/>
      <c r="TNG14" s="99"/>
      <c r="TNH14" s="99"/>
      <c r="TNI14" s="99"/>
      <c r="TNJ14" s="99"/>
      <c r="TNK14" s="99"/>
      <c r="TNL14" s="99"/>
      <c r="TNM14" s="99"/>
      <c r="TNN14" s="99"/>
      <c r="TNO14" s="99"/>
      <c r="TNP14" s="99"/>
      <c r="TNQ14" s="99"/>
      <c r="TNR14" s="99"/>
      <c r="TNS14" s="99"/>
      <c r="TNT14" s="99"/>
      <c r="TNU14" s="99"/>
      <c r="TNV14" s="99"/>
      <c r="TNW14" s="99"/>
      <c r="TNX14" s="99"/>
      <c r="TNY14" s="99"/>
      <c r="TNZ14" s="99"/>
      <c r="TOA14" s="99"/>
      <c r="TOB14" s="99"/>
      <c r="TOC14" s="99"/>
      <c r="TOD14" s="99"/>
      <c r="TOE14" s="99"/>
      <c r="TOF14" s="99"/>
      <c r="TOG14" s="99"/>
      <c r="TOH14" s="99"/>
      <c r="TOI14" s="99"/>
      <c r="TOJ14" s="99"/>
      <c r="TOK14" s="99"/>
      <c r="TOL14" s="99"/>
      <c r="TOM14" s="99"/>
      <c r="TON14" s="99"/>
      <c r="TOO14" s="99"/>
      <c r="TOP14" s="99"/>
      <c r="TOQ14" s="99"/>
      <c r="TOR14" s="99"/>
      <c r="TOS14" s="99"/>
      <c r="TOT14" s="99"/>
      <c r="TOU14" s="99"/>
      <c r="TOV14" s="99"/>
      <c r="TOW14" s="99"/>
      <c r="TOX14" s="99"/>
      <c r="TOY14" s="99"/>
      <c r="TOZ14" s="99"/>
      <c r="TPA14" s="99"/>
      <c r="TPB14" s="99"/>
      <c r="TPC14" s="99"/>
      <c r="TPD14" s="99"/>
      <c r="TPE14" s="99"/>
      <c r="TPF14" s="99"/>
      <c r="TPG14" s="99"/>
      <c r="TPH14" s="99"/>
      <c r="TPI14" s="99"/>
      <c r="TPJ14" s="99"/>
      <c r="TPK14" s="99"/>
      <c r="TPL14" s="99"/>
      <c r="TPM14" s="99"/>
      <c r="TPN14" s="99"/>
      <c r="TPO14" s="99"/>
      <c r="TPP14" s="99"/>
      <c r="TPQ14" s="99"/>
      <c r="TPR14" s="99"/>
      <c r="TPS14" s="99"/>
      <c r="TPT14" s="99"/>
      <c r="TPU14" s="99"/>
      <c r="TPV14" s="99"/>
      <c r="TPW14" s="99"/>
      <c r="TPX14" s="99"/>
      <c r="TPY14" s="99"/>
      <c r="TPZ14" s="99"/>
      <c r="TQA14" s="99"/>
      <c r="TQB14" s="99"/>
      <c r="TQC14" s="99"/>
      <c r="TQD14" s="99"/>
      <c r="TQE14" s="99"/>
      <c r="TQF14" s="99"/>
      <c r="TQG14" s="99"/>
      <c r="TQH14" s="99"/>
      <c r="TQI14" s="99"/>
      <c r="TQJ14" s="99"/>
      <c r="TQK14" s="99"/>
      <c r="TQL14" s="99"/>
      <c r="TQM14" s="99"/>
      <c r="TQN14" s="99"/>
      <c r="TQO14" s="99"/>
      <c r="TQP14" s="99"/>
      <c r="TQQ14" s="99"/>
      <c r="TQR14" s="99"/>
      <c r="TQS14" s="99"/>
      <c r="TQT14" s="99"/>
      <c r="TQU14" s="99"/>
      <c r="TQV14" s="99"/>
      <c r="TQW14" s="99"/>
      <c r="TQX14" s="99"/>
      <c r="TQY14" s="99"/>
      <c r="TQZ14" s="99"/>
      <c r="TRA14" s="99"/>
      <c r="TRB14" s="99"/>
      <c r="TRC14" s="99"/>
      <c r="TRD14" s="99"/>
      <c r="TRE14" s="99"/>
      <c r="TRF14" s="99"/>
      <c r="TRG14" s="99"/>
      <c r="TRH14" s="99"/>
      <c r="TRI14" s="99"/>
      <c r="TRJ14" s="99"/>
      <c r="TRK14" s="99"/>
      <c r="TRL14" s="99"/>
      <c r="TRM14" s="99"/>
      <c r="TRN14" s="99"/>
      <c r="TRO14" s="99"/>
      <c r="TRP14" s="99"/>
      <c r="TRQ14" s="99"/>
      <c r="TRR14" s="99"/>
      <c r="TRS14" s="99"/>
      <c r="TRT14" s="99"/>
      <c r="TRU14" s="99"/>
      <c r="TRV14" s="99"/>
      <c r="TRW14" s="99"/>
      <c r="TRX14" s="99"/>
      <c r="TRY14" s="99"/>
      <c r="TRZ14" s="99"/>
      <c r="TSA14" s="99"/>
      <c r="TSB14" s="99"/>
      <c r="TSC14" s="99"/>
      <c r="TSD14" s="99"/>
      <c r="TSE14" s="99"/>
      <c r="TSF14" s="99"/>
      <c r="TSG14" s="99"/>
      <c r="TSH14" s="99"/>
      <c r="TSI14" s="99"/>
      <c r="TSJ14" s="99"/>
      <c r="TSK14" s="99"/>
      <c r="TSL14" s="99"/>
      <c r="TSM14" s="99"/>
      <c r="TSN14" s="99"/>
      <c r="TSO14" s="99"/>
      <c r="TSP14" s="99"/>
      <c r="TSQ14" s="99"/>
      <c r="TSR14" s="99"/>
      <c r="TSS14" s="99"/>
      <c r="TST14" s="99"/>
      <c r="TSU14" s="99"/>
      <c r="TSV14" s="99"/>
      <c r="TSW14" s="99"/>
      <c r="TSX14" s="99"/>
      <c r="TSY14" s="99"/>
      <c r="TSZ14" s="99"/>
      <c r="TTA14" s="99"/>
      <c r="TTB14" s="99"/>
      <c r="TTC14" s="99"/>
      <c r="TTD14" s="99"/>
      <c r="TTE14" s="99"/>
      <c r="TTF14" s="99"/>
      <c r="TTG14" s="99"/>
      <c r="TTH14" s="99"/>
      <c r="TTI14" s="99"/>
      <c r="TTJ14" s="99"/>
      <c r="TTK14" s="99"/>
      <c r="TTL14" s="99"/>
      <c r="TTM14" s="99"/>
      <c r="TTN14" s="99"/>
      <c r="TTO14" s="99"/>
      <c r="TTP14" s="99"/>
      <c r="TTQ14" s="99"/>
      <c r="TTR14" s="99"/>
      <c r="TTS14" s="99"/>
      <c r="TTT14" s="99"/>
      <c r="TTU14" s="99"/>
      <c r="TTV14" s="99"/>
      <c r="TTW14" s="99"/>
      <c r="TTX14" s="99"/>
      <c r="TTY14" s="99"/>
      <c r="TTZ14" s="99"/>
      <c r="TUA14" s="99"/>
      <c r="TUB14" s="99"/>
      <c r="TUC14" s="99"/>
      <c r="TUD14" s="99"/>
      <c r="TUE14" s="99"/>
      <c r="TUF14" s="99"/>
      <c r="TUG14" s="99"/>
      <c r="TUH14" s="99"/>
      <c r="TUI14" s="99"/>
      <c r="TUJ14" s="99"/>
      <c r="TUK14" s="99"/>
      <c r="TUL14" s="99"/>
      <c r="TUM14" s="99"/>
      <c r="TUN14" s="99"/>
      <c r="TUO14" s="99"/>
      <c r="TUP14" s="99"/>
      <c r="TUQ14" s="99"/>
      <c r="TUR14" s="99"/>
      <c r="TUS14" s="99"/>
      <c r="TUT14" s="99"/>
      <c r="TUU14" s="99"/>
      <c r="TUV14" s="99"/>
      <c r="TUW14" s="99"/>
      <c r="TUX14" s="99"/>
      <c r="TUY14" s="99"/>
      <c r="TUZ14" s="99"/>
      <c r="TVA14" s="99"/>
      <c r="TVB14" s="99"/>
      <c r="TVC14" s="99"/>
      <c r="TVD14" s="99"/>
      <c r="TVE14" s="99"/>
      <c r="TVF14" s="99"/>
      <c r="TVG14" s="99"/>
      <c r="TVH14" s="99"/>
      <c r="TVI14" s="99"/>
      <c r="TVJ14" s="99"/>
      <c r="TVK14" s="99"/>
      <c r="TVL14" s="99"/>
      <c r="TVM14" s="99"/>
      <c r="TVN14" s="99"/>
      <c r="TVO14" s="99"/>
      <c r="TVP14" s="99"/>
      <c r="TVQ14" s="99"/>
      <c r="TVR14" s="99"/>
      <c r="TVS14" s="99"/>
      <c r="TVT14" s="99"/>
      <c r="TVU14" s="99"/>
      <c r="TVV14" s="99"/>
      <c r="TVW14" s="99"/>
      <c r="TVX14" s="99"/>
      <c r="TVY14" s="99"/>
      <c r="TVZ14" s="99"/>
      <c r="TWA14" s="99"/>
      <c r="TWB14" s="99"/>
      <c r="TWC14" s="99"/>
      <c r="TWD14" s="99"/>
      <c r="TWE14" s="99"/>
      <c r="TWF14" s="99"/>
      <c r="TWG14" s="99"/>
      <c r="TWH14" s="99"/>
      <c r="TWI14" s="99"/>
      <c r="TWJ14" s="99"/>
      <c r="TWK14" s="99"/>
      <c r="TWL14" s="99"/>
      <c r="TWM14" s="99"/>
      <c r="TWN14" s="99"/>
      <c r="TWO14" s="99"/>
      <c r="TWP14" s="99"/>
      <c r="TWQ14" s="99"/>
      <c r="TWR14" s="99"/>
      <c r="TWS14" s="99"/>
      <c r="TWT14" s="99"/>
      <c r="TWU14" s="99"/>
      <c r="TWV14" s="99"/>
      <c r="TWW14" s="99"/>
      <c r="TWX14" s="99"/>
      <c r="TWY14" s="99"/>
      <c r="TWZ14" s="99"/>
      <c r="TXA14" s="99"/>
      <c r="TXB14" s="99"/>
      <c r="TXC14" s="99"/>
      <c r="TXD14" s="99"/>
      <c r="TXE14" s="99"/>
      <c r="TXF14" s="99"/>
      <c r="TXG14" s="99"/>
      <c r="TXH14" s="99"/>
      <c r="TXI14" s="99"/>
      <c r="TXJ14" s="99"/>
      <c r="TXK14" s="99"/>
      <c r="TXL14" s="99"/>
      <c r="TXM14" s="99"/>
      <c r="TXN14" s="99"/>
      <c r="TXO14" s="99"/>
      <c r="TXP14" s="99"/>
      <c r="TXQ14" s="99"/>
      <c r="TXR14" s="99"/>
      <c r="TXS14" s="99"/>
      <c r="TXT14" s="99"/>
      <c r="TXU14" s="99"/>
      <c r="TXV14" s="99"/>
      <c r="TXW14" s="99"/>
      <c r="TXX14" s="99"/>
      <c r="TXY14" s="99"/>
      <c r="TXZ14" s="99"/>
      <c r="TYA14" s="99"/>
      <c r="TYB14" s="99"/>
      <c r="TYC14" s="99"/>
      <c r="TYD14" s="99"/>
      <c r="TYE14" s="99"/>
      <c r="TYF14" s="99"/>
      <c r="TYG14" s="99"/>
      <c r="TYH14" s="99"/>
      <c r="TYI14" s="99"/>
      <c r="TYJ14" s="99"/>
      <c r="TYK14" s="99"/>
      <c r="TYL14" s="99"/>
      <c r="TYM14" s="99"/>
      <c r="TYN14" s="99"/>
      <c r="TYO14" s="99"/>
      <c r="TYP14" s="99"/>
      <c r="TYQ14" s="99"/>
      <c r="TYR14" s="99"/>
      <c r="TYS14" s="99"/>
      <c r="TYT14" s="99"/>
      <c r="TYU14" s="99"/>
      <c r="TYV14" s="99"/>
      <c r="TYW14" s="99"/>
      <c r="TYX14" s="99"/>
      <c r="TYY14" s="99"/>
      <c r="TYZ14" s="99"/>
      <c r="TZA14" s="99"/>
      <c r="TZB14" s="99"/>
      <c r="TZC14" s="99"/>
      <c r="TZD14" s="99"/>
      <c r="TZE14" s="99"/>
      <c r="TZF14" s="99"/>
      <c r="TZG14" s="99"/>
      <c r="TZH14" s="99"/>
      <c r="TZI14" s="99"/>
      <c r="TZJ14" s="99"/>
      <c r="TZK14" s="99"/>
      <c r="TZL14" s="99"/>
      <c r="TZM14" s="99"/>
      <c r="TZN14" s="99"/>
      <c r="TZO14" s="99"/>
      <c r="TZP14" s="99"/>
      <c r="TZQ14" s="99"/>
      <c r="TZR14" s="99"/>
      <c r="TZS14" s="99"/>
      <c r="TZT14" s="99"/>
      <c r="TZU14" s="99"/>
      <c r="TZV14" s="99"/>
      <c r="TZW14" s="99"/>
      <c r="TZX14" s="99"/>
      <c r="TZY14" s="99"/>
      <c r="TZZ14" s="99"/>
      <c r="UAA14" s="99"/>
      <c r="UAB14" s="99"/>
      <c r="UAC14" s="99"/>
      <c r="UAD14" s="99"/>
      <c r="UAE14" s="99"/>
      <c r="UAF14" s="99"/>
      <c r="UAG14" s="99"/>
      <c r="UAH14" s="99"/>
      <c r="UAI14" s="99"/>
      <c r="UAJ14" s="99"/>
      <c r="UAK14" s="99"/>
      <c r="UAL14" s="99"/>
      <c r="UAM14" s="99"/>
      <c r="UAN14" s="99"/>
      <c r="UAO14" s="99"/>
      <c r="UAP14" s="99"/>
      <c r="UAQ14" s="99"/>
      <c r="UAR14" s="99"/>
      <c r="UAS14" s="99"/>
      <c r="UAT14" s="99"/>
      <c r="UAU14" s="99"/>
      <c r="UAV14" s="99"/>
      <c r="UAW14" s="99"/>
      <c r="UAX14" s="99"/>
      <c r="UAY14" s="99"/>
      <c r="UAZ14" s="99"/>
      <c r="UBA14" s="99"/>
      <c r="UBB14" s="99"/>
      <c r="UBC14" s="99"/>
      <c r="UBD14" s="99"/>
      <c r="UBE14" s="99"/>
      <c r="UBF14" s="99"/>
      <c r="UBG14" s="99"/>
      <c r="UBH14" s="99"/>
      <c r="UBI14" s="99"/>
      <c r="UBJ14" s="99"/>
      <c r="UBK14" s="99"/>
      <c r="UBL14" s="99"/>
      <c r="UBM14" s="99"/>
      <c r="UBN14" s="99"/>
      <c r="UBO14" s="99"/>
      <c r="UBP14" s="99"/>
      <c r="UBQ14" s="99"/>
      <c r="UBR14" s="99"/>
      <c r="UBS14" s="99"/>
      <c r="UBT14" s="99"/>
      <c r="UBU14" s="99"/>
      <c r="UBV14" s="99"/>
      <c r="UBW14" s="99"/>
      <c r="UBX14" s="99"/>
      <c r="UBY14" s="99"/>
      <c r="UBZ14" s="99"/>
      <c r="UCA14" s="99"/>
      <c r="UCB14" s="99"/>
      <c r="UCC14" s="99"/>
      <c r="UCD14" s="99"/>
      <c r="UCE14" s="99"/>
      <c r="UCF14" s="99"/>
      <c r="UCG14" s="99"/>
      <c r="UCH14" s="99"/>
      <c r="UCI14" s="99"/>
      <c r="UCJ14" s="99"/>
      <c r="UCK14" s="99"/>
      <c r="UCL14" s="99"/>
      <c r="UCM14" s="99"/>
      <c r="UCN14" s="99"/>
      <c r="UCO14" s="99"/>
      <c r="UCP14" s="99"/>
      <c r="UCQ14" s="99"/>
      <c r="UCR14" s="99"/>
      <c r="UCS14" s="99"/>
      <c r="UCT14" s="99"/>
      <c r="UCU14" s="99"/>
      <c r="UCV14" s="99"/>
      <c r="UCW14" s="99"/>
      <c r="UCX14" s="99"/>
      <c r="UCY14" s="99"/>
      <c r="UCZ14" s="99"/>
      <c r="UDA14" s="99"/>
      <c r="UDB14" s="99"/>
      <c r="UDC14" s="99"/>
      <c r="UDD14" s="99"/>
      <c r="UDE14" s="99"/>
      <c r="UDF14" s="99"/>
      <c r="UDG14" s="99"/>
      <c r="UDH14" s="99"/>
      <c r="UDI14" s="99"/>
      <c r="UDJ14" s="99"/>
      <c r="UDK14" s="99"/>
      <c r="UDL14" s="99"/>
      <c r="UDM14" s="99"/>
      <c r="UDN14" s="99"/>
      <c r="UDO14" s="99"/>
      <c r="UDP14" s="99"/>
      <c r="UDQ14" s="99"/>
      <c r="UDR14" s="99"/>
      <c r="UDS14" s="99"/>
      <c r="UDT14" s="99"/>
      <c r="UDU14" s="99"/>
      <c r="UDV14" s="99"/>
      <c r="UDW14" s="99"/>
      <c r="UDX14" s="99"/>
      <c r="UDY14" s="99"/>
      <c r="UDZ14" s="99"/>
      <c r="UEA14" s="99"/>
      <c r="UEB14" s="99"/>
      <c r="UEC14" s="99"/>
      <c r="UED14" s="99"/>
      <c r="UEE14" s="99"/>
      <c r="UEF14" s="99"/>
      <c r="UEG14" s="99"/>
      <c r="UEH14" s="99"/>
      <c r="UEI14" s="99"/>
      <c r="UEJ14" s="99"/>
      <c r="UEK14" s="99"/>
      <c r="UEL14" s="99"/>
      <c r="UEM14" s="99"/>
      <c r="UEN14" s="99"/>
      <c r="UEO14" s="99"/>
      <c r="UEP14" s="99"/>
      <c r="UEQ14" s="99"/>
      <c r="UER14" s="99"/>
      <c r="UES14" s="99"/>
      <c r="UET14" s="99"/>
      <c r="UEU14" s="99"/>
      <c r="UEV14" s="99"/>
      <c r="UEW14" s="99"/>
      <c r="UEX14" s="99"/>
      <c r="UEY14" s="99"/>
      <c r="UEZ14" s="99"/>
      <c r="UFA14" s="99"/>
      <c r="UFB14" s="99"/>
      <c r="UFC14" s="99"/>
      <c r="UFD14" s="99"/>
      <c r="UFE14" s="99"/>
      <c r="UFF14" s="99"/>
      <c r="UFG14" s="99"/>
      <c r="UFH14" s="99"/>
      <c r="UFI14" s="99"/>
      <c r="UFJ14" s="99"/>
      <c r="UFK14" s="99"/>
      <c r="UFL14" s="99"/>
      <c r="UFM14" s="99"/>
      <c r="UFN14" s="99"/>
      <c r="UFO14" s="99"/>
      <c r="UFP14" s="99"/>
      <c r="UFQ14" s="99"/>
      <c r="UFR14" s="99"/>
      <c r="UFS14" s="99"/>
      <c r="UFT14" s="99"/>
      <c r="UFU14" s="99"/>
      <c r="UFV14" s="99"/>
      <c r="UFW14" s="99"/>
      <c r="UFX14" s="99"/>
      <c r="UFY14" s="99"/>
      <c r="UFZ14" s="99"/>
      <c r="UGA14" s="99"/>
      <c r="UGB14" s="99"/>
      <c r="UGC14" s="99"/>
      <c r="UGD14" s="99"/>
      <c r="UGE14" s="99"/>
      <c r="UGF14" s="99"/>
      <c r="UGG14" s="99"/>
      <c r="UGH14" s="99"/>
      <c r="UGI14" s="99"/>
      <c r="UGJ14" s="99"/>
      <c r="UGK14" s="99"/>
      <c r="UGL14" s="99"/>
      <c r="UGM14" s="99"/>
      <c r="UGN14" s="99"/>
      <c r="UGO14" s="99"/>
      <c r="UGP14" s="99"/>
      <c r="UGQ14" s="99"/>
      <c r="UGR14" s="99"/>
      <c r="UGS14" s="99"/>
      <c r="UGT14" s="99"/>
      <c r="UGU14" s="99"/>
      <c r="UGV14" s="99"/>
      <c r="UGW14" s="99"/>
      <c r="UGX14" s="99"/>
      <c r="UGY14" s="99"/>
      <c r="UGZ14" s="99"/>
      <c r="UHA14" s="99"/>
      <c r="UHB14" s="99"/>
      <c r="UHC14" s="99"/>
      <c r="UHD14" s="99"/>
      <c r="UHE14" s="99"/>
      <c r="UHF14" s="99"/>
      <c r="UHG14" s="99"/>
      <c r="UHH14" s="99"/>
      <c r="UHI14" s="99"/>
      <c r="UHJ14" s="99"/>
      <c r="UHK14" s="99"/>
      <c r="UHL14" s="99"/>
      <c r="UHM14" s="99"/>
      <c r="UHN14" s="99"/>
      <c r="UHO14" s="99"/>
      <c r="UHP14" s="99"/>
      <c r="UHQ14" s="99"/>
      <c r="UHR14" s="99"/>
      <c r="UHS14" s="99"/>
      <c r="UHT14" s="99"/>
      <c r="UHU14" s="99"/>
      <c r="UHV14" s="99"/>
      <c r="UHW14" s="99"/>
      <c r="UHX14" s="99"/>
      <c r="UHY14" s="99"/>
      <c r="UHZ14" s="99"/>
      <c r="UIA14" s="99"/>
      <c r="UIB14" s="99"/>
      <c r="UIC14" s="99"/>
      <c r="UID14" s="99"/>
      <c r="UIE14" s="99"/>
      <c r="UIF14" s="99"/>
      <c r="UIG14" s="99"/>
      <c r="UIH14" s="99"/>
      <c r="UII14" s="99"/>
      <c r="UIJ14" s="99"/>
      <c r="UIK14" s="99"/>
      <c r="UIL14" s="99"/>
      <c r="UIM14" s="99"/>
      <c r="UIN14" s="99"/>
      <c r="UIO14" s="99"/>
      <c r="UIP14" s="99"/>
      <c r="UIQ14" s="99"/>
      <c r="UIR14" s="99"/>
      <c r="UIS14" s="99"/>
      <c r="UIT14" s="99"/>
      <c r="UIU14" s="99"/>
      <c r="UIV14" s="99"/>
      <c r="UIW14" s="99"/>
      <c r="UIX14" s="99"/>
      <c r="UIY14" s="99"/>
      <c r="UIZ14" s="99"/>
      <c r="UJA14" s="99"/>
      <c r="UJB14" s="99"/>
      <c r="UJC14" s="99"/>
      <c r="UJD14" s="99"/>
      <c r="UJE14" s="99"/>
      <c r="UJF14" s="99"/>
      <c r="UJG14" s="99"/>
      <c r="UJH14" s="99"/>
      <c r="UJI14" s="99"/>
      <c r="UJJ14" s="99"/>
      <c r="UJK14" s="99"/>
      <c r="UJL14" s="99"/>
      <c r="UJM14" s="99"/>
      <c r="UJN14" s="99"/>
      <c r="UJO14" s="99"/>
      <c r="UJP14" s="99"/>
      <c r="UJQ14" s="99"/>
      <c r="UJR14" s="99"/>
      <c r="UJS14" s="99"/>
      <c r="UJT14" s="99"/>
      <c r="UJU14" s="99"/>
      <c r="UJV14" s="99"/>
      <c r="UJW14" s="99"/>
      <c r="UJX14" s="99"/>
      <c r="UJY14" s="99"/>
      <c r="UJZ14" s="99"/>
      <c r="UKA14" s="99"/>
      <c r="UKB14" s="99"/>
      <c r="UKC14" s="99"/>
      <c r="UKD14" s="99"/>
      <c r="UKE14" s="99"/>
      <c r="UKF14" s="99"/>
      <c r="UKG14" s="99"/>
      <c r="UKH14" s="99"/>
      <c r="UKI14" s="99"/>
      <c r="UKJ14" s="99"/>
      <c r="UKK14" s="99"/>
      <c r="UKL14" s="99"/>
      <c r="UKM14" s="99"/>
      <c r="UKN14" s="99"/>
      <c r="UKO14" s="99"/>
      <c r="UKP14" s="99"/>
      <c r="UKQ14" s="99"/>
      <c r="UKR14" s="99"/>
      <c r="UKS14" s="99"/>
      <c r="UKT14" s="99"/>
      <c r="UKU14" s="99"/>
      <c r="UKV14" s="99"/>
      <c r="UKW14" s="99"/>
      <c r="UKX14" s="99"/>
      <c r="UKY14" s="99"/>
      <c r="UKZ14" s="99"/>
      <c r="ULA14" s="99"/>
      <c r="ULB14" s="99"/>
      <c r="ULC14" s="99"/>
      <c r="ULD14" s="99"/>
      <c r="ULE14" s="99"/>
      <c r="ULF14" s="99"/>
      <c r="ULG14" s="99"/>
      <c r="ULH14" s="99"/>
      <c r="ULI14" s="99"/>
      <c r="ULJ14" s="99"/>
      <c r="ULK14" s="99"/>
      <c r="ULL14" s="99"/>
      <c r="ULM14" s="99"/>
      <c r="ULN14" s="99"/>
      <c r="ULO14" s="99"/>
      <c r="ULP14" s="99"/>
      <c r="ULQ14" s="99"/>
      <c r="ULR14" s="99"/>
      <c r="ULS14" s="99"/>
      <c r="ULT14" s="99"/>
      <c r="ULU14" s="99"/>
      <c r="ULV14" s="99"/>
      <c r="ULW14" s="99"/>
      <c r="ULX14" s="99"/>
      <c r="ULY14" s="99"/>
      <c r="ULZ14" s="99"/>
      <c r="UMA14" s="99"/>
      <c r="UMB14" s="99"/>
      <c r="UMC14" s="99"/>
      <c r="UMD14" s="99"/>
      <c r="UME14" s="99"/>
      <c r="UMF14" s="99"/>
      <c r="UMG14" s="99"/>
      <c r="UMH14" s="99"/>
      <c r="UMI14" s="99"/>
      <c r="UMJ14" s="99"/>
      <c r="UMK14" s="99"/>
      <c r="UML14" s="99"/>
      <c r="UMM14" s="99"/>
      <c r="UMN14" s="99"/>
      <c r="UMO14" s="99"/>
      <c r="UMP14" s="99"/>
      <c r="UMQ14" s="99"/>
      <c r="UMR14" s="99"/>
      <c r="UMS14" s="99"/>
      <c r="UMT14" s="99"/>
      <c r="UMU14" s="99"/>
      <c r="UMV14" s="99"/>
      <c r="UMW14" s="99"/>
      <c r="UMX14" s="99"/>
      <c r="UMY14" s="99"/>
      <c r="UMZ14" s="99"/>
      <c r="UNA14" s="99"/>
      <c r="UNB14" s="99"/>
      <c r="UNC14" s="99"/>
      <c r="UND14" s="99"/>
      <c r="UNE14" s="99"/>
      <c r="UNF14" s="99"/>
      <c r="UNG14" s="99"/>
      <c r="UNH14" s="99"/>
      <c r="UNI14" s="99"/>
      <c r="UNJ14" s="99"/>
      <c r="UNK14" s="99"/>
      <c r="UNL14" s="99"/>
      <c r="UNM14" s="99"/>
      <c r="UNN14" s="99"/>
      <c r="UNO14" s="99"/>
      <c r="UNP14" s="99"/>
      <c r="UNQ14" s="99"/>
      <c r="UNR14" s="99"/>
      <c r="UNS14" s="99"/>
      <c r="UNT14" s="99"/>
      <c r="UNU14" s="99"/>
      <c r="UNV14" s="99"/>
      <c r="UNW14" s="99"/>
      <c r="UNX14" s="99"/>
      <c r="UNY14" s="99"/>
      <c r="UNZ14" s="99"/>
      <c r="UOA14" s="99"/>
      <c r="UOB14" s="99"/>
      <c r="UOC14" s="99"/>
      <c r="UOD14" s="99"/>
      <c r="UOE14" s="99"/>
      <c r="UOF14" s="99"/>
      <c r="UOG14" s="99"/>
      <c r="UOH14" s="99"/>
      <c r="UOI14" s="99"/>
      <c r="UOJ14" s="99"/>
      <c r="UOK14" s="99"/>
      <c r="UOL14" s="99"/>
      <c r="UOM14" s="99"/>
      <c r="UON14" s="99"/>
      <c r="UOO14" s="99"/>
      <c r="UOP14" s="99"/>
      <c r="UOQ14" s="99"/>
      <c r="UOR14" s="99"/>
      <c r="UOS14" s="99"/>
      <c r="UOT14" s="99"/>
      <c r="UOU14" s="99"/>
      <c r="UOV14" s="99"/>
      <c r="UOW14" s="99"/>
      <c r="UOX14" s="99"/>
      <c r="UOY14" s="99"/>
      <c r="UOZ14" s="99"/>
      <c r="UPA14" s="99"/>
      <c r="UPB14" s="99"/>
      <c r="UPC14" s="99"/>
      <c r="UPD14" s="99"/>
      <c r="UPE14" s="99"/>
      <c r="UPF14" s="99"/>
      <c r="UPG14" s="99"/>
      <c r="UPH14" s="99"/>
      <c r="UPI14" s="99"/>
      <c r="UPJ14" s="99"/>
      <c r="UPK14" s="99"/>
      <c r="UPL14" s="99"/>
      <c r="UPM14" s="99"/>
      <c r="UPN14" s="99"/>
      <c r="UPO14" s="99"/>
      <c r="UPP14" s="99"/>
      <c r="UPQ14" s="99"/>
      <c r="UPR14" s="99"/>
      <c r="UPS14" s="99"/>
      <c r="UPT14" s="99"/>
      <c r="UPU14" s="99"/>
      <c r="UPV14" s="99"/>
      <c r="UPW14" s="99"/>
      <c r="UPX14" s="99"/>
      <c r="UPY14" s="99"/>
      <c r="UPZ14" s="99"/>
      <c r="UQA14" s="99"/>
      <c r="UQB14" s="99"/>
      <c r="UQC14" s="99"/>
      <c r="UQD14" s="99"/>
      <c r="UQE14" s="99"/>
      <c r="UQF14" s="99"/>
      <c r="UQG14" s="99"/>
      <c r="UQH14" s="99"/>
      <c r="UQI14" s="99"/>
      <c r="UQJ14" s="99"/>
      <c r="UQK14" s="99"/>
      <c r="UQL14" s="99"/>
      <c r="UQM14" s="99"/>
      <c r="UQN14" s="99"/>
      <c r="UQO14" s="99"/>
      <c r="UQP14" s="99"/>
      <c r="UQQ14" s="99"/>
      <c r="UQR14" s="99"/>
      <c r="UQS14" s="99"/>
      <c r="UQT14" s="99"/>
      <c r="UQU14" s="99"/>
      <c r="UQV14" s="99"/>
      <c r="UQW14" s="99"/>
      <c r="UQX14" s="99"/>
      <c r="UQY14" s="99"/>
      <c r="UQZ14" s="99"/>
      <c r="URA14" s="99"/>
      <c r="URB14" s="99"/>
      <c r="URC14" s="99"/>
      <c r="URD14" s="99"/>
      <c r="URE14" s="99"/>
      <c r="URF14" s="99"/>
      <c r="URG14" s="99"/>
      <c r="URH14" s="99"/>
      <c r="URI14" s="99"/>
      <c r="URJ14" s="99"/>
      <c r="URK14" s="99"/>
      <c r="URL14" s="99"/>
      <c r="URM14" s="99"/>
      <c r="URN14" s="99"/>
      <c r="URO14" s="99"/>
      <c r="URP14" s="99"/>
      <c r="URQ14" s="99"/>
      <c r="URR14" s="99"/>
      <c r="URS14" s="99"/>
      <c r="URT14" s="99"/>
      <c r="URU14" s="99"/>
      <c r="URV14" s="99"/>
      <c r="URW14" s="99"/>
      <c r="URX14" s="99"/>
      <c r="URY14" s="99"/>
      <c r="URZ14" s="99"/>
      <c r="USA14" s="99"/>
      <c r="USB14" s="99"/>
      <c r="USC14" s="99"/>
      <c r="USD14" s="99"/>
      <c r="USE14" s="99"/>
      <c r="USF14" s="99"/>
      <c r="USG14" s="99"/>
      <c r="USH14" s="99"/>
      <c r="USI14" s="99"/>
      <c r="USJ14" s="99"/>
      <c r="USK14" s="99"/>
      <c r="USL14" s="99"/>
      <c r="USM14" s="99"/>
      <c r="USN14" s="99"/>
      <c r="USO14" s="99"/>
      <c r="USP14" s="99"/>
      <c r="USQ14" s="99"/>
      <c r="USR14" s="99"/>
      <c r="USS14" s="99"/>
      <c r="UST14" s="99"/>
      <c r="USU14" s="99"/>
      <c r="USV14" s="99"/>
      <c r="USW14" s="99"/>
      <c r="USX14" s="99"/>
      <c r="USY14" s="99"/>
      <c r="USZ14" s="99"/>
      <c r="UTA14" s="99"/>
      <c r="UTB14" s="99"/>
      <c r="UTC14" s="99"/>
      <c r="UTD14" s="99"/>
      <c r="UTE14" s="99"/>
      <c r="UTF14" s="99"/>
      <c r="UTG14" s="99"/>
      <c r="UTH14" s="99"/>
      <c r="UTI14" s="99"/>
      <c r="UTJ14" s="99"/>
      <c r="UTK14" s="99"/>
      <c r="UTL14" s="99"/>
      <c r="UTM14" s="99"/>
      <c r="UTN14" s="99"/>
      <c r="UTO14" s="99"/>
      <c r="UTP14" s="99"/>
      <c r="UTQ14" s="99"/>
      <c r="UTR14" s="99"/>
      <c r="UTS14" s="99"/>
      <c r="UTT14" s="99"/>
      <c r="UTU14" s="99"/>
      <c r="UTV14" s="99"/>
      <c r="UTW14" s="99"/>
      <c r="UTX14" s="99"/>
      <c r="UTY14" s="99"/>
      <c r="UTZ14" s="99"/>
      <c r="UUA14" s="99"/>
      <c r="UUB14" s="99"/>
      <c r="UUC14" s="99"/>
      <c r="UUD14" s="99"/>
      <c r="UUE14" s="99"/>
      <c r="UUF14" s="99"/>
      <c r="UUG14" s="99"/>
      <c r="UUH14" s="99"/>
      <c r="UUI14" s="99"/>
      <c r="UUJ14" s="99"/>
      <c r="UUK14" s="99"/>
      <c r="UUL14" s="99"/>
      <c r="UUM14" s="99"/>
      <c r="UUN14" s="99"/>
      <c r="UUO14" s="99"/>
      <c r="UUP14" s="99"/>
      <c r="UUQ14" s="99"/>
      <c r="UUR14" s="99"/>
      <c r="UUS14" s="99"/>
      <c r="UUT14" s="99"/>
      <c r="UUU14" s="99"/>
      <c r="UUV14" s="99"/>
      <c r="UUW14" s="99"/>
      <c r="UUX14" s="99"/>
      <c r="UUY14" s="99"/>
      <c r="UUZ14" s="99"/>
      <c r="UVA14" s="99"/>
      <c r="UVB14" s="99"/>
      <c r="UVC14" s="99"/>
      <c r="UVD14" s="99"/>
      <c r="UVE14" s="99"/>
      <c r="UVF14" s="99"/>
      <c r="UVG14" s="99"/>
      <c r="UVH14" s="99"/>
      <c r="UVI14" s="99"/>
      <c r="UVJ14" s="99"/>
      <c r="UVK14" s="99"/>
      <c r="UVL14" s="99"/>
      <c r="UVM14" s="99"/>
      <c r="UVN14" s="99"/>
      <c r="UVO14" s="99"/>
      <c r="UVP14" s="99"/>
      <c r="UVQ14" s="99"/>
      <c r="UVR14" s="99"/>
      <c r="UVS14" s="99"/>
      <c r="UVT14" s="99"/>
      <c r="UVU14" s="99"/>
      <c r="UVV14" s="99"/>
      <c r="UVW14" s="99"/>
      <c r="UVX14" s="99"/>
      <c r="UVY14" s="99"/>
      <c r="UVZ14" s="99"/>
      <c r="UWA14" s="99"/>
      <c r="UWB14" s="99"/>
      <c r="UWC14" s="99"/>
      <c r="UWD14" s="99"/>
      <c r="UWE14" s="99"/>
      <c r="UWF14" s="99"/>
      <c r="UWG14" s="99"/>
      <c r="UWH14" s="99"/>
      <c r="UWI14" s="99"/>
      <c r="UWJ14" s="99"/>
      <c r="UWK14" s="99"/>
      <c r="UWL14" s="99"/>
      <c r="UWM14" s="99"/>
      <c r="UWN14" s="99"/>
      <c r="UWO14" s="99"/>
      <c r="UWP14" s="99"/>
      <c r="UWQ14" s="99"/>
      <c r="UWR14" s="99"/>
      <c r="UWS14" s="99"/>
      <c r="UWT14" s="99"/>
      <c r="UWU14" s="99"/>
      <c r="UWV14" s="99"/>
      <c r="UWW14" s="99"/>
      <c r="UWX14" s="99"/>
      <c r="UWY14" s="99"/>
      <c r="UWZ14" s="99"/>
      <c r="UXA14" s="99"/>
      <c r="UXB14" s="99"/>
      <c r="UXC14" s="99"/>
      <c r="UXD14" s="99"/>
      <c r="UXE14" s="99"/>
      <c r="UXF14" s="99"/>
      <c r="UXG14" s="99"/>
      <c r="UXH14" s="99"/>
      <c r="UXI14" s="99"/>
      <c r="UXJ14" s="99"/>
      <c r="UXK14" s="99"/>
      <c r="UXL14" s="99"/>
      <c r="UXM14" s="99"/>
      <c r="UXN14" s="99"/>
      <c r="UXO14" s="99"/>
      <c r="UXP14" s="99"/>
      <c r="UXQ14" s="99"/>
      <c r="UXR14" s="99"/>
      <c r="UXS14" s="99"/>
      <c r="UXT14" s="99"/>
      <c r="UXU14" s="99"/>
      <c r="UXV14" s="99"/>
      <c r="UXW14" s="99"/>
      <c r="UXX14" s="99"/>
      <c r="UXY14" s="99"/>
      <c r="UXZ14" s="99"/>
      <c r="UYA14" s="99"/>
      <c r="UYB14" s="99"/>
      <c r="UYC14" s="99"/>
      <c r="UYD14" s="99"/>
      <c r="UYE14" s="99"/>
      <c r="UYF14" s="99"/>
      <c r="UYG14" s="99"/>
      <c r="UYH14" s="99"/>
      <c r="UYI14" s="99"/>
      <c r="UYJ14" s="99"/>
      <c r="UYK14" s="99"/>
      <c r="UYL14" s="99"/>
      <c r="UYM14" s="99"/>
      <c r="UYN14" s="99"/>
      <c r="UYO14" s="99"/>
      <c r="UYP14" s="99"/>
      <c r="UYQ14" s="99"/>
      <c r="UYR14" s="99"/>
      <c r="UYS14" s="99"/>
      <c r="UYT14" s="99"/>
      <c r="UYU14" s="99"/>
      <c r="UYV14" s="99"/>
      <c r="UYW14" s="99"/>
      <c r="UYX14" s="99"/>
      <c r="UYY14" s="99"/>
      <c r="UYZ14" s="99"/>
      <c r="UZA14" s="99"/>
      <c r="UZB14" s="99"/>
      <c r="UZC14" s="99"/>
      <c r="UZD14" s="99"/>
      <c r="UZE14" s="99"/>
      <c r="UZF14" s="99"/>
      <c r="UZG14" s="99"/>
      <c r="UZH14" s="99"/>
      <c r="UZI14" s="99"/>
      <c r="UZJ14" s="99"/>
      <c r="UZK14" s="99"/>
      <c r="UZL14" s="99"/>
      <c r="UZM14" s="99"/>
      <c r="UZN14" s="99"/>
      <c r="UZO14" s="99"/>
      <c r="UZP14" s="99"/>
      <c r="UZQ14" s="99"/>
      <c r="UZR14" s="99"/>
      <c r="UZS14" s="99"/>
      <c r="UZT14" s="99"/>
      <c r="UZU14" s="99"/>
      <c r="UZV14" s="99"/>
      <c r="UZW14" s="99"/>
      <c r="UZX14" s="99"/>
      <c r="UZY14" s="99"/>
      <c r="UZZ14" s="99"/>
      <c r="VAA14" s="99"/>
      <c r="VAB14" s="99"/>
      <c r="VAC14" s="99"/>
      <c r="VAD14" s="99"/>
      <c r="VAE14" s="99"/>
      <c r="VAF14" s="99"/>
      <c r="VAG14" s="99"/>
      <c r="VAH14" s="99"/>
      <c r="VAI14" s="99"/>
      <c r="VAJ14" s="99"/>
      <c r="VAK14" s="99"/>
      <c r="VAL14" s="99"/>
      <c r="VAM14" s="99"/>
      <c r="VAN14" s="99"/>
      <c r="VAO14" s="99"/>
      <c r="VAP14" s="99"/>
      <c r="VAQ14" s="99"/>
      <c r="VAR14" s="99"/>
      <c r="VAS14" s="99"/>
      <c r="VAT14" s="99"/>
      <c r="VAU14" s="99"/>
      <c r="VAV14" s="99"/>
      <c r="VAW14" s="99"/>
      <c r="VAX14" s="99"/>
      <c r="VAY14" s="99"/>
      <c r="VAZ14" s="99"/>
      <c r="VBA14" s="99"/>
      <c r="VBB14" s="99"/>
      <c r="VBC14" s="99"/>
      <c r="VBD14" s="99"/>
      <c r="VBE14" s="99"/>
      <c r="VBF14" s="99"/>
      <c r="VBG14" s="99"/>
      <c r="VBH14" s="99"/>
      <c r="VBI14" s="99"/>
      <c r="VBJ14" s="99"/>
      <c r="VBK14" s="99"/>
      <c r="VBL14" s="99"/>
      <c r="VBM14" s="99"/>
      <c r="VBN14" s="99"/>
      <c r="VBO14" s="99"/>
      <c r="VBP14" s="99"/>
      <c r="VBQ14" s="99"/>
      <c r="VBR14" s="99"/>
      <c r="VBS14" s="99"/>
      <c r="VBT14" s="99"/>
      <c r="VBU14" s="99"/>
      <c r="VBV14" s="99"/>
      <c r="VBW14" s="99"/>
      <c r="VBX14" s="99"/>
      <c r="VBY14" s="99"/>
      <c r="VBZ14" s="99"/>
      <c r="VCA14" s="99"/>
      <c r="VCB14" s="99"/>
      <c r="VCC14" s="99"/>
      <c r="VCD14" s="99"/>
      <c r="VCE14" s="99"/>
      <c r="VCF14" s="99"/>
      <c r="VCG14" s="99"/>
      <c r="VCH14" s="99"/>
      <c r="VCI14" s="99"/>
      <c r="VCJ14" s="99"/>
      <c r="VCK14" s="99"/>
      <c r="VCL14" s="99"/>
      <c r="VCM14" s="99"/>
      <c r="VCN14" s="99"/>
      <c r="VCO14" s="99"/>
      <c r="VCP14" s="99"/>
      <c r="VCQ14" s="99"/>
      <c r="VCR14" s="99"/>
      <c r="VCS14" s="99"/>
      <c r="VCT14" s="99"/>
      <c r="VCU14" s="99"/>
      <c r="VCV14" s="99"/>
      <c r="VCW14" s="99"/>
      <c r="VCX14" s="99"/>
      <c r="VCY14" s="99"/>
      <c r="VCZ14" s="99"/>
      <c r="VDA14" s="99"/>
      <c r="VDB14" s="99"/>
      <c r="VDC14" s="99"/>
      <c r="VDD14" s="99"/>
      <c r="VDE14" s="99"/>
      <c r="VDF14" s="99"/>
      <c r="VDG14" s="99"/>
      <c r="VDH14" s="99"/>
      <c r="VDI14" s="99"/>
      <c r="VDJ14" s="99"/>
      <c r="VDK14" s="99"/>
      <c r="VDL14" s="99"/>
      <c r="VDM14" s="99"/>
      <c r="VDN14" s="99"/>
      <c r="VDO14" s="99"/>
      <c r="VDP14" s="99"/>
      <c r="VDQ14" s="99"/>
      <c r="VDR14" s="99"/>
      <c r="VDS14" s="99"/>
      <c r="VDT14" s="99"/>
      <c r="VDU14" s="99"/>
      <c r="VDV14" s="99"/>
      <c r="VDW14" s="99"/>
      <c r="VDX14" s="99"/>
      <c r="VDY14" s="99"/>
      <c r="VDZ14" s="99"/>
      <c r="VEA14" s="99"/>
      <c r="VEB14" s="99"/>
      <c r="VEC14" s="99"/>
      <c r="VED14" s="99"/>
      <c r="VEE14" s="99"/>
      <c r="VEF14" s="99"/>
      <c r="VEG14" s="99"/>
      <c r="VEH14" s="99"/>
      <c r="VEI14" s="99"/>
      <c r="VEJ14" s="99"/>
      <c r="VEK14" s="99"/>
      <c r="VEL14" s="99"/>
      <c r="VEM14" s="99"/>
      <c r="VEN14" s="99"/>
      <c r="VEO14" s="99"/>
      <c r="VEP14" s="99"/>
      <c r="VEQ14" s="99"/>
      <c r="VER14" s="99"/>
      <c r="VES14" s="99"/>
      <c r="VET14" s="99"/>
      <c r="VEU14" s="99"/>
      <c r="VEV14" s="99"/>
      <c r="VEW14" s="99"/>
      <c r="VEX14" s="99"/>
      <c r="VEY14" s="99"/>
      <c r="VEZ14" s="99"/>
      <c r="VFA14" s="99"/>
      <c r="VFB14" s="99"/>
      <c r="VFC14" s="99"/>
      <c r="VFD14" s="99"/>
      <c r="VFE14" s="99"/>
      <c r="VFF14" s="99"/>
      <c r="VFG14" s="99"/>
      <c r="VFH14" s="99"/>
      <c r="VFI14" s="99"/>
      <c r="VFJ14" s="99"/>
      <c r="VFK14" s="99"/>
      <c r="VFL14" s="99"/>
      <c r="VFM14" s="99"/>
      <c r="VFN14" s="99"/>
      <c r="VFO14" s="99"/>
      <c r="VFP14" s="99"/>
      <c r="VFQ14" s="99"/>
      <c r="VFR14" s="99"/>
      <c r="VFS14" s="99"/>
      <c r="VFT14" s="99"/>
      <c r="VFU14" s="99"/>
      <c r="VFV14" s="99"/>
      <c r="VFW14" s="99"/>
      <c r="VFX14" s="99"/>
      <c r="VFY14" s="99"/>
      <c r="VFZ14" s="99"/>
      <c r="VGA14" s="99"/>
      <c r="VGB14" s="99"/>
      <c r="VGC14" s="99"/>
      <c r="VGD14" s="99"/>
      <c r="VGE14" s="99"/>
      <c r="VGF14" s="99"/>
      <c r="VGG14" s="99"/>
      <c r="VGH14" s="99"/>
      <c r="VGI14" s="99"/>
      <c r="VGJ14" s="99"/>
      <c r="VGK14" s="99"/>
      <c r="VGL14" s="99"/>
      <c r="VGM14" s="99"/>
      <c r="VGN14" s="99"/>
      <c r="VGO14" s="99"/>
      <c r="VGP14" s="99"/>
      <c r="VGQ14" s="99"/>
      <c r="VGR14" s="99"/>
      <c r="VGS14" s="99"/>
      <c r="VGT14" s="99"/>
      <c r="VGU14" s="99"/>
      <c r="VGV14" s="99"/>
      <c r="VGW14" s="99"/>
      <c r="VGX14" s="99"/>
      <c r="VGY14" s="99"/>
      <c r="VGZ14" s="99"/>
      <c r="VHA14" s="99"/>
      <c r="VHB14" s="99"/>
      <c r="VHC14" s="99"/>
      <c r="VHD14" s="99"/>
      <c r="VHE14" s="99"/>
      <c r="VHF14" s="99"/>
      <c r="VHG14" s="99"/>
      <c r="VHH14" s="99"/>
      <c r="VHI14" s="99"/>
      <c r="VHJ14" s="99"/>
      <c r="VHK14" s="99"/>
      <c r="VHL14" s="99"/>
      <c r="VHM14" s="99"/>
      <c r="VHN14" s="99"/>
      <c r="VHO14" s="99"/>
      <c r="VHP14" s="99"/>
      <c r="VHQ14" s="99"/>
      <c r="VHR14" s="99"/>
      <c r="VHS14" s="99"/>
      <c r="VHT14" s="99"/>
      <c r="VHU14" s="99"/>
      <c r="VHV14" s="99"/>
      <c r="VHW14" s="99"/>
      <c r="VHX14" s="99"/>
      <c r="VHY14" s="99"/>
      <c r="VHZ14" s="99"/>
      <c r="VIA14" s="99"/>
      <c r="VIB14" s="99"/>
      <c r="VIC14" s="99"/>
      <c r="VID14" s="99"/>
      <c r="VIE14" s="99"/>
      <c r="VIF14" s="99"/>
      <c r="VIG14" s="99"/>
      <c r="VIH14" s="99"/>
      <c r="VII14" s="99"/>
      <c r="VIJ14" s="99"/>
      <c r="VIK14" s="99"/>
      <c r="VIL14" s="99"/>
      <c r="VIM14" s="99"/>
      <c r="VIN14" s="99"/>
      <c r="VIO14" s="99"/>
      <c r="VIP14" s="99"/>
      <c r="VIQ14" s="99"/>
      <c r="VIR14" s="99"/>
      <c r="VIS14" s="99"/>
      <c r="VIT14" s="99"/>
      <c r="VIU14" s="99"/>
      <c r="VIV14" s="99"/>
      <c r="VIW14" s="99"/>
      <c r="VIX14" s="99"/>
      <c r="VIY14" s="99"/>
      <c r="VIZ14" s="99"/>
      <c r="VJA14" s="99"/>
      <c r="VJB14" s="99"/>
      <c r="VJC14" s="99"/>
      <c r="VJD14" s="99"/>
      <c r="VJE14" s="99"/>
      <c r="VJF14" s="99"/>
      <c r="VJG14" s="99"/>
      <c r="VJH14" s="99"/>
      <c r="VJI14" s="99"/>
      <c r="VJJ14" s="99"/>
      <c r="VJK14" s="99"/>
      <c r="VJL14" s="99"/>
      <c r="VJM14" s="99"/>
      <c r="VJN14" s="99"/>
      <c r="VJO14" s="99"/>
      <c r="VJP14" s="99"/>
      <c r="VJQ14" s="99"/>
      <c r="VJR14" s="99"/>
      <c r="VJS14" s="99"/>
      <c r="VJT14" s="99"/>
      <c r="VJU14" s="99"/>
      <c r="VJV14" s="99"/>
      <c r="VJW14" s="99"/>
      <c r="VJX14" s="99"/>
      <c r="VJY14" s="99"/>
      <c r="VJZ14" s="99"/>
      <c r="VKA14" s="99"/>
      <c r="VKB14" s="99"/>
      <c r="VKC14" s="99"/>
      <c r="VKD14" s="99"/>
      <c r="VKE14" s="99"/>
      <c r="VKF14" s="99"/>
      <c r="VKG14" s="99"/>
      <c r="VKH14" s="99"/>
      <c r="VKI14" s="99"/>
      <c r="VKJ14" s="99"/>
      <c r="VKK14" s="99"/>
      <c r="VKL14" s="99"/>
      <c r="VKM14" s="99"/>
      <c r="VKN14" s="99"/>
      <c r="VKO14" s="99"/>
      <c r="VKP14" s="99"/>
      <c r="VKQ14" s="99"/>
      <c r="VKR14" s="99"/>
      <c r="VKS14" s="99"/>
      <c r="VKT14" s="99"/>
      <c r="VKU14" s="99"/>
      <c r="VKV14" s="99"/>
      <c r="VKW14" s="99"/>
      <c r="VKX14" s="99"/>
      <c r="VKY14" s="99"/>
      <c r="VKZ14" s="99"/>
      <c r="VLA14" s="99"/>
      <c r="VLB14" s="99"/>
      <c r="VLC14" s="99"/>
      <c r="VLD14" s="99"/>
      <c r="VLE14" s="99"/>
      <c r="VLF14" s="99"/>
      <c r="VLG14" s="99"/>
      <c r="VLH14" s="99"/>
      <c r="VLI14" s="99"/>
      <c r="VLJ14" s="99"/>
      <c r="VLK14" s="99"/>
      <c r="VLL14" s="99"/>
      <c r="VLM14" s="99"/>
      <c r="VLN14" s="99"/>
      <c r="VLO14" s="99"/>
      <c r="VLP14" s="99"/>
      <c r="VLQ14" s="99"/>
      <c r="VLR14" s="99"/>
      <c r="VLS14" s="99"/>
      <c r="VLT14" s="99"/>
      <c r="VLU14" s="99"/>
      <c r="VLV14" s="99"/>
      <c r="VLW14" s="99"/>
      <c r="VLX14" s="99"/>
      <c r="VLY14" s="99"/>
      <c r="VLZ14" s="99"/>
      <c r="VMA14" s="99"/>
      <c r="VMB14" s="99"/>
      <c r="VMC14" s="99"/>
      <c r="VMD14" s="99"/>
      <c r="VME14" s="99"/>
      <c r="VMF14" s="99"/>
      <c r="VMG14" s="99"/>
      <c r="VMH14" s="99"/>
      <c r="VMI14" s="99"/>
      <c r="VMJ14" s="99"/>
      <c r="VMK14" s="99"/>
      <c r="VML14" s="99"/>
      <c r="VMM14" s="99"/>
      <c r="VMN14" s="99"/>
      <c r="VMO14" s="99"/>
      <c r="VMP14" s="99"/>
      <c r="VMQ14" s="99"/>
      <c r="VMR14" s="99"/>
      <c r="VMS14" s="99"/>
      <c r="VMT14" s="99"/>
      <c r="VMU14" s="99"/>
      <c r="VMV14" s="99"/>
      <c r="VMW14" s="99"/>
      <c r="VMX14" s="99"/>
      <c r="VMY14" s="99"/>
      <c r="VMZ14" s="99"/>
      <c r="VNA14" s="99"/>
      <c r="VNB14" s="99"/>
      <c r="VNC14" s="99"/>
      <c r="VND14" s="99"/>
      <c r="VNE14" s="99"/>
      <c r="VNF14" s="99"/>
      <c r="VNG14" s="99"/>
      <c r="VNH14" s="99"/>
      <c r="VNI14" s="99"/>
      <c r="VNJ14" s="99"/>
      <c r="VNK14" s="99"/>
      <c r="VNL14" s="99"/>
      <c r="VNM14" s="99"/>
      <c r="VNN14" s="99"/>
      <c r="VNO14" s="99"/>
      <c r="VNP14" s="99"/>
      <c r="VNQ14" s="99"/>
      <c r="VNR14" s="99"/>
      <c r="VNS14" s="99"/>
      <c r="VNT14" s="99"/>
      <c r="VNU14" s="99"/>
      <c r="VNV14" s="99"/>
      <c r="VNW14" s="99"/>
      <c r="VNX14" s="99"/>
      <c r="VNY14" s="99"/>
      <c r="VNZ14" s="99"/>
      <c r="VOA14" s="99"/>
      <c r="VOB14" s="99"/>
      <c r="VOC14" s="99"/>
      <c r="VOD14" s="99"/>
      <c r="VOE14" s="99"/>
      <c r="VOF14" s="99"/>
      <c r="VOG14" s="99"/>
      <c r="VOH14" s="99"/>
      <c r="VOI14" s="99"/>
      <c r="VOJ14" s="99"/>
      <c r="VOK14" s="99"/>
      <c r="VOL14" s="99"/>
      <c r="VOM14" s="99"/>
      <c r="VON14" s="99"/>
      <c r="VOO14" s="99"/>
      <c r="VOP14" s="99"/>
      <c r="VOQ14" s="99"/>
      <c r="VOR14" s="99"/>
      <c r="VOS14" s="99"/>
      <c r="VOT14" s="99"/>
      <c r="VOU14" s="99"/>
      <c r="VOV14" s="99"/>
      <c r="VOW14" s="99"/>
      <c r="VOX14" s="99"/>
      <c r="VOY14" s="99"/>
      <c r="VOZ14" s="99"/>
      <c r="VPA14" s="99"/>
      <c r="VPB14" s="99"/>
      <c r="VPC14" s="99"/>
      <c r="VPD14" s="99"/>
      <c r="VPE14" s="99"/>
      <c r="VPF14" s="99"/>
      <c r="VPG14" s="99"/>
      <c r="VPH14" s="99"/>
      <c r="VPI14" s="99"/>
      <c r="VPJ14" s="99"/>
      <c r="VPK14" s="99"/>
      <c r="VPL14" s="99"/>
      <c r="VPM14" s="99"/>
      <c r="VPN14" s="99"/>
      <c r="VPO14" s="99"/>
      <c r="VPP14" s="99"/>
      <c r="VPQ14" s="99"/>
      <c r="VPR14" s="99"/>
      <c r="VPS14" s="99"/>
      <c r="VPT14" s="99"/>
      <c r="VPU14" s="99"/>
      <c r="VPV14" s="99"/>
      <c r="VPW14" s="99"/>
      <c r="VPX14" s="99"/>
      <c r="VPY14" s="99"/>
      <c r="VPZ14" s="99"/>
      <c r="VQA14" s="99"/>
      <c r="VQB14" s="99"/>
      <c r="VQC14" s="99"/>
      <c r="VQD14" s="99"/>
      <c r="VQE14" s="99"/>
      <c r="VQF14" s="99"/>
      <c r="VQG14" s="99"/>
      <c r="VQH14" s="99"/>
      <c r="VQI14" s="99"/>
      <c r="VQJ14" s="99"/>
      <c r="VQK14" s="99"/>
      <c r="VQL14" s="99"/>
      <c r="VQM14" s="99"/>
      <c r="VQN14" s="99"/>
      <c r="VQO14" s="99"/>
      <c r="VQP14" s="99"/>
      <c r="VQQ14" s="99"/>
      <c r="VQR14" s="99"/>
      <c r="VQS14" s="99"/>
      <c r="VQT14" s="99"/>
      <c r="VQU14" s="99"/>
      <c r="VQV14" s="99"/>
      <c r="VQW14" s="99"/>
      <c r="VQX14" s="99"/>
      <c r="VQY14" s="99"/>
      <c r="VQZ14" s="99"/>
      <c r="VRA14" s="99"/>
      <c r="VRB14" s="99"/>
      <c r="VRC14" s="99"/>
      <c r="VRD14" s="99"/>
      <c r="VRE14" s="99"/>
      <c r="VRF14" s="99"/>
      <c r="VRG14" s="99"/>
      <c r="VRH14" s="99"/>
      <c r="VRI14" s="99"/>
      <c r="VRJ14" s="99"/>
      <c r="VRK14" s="99"/>
      <c r="VRL14" s="99"/>
      <c r="VRM14" s="99"/>
      <c r="VRN14" s="99"/>
      <c r="VRO14" s="99"/>
      <c r="VRP14" s="99"/>
      <c r="VRQ14" s="99"/>
      <c r="VRR14" s="99"/>
      <c r="VRS14" s="99"/>
      <c r="VRT14" s="99"/>
      <c r="VRU14" s="99"/>
      <c r="VRV14" s="99"/>
      <c r="VRW14" s="99"/>
      <c r="VRX14" s="99"/>
      <c r="VRY14" s="99"/>
      <c r="VRZ14" s="99"/>
      <c r="VSA14" s="99"/>
      <c r="VSB14" s="99"/>
      <c r="VSC14" s="99"/>
      <c r="VSD14" s="99"/>
      <c r="VSE14" s="99"/>
      <c r="VSF14" s="99"/>
      <c r="VSG14" s="99"/>
      <c r="VSH14" s="99"/>
      <c r="VSI14" s="99"/>
      <c r="VSJ14" s="99"/>
      <c r="VSK14" s="99"/>
      <c r="VSL14" s="99"/>
      <c r="VSM14" s="99"/>
      <c r="VSN14" s="99"/>
      <c r="VSO14" s="99"/>
      <c r="VSP14" s="99"/>
      <c r="VSQ14" s="99"/>
      <c r="VSR14" s="99"/>
      <c r="VSS14" s="99"/>
      <c r="VST14" s="99"/>
      <c r="VSU14" s="99"/>
      <c r="VSV14" s="99"/>
      <c r="VSW14" s="99"/>
      <c r="VSX14" s="99"/>
      <c r="VSY14" s="99"/>
      <c r="VSZ14" s="99"/>
      <c r="VTA14" s="99"/>
      <c r="VTB14" s="99"/>
      <c r="VTC14" s="99"/>
      <c r="VTD14" s="99"/>
      <c r="VTE14" s="99"/>
      <c r="VTF14" s="99"/>
      <c r="VTG14" s="99"/>
      <c r="VTH14" s="99"/>
      <c r="VTI14" s="99"/>
      <c r="VTJ14" s="99"/>
      <c r="VTK14" s="99"/>
      <c r="VTL14" s="99"/>
      <c r="VTM14" s="99"/>
      <c r="VTN14" s="99"/>
      <c r="VTO14" s="99"/>
      <c r="VTP14" s="99"/>
      <c r="VTQ14" s="99"/>
      <c r="VTR14" s="99"/>
      <c r="VTS14" s="99"/>
      <c r="VTT14" s="99"/>
      <c r="VTU14" s="99"/>
      <c r="VTV14" s="99"/>
      <c r="VTW14" s="99"/>
      <c r="VTX14" s="99"/>
      <c r="VTY14" s="99"/>
      <c r="VTZ14" s="99"/>
      <c r="VUA14" s="99"/>
      <c r="VUB14" s="99"/>
      <c r="VUC14" s="99"/>
      <c r="VUD14" s="99"/>
      <c r="VUE14" s="99"/>
      <c r="VUF14" s="99"/>
      <c r="VUG14" s="99"/>
      <c r="VUH14" s="99"/>
      <c r="VUI14" s="99"/>
      <c r="VUJ14" s="99"/>
      <c r="VUK14" s="99"/>
      <c r="VUL14" s="99"/>
      <c r="VUM14" s="99"/>
      <c r="VUN14" s="99"/>
      <c r="VUO14" s="99"/>
      <c r="VUP14" s="99"/>
      <c r="VUQ14" s="99"/>
      <c r="VUR14" s="99"/>
      <c r="VUS14" s="99"/>
      <c r="VUT14" s="99"/>
      <c r="VUU14" s="99"/>
      <c r="VUV14" s="99"/>
      <c r="VUW14" s="99"/>
      <c r="VUX14" s="99"/>
      <c r="VUY14" s="99"/>
      <c r="VUZ14" s="99"/>
      <c r="VVA14" s="99"/>
      <c r="VVB14" s="99"/>
      <c r="VVC14" s="99"/>
      <c r="VVD14" s="99"/>
      <c r="VVE14" s="99"/>
      <c r="VVF14" s="99"/>
      <c r="VVG14" s="99"/>
      <c r="VVH14" s="99"/>
      <c r="VVI14" s="99"/>
      <c r="VVJ14" s="99"/>
      <c r="VVK14" s="99"/>
      <c r="VVL14" s="99"/>
      <c r="VVM14" s="99"/>
      <c r="VVN14" s="99"/>
      <c r="VVO14" s="99"/>
      <c r="VVP14" s="99"/>
      <c r="VVQ14" s="99"/>
      <c r="VVR14" s="99"/>
      <c r="VVS14" s="99"/>
      <c r="VVT14" s="99"/>
      <c r="VVU14" s="99"/>
      <c r="VVV14" s="99"/>
      <c r="VVW14" s="99"/>
      <c r="VVX14" s="99"/>
      <c r="VVY14" s="99"/>
      <c r="VVZ14" s="99"/>
      <c r="VWA14" s="99"/>
      <c r="VWB14" s="99"/>
      <c r="VWC14" s="99"/>
      <c r="VWD14" s="99"/>
      <c r="VWE14" s="99"/>
      <c r="VWF14" s="99"/>
      <c r="VWG14" s="99"/>
      <c r="VWH14" s="99"/>
      <c r="VWI14" s="99"/>
      <c r="VWJ14" s="99"/>
      <c r="VWK14" s="99"/>
      <c r="VWL14" s="99"/>
      <c r="VWM14" s="99"/>
      <c r="VWN14" s="99"/>
      <c r="VWO14" s="99"/>
      <c r="VWP14" s="99"/>
      <c r="VWQ14" s="99"/>
      <c r="VWR14" s="99"/>
      <c r="VWS14" s="99"/>
      <c r="VWT14" s="99"/>
      <c r="VWU14" s="99"/>
      <c r="VWV14" s="99"/>
      <c r="VWW14" s="99"/>
      <c r="VWX14" s="99"/>
      <c r="VWY14" s="99"/>
      <c r="VWZ14" s="99"/>
      <c r="VXA14" s="99"/>
      <c r="VXB14" s="99"/>
      <c r="VXC14" s="99"/>
      <c r="VXD14" s="99"/>
      <c r="VXE14" s="99"/>
      <c r="VXF14" s="99"/>
      <c r="VXG14" s="99"/>
      <c r="VXH14" s="99"/>
      <c r="VXI14" s="99"/>
      <c r="VXJ14" s="99"/>
      <c r="VXK14" s="99"/>
      <c r="VXL14" s="99"/>
      <c r="VXM14" s="99"/>
      <c r="VXN14" s="99"/>
      <c r="VXO14" s="99"/>
      <c r="VXP14" s="99"/>
      <c r="VXQ14" s="99"/>
      <c r="VXR14" s="99"/>
      <c r="VXS14" s="99"/>
      <c r="VXT14" s="99"/>
      <c r="VXU14" s="99"/>
      <c r="VXV14" s="99"/>
      <c r="VXW14" s="99"/>
      <c r="VXX14" s="99"/>
      <c r="VXY14" s="99"/>
      <c r="VXZ14" s="99"/>
      <c r="VYA14" s="99"/>
      <c r="VYB14" s="99"/>
      <c r="VYC14" s="99"/>
      <c r="VYD14" s="99"/>
      <c r="VYE14" s="99"/>
      <c r="VYF14" s="99"/>
      <c r="VYG14" s="99"/>
      <c r="VYH14" s="99"/>
      <c r="VYI14" s="99"/>
      <c r="VYJ14" s="99"/>
      <c r="VYK14" s="99"/>
      <c r="VYL14" s="99"/>
      <c r="VYM14" s="99"/>
      <c r="VYN14" s="99"/>
      <c r="VYO14" s="99"/>
      <c r="VYP14" s="99"/>
      <c r="VYQ14" s="99"/>
      <c r="VYR14" s="99"/>
      <c r="VYS14" s="99"/>
      <c r="VYT14" s="99"/>
      <c r="VYU14" s="99"/>
      <c r="VYV14" s="99"/>
      <c r="VYW14" s="99"/>
      <c r="VYX14" s="99"/>
      <c r="VYY14" s="99"/>
      <c r="VYZ14" s="99"/>
      <c r="VZA14" s="99"/>
      <c r="VZB14" s="99"/>
      <c r="VZC14" s="99"/>
      <c r="VZD14" s="99"/>
      <c r="VZE14" s="99"/>
      <c r="VZF14" s="99"/>
      <c r="VZG14" s="99"/>
      <c r="VZH14" s="99"/>
      <c r="VZI14" s="99"/>
      <c r="VZJ14" s="99"/>
      <c r="VZK14" s="99"/>
      <c r="VZL14" s="99"/>
      <c r="VZM14" s="99"/>
      <c r="VZN14" s="99"/>
      <c r="VZO14" s="99"/>
      <c r="VZP14" s="99"/>
      <c r="VZQ14" s="99"/>
      <c r="VZR14" s="99"/>
      <c r="VZS14" s="99"/>
      <c r="VZT14" s="99"/>
      <c r="VZU14" s="99"/>
      <c r="VZV14" s="99"/>
      <c r="VZW14" s="99"/>
      <c r="VZX14" s="99"/>
      <c r="VZY14" s="99"/>
      <c r="VZZ14" s="99"/>
      <c r="WAA14" s="99"/>
      <c r="WAB14" s="99"/>
      <c r="WAC14" s="99"/>
      <c r="WAD14" s="99"/>
      <c r="WAE14" s="99"/>
      <c r="WAF14" s="99"/>
      <c r="WAG14" s="99"/>
      <c r="WAH14" s="99"/>
      <c r="WAI14" s="99"/>
      <c r="WAJ14" s="99"/>
      <c r="WAK14" s="99"/>
      <c r="WAL14" s="99"/>
      <c r="WAM14" s="99"/>
      <c r="WAN14" s="99"/>
      <c r="WAO14" s="99"/>
      <c r="WAP14" s="99"/>
      <c r="WAQ14" s="99"/>
      <c r="WAR14" s="99"/>
      <c r="WAS14" s="99"/>
      <c r="WAT14" s="99"/>
      <c r="WAU14" s="99"/>
      <c r="WAV14" s="99"/>
      <c r="WAW14" s="99"/>
      <c r="WAX14" s="99"/>
      <c r="WAY14" s="99"/>
      <c r="WAZ14" s="99"/>
      <c r="WBA14" s="99"/>
      <c r="WBB14" s="99"/>
      <c r="WBC14" s="99"/>
      <c r="WBD14" s="99"/>
      <c r="WBE14" s="99"/>
      <c r="WBF14" s="99"/>
      <c r="WBG14" s="99"/>
      <c r="WBH14" s="99"/>
      <c r="WBI14" s="99"/>
      <c r="WBJ14" s="99"/>
      <c r="WBK14" s="99"/>
      <c r="WBL14" s="99"/>
      <c r="WBM14" s="99"/>
      <c r="WBN14" s="99"/>
      <c r="WBO14" s="99"/>
      <c r="WBP14" s="99"/>
      <c r="WBQ14" s="99"/>
      <c r="WBR14" s="99"/>
      <c r="WBS14" s="99"/>
      <c r="WBT14" s="99"/>
      <c r="WBU14" s="99"/>
      <c r="WBV14" s="99"/>
      <c r="WBW14" s="99"/>
      <c r="WBX14" s="99"/>
      <c r="WBY14" s="99"/>
      <c r="WBZ14" s="99"/>
      <c r="WCA14" s="99"/>
      <c r="WCB14" s="99"/>
      <c r="WCC14" s="99"/>
      <c r="WCD14" s="99"/>
      <c r="WCE14" s="99"/>
      <c r="WCF14" s="99"/>
      <c r="WCG14" s="99"/>
      <c r="WCH14" s="99"/>
      <c r="WCI14" s="99"/>
      <c r="WCJ14" s="99"/>
      <c r="WCK14" s="99"/>
      <c r="WCL14" s="99"/>
      <c r="WCM14" s="99"/>
      <c r="WCN14" s="99"/>
      <c r="WCO14" s="99"/>
      <c r="WCP14" s="99"/>
      <c r="WCQ14" s="99"/>
      <c r="WCR14" s="99"/>
      <c r="WCS14" s="99"/>
      <c r="WCT14" s="99"/>
      <c r="WCU14" s="99"/>
      <c r="WCV14" s="99"/>
      <c r="WCW14" s="99"/>
      <c r="WCX14" s="99"/>
      <c r="WCY14" s="99"/>
      <c r="WCZ14" s="99"/>
      <c r="WDA14" s="99"/>
      <c r="WDB14" s="99"/>
      <c r="WDC14" s="99"/>
      <c r="WDD14" s="99"/>
      <c r="WDE14" s="99"/>
      <c r="WDF14" s="99"/>
      <c r="WDG14" s="99"/>
      <c r="WDH14" s="99"/>
      <c r="WDI14" s="99"/>
      <c r="WDJ14" s="99"/>
      <c r="WDK14" s="99"/>
      <c r="WDL14" s="99"/>
      <c r="WDM14" s="99"/>
      <c r="WDN14" s="99"/>
      <c r="WDO14" s="99"/>
      <c r="WDP14" s="99"/>
      <c r="WDQ14" s="99"/>
      <c r="WDR14" s="99"/>
      <c r="WDS14" s="99"/>
      <c r="WDT14" s="99"/>
      <c r="WDU14" s="99"/>
      <c r="WDV14" s="99"/>
      <c r="WDW14" s="99"/>
      <c r="WDX14" s="99"/>
      <c r="WDY14" s="99"/>
      <c r="WDZ14" s="99"/>
      <c r="WEA14" s="99"/>
      <c r="WEB14" s="99"/>
      <c r="WEC14" s="99"/>
      <c r="WED14" s="99"/>
      <c r="WEE14" s="99"/>
      <c r="WEF14" s="99"/>
      <c r="WEG14" s="99"/>
      <c r="WEH14" s="99"/>
      <c r="WEI14" s="99"/>
      <c r="WEJ14" s="99"/>
      <c r="WEK14" s="99"/>
      <c r="WEL14" s="99"/>
      <c r="WEM14" s="99"/>
      <c r="WEN14" s="99"/>
      <c r="WEO14" s="99"/>
      <c r="WEP14" s="99"/>
      <c r="WEQ14" s="99"/>
      <c r="WER14" s="99"/>
      <c r="WES14" s="99"/>
      <c r="WET14" s="99"/>
      <c r="WEU14" s="99"/>
      <c r="WEV14" s="99"/>
      <c r="WEW14" s="99"/>
      <c r="WEX14" s="99"/>
      <c r="WEY14" s="99"/>
      <c r="WEZ14" s="99"/>
      <c r="WFA14" s="99"/>
      <c r="WFB14" s="99"/>
      <c r="WFC14" s="99"/>
      <c r="WFD14" s="99"/>
      <c r="WFE14" s="99"/>
      <c r="WFF14" s="99"/>
      <c r="WFG14" s="99"/>
      <c r="WFH14" s="99"/>
      <c r="WFI14" s="99"/>
      <c r="WFJ14" s="99"/>
      <c r="WFK14" s="99"/>
      <c r="WFL14" s="99"/>
      <c r="WFM14" s="99"/>
      <c r="WFN14" s="99"/>
      <c r="WFO14" s="99"/>
      <c r="WFP14" s="99"/>
      <c r="WFQ14" s="99"/>
      <c r="WFR14" s="99"/>
      <c r="WFS14" s="99"/>
      <c r="WFT14" s="99"/>
      <c r="WFU14" s="99"/>
      <c r="WFV14" s="99"/>
      <c r="WFW14" s="99"/>
      <c r="WFX14" s="99"/>
      <c r="WFY14" s="99"/>
      <c r="WFZ14" s="99"/>
      <c r="WGA14" s="99"/>
      <c r="WGB14" s="99"/>
      <c r="WGC14" s="99"/>
      <c r="WGD14" s="99"/>
      <c r="WGE14" s="99"/>
      <c r="WGF14" s="99"/>
      <c r="WGG14" s="99"/>
      <c r="WGH14" s="99"/>
      <c r="WGI14" s="99"/>
      <c r="WGJ14" s="99"/>
      <c r="WGK14" s="99"/>
      <c r="WGL14" s="99"/>
      <c r="WGM14" s="99"/>
      <c r="WGN14" s="99"/>
      <c r="WGO14" s="99"/>
      <c r="WGP14" s="99"/>
      <c r="WGQ14" s="99"/>
      <c r="WGR14" s="99"/>
      <c r="WGS14" s="99"/>
      <c r="WGT14" s="99"/>
      <c r="WGU14" s="99"/>
      <c r="WGV14" s="99"/>
      <c r="WGW14" s="99"/>
      <c r="WGX14" s="99"/>
      <c r="WGY14" s="99"/>
      <c r="WGZ14" s="99"/>
      <c r="WHA14" s="99"/>
      <c r="WHB14" s="99"/>
      <c r="WHC14" s="99"/>
      <c r="WHD14" s="99"/>
      <c r="WHE14" s="99"/>
      <c r="WHF14" s="99"/>
      <c r="WHG14" s="99"/>
      <c r="WHH14" s="99"/>
      <c r="WHI14" s="99"/>
      <c r="WHJ14" s="99"/>
      <c r="WHK14" s="99"/>
      <c r="WHL14" s="99"/>
      <c r="WHM14" s="99"/>
      <c r="WHN14" s="99"/>
      <c r="WHO14" s="99"/>
      <c r="WHP14" s="99"/>
      <c r="WHQ14" s="99"/>
      <c r="WHR14" s="99"/>
      <c r="WHS14" s="99"/>
      <c r="WHT14" s="99"/>
      <c r="WHU14" s="99"/>
      <c r="WHV14" s="99"/>
      <c r="WHW14" s="99"/>
      <c r="WHX14" s="99"/>
      <c r="WHY14" s="99"/>
      <c r="WHZ14" s="99"/>
      <c r="WIA14" s="99"/>
      <c r="WIB14" s="99"/>
      <c r="WIC14" s="99"/>
      <c r="WID14" s="99"/>
      <c r="WIE14" s="99"/>
      <c r="WIF14" s="99"/>
      <c r="WIG14" s="99"/>
      <c r="WIH14" s="99"/>
      <c r="WII14" s="99"/>
      <c r="WIJ14" s="99"/>
      <c r="WIK14" s="99"/>
      <c r="WIL14" s="99"/>
      <c r="WIM14" s="99"/>
      <c r="WIN14" s="99"/>
      <c r="WIO14" s="99"/>
      <c r="WIP14" s="99"/>
      <c r="WIQ14" s="99"/>
      <c r="WIR14" s="99"/>
      <c r="WIS14" s="99"/>
      <c r="WIT14" s="99"/>
      <c r="WIU14" s="99"/>
      <c r="WIV14" s="99"/>
      <c r="WIW14" s="99"/>
      <c r="WIX14" s="99"/>
      <c r="WIY14" s="99"/>
      <c r="WIZ14" s="99"/>
      <c r="WJA14" s="99"/>
      <c r="WJB14" s="99"/>
      <c r="WJC14" s="99"/>
      <c r="WJD14" s="99"/>
      <c r="WJE14" s="99"/>
      <c r="WJF14" s="99"/>
      <c r="WJG14" s="99"/>
      <c r="WJH14" s="99"/>
      <c r="WJI14" s="99"/>
      <c r="WJJ14" s="99"/>
      <c r="WJK14" s="99"/>
      <c r="WJL14" s="99"/>
      <c r="WJM14" s="99"/>
      <c r="WJN14" s="99"/>
      <c r="WJO14" s="99"/>
      <c r="WJP14" s="99"/>
      <c r="WJQ14" s="99"/>
      <c r="WJR14" s="99"/>
      <c r="WJS14" s="99"/>
      <c r="WJT14" s="99"/>
      <c r="WJU14" s="99"/>
      <c r="WJV14" s="99"/>
      <c r="WJW14" s="99"/>
      <c r="WJX14" s="99"/>
      <c r="WJY14" s="99"/>
      <c r="WJZ14" s="99"/>
      <c r="WKA14" s="99"/>
      <c r="WKB14" s="99"/>
      <c r="WKC14" s="99"/>
      <c r="WKD14" s="99"/>
      <c r="WKE14" s="99"/>
      <c r="WKF14" s="99"/>
      <c r="WKG14" s="99"/>
      <c r="WKH14" s="99"/>
      <c r="WKI14" s="99"/>
      <c r="WKJ14" s="99"/>
      <c r="WKK14" s="99"/>
      <c r="WKL14" s="99"/>
      <c r="WKM14" s="99"/>
      <c r="WKN14" s="99"/>
      <c r="WKO14" s="99"/>
      <c r="WKP14" s="99"/>
      <c r="WKQ14" s="99"/>
      <c r="WKR14" s="99"/>
      <c r="WKS14" s="99"/>
      <c r="WKT14" s="99"/>
      <c r="WKU14" s="99"/>
      <c r="WKV14" s="99"/>
      <c r="WKW14" s="99"/>
      <c r="WKX14" s="99"/>
      <c r="WKY14" s="99"/>
      <c r="WKZ14" s="99"/>
      <c r="WLA14" s="99"/>
      <c r="WLB14" s="99"/>
      <c r="WLC14" s="99"/>
      <c r="WLD14" s="99"/>
      <c r="WLE14" s="99"/>
      <c r="WLF14" s="99"/>
      <c r="WLG14" s="99"/>
      <c r="WLH14" s="99"/>
      <c r="WLI14" s="99"/>
      <c r="WLJ14" s="99"/>
      <c r="WLK14" s="99"/>
      <c r="WLL14" s="99"/>
      <c r="WLM14" s="99"/>
      <c r="WLN14" s="99"/>
      <c r="WLO14" s="99"/>
      <c r="WLP14" s="99"/>
      <c r="WLQ14" s="99"/>
      <c r="WLR14" s="99"/>
      <c r="WLS14" s="99"/>
      <c r="WLT14" s="99"/>
      <c r="WLU14" s="99"/>
      <c r="WLV14" s="99"/>
      <c r="WLW14" s="99"/>
      <c r="WLX14" s="99"/>
      <c r="WLY14" s="99"/>
      <c r="WLZ14" s="99"/>
      <c r="WMA14" s="99"/>
      <c r="WMB14" s="99"/>
      <c r="WMC14" s="99"/>
      <c r="WMD14" s="99"/>
      <c r="WME14" s="99"/>
      <c r="WMF14" s="99"/>
      <c r="WMG14" s="99"/>
      <c r="WMH14" s="99"/>
      <c r="WMI14" s="99"/>
      <c r="WMJ14" s="99"/>
      <c r="WMK14" s="99"/>
      <c r="WML14" s="99"/>
      <c r="WMM14" s="99"/>
      <c r="WMN14" s="99"/>
      <c r="WMO14" s="99"/>
      <c r="WMP14" s="99"/>
      <c r="WMQ14" s="99"/>
      <c r="WMR14" s="99"/>
      <c r="WMS14" s="99"/>
      <c r="WMT14" s="99"/>
      <c r="WMU14" s="99"/>
      <c r="WMV14" s="99"/>
      <c r="WMW14" s="99"/>
      <c r="WMX14" s="99"/>
      <c r="WMY14" s="99"/>
      <c r="WMZ14" s="99"/>
      <c r="WNA14" s="99"/>
      <c r="WNB14" s="99"/>
      <c r="WNC14" s="99"/>
      <c r="WND14" s="99"/>
      <c r="WNE14" s="99"/>
      <c r="WNF14" s="99"/>
      <c r="WNG14" s="99"/>
      <c r="WNH14" s="99"/>
      <c r="WNI14" s="99"/>
      <c r="WNJ14" s="99"/>
      <c r="WNK14" s="99"/>
      <c r="WNL14" s="99"/>
      <c r="WNM14" s="99"/>
      <c r="WNN14" s="99"/>
      <c r="WNO14" s="99"/>
      <c r="WNP14" s="99"/>
      <c r="WNQ14" s="99"/>
      <c r="WNR14" s="99"/>
      <c r="WNS14" s="99"/>
      <c r="WNT14" s="99"/>
      <c r="WNU14" s="99"/>
      <c r="WNV14" s="99"/>
      <c r="WNW14" s="99"/>
      <c r="WNX14" s="99"/>
      <c r="WNY14" s="99"/>
      <c r="WNZ14" s="99"/>
      <c r="WOA14" s="99"/>
      <c r="WOB14" s="99"/>
      <c r="WOC14" s="99"/>
      <c r="WOD14" s="99"/>
      <c r="WOE14" s="99"/>
      <c r="WOF14" s="99"/>
      <c r="WOG14" s="99"/>
      <c r="WOH14" s="99"/>
      <c r="WOI14" s="99"/>
      <c r="WOJ14" s="99"/>
      <c r="WOK14" s="99"/>
      <c r="WOL14" s="99"/>
      <c r="WOM14" s="99"/>
      <c r="WON14" s="99"/>
      <c r="WOO14" s="99"/>
      <c r="WOP14" s="99"/>
      <c r="WOQ14" s="99"/>
      <c r="WOR14" s="99"/>
      <c r="WOS14" s="99"/>
      <c r="WOT14" s="99"/>
      <c r="WOU14" s="99"/>
      <c r="WOV14" s="99"/>
      <c r="WOW14" s="99"/>
      <c r="WOX14" s="99"/>
      <c r="WOY14" s="99"/>
      <c r="WOZ14" s="99"/>
      <c r="WPA14" s="99"/>
      <c r="WPB14" s="99"/>
      <c r="WPC14" s="99"/>
      <c r="WPD14" s="99"/>
      <c r="WPE14" s="99"/>
      <c r="WPF14" s="99"/>
      <c r="WPG14" s="99"/>
      <c r="WPH14" s="99"/>
      <c r="WPI14" s="99"/>
      <c r="WPJ14" s="99"/>
      <c r="WPK14" s="99"/>
      <c r="WPL14" s="99"/>
      <c r="WPM14" s="99"/>
      <c r="WPN14" s="99"/>
      <c r="WPO14" s="99"/>
      <c r="WPP14" s="99"/>
      <c r="WPQ14" s="99"/>
      <c r="WPR14" s="99"/>
      <c r="WPS14" s="99"/>
      <c r="WPT14" s="99"/>
      <c r="WPU14" s="99"/>
      <c r="WPV14" s="99"/>
      <c r="WPW14" s="99"/>
      <c r="WPX14" s="99"/>
      <c r="WPY14" s="99"/>
      <c r="WPZ14" s="99"/>
      <c r="WQA14" s="99"/>
      <c r="WQB14" s="99"/>
      <c r="WQC14" s="99"/>
      <c r="WQD14" s="99"/>
      <c r="WQE14" s="99"/>
      <c r="WQF14" s="99"/>
      <c r="WQG14" s="99"/>
      <c r="WQH14" s="99"/>
      <c r="WQI14" s="99"/>
      <c r="WQJ14" s="99"/>
      <c r="WQK14" s="99"/>
      <c r="WQL14" s="99"/>
      <c r="WQM14" s="99"/>
      <c r="WQN14" s="99"/>
      <c r="WQO14" s="99"/>
      <c r="WQP14" s="99"/>
      <c r="WQQ14" s="99"/>
      <c r="WQR14" s="99"/>
      <c r="WQS14" s="99"/>
      <c r="WQT14" s="99"/>
      <c r="WQU14" s="99"/>
      <c r="WQV14" s="99"/>
      <c r="WQW14" s="99"/>
      <c r="WQX14" s="99"/>
      <c r="WQY14" s="99"/>
      <c r="WQZ14" s="99"/>
      <c r="WRA14" s="99"/>
      <c r="WRB14" s="99"/>
      <c r="WRC14" s="99"/>
      <c r="WRD14" s="99"/>
      <c r="WRE14" s="99"/>
      <c r="WRF14" s="99"/>
      <c r="WRG14" s="99"/>
      <c r="WRH14" s="99"/>
      <c r="WRI14" s="99"/>
      <c r="WRJ14" s="99"/>
      <c r="WRK14" s="99"/>
      <c r="WRL14" s="99"/>
      <c r="WRM14" s="99"/>
      <c r="WRN14" s="99"/>
      <c r="WRO14" s="99"/>
      <c r="WRP14" s="99"/>
      <c r="WRQ14" s="99"/>
      <c r="WRR14" s="99"/>
      <c r="WRS14" s="99"/>
      <c r="WRT14" s="99"/>
      <c r="WRU14" s="99"/>
      <c r="WRV14" s="99"/>
      <c r="WRW14" s="99"/>
      <c r="WRX14" s="99"/>
      <c r="WRY14" s="99"/>
      <c r="WRZ14" s="99"/>
      <c r="WSA14" s="99"/>
      <c r="WSB14" s="99"/>
      <c r="WSC14" s="99"/>
      <c r="WSD14" s="99"/>
      <c r="WSE14" s="99"/>
      <c r="WSF14" s="99"/>
      <c r="WSG14" s="99"/>
      <c r="WSH14" s="99"/>
      <c r="WSI14" s="99"/>
      <c r="WSJ14" s="99"/>
      <c r="WSK14" s="99"/>
      <c r="WSL14" s="99"/>
      <c r="WSM14" s="99"/>
      <c r="WSN14" s="99"/>
      <c r="WSO14" s="99"/>
      <c r="WSP14" s="99"/>
      <c r="WSQ14" s="99"/>
      <c r="WSR14" s="99"/>
      <c r="WSS14" s="99"/>
      <c r="WST14" s="99"/>
      <c r="WSU14" s="99"/>
      <c r="WSV14" s="99"/>
      <c r="WSW14" s="99"/>
      <c r="WSX14" s="99"/>
      <c r="WSY14" s="99"/>
      <c r="WSZ14" s="99"/>
      <c r="WTA14" s="99"/>
      <c r="WTB14" s="99"/>
      <c r="WTC14" s="99"/>
      <c r="WTD14" s="99"/>
      <c r="WTE14" s="99"/>
      <c r="WTF14" s="99"/>
      <c r="WTG14" s="99"/>
      <c r="WTH14" s="99"/>
      <c r="WTI14" s="99"/>
      <c r="WTJ14" s="99"/>
      <c r="WTK14" s="99"/>
      <c r="WTL14" s="99"/>
      <c r="WTM14" s="99"/>
      <c r="WTN14" s="99"/>
      <c r="WTO14" s="99"/>
      <c r="WTP14" s="99"/>
      <c r="WTQ14" s="99"/>
      <c r="WTR14" s="99"/>
      <c r="WTS14" s="99"/>
      <c r="WTT14" s="99"/>
      <c r="WTU14" s="99"/>
      <c r="WTV14" s="99"/>
      <c r="WTW14" s="99"/>
      <c r="WTX14" s="99"/>
      <c r="WTY14" s="99"/>
      <c r="WTZ14" s="99"/>
      <c r="WUA14" s="99"/>
      <c r="WUB14" s="99"/>
      <c r="WUC14" s="99"/>
      <c r="WUD14" s="99"/>
      <c r="WUE14" s="99"/>
      <c r="WUF14" s="99"/>
      <c r="WUG14" s="99"/>
      <c r="WUH14" s="99"/>
      <c r="WUI14" s="99"/>
      <c r="WUJ14" s="99"/>
      <c r="WUK14" s="99"/>
      <c r="WUL14" s="99"/>
      <c r="WUM14" s="99"/>
      <c r="WUN14" s="99"/>
      <c r="WUO14" s="99"/>
      <c r="WUP14" s="99"/>
      <c r="WUQ14" s="99"/>
      <c r="WUR14" s="99"/>
      <c r="WUS14" s="99"/>
      <c r="WUT14" s="99"/>
      <c r="WUU14" s="99"/>
      <c r="WUV14" s="99"/>
      <c r="WUW14" s="99"/>
      <c r="WUX14" s="99"/>
      <c r="WUY14" s="99"/>
      <c r="WUZ14" s="99"/>
      <c r="WVA14" s="99"/>
      <c r="WVB14" s="99"/>
      <c r="WVC14" s="99"/>
      <c r="WVD14" s="99"/>
      <c r="WVE14" s="99"/>
      <c r="WVF14" s="99"/>
      <c r="WVG14" s="99"/>
      <c r="WVH14" s="99"/>
      <c r="WVI14" s="99"/>
      <c r="WVJ14" s="99"/>
      <c r="WVK14" s="99"/>
      <c r="WVL14" s="99"/>
      <c r="WVM14" s="99"/>
      <c r="WVN14" s="99"/>
      <c r="WVO14" s="99"/>
      <c r="WVP14" s="99"/>
      <c r="WVQ14" s="99"/>
      <c r="WVR14" s="99"/>
      <c r="WVS14" s="99"/>
      <c r="WVT14" s="99"/>
      <c r="WVU14" s="99"/>
      <c r="WVV14" s="99"/>
      <c r="WVW14" s="99"/>
      <c r="WVX14" s="99"/>
      <c r="WVY14" s="99"/>
      <c r="WVZ14" s="99"/>
      <c r="WWA14" s="99"/>
      <c r="WWB14" s="99"/>
      <c r="WWC14" s="99"/>
      <c r="WWD14" s="99"/>
      <c r="WWE14" s="99"/>
      <c r="WWF14" s="99"/>
      <c r="WWG14" s="99"/>
      <c r="WWH14" s="99"/>
      <c r="WWI14" s="99"/>
      <c r="WWJ14" s="99"/>
      <c r="WWK14" s="99"/>
      <c r="WWL14" s="99"/>
      <c r="WWM14" s="99"/>
      <c r="WWN14" s="99"/>
      <c r="WWO14" s="99"/>
      <c r="WWP14" s="99"/>
      <c r="WWQ14" s="99"/>
      <c r="WWR14" s="99"/>
      <c r="WWS14" s="99"/>
      <c r="WWT14" s="99"/>
      <c r="WWU14" s="99"/>
      <c r="WWV14" s="99"/>
      <c r="WWW14" s="99"/>
      <c r="WWX14" s="99"/>
      <c r="WWY14" s="99"/>
      <c r="WWZ14" s="99"/>
      <c r="WXA14" s="99"/>
      <c r="WXB14" s="99"/>
      <c r="WXC14" s="99"/>
      <c r="WXD14" s="99"/>
      <c r="WXE14" s="99"/>
      <c r="WXF14" s="99"/>
      <c r="WXG14" s="99"/>
      <c r="WXH14" s="99"/>
      <c r="WXI14" s="99"/>
      <c r="WXJ14" s="99"/>
      <c r="WXK14" s="99"/>
      <c r="WXL14" s="99"/>
      <c r="WXM14" s="99"/>
      <c r="WXN14" s="99"/>
      <c r="WXO14" s="99"/>
      <c r="WXP14" s="99"/>
      <c r="WXQ14" s="99"/>
      <c r="WXR14" s="99"/>
      <c r="WXS14" s="99"/>
      <c r="WXT14" s="99"/>
      <c r="WXU14" s="99"/>
      <c r="WXV14" s="99"/>
      <c r="WXW14" s="99"/>
      <c r="WXX14" s="99"/>
      <c r="WXY14" s="99"/>
      <c r="WXZ14" s="99"/>
      <c r="WYA14" s="99"/>
      <c r="WYB14" s="99"/>
      <c r="WYC14" s="99"/>
      <c r="WYD14" s="99"/>
      <c r="WYE14" s="99"/>
      <c r="WYF14" s="99"/>
      <c r="WYG14" s="99"/>
      <c r="WYH14" s="99"/>
      <c r="WYI14" s="99"/>
      <c r="WYJ14" s="99"/>
      <c r="WYK14" s="99"/>
      <c r="WYL14" s="99"/>
      <c r="WYM14" s="99"/>
      <c r="WYN14" s="99"/>
      <c r="WYO14" s="99"/>
      <c r="WYP14" s="99"/>
      <c r="WYQ14" s="99"/>
      <c r="WYR14" s="99"/>
      <c r="WYS14" s="99"/>
      <c r="WYT14" s="99"/>
      <c r="WYU14" s="99"/>
      <c r="WYV14" s="99"/>
      <c r="WYW14" s="99"/>
      <c r="WYX14" s="99"/>
      <c r="WYY14" s="99"/>
      <c r="WYZ14" s="99"/>
      <c r="WZA14" s="99"/>
      <c r="WZB14" s="99"/>
      <c r="WZC14" s="99"/>
      <c r="WZD14" s="99"/>
      <c r="WZE14" s="99"/>
      <c r="WZF14" s="99"/>
      <c r="WZG14" s="99"/>
      <c r="WZH14" s="99"/>
      <c r="WZI14" s="99"/>
      <c r="WZJ14" s="99"/>
      <c r="WZK14" s="99"/>
      <c r="WZL14" s="99"/>
      <c r="WZM14" s="99"/>
      <c r="WZN14" s="99"/>
      <c r="WZO14" s="99"/>
      <c r="WZP14" s="99"/>
      <c r="WZQ14" s="99"/>
      <c r="WZR14" s="99"/>
      <c r="WZS14" s="99"/>
      <c r="WZT14" s="99"/>
      <c r="WZU14" s="99"/>
      <c r="WZV14" s="99"/>
      <c r="WZW14" s="99"/>
      <c r="WZX14" s="99"/>
      <c r="WZY14" s="99"/>
      <c r="WZZ14" s="99"/>
      <c r="XAA14" s="99"/>
      <c r="XAB14" s="99"/>
      <c r="XAC14" s="99"/>
      <c r="XAD14" s="99"/>
      <c r="XAE14" s="99"/>
      <c r="XAF14" s="99"/>
      <c r="XAG14" s="99"/>
      <c r="XAH14" s="99"/>
      <c r="XAI14" s="99"/>
      <c r="XAJ14" s="99"/>
      <c r="XAK14" s="99"/>
      <c r="XAL14" s="99"/>
      <c r="XAM14" s="99"/>
      <c r="XAN14" s="99"/>
      <c r="XAO14" s="99"/>
      <c r="XAP14" s="99"/>
      <c r="XAQ14" s="99"/>
      <c r="XAR14" s="99"/>
      <c r="XAS14" s="99"/>
      <c r="XAT14" s="99"/>
      <c r="XAU14" s="99"/>
      <c r="XAV14" s="99"/>
      <c r="XAW14" s="99"/>
      <c r="XAX14" s="99"/>
      <c r="XAY14" s="99"/>
      <c r="XAZ14" s="99"/>
      <c r="XBA14" s="99"/>
      <c r="XBB14" s="99"/>
      <c r="XBC14" s="99"/>
      <c r="XBD14" s="99"/>
      <c r="XBE14" s="99"/>
      <c r="XBF14" s="99"/>
      <c r="XBG14" s="99"/>
      <c r="XBH14" s="99"/>
      <c r="XBI14" s="99"/>
      <c r="XBJ14" s="99"/>
      <c r="XBK14" s="99"/>
      <c r="XBL14" s="99"/>
      <c r="XBM14" s="99"/>
      <c r="XBN14" s="99"/>
      <c r="XBO14" s="99"/>
      <c r="XBP14" s="99"/>
      <c r="XBQ14" s="99"/>
      <c r="XBR14" s="99"/>
      <c r="XBS14" s="99"/>
      <c r="XBT14" s="99"/>
      <c r="XBU14" s="99"/>
      <c r="XBV14" s="99"/>
      <c r="XBW14" s="99"/>
      <c r="XBX14" s="99"/>
      <c r="XBY14" s="99"/>
      <c r="XBZ14" s="99"/>
      <c r="XCA14" s="99"/>
      <c r="XCB14" s="99"/>
      <c r="XCC14" s="99"/>
      <c r="XCD14" s="99"/>
      <c r="XCE14" s="99"/>
      <c r="XCF14" s="99"/>
      <c r="XCG14" s="99"/>
      <c r="XCH14" s="99"/>
      <c r="XCI14" s="99"/>
      <c r="XCJ14" s="99"/>
      <c r="XCK14" s="99"/>
      <c r="XCL14" s="99"/>
      <c r="XCM14" s="99"/>
      <c r="XCN14" s="99"/>
      <c r="XCO14" s="99"/>
      <c r="XCP14" s="99"/>
      <c r="XCQ14" s="99"/>
      <c r="XCR14" s="99"/>
      <c r="XCS14" s="99"/>
      <c r="XCT14" s="99"/>
      <c r="XCU14" s="99"/>
      <c r="XCV14" s="99"/>
      <c r="XCW14" s="99"/>
      <c r="XCX14" s="99"/>
      <c r="XCY14" s="99"/>
      <c r="XCZ14" s="99"/>
      <c r="XDA14" s="99"/>
      <c r="XDB14" s="99"/>
      <c r="XDC14" s="99"/>
      <c r="XDD14" s="99"/>
      <c r="XDE14" s="99"/>
      <c r="XDF14" s="99"/>
      <c r="XDG14" s="99"/>
      <c r="XDH14" s="99"/>
      <c r="XDI14" s="99"/>
      <c r="XDJ14" s="99"/>
      <c r="XDK14" s="99"/>
      <c r="XDL14" s="99"/>
      <c r="XDM14" s="99"/>
      <c r="XDN14" s="99"/>
      <c r="XDO14" s="99"/>
      <c r="XDP14" s="99"/>
      <c r="XDQ14" s="99"/>
      <c r="XDR14" s="99"/>
      <c r="XDS14" s="99"/>
      <c r="XDT14" s="99"/>
      <c r="XDU14" s="99"/>
      <c r="XDV14" s="99"/>
      <c r="XDW14" s="99"/>
      <c r="XDX14" s="99"/>
      <c r="XDY14" s="99"/>
      <c r="XDZ14" s="99"/>
      <c r="XEA14" s="99"/>
      <c r="XEB14" s="99"/>
      <c r="XEC14" s="99"/>
      <c r="XED14" s="99"/>
      <c r="XEE14" s="99"/>
      <c r="XEF14" s="99"/>
      <c r="XEG14" s="99"/>
      <c r="XEH14" s="99"/>
      <c r="XEI14" s="99"/>
      <c r="XEJ14" s="99"/>
      <c r="XEK14" s="99"/>
      <c r="XEL14" s="99"/>
      <c r="XEM14" s="99"/>
      <c r="XEN14" s="99"/>
      <c r="XEO14" s="99"/>
      <c r="XEP14" s="99"/>
      <c r="XEQ14" s="99"/>
      <c r="XER14" s="99"/>
      <c r="XES14" s="99"/>
      <c r="XET14" s="99"/>
      <c r="XEU14" s="99"/>
      <c r="XEV14" s="99"/>
      <c r="XEW14" s="99"/>
      <c r="XEX14" s="99"/>
      <c r="XEY14" s="99"/>
      <c r="XEZ14" s="99"/>
      <c r="XFA14" s="99"/>
      <c r="XFB14" s="99"/>
      <c r="XFC14" s="99"/>
      <c r="XFD14" s="99"/>
    </row>
    <row r="15" spans="1:16384" ht="15" customHeight="1">
      <c r="B15" t="s">
        <v>40</v>
      </c>
      <c r="C15" t="s">
        <v>41</v>
      </c>
    </row>
    <row r="16" spans="1:16384" ht="15" customHeight="1">
      <c r="A16" t="s">
        <v>42</v>
      </c>
    </row>
    <row r="17" spans="2:3" ht="15" customHeight="1">
      <c r="B17" t="s">
        <v>43</v>
      </c>
      <c r="C17" s="6" t="s">
        <v>26</v>
      </c>
    </row>
    <row r="18" spans="2:3" ht="15" customHeight="1">
      <c r="B18" t="s">
        <v>44</v>
      </c>
    </row>
    <row r="19" spans="2:3" ht="15" customHeight="1">
      <c r="B19" t="s">
        <v>45</v>
      </c>
      <c r="C19" s="100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3"/>
  <sheetViews>
    <sheetView topLeftCell="BJ1" workbookViewId="0">
      <pane ySplit="1" topLeftCell="A2" activePane="bottomLeft" state="frozen"/>
      <selection pane="bottomLeft" activeCell="A5" sqref="A1:BP5"/>
    </sheetView>
  </sheetViews>
  <sheetFormatPr defaultColWidth="15.140625" defaultRowHeight="15" customHeight="1"/>
  <cols>
    <col min="1" max="1" width="23.42578125" style="10" customWidth="1"/>
    <col min="2" max="2" width="24.28515625" style="10" customWidth="1"/>
    <col min="3" max="3" width="52.7109375" style="10" customWidth="1"/>
    <col min="4" max="7" width="17.28515625" style="10" customWidth="1"/>
    <col min="8" max="8" width="20.5703125" style="10" customWidth="1"/>
    <col min="9" max="13" width="12.140625" style="10" customWidth="1"/>
    <col min="14" max="60" width="12.140625" style="10" hidden="1" customWidth="1"/>
    <col min="61" max="61" width="81.5703125" style="10" customWidth="1"/>
    <col min="62" max="62" width="81.42578125" style="10" customWidth="1"/>
    <col min="63" max="63" width="73.7109375" style="10" customWidth="1"/>
    <col min="64" max="67" width="7.85546875" style="10" customWidth="1"/>
    <col min="68" max="80" width="7.85546875" style="6" customWidth="1"/>
    <col min="81" max="16384" width="15.140625" style="6"/>
  </cols>
  <sheetData>
    <row r="1" spans="1:80" s="78" customFormat="1" ht="1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2"/>
      <c r="BL1" s="82"/>
      <c r="BM1" s="82"/>
      <c r="BN1" s="82"/>
      <c r="BO1" s="82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</row>
    <row r="2" spans="1:80" s="78" customFormat="1" ht="1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M2" s="89" t="s">
        <v>46</v>
      </c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2" t="s">
        <v>47</v>
      </c>
      <c r="BJ2" s="3"/>
      <c r="BK2" s="3"/>
      <c r="BL2" s="2" t="s">
        <v>48</v>
      </c>
      <c r="BM2" s="3"/>
      <c r="BN2" s="80"/>
      <c r="BO2" s="80"/>
    </row>
    <row r="3" spans="1:80" s="78" customFormat="1" ht="1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90" t="s">
        <v>49</v>
      </c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4" t="s">
        <v>50</v>
      </c>
      <c r="BJ3" s="3"/>
      <c r="BK3" s="3"/>
      <c r="BL3" s="4" t="s">
        <v>51</v>
      </c>
      <c r="BM3" s="3"/>
      <c r="BN3" s="80"/>
      <c r="BO3" s="80"/>
    </row>
    <row r="4" spans="1:80" s="78" customFormat="1" ht="1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4"/>
      <c r="BJ4" s="3"/>
      <c r="BK4" s="3"/>
      <c r="BL4" s="4"/>
      <c r="BM4" s="3"/>
      <c r="BN4" s="80"/>
      <c r="BO4" s="80"/>
    </row>
    <row r="5" spans="1:80" s="78" customFormat="1" ht="15" customHeight="1">
      <c r="A5" s="81" t="s">
        <v>52</v>
      </c>
      <c r="B5" s="82" t="s">
        <v>53</v>
      </c>
      <c r="C5" s="82" t="s">
        <v>54</v>
      </c>
      <c r="D5" s="5" t="s">
        <v>55</v>
      </c>
      <c r="E5" s="19" t="s">
        <v>56</v>
      </c>
      <c r="F5" s="83" t="s">
        <v>29</v>
      </c>
      <c r="G5" s="83" t="s">
        <v>30</v>
      </c>
      <c r="H5" s="5" t="s">
        <v>57</v>
      </c>
      <c r="I5" s="5" t="s">
        <v>58</v>
      </c>
      <c r="J5" s="5" t="s">
        <v>57</v>
      </c>
      <c r="K5" s="5" t="s">
        <v>58</v>
      </c>
      <c r="L5" s="19" t="s">
        <v>59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21</v>
      </c>
      <c r="BJ5" s="5" t="s">
        <v>60</v>
      </c>
      <c r="BK5" s="5"/>
      <c r="BL5" s="5" t="s">
        <v>21</v>
      </c>
      <c r="BM5" s="5" t="s">
        <v>60</v>
      </c>
      <c r="BN5" s="80"/>
      <c r="BO5" s="80"/>
    </row>
    <row r="6" spans="1:80" ht="15" customHeight="1">
      <c r="A6" s="52" t="s">
        <v>61</v>
      </c>
      <c r="B6" s="52" t="s">
        <v>62</v>
      </c>
      <c r="C6" s="52" t="s">
        <v>63</v>
      </c>
      <c r="D6" s="84" t="s">
        <v>64</v>
      </c>
      <c r="E6" s="84"/>
      <c r="F6" s="84"/>
      <c r="G6" s="84" t="s">
        <v>65</v>
      </c>
      <c r="H6" s="10" t="s">
        <v>66</v>
      </c>
      <c r="I6" s="10" t="s">
        <v>67</v>
      </c>
      <c r="J6" s="10" t="s">
        <v>68</v>
      </c>
      <c r="K6" s="10" t="s">
        <v>67</v>
      </c>
      <c r="BI6" s="52" t="s">
        <v>69</v>
      </c>
      <c r="BJ6" s="91"/>
      <c r="BL6" s="91"/>
    </row>
    <row r="7" spans="1:80" ht="15" customHeight="1">
      <c r="A7" s="52" t="s">
        <v>70</v>
      </c>
      <c r="B7" s="52" t="s">
        <v>71</v>
      </c>
      <c r="C7" s="52" t="s">
        <v>72</v>
      </c>
      <c r="D7" s="84" t="s">
        <v>64</v>
      </c>
      <c r="E7" s="84"/>
      <c r="F7" s="84"/>
      <c r="G7" s="84" t="s">
        <v>65</v>
      </c>
      <c r="H7" s="10" t="s">
        <v>66</v>
      </c>
      <c r="I7" s="10" t="s">
        <v>73</v>
      </c>
      <c r="J7" s="10" t="s">
        <v>68</v>
      </c>
      <c r="K7" s="10" t="s">
        <v>73</v>
      </c>
      <c r="BI7" s="92" t="s">
        <v>74</v>
      </c>
      <c r="BJ7" s="92"/>
      <c r="BL7" s="92"/>
    </row>
    <row r="8" spans="1:80" ht="15" customHeight="1">
      <c r="A8" s="52" t="s">
        <v>75</v>
      </c>
      <c r="B8" s="52" t="s">
        <v>76</v>
      </c>
      <c r="C8" s="52" t="s">
        <v>77</v>
      </c>
      <c r="D8" s="84" t="s">
        <v>64</v>
      </c>
      <c r="E8" s="84"/>
      <c r="F8" s="84"/>
      <c r="G8" s="84" t="s">
        <v>65</v>
      </c>
      <c r="H8" s="10" t="s">
        <v>66</v>
      </c>
      <c r="I8" s="10" t="s">
        <v>78</v>
      </c>
      <c r="J8" s="10" t="s">
        <v>68</v>
      </c>
      <c r="K8" s="10" t="s">
        <v>78</v>
      </c>
      <c r="BI8" s="91" t="s">
        <v>79</v>
      </c>
      <c r="BJ8" s="91"/>
      <c r="BL8" s="91"/>
    </row>
    <row r="9" spans="1:80" ht="15" customHeight="1">
      <c r="A9" s="85" t="s">
        <v>80</v>
      </c>
      <c r="B9" s="85" t="s">
        <v>80</v>
      </c>
      <c r="C9" s="85" t="s">
        <v>80</v>
      </c>
      <c r="D9" s="86" t="s">
        <v>64</v>
      </c>
      <c r="E9" s="86"/>
      <c r="F9" s="86"/>
      <c r="G9" s="86" t="s">
        <v>81</v>
      </c>
      <c r="H9" s="87" t="s">
        <v>66</v>
      </c>
      <c r="I9" s="87" t="s">
        <v>82</v>
      </c>
      <c r="J9" s="87" t="s">
        <v>68</v>
      </c>
      <c r="K9" s="87" t="s">
        <v>82</v>
      </c>
      <c r="BI9" s="69" t="s">
        <v>83</v>
      </c>
      <c r="BJ9" s="93"/>
      <c r="BL9" s="93"/>
    </row>
    <row r="10" spans="1:80" ht="15" customHeight="1">
      <c r="A10" s="85" t="s">
        <v>84</v>
      </c>
      <c r="B10" s="85" t="s">
        <v>84</v>
      </c>
      <c r="C10" s="85" t="s">
        <v>84</v>
      </c>
      <c r="D10" s="86" t="s">
        <v>64</v>
      </c>
      <c r="E10" s="86"/>
      <c r="F10" s="86"/>
      <c r="G10" s="86" t="s">
        <v>81</v>
      </c>
      <c r="H10" s="87" t="s">
        <v>66</v>
      </c>
      <c r="I10" s="87" t="s">
        <v>82</v>
      </c>
      <c r="J10" s="87" t="s">
        <v>68</v>
      </c>
      <c r="K10" s="87" t="s">
        <v>82</v>
      </c>
      <c r="BI10" s="69" t="s">
        <v>85</v>
      </c>
      <c r="BJ10" s="93"/>
      <c r="BL10" s="93"/>
    </row>
    <row r="11" spans="1:80" ht="15" customHeight="1">
      <c r="A11" s="85" t="s">
        <v>86</v>
      </c>
      <c r="B11" s="85" t="s">
        <v>86</v>
      </c>
      <c r="C11" s="85" t="s">
        <v>86</v>
      </c>
      <c r="D11" s="86" t="s">
        <v>64</v>
      </c>
      <c r="E11" s="86"/>
      <c r="F11" s="86"/>
      <c r="G11" s="86" t="s">
        <v>81</v>
      </c>
      <c r="H11" s="87" t="s">
        <v>66</v>
      </c>
      <c r="I11" s="87" t="s">
        <v>82</v>
      </c>
      <c r="J11" s="87" t="s">
        <v>68</v>
      </c>
      <c r="K11" s="87" t="s">
        <v>82</v>
      </c>
      <c r="BI11" s="69" t="s">
        <v>87</v>
      </c>
      <c r="BJ11" s="91"/>
      <c r="BL11" s="91"/>
    </row>
    <row r="12" spans="1:80" ht="15" customHeight="1">
      <c r="A12" s="85" t="s">
        <v>88</v>
      </c>
      <c r="B12" s="85" t="str">
        <f>A12</f>
        <v>Tyres_Elastic</v>
      </c>
      <c r="C12" s="85" t="str">
        <f>B12</f>
        <v>Tyres_Elastic</v>
      </c>
      <c r="D12" s="86" t="s">
        <v>64</v>
      </c>
      <c r="E12" s="86"/>
      <c r="F12" s="86"/>
      <c r="G12" s="86" t="s">
        <v>81</v>
      </c>
      <c r="H12" s="87" t="s">
        <v>66</v>
      </c>
      <c r="I12" s="87" t="s">
        <v>82</v>
      </c>
      <c r="J12" s="87" t="s">
        <v>68</v>
      </c>
      <c r="K12" s="87" t="s">
        <v>82</v>
      </c>
      <c r="BI12" s="91" t="s">
        <v>89</v>
      </c>
      <c r="BJ12" s="91"/>
      <c r="BL12" s="91"/>
    </row>
    <row r="13" spans="1:80" ht="15" customHeight="1">
      <c r="A13" s="85" t="s">
        <v>90</v>
      </c>
      <c r="B13" s="85" t="str">
        <f t="shared" ref="B13:C14" si="0">A13</f>
        <v>Tyres_Rubber</v>
      </c>
      <c r="C13" s="85" t="str">
        <f t="shared" si="0"/>
        <v>Tyres_Rubber</v>
      </c>
      <c r="D13" s="86" t="s">
        <v>64</v>
      </c>
      <c r="E13" s="86"/>
      <c r="F13" s="86"/>
      <c r="G13" s="86" t="s">
        <v>81</v>
      </c>
      <c r="H13" s="87" t="s">
        <v>66</v>
      </c>
      <c r="I13" s="87" t="s">
        <v>82</v>
      </c>
      <c r="J13" s="87" t="s">
        <v>68</v>
      </c>
      <c r="K13" s="87" t="s">
        <v>82</v>
      </c>
      <c r="BI13" s="91" t="s">
        <v>91</v>
      </c>
      <c r="BJ13" s="91"/>
      <c r="BL13" s="91"/>
    </row>
    <row r="14" spans="1:80" ht="15" customHeight="1">
      <c r="A14" s="85" t="s">
        <v>92</v>
      </c>
      <c r="B14" s="85" t="str">
        <f t="shared" si="0"/>
        <v>Tyres_Pneumatic</v>
      </c>
      <c r="C14" s="85" t="str">
        <f t="shared" si="0"/>
        <v>Tyres_Pneumatic</v>
      </c>
      <c r="D14" s="86" t="s">
        <v>64</v>
      </c>
      <c r="E14" s="86"/>
      <c r="F14" s="86"/>
      <c r="G14" s="86" t="s">
        <v>81</v>
      </c>
      <c r="H14" s="87" t="s">
        <v>66</v>
      </c>
      <c r="I14" s="87" t="s">
        <v>82</v>
      </c>
      <c r="J14" s="87" t="s">
        <v>68</v>
      </c>
      <c r="K14" s="87" t="s">
        <v>82</v>
      </c>
      <c r="BI14" s="92" t="s">
        <v>93</v>
      </c>
      <c r="BJ14" s="92"/>
      <c r="BL14" s="92"/>
    </row>
    <row r="15" spans="1:80" ht="15" customHeight="1">
      <c r="A15" s="85" t="s">
        <v>94</v>
      </c>
      <c r="B15" s="85" t="str">
        <f t="shared" ref="B15:C15" si="1">A15</f>
        <v>Drive_Electric</v>
      </c>
      <c r="C15" s="85" t="str">
        <f t="shared" si="1"/>
        <v>Drive_Electric</v>
      </c>
      <c r="D15" s="86" t="s">
        <v>64</v>
      </c>
      <c r="E15" s="86"/>
      <c r="F15" s="86"/>
      <c r="G15" s="86" t="s">
        <v>81</v>
      </c>
      <c r="H15" s="87" t="s">
        <v>66</v>
      </c>
      <c r="I15" s="87" t="s">
        <v>82</v>
      </c>
      <c r="J15" s="87" t="s">
        <v>68</v>
      </c>
      <c r="K15" s="87" t="s">
        <v>82</v>
      </c>
      <c r="BI15" s="91" t="s">
        <v>95</v>
      </c>
      <c r="BJ15" s="91"/>
      <c r="BL15" s="91"/>
    </row>
    <row r="16" spans="1:80" ht="15" customHeight="1">
      <c r="A16" s="52" t="s">
        <v>96</v>
      </c>
      <c r="B16" s="26" t="str">
        <f t="shared" ref="B16:C26" si="2">A16</f>
        <v>Drive_IC</v>
      </c>
      <c r="C16" s="26" t="str">
        <f t="shared" si="2"/>
        <v>Drive_IC</v>
      </c>
      <c r="D16" s="84" t="s">
        <v>64</v>
      </c>
      <c r="E16" s="84"/>
      <c r="F16" s="84"/>
      <c r="G16" s="84" t="s">
        <v>81</v>
      </c>
      <c r="H16" s="10" t="s">
        <v>66</v>
      </c>
      <c r="I16" s="10" t="s">
        <v>97</v>
      </c>
      <c r="J16" s="10" t="s">
        <v>68</v>
      </c>
      <c r="K16" s="10" t="s">
        <v>97</v>
      </c>
      <c r="BI16" s="92" t="s">
        <v>98</v>
      </c>
      <c r="BJ16" s="92"/>
      <c r="BL16" s="92"/>
    </row>
    <row r="17" spans="1:67" s="79" customFormat="1" ht="15" customHeight="1">
      <c r="A17" s="85" t="s">
        <v>99</v>
      </c>
      <c r="B17" s="85" t="str">
        <f t="shared" si="2"/>
        <v>FX_strobe</v>
      </c>
      <c r="C17" s="85" t="str">
        <f t="shared" si="2"/>
        <v>FX_strobe</v>
      </c>
      <c r="D17" s="86" t="s">
        <v>64</v>
      </c>
      <c r="E17" s="86"/>
      <c r="F17" s="86"/>
      <c r="G17" s="86" t="s">
        <v>81</v>
      </c>
      <c r="H17" s="87" t="s">
        <v>66</v>
      </c>
      <c r="I17" s="87" t="s">
        <v>82</v>
      </c>
      <c r="J17" s="87" t="s">
        <v>68</v>
      </c>
      <c r="K17" s="87" t="s">
        <v>82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 t="s">
        <v>100</v>
      </c>
      <c r="BJ17" s="87"/>
      <c r="BK17" s="87"/>
      <c r="BL17" s="87"/>
      <c r="BM17" s="87"/>
      <c r="BN17" s="87"/>
      <c r="BO17" s="87"/>
    </row>
    <row r="18" spans="1:67" s="79" customFormat="1" ht="15" customHeight="1">
      <c r="A18" s="87" t="s">
        <v>101</v>
      </c>
      <c r="B18" s="87" t="str">
        <f t="shared" si="2"/>
        <v>FX_rear_working</v>
      </c>
      <c r="C18" s="88" t="str">
        <f t="shared" si="2"/>
        <v>FX_rear_working</v>
      </c>
      <c r="D18" s="86" t="s">
        <v>64</v>
      </c>
      <c r="E18" s="86"/>
      <c r="F18" s="86"/>
      <c r="G18" s="86" t="s">
        <v>81</v>
      </c>
      <c r="H18" s="87" t="s">
        <v>66</v>
      </c>
      <c r="I18" s="87" t="s">
        <v>82</v>
      </c>
      <c r="J18" s="87" t="s">
        <v>68</v>
      </c>
      <c r="K18" s="87" t="s">
        <v>82</v>
      </c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 t="s">
        <v>102</v>
      </c>
      <c r="BJ18" s="87"/>
      <c r="BK18" s="87"/>
      <c r="BL18" s="87"/>
      <c r="BM18" s="87"/>
      <c r="BN18" s="87"/>
      <c r="BO18" s="87"/>
    </row>
    <row r="19" spans="1:67" s="79" customFormat="1" ht="15" customHeight="1">
      <c r="A19" s="87" t="s">
        <v>103</v>
      </c>
      <c r="B19" s="87" t="str">
        <f t="shared" si="2"/>
        <v>FX_fire_extin</v>
      </c>
      <c r="C19" s="88" t="str">
        <f t="shared" si="2"/>
        <v>FX_fire_extin</v>
      </c>
      <c r="D19" s="86" t="s">
        <v>64</v>
      </c>
      <c r="E19" s="86"/>
      <c r="F19" s="86"/>
      <c r="G19" s="86" t="s">
        <v>81</v>
      </c>
      <c r="H19" s="87" t="s">
        <v>66</v>
      </c>
      <c r="I19" s="87" t="s">
        <v>82</v>
      </c>
      <c r="J19" s="87" t="s">
        <v>68</v>
      </c>
      <c r="K19" s="87" t="s">
        <v>82</v>
      </c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 t="s">
        <v>104</v>
      </c>
      <c r="BJ19" s="87"/>
      <c r="BK19" s="87"/>
      <c r="BL19" s="87"/>
      <c r="BM19" s="87"/>
      <c r="BN19" s="87"/>
      <c r="BO19" s="87"/>
    </row>
    <row r="20" spans="1:67" s="79" customFormat="1" ht="15" customHeight="1">
      <c r="A20" s="87" t="s">
        <v>105</v>
      </c>
      <c r="B20" s="87" t="str">
        <f t="shared" si="2"/>
        <v>FX_fork_level</v>
      </c>
      <c r="C20" s="88" t="str">
        <f t="shared" si="2"/>
        <v>FX_fork_level</v>
      </c>
      <c r="D20" s="86" t="s">
        <v>64</v>
      </c>
      <c r="E20" s="86"/>
      <c r="F20" s="86"/>
      <c r="G20" s="86" t="s">
        <v>81</v>
      </c>
      <c r="H20" s="87" t="s">
        <v>66</v>
      </c>
      <c r="I20" s="87" t="s">
        <v>82</v>
      </c>
      <c r="J20" s="87" t="s">
        <v>68</v>
      </c>
      <c r="K20" s="87" t="s">
        <v>82</v>
      </c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 t="s">
        <v>106</v>
      </c>
      <c r="BJ20" s="87"/>
      <c r="BK20" s="87"/>
      <c r="BL20" s="87"/>
      <c r="BM20" s="87"/>
      <c r="BN20" s="87"/>
      <c r="BO20" s="87"/>
    </row>
    <row r="21" spans="1:67" s="79" customFormat="1" ht="15" customHeight="1">
      <c r="A21" s="87" t="s">
        <v>107</v>
      </c>
      <c r="B21" s="87" t="str">
        <f t="shared" si="2"/>
        <v>AS_checker</v>
      </c>
      <c r="C21" s="88" t="str">
        <f t="shared" si="2"/>
        <v>AS_checker</v>
      </c>
      <c r="D21" s="86" t="s">
        <v>64</v>
      </c>
      <c r="E21" s="86"/>
      <c r="F21" s="86"/>
      <c r="G21" s="86" t="s">
        <v>65</v>
      </c>
      <c r="H21" s="87" t="s">
        <v>66</v>
      </c>
      <c r="I21" s="87" t="s">
        <v>82</v>
      </c>
      <c r="J21" s="87" t="s">
        <v>68</v>
      </c>
      <c r="K21" s="87" t="s">
        <v>82</v>
      </c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 t="s">
        <v>108</v>
      </c>
      <c r="BJ21" s="87"/>
      <c r="BK21" s="87"/>
      <c r="BL21" s="87"/>
      <c r="BM21" s="87"/>
      <c r="BN21" s="87"/>
      <c r="BO21" s="87"/>
    </row>
    <row r="22" spans="1:67" s="79" customFormat="1" ht="15" customHeight="1">
      <c r="A22" s="87" t="s">
        <v>109</v>
      </c>
      <c r="B22" s="87" t="str">
        <f t="shared" si="2"/>
        <v>As_sensor</v>
      </c>
      <c r="C22" s="88" t="str">
        <f t="shared" si="2"/>
        <v>As_sensor</v>
      </c>
      <c r="D22" s="86" t="s">
        <v>64</v>
      </c>
      <c r="E22" s="86"/>
      <c r="F22" s="86"/>
      <c r="G22" s="86" t="s">
        <v>65</v>
      </c>
      <c r="H22" s="87" t="s">
        <v>66</v>
      </c>
      <c r="I22" s="87" t="s">
        <v>82</v>
      </c>
      <c r="J22" s="87" t="s">
        <v>68</v>
      </c>
      <c r="K22" s="87" t="s">
        <v>82</v>
      </c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 t="s">
        <v>110</v>
      </c>
      <c r="BJ22" s="87"/>
      <c r="BK22" s="87"/>
      <c r="BL22" s="87"/>
      <c r="BM22" s="87"/>
      <c r="BN22" s="87"/>
      <c r="BO22" s="87"/>
    </row>
    <row r="23" spans="1:67" s="79" customFormat="1" ht="15" customHeight="1">
      <c r="A23" s="87" t="s">
        <v>111</v>
      </c>
      <c r="B23" s="87" t="str">
        <f t="shared" si="2"/>
        <v>AS_cover</v>
      </c>
      <c r="C23" s="88" t="str">
        <f t="shared" si="2"/>
        <v>AS_cover</v>
      </c>
      <c r="D23" s="86" t="s">
        <v>64</v>
      </c>
      <c r="E23" s="86"/>
      <c r="F23" s="86"/>
      <c r="G23" s="86" t="s">
        <v>65</v>
      </c>
      <c r="H23" s="87" t="s">
        <v>66</v>
      </c>
      <c r="I23" s="87" t="s">
        <v>82</v>
      </c>
      <c r="J23" s="87" t="s">
        <v>68</v>
      </c>
      <c r="K23" s="87" t="s">
        <v>82</v>
      </c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94" t="s">
        <v>112</v>
      </c>
      <c r="BJ23" s="87"/>
      <c r="BK23" s="87"/>
      <c r="BL23" s="87"/>
      <c r="BM23" s="87"/>
      <c r="BN23" s="87"/>
      <c r="BO23" s="87"/>
    </row>
    <row r="24" spans="1:67" s="79" customFormat="1" ht="15" customHeight="1">
      <c r="A24" s="87" t="s">
        <v>113</v>
      </c>
      <c r="B24" s="87" t="str">
        <f t="shared" si="2"/>
        <v>AS_coldstorage</v>
      </c>
      <c r="C24" s="88" t="str">
        <f t="shared" si="2"/>
        <v>AS_coldstorage</v>
      </c>
      <c r="D24" s="86" t="s">
        <v>64</v>
      </c>
      <c r="E24" s="86"/>
      <c r="F24" s="86"/>
      <c r="G24" s="86" t="s">
        <v>65</v>
      </c>
      <c r="H24" s="87" t="s">
        <v>66</v>
      </c>
      <c r="I24" s="87" t="s">
        <v>82</v>
      </c>
      <c r="J24" s="87" t="s">
        <v>68</v>
      </c>
      <c r="K24" s="87" t="s">
        <v>82</v>
      </c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 t="s">
        <v>114</v>
      </c>
      <c r="BJ24" s="87"/>
      <c r="BK24" s="87"/>
      <c r="BL24" s="87"/>
      <c r="BM24" s="87"/>
      <c r="BN24" s="87"/>
      <c r="BO24" s="87"/>
    </row>
    <row r="25" spans="1:67" s="79" customFormat="1" ht="15" customHeight="1">
      <c r="A25" s="87" t="s">
        <v>115</v>
      </c>
      <c r="B25" s="87" t="str">
        <f t="shared" si="2"/>
        <v>AS_fishery</v>
      </c>
      <c r="C25" s="88" t="str">
        <f t="shared" si="2"/>
        <v>AS_fishery</v>
      </c>
      <c r="D25" s="86" t="s">
        <v>64</v>
      </c>
      <c r="E25" s="86"/>
      <c r="F25" s="86"/>
      <c r="G25" s="86" t="s">
        <v>65</v>
      </c>
      <c r="H25" s="87" t="s">
        <v>66</v>
      </c>
      <c r="I25" s="87" t="s">
        <v>82</v>
      </c>
      <c r="J25" s="87" t="s">
        <v>68</v>
      </c>
      <c r="K25" s="87" t="s">
        <v>82</v>
      </c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 t="s">
        <v>116</v>
      </c>
      <c r="BJ25" s="87"/>
      <c r="BK25" s="87"/>
      <c r="BL25" s="87"/>
      <c r="BM25" s="87"/>
      <c r="BN25" s="87"/>
      <c r="BO25" s="87"/>
    </row>
    <row r="26" spans="1:67" ht="15" customHeight="1">
      <c r="A26" s="10" t="s">
        <v>117</v>
      </c>
      <c r="B26" s="10" t="str">
        <f t="shared" si="2"/>
        <v>AS_dustproof</v>
      </c>
      <c r="C26" s="55" t="str">
        <f t="shared" si="2"/>
        <v>AS_dustproof</v>
      </c>
      <c r="D26" s="84" t="s">
        <v>64</v>
      </c>
      <c r="E26" s="84"/>
      <c r="F26" s="84"/>
      <c r="G26" s="84" t="s">
        <v>65</v>
      </c>
      <c r="H26" s="10" t="s">
        <v>66</v>
      </c>
      <c r="I26" s="10" t="s">
        <v>118</v>
      </c>
      <c r="J26" s="10" t="s">
        <v>68</v>
      </c>
      <c r="K26" s="10" t="s">
        <v>118</v>
      </c>
      <c r="BI26" s="95" t="s">
        <v>119</v>
      </c>
    </row>
    <row r="27" spans="1:67" ht="15" customHeight="1">
      <c r="A27" s="10" t="s">
        <v>120</v>
      </c>
      <c r="B27" s="10" t="s">
        <v>120</v>
      </c>
      <c r="C27" s="10" t="s">
        <v>120</v>
      </c>
      <c r="D27" s="84" t="s">
        <v>64</v>
      </c>
      <c r="E27" s="84"/>
      <c r="F27" s="84"/>
      <c r="G27" s="84" t="s">
        <v>65</v>
      </c>
      <c r="H27" s="10" t="s">
        <v>66</v>
      </c>
      <c r="I27" s="10" t="s">
        <v>118</v>
      </c>
      <c r="J27" s="10" t="s">
        <v>68</v>
      </c>
      <c r="K27" s="10" t="s">
        <v>118</v>
      </c>
      <c r="BI27" s="72" t="s">
        <v>121</v>
      </c>
    </row>
    <row r="28" spans="1:67" ht="15" customHeight="1">
      <c r="A28" s="10" t="s">
        <v>122</v>
      </c>
      <c r="B28" s="10" t="s">
        <v>122</v>
      </c>
      <c r="C28" s="10" t="s">
        <v>122</v>
      </c>
      <c r="D28" s="84" t="s">
        <v>64</v>
      </c>
      <c r="E28" s="84"/>
      <c r="F28" s="84"/>
      <c r="G28" s="84" t="s">
        <v>65</v>
      </c>
      <c r="H28" s="10" t="s">
        <v>66</v>
      </c>
      <c r="I28" s="10" t="s">
        <v>118</v>
      </c>
      <c r="J28" s="10" t="s">
        <v>68</v>
      </c>
      <c r="K28" s="10" t="s">
        <v>118</v>
      </c>
      <c r="BI28" s="72" t="s">
        <v>123</v>
      </c>
    </row>
    <row r="29" spans="1:67" ht="15" customHeight="1">
      <c r="A29" s="10" t="s">
        <v>124</v>
      </c>
      <c r="B29" s="10" t="s">
        <v>124</v>
      </c>
      <c r="C29" s="10" t="s">
        <v>124</v>
      </c>
      <c r="D29" s="84" t="s">
        <v>64</v>
      </c>
      <c r="E29" s="84"/>
      <c r="F29" s="84"/>
      <c r="G29" s="84" t="s">
        <v>65</v>
      </c>
      <c r="H29" s="10" t="s">
        <v>66</v>
      </c>
      <c r="I29" s="10" t="s">
        <v>125</v>
      </c>
      <c r="J29" s="10" t="s">
        <v>68</v>
      </c>
      <c r="K29" s="10" t="s">
        <v>125</v>
      </c>
      <c r="BI29" s="72" t="s">
        <v>126</v>
      </c>
    </row>
    <row r="30" spans="1:67" ht="15" customHeight="1">
      <c r="C30" s="28"/>
      <c r="D30" s="84"/>
      <c r="E30" s="84"/>
      <c r="F30" s="84"/>
      <c r="G30" s="84"/>
    </row>
    <row r="31" spans="1:67" ht="15" customHeight="1">
      <c r="C31" s="28"/>
      <c r="D31" s="84"/>
      <c r="E31" s="84"/>
      <c r="F31" s="84"/>
      <c r="G31" s="84"/>
    </row>
    <row r="32" spans="1:67" ht="15" customHeight="1">
      <c r="C32" s="28"/>
      <c r="D32" s="84"/>
      <c r="E32" s="84"/>
      <c r="F32" s="84"/>
      <c r="G32" s="84"/>
    </row>
    <row r="33" spans="1:7" ht="15" customHeight="1">
      <c r="C33" s="73"/>
      <c r="D33" s="84"/>
      <c r="E33" s="84"/>
      <c r="F33" s="84"/>
      <c r="G33" s="84"/>
    </row>
    <row r="34" spans="1:7" ht="15" customHeight="1">
      <c r="C34" s="73"/>
      <c r="D34" s="84"/>
      <c r="E34" s="84"/>
      <c r="F34" s="84"/>
      <c r="G34" s="84"/>
    </row>
    <row r="35" spans="1:7" ht="15" customHeight="1">
      <c r="C35" s="28"/>
      <c r="D35" s="84"/>
      <c r="E35" s="84"/>
      <c r="F35" s="84"/>
      <c r="G35" s="84"/>
    </row>
    <row r="36" spans="1:7" ht="15" customHeight="1">
      <c r="C36" s="28"/>
      <c r="D36" s="84"/>
      <c r="E36" s="84"/>
      <c r="F36" s="84"/>
      <c r="G36" s="84"/>
    </row>
    <row r="37" spans="1:7" ht="15" customHeight="1">
      <c r="C37" s="73"/>
      <c r="D37" s="84"/>
      <c r="E37" s="84"/>
      <c r="F37" s="84"/>
      <c r="G37" s="84"/>
    </row>
    <row r="38" spans="1:7" ht="15" customHeight="1">
      <c r="C38" s="28"/>
      <c r="D38" s="84"/>
      <c r="E38" s="84"/>
      <c r="F38" s="84"/>
      <c r="G38" s="84"/>
    </row>
    <row r="39" spans="1:7" ht="15" customHeight="1">
      <c r="C39" s="28"/>
      <c r="D39" s="84"/>
      <c r="E39" s="84"/>
      <c r="F39" s="84"/>
      <c r="G39" s="84"/>
    </row>
    <row r="40" spans="1:7" ht="15" customHeight="1">
      <c r="C40" s="55"/>
      <c r="D40" s="84"/>
      <c r="E40" s="84"/>
      <c r="F40" s="84"/>
      <c r="G40" s="84"/>
    </row>
    <row r="41" spans="1:7" ht="15" customHeight="1">
      <c r="C41" s="55"/>
      <c r="D41" s="84"/>
      <c r="E41" s="84"/>
      <c r="F41" s="84"/>
      <c r="G41" s="84"/>
    </row>
    <row r="42" spans="1:7" ht="15" customHeight="1">
      <c r="C42" s="55"/>
      <c r="D42" s="84"/>
      <c r="E42" s="84"/>
      <c r="F42" s="84"/>
      <c r="G42" s="84"/>
    </row>
    <row r="43" spans="1:7" ht="15" customHeight="1">
      <c r="A43" s="59"/>
      <c r="C43" s="28"/>
      <c r="D43" s="84"/>
      <c r="E43" s="84"/>
      <c r="F43" s="84"/>
      <c r="G43" s="84"/>
    </row>
    <row r="44" spans="1:7" ht="15" customHeight="1">
      <c r="C44" s="28"/>
      <c r="D44" s="84"/>
      <c r="E44" s="84"/>
      <c r="F44" s="84"/>
      <c r="G44" s="84"/>
    </row>
    <row r="45" spans="1:7" ht="15" customHeight="1">
      <c r="C45" s="55"/>
      <c r="D45" s="84"/>
      <c r="E45" s="84"/>
      <c r="F45" s="84"/>
      <c r="G45" s="84"/>
    </row>
    <row r="46" spans="1:7" ht="15" customHeight="1">
      <c r="C46" s="55"/>
      <c r="D46" s="84"/>
      <c r="E46" s="84"/>
      <c r="F46" s="84"/>
      <c r="G46" s="84"/>
    </row>
    <row r="47" spans="1:7" ht="15" customHeight="1">
      <c r="A47" s="59"/>
      <c r="C47" s="55"/>
      <c r="D47" s="84"/>
      <c r="E47" s="84"/>
      <c r="F47" s="84"/>
      <c r="G47" s="84"/>
    </row>
    <row r="48" spans="1:7" ht="15" customHeight="1">
      <c r="C48" s="28"/>
      <c r="D48" s="84"/>
      <c r="E48" s="84"/>
      <c r="F48" s="84"/>
      <c r="G48" s="84"/>
    </row>
    <row r="49" spans="3:7" ht="15" customHeight="1">
      <c r="C49" s="28"/>
      <c r="D49" s="84"/>
      <c r="E49" s="84"/>
      <c r="F49" s="84"/>
      <c r="G49" s="84"/>
    </row>
    <row r="50" spans="3:7" ht="15" customHeight="1">
      <c r="C50" s="28"/>
      <c r="D50" s="84"/>
      <c r="E50" s="84"/>
      <c r="F50" s="84"/>
      <c r="G50" s="84"/>
    </row>
    <row r="51" spans="3:7" ht="15" customHeight="1">
      <c r="C51" s="28"/>
      <c r="D51" s="84"/>
      <c r="E51" s="84"/>
      <c r="F51" s="84"/>
      <c r="G51" s="84"/>
    </row>
    <row r="52" spans="3:7" ht="15" customHeight="1">
      <c r="C52" s="28"/>
      <c r="D52" s="84"/>
      <c r="E52" s="84"/>
      <c r="F52" s="84"/>
      <c r="G52" s="84"/>
    </row>
    <row r="53" spans="3:7" ht="15" customHeight="1">
      <c r="C53" s="55"/>
      <c r="D53" s="84"/>
      <c r="E53" s="84"/>
      <c r="F53" s="84"/>
      <c r="G53" s="84"/>
    </row>
    <row r="54" spans="3:7" ht="15" customHeight="1">
      <c r="C54" s="55"/>
      <c r="D54" s="84"/>
      <c r="E54" s="84"/>
      <c r="F54" s="84"/>
      <c r="G54" s="84"/>
    </row>
    <row r="55" spans="3:7" ht="15" customHeight="1">
      <c r="C55" s="55"/>
      <c r="D55" s="84"/>
      <c r="E55" s="84"/>
      <c r="F55" s="84"/>
      <c r="G55" s="84"/>
    </row>
    <row r="56" spans="3:7" ht="15" customHeight="1">
      <c r="C56" s="55"/>
      <c r="D56" s="84"/>
      <c r="E56" s="84"/>
      <c r="F56" s="84"/>
      <c r="G56" s="84"/>
    </row>
    <row r="57" spans="3:7" ht="15" customHeight="1">
      <c r="C57" s="55"/>
      <c r="D57" s="84"/>
      <c r="E57" s="84"/>
      <c r="F57" s="84"/>
      <c r="G57" s="84"/>
    </row>
    <row r="58" spans="3:7" ht="15" customHeight="1">
      <c r="C58" s="55"/>
      <c r="D58" s="84"/>
      <c r="E58" s="84"/>
      <c r="F58" s="84"/>
      <c r="G58" s="84"/>
    </row>
    <row r="59" spans="3:7" ht="15" customHeight="1">
      <c r="C59" s="55"/>
      <c r="D59" s="84"/>
      <c r="E59" s="84"/>
      <c r="F59" s="84"/>
      <c r="G59" s="84"/>
    </row>
    <row r="60" spans="3:7" ht="15" customHeight="1">
      <c r="C60" s="55"/>
      <c r="D60" s="84"/>
      <c r="E60" s="84"/>
      <c r="F60" s="84"/>
      <c r="G60" s="84"/>
    </row>
    <row r="61" spans="3:7" ht="15" customHeight="1">
      <c r="D61" s="84"/>
      <c r="E61" s="84"/>
      <c r="F61" s="84"/>
      <c r="G61" s="84"/>
    </row>
    <row r="62" spans="3:7" ht="15" customHeight="1">
      <c r="C62" s="23"/>
      <c r="D62" s="84"/>
      <c r="E62" s="84"/>
      <c r="F62" s="84"/>
      <c r="G62" s="84"/>
    </row>
    <row r="63" spans="3:7" ht="15" customHeight="1">
      <c r="C63" s="23"/>
      <c r="D63" s="84"/>
      <c r="E63" s="84"/>
      <c r="F63" s="84"/>
      <c r="G63" s="84"/>
    </row>
    <row r="64" spans="3:7" ht="15" customHeight="1">
      <c r="C64" s="23"/>
      <c r="D64" s="84"/>
      <c r="E64" s="84"/>
      <c r="F64" s="84"/>
      <c r="G64" s="84"/>
    </row>
    <row r="65" spans="1:7" ht="15" customHeight="1">
      <c r="C65" s="23"/>
      <c r="D65" s="84"/>
      <c r="E65" s="84"/>
      <c r="F65" s="84"/>
      <c r="G65" s="84"/>
    </row>
    <row r="66" spans="1:7" ht="15" customHeight="1">
      <c r="C66" s="55"/>
      <c r="D66" s="84"/>
      <c r="E66" s="84"/>
      <c r="F66" s="84"/>
      <c r="G66" s="84"/>
    </row>
    <row r="67" spans="1:7" ht="15" customHeight="1">
      <c r="C67" s="55"/>
    </row>
    <row r="68" spans="1:7" ht="15" customHeight="1">
      <c r="C68" s="23"/>
    </row>
    <row r="69" spans="1:7" ht="15" customHeight="1">
      <c r="C69" s="55"/>
    </row>
    <row r="71" spans="1:7" ht="15" customHeight="1">
      <c r="A71" s="59"/>
      <c r="C71" s="59"/>
    </row>
    <row r="72" spans="1:7" ht="15" customHeight="1">
      <c r="A72" s="59"/>
      <c r="C72" s="59"/>
    </row>
    <row r="73" spans="1:7" ht="15" customHeight="1">
      <c r="A73" s="59"/>
      <c r="C73" s="59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CX1010"/>
  <sheetViews>
    <sheetView tabSelected="1" zoomScale="70" zoomScaleNormal="70" workbookViewId="0">
      <pane xSplit="21" ySplit="5" topLeftCell="V6" activePane="bottomRight" state="frozen"/>
      <selection pane="topRight"/>
      <selection pane="bottomLeft"/>
      <selection pane="bottomRight" activeCell="CD6" sqref="CD6:CD145"/>
    </sheetView>
  </sheetViews>
  <sheetFormatPr defaultColWidth="15.140625" defaultRowHeight="15" customHeight="1" outlineLevelCol="2"/>
  <cols>
    <col min="1" max="1" width="13.7109375" style="6" customWidth="1" outlineLevel="1"/>
    <col min="2" max="2" width="16.42578125" customWidth="1" outlineLevel="2"/>
    <col min="3" max="3" width="32.42578125" customWidth="1" outlineLevel="2"/>
    <col min="4" max="4" width="32.28515625" style="6" customWidth="1"/>
    <col min="5" max="5" width="32.28515625" customWidth="1" outlineLevel="1"/>
    <col min="6" max="6" width="58.5703125" customWidth="1" outlineLevel="1"/>
    <col min="7" max="7" width="16.85546875" customWidth="1"/>
    <col min="8" max="8" width="5.28515625" style="6" customWidth="1"/>
    <col min="9" max="9" width="5.7109375" style="6" customWidth="1"/>
    <col min="10" max="11" width="5.42578125" style="6" customWidth="1"/>
    <col min="12" max="12" width="4.42578125" style="6" customWidth="1"/>
    <col min="13" max="19" width="3.28515625" style="9" customWidth="1"/>
    <col min="20" max="20" width="16.5703125" style="10" customWidth="1" collapsed="1"/>
    <col min="21" max="21" width="94.7109375" hidden="1" customWidth="1" outlineLevel="1"/>
    <col min="22" max="22" width="22.28515625" style="10" customWidth="1"/>
    <col min="23" max="23" width="44.7109375" style="10" customWidth="1" collapsed="1"/>
    <col min="24" max="24" width="71.28515625" style="10" hidden="1" customWidth="1" outlineLevel="1"/>
    <col min="25" max="25" width="64.85546875" style="10" hidden="1" customWidth="1" outlineLevel="1"/>
    <col min="26" max="26" width="36.85546875" style="10" hidden="1" customWidth="1" outlineLevel="1"/>
    <col min="27" max="27" width="65.85546875" style="10" hidden="1" customWidth="1" outlineLevel="1"/>
    <col min="28" max="32" width="14.28515625" style="10" hidden="1" customWidth="1" outlineLevel="1"/>
    <col min="33" max="33" width="43.7109375" style="10" customWidth="1"/>
    <col min="34" max="42" width="16.5703125" style="10" customWidth="1" outlineLevel="1"/>
    <col min="43" max="45" width="7.85546875" style="10" customWidth="1"/>
    <col min="46" max="75" width="7.85546875" style="6" customWidth="1"/>
    <col min="76" max="76" width="17.28515625" style="6" customWidth="1"/>
    <col min="77" max="78" width="15.140625" style="6" customWidth="1"/>
    <col min="79" max="80" width="7.85546875" style="6" customWidth="1"/>
    <col min="81" max="81" width="24.85546875" style="6" customWidth="1"/>
    <col min="82" max="82" width="18.140625" customWidth="1"/>
    <col min="83" max="83" width="11.42578125" style="6" customWidth="1" outlineLevel="1"/>
    <col min="84" max="85" width="15.140625" style="6" customWidth="1" outlineLevel="1"/>
    <col min="86" max="87" width="15.140625" style="6"/>
    <col min="88" max="89" width="15.140625" style="6" customWidth="1" outlineLevel="1"/>
    <col min="90" max="90" width="15.140625" style="6" customWidth="1"/>
    <col min="91" max="102" width="15.140625" style="6"/>
  </cols>
  <sheetData>
    <row r="1" spans="1:89" s="7" customFormat="1" ht="15" customHeight="1">
      <c r="D1" s="11"/>
      <c r="E1" s="11"/>
      <c r="F1" s="11"/>
      <c r="G1" s="12"/>
      <c r="H1" s="12"/>
      <c r="I1" s="29"/>
      <c r="J1" s="29"/>
      <c r="K1" s="29"/>
      <c r="L1" s="29"/>
      <c r="M1" s="30"/>
      <c r="N1" s="30"/>
      <c r="O1" s="30"/>
      <c r="P1" s="30"/>
      <c r="Q1" s="30"/>
      <c r="R1" s="30"/>
      <c r="S1" s="30"/>
      <c r="T1" s="41"/>
      <c r="V1" s="41"/>
      <c r="W1" s="42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</row>
    <row r="2" spans="1:89" s="7" customFormat="1" ht="15" customHeight="1">
      <c r="D2" s="11"/>
      <c r="E2" s="11"/>
      <c r="F2" s="11"/>
      <c r="G2" s="12"/>
      <c r="H2" s="12"/>
      <c r="I2" s="29"/>
      <c r="J2" s="29"/>
      <c r="K2" s="29"/>
      <c r="L2" s="29"/>
      <c r="M2" s="30"/>
      <c r="N2" s="30"/>
      <c r="O2" s="30"/>
      <c r="P2" s="30"/>
      <c r="Q2" s="30"/>
      <c r="R2" s="30"/>
      <c r="S2" s="30"/>
      <c r="T2" s="41"/>
      <c r="V2" s="41"/>
      <c r="W2" s="43" t="s">
        <v>127</v>
      </c>
      <c r="X2" s="44"/>
      <c r="Y2" s="44"/>
      <c r="Z2" s="44"/>
      <c r="AA2" s="44"/>
      <c r="AB2" s="44"/>
      <c r="AC2" s="44"/>
      <c r="AD2" s="44"/>
      <c r="AE2" s="44"/>
      <c r="AF2" s="44"/>
      <c r="AG2" s="44" t="s">
        <v>128</v>
      </c>
      <c r="AH2" s="44"/>
      <c r="AI2" s="44"/>
      <c r="AJ2" s="44"/>
      <c r="AK2" s="44"/>
      <c r="AL2" s="44"/>
      <c r="AM2" s="44"/>
      <c r="AN2" s="44"/>
      <c r="AO2" s="44"/>
      <c r="AP2" s="44"/>
      <c r="AQ2" s="41"/>
      <c r="AR2" s="41"/>
      <c r="AS2" s="41" t="s">
        <v>129</v>
      </c>
      <c r="CD2" s="62" t="s">
        <v>47</v>
      </c>
      <c r="CE2" s="62"/>
      <c r="CI2" s="62" t="s">
        <v>48</v>
      </c>
      <c r="CJ2" s="62"/>
      <c r="CK2" s="62"/>
    </row>
    <row r="3" spans="1:89" s="8" customFormat="1" ht="18.95" customHeight="1">
      <c r="A3" s="11" t="s">
        <v>130</v>
      </c>
      <c r="B3" s="8" t="s">
        <v>131</v>
      </c>
      <c r="C3" s="13" t="s">
        <v>132</v>
      </c>
      <c r="D3" s="11" t="s">
        <v>130</v>
      </c>
      <c r="E3" s="11" t="s">
        <v>131</v>
      </c>
      <c r="F3" s="13" t="s">
        <v>133</v>
      </c>
      <c r="G3" s="14" t="s">
        <v>134</v>
      </c>
      <c r="H3" s="15" t="s">
        <v>135</v>
      </c>
      <c r="I3" s="13" t="s">
        <v>136</v>
      </c>
      <c r="J3" s="31" t="s">
        <v>137</v>
      </c>
      <c r="K3" s="31" t="s">
        <v>138</v>
      </c>
      <c r="L3" s="14" t="s">
        <v>139</v>
      </c>
      <c r="M3" s="32" t="s">
        <v>140</v>
      </c>
      <c r="N3" s="32" t="s">
        <v>141</v>
      </c>
      <c r="O3" s="32" t="s">
        <v>142</v>
      </c>
      <c r="P3" s="32" t="s">
        <v>143</v>
      </c>
      <c r="Q3" s="32" t="s">
        <v>144</v>
      </c>
      <c r="R3" s="32" t="s">
        <v>145</v>
      </c>
      <c r="S3" s="32" t="s">
        <v>146</v>
      </c>
      <c r="T3" s="45" t="s">
        <v>130</v>
      </c>
      <c r="U3" s="13" t="s">
        <v>147</v>
      </c>
      <c r="V3" s="46" t="s">
        <v>148</v>
      </c>
      <c r="W3" s="47" t="s">
        <v>149</v>
      </c>
      <c r="X3" s="46"/>
      <c r="Y3" s="46"/>
      <c r="Z3" s="46"/>
      <c r="AA3" s="46"/>
      <c r="AB3" s="46"/>
      <c r="AC3" s="46"/>
      <c r="AD3" s="46"/>
      <c r="AE3" s="46"/>
      <c r="AF3" s="46"/>
      <c r="AG3" s="58" t="s">
        <v>150</v>
      </c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X3" s="31"/>
      <c r="CD3" s="63" t="s">
        <v>50</v>
      </c>
      <c r="CE3" s="64"/>
      <c r="CI3" s="63" t="s">
        <v>51</v>
      </c>
      <c r="CJ3" s="64"/>
      <c r="CK3" s="64"/>
    </row>
    <row r="4" spans="1:89" s="7" customFormat="1" ht="51" customHeight="1">
      <c r="D4" s="11"/>
      <c r="E4" s="11"/>
      <c r="F4" s="11"/>
      <c r="G4" s="12"/>
      <c r="H4" s="12"/>
      <c r="I4" s="29"/>
      <c r="J4" s="29"/>
      <c r="K4" s="29"/>
      <c r="L4" s="29"/>
      <c r="M4" s="30"/>
      <c r="N4" s="30"/>
      <c r="O4" s="30"/>
      <c r="P4" s="30"/>
      <c r="Q4" s="30"/>
      <c r="R4" s="30"/>
      <c r="S4" s="30"/>
      <c r="T4" s="41"/>
      <c r="V4" s="41"/>
      <c r="W4" s="42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61"/>
    </row>
    <row r="5" spans="1:89" s="7" customFormat="1" ht="57.75" customHeight="1">
      <c r="A5" s="16" t="s">
        <v>151</v>
      </c>
      <c r="B5" s="16" t="s">
        <v>152</v>
      </c>
      <c r="C5" s="17" t="s">
        <v>153</v>
      </c>
      <c r="D5" s="12" t="s">
        <v>154</v>
      </c>
      <c r="E5" s="12" t="s">
        <v>155</v>
      </c>
      <c r="F5" s="12" t="s">
        <v>156</v>
      </c>
      <c r="G5" s="12" t="s">
        <v>134</v>
      </c>
      <c r="H5" s="18" t="s">
        <v>157</v>
      </c>
      <c r="I5" s="33" t="s">
        <v>158</v>
      </c>
      <c r="J5" s="33" t="s">
        <v>159</v>
      </c>
      <c r="K5" s="33" t="s">
        <v>160</v>
      </c>
      <c r="L5" s="33" t="s">
        <v>139</v>
      </c>
      <c r="M5" s="34" t="s">
        <v>161</v>
      </c>
      <c r="N5" s="34" t="s">
        <v>162</v>
      </c>
      <c r="O5" s="34" t="s">
        <v>163</v>
      </c>
      <c r="P5" s="34" t="s">
        <v>164</v>
      </c>
      <c r="Q5" s="34" t="s">
        <v>165</v>
      </c>
      <c r="R5" s="34" t="s">
        <v>166</v>
      </c>
      <c r="S5" s="34" t="s">
        <v>167</v>
      </c>
      <c r="T5" s="48" t="s">
        <v>168</v>
      </c>
      <c r="U5" s="16" t="s">
        <v>169</v>
      </c>
      <c r="V5" s="48" t="s">
        <v>170</v>
      </c>
      <c r="W5" s="49" t="s">
        <v>127</v>
      </c>
      <c r="X5" s="48" t="s">
        <v>127</v>
      </c>
      <c r="Y5" s="48" t="s">
        <v>127</v>
      </c>
      <c r="Z5" s="48" t="s">
        <v>127</v>
      </c>
      <c r="AA5" s="48" t="s">
        <v>127</v>
      </c>
      <c r="AB5" s="48" t="s">
        <v>127</v>
      </c>
      <c r="AC5" s="48" t="s">
        <v>127</v>
      </c>
      <c r="AD5" s="48" t="s">
        <v>127</v>
      </c>
      <c r="AE5" s="48" t="s">
        <v>127</v>
      </c>
      <c r="AF5" s="48" t="s">
        <v>127</v>
      </c>
      <c r="AG5" s="48" t="s">
        <v>128</v>
      </c>
      <c r="AH5" s="48" t="s">
        <v>128</v>
      </c>
      <c r="AI5" s="48" t="s">
        <v>128</v>
      </c>
      <c r="AJ5" s="48" t="s">
        <v>128</v>
      </c>
      <c r="AK5" s="48" t="s">
        <v>128</v>
      </c>
      <c r="AL5" s="48" t="s">
        <v>128</v>
      </c>
      <c r="AM5" s="48" t="s">
        <v>128</v>
      </c>
      <c r="AN5" s="48" t="s">
        <v>128</v>
      </c>
      <c r="AO5" s="48" t="s">
        <v>128</v>
      </c>
      <c r="AP5" s="48" t="s">
        <v>128</v>
      </c>
      <c r="AQ5" s="48"/>
      <c r="AR5" s="48"/>
      <c r="AS5" s="48" t="s">
        <v>171</v>
      </c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 t="s">
        <v>21</v>
      </c>
      <c r="CE5" s="16" t="s">
        <v>60</v>
      </c>
      <c r="CI5" s="16" t="s">
        <v>21</v>
      </c>
      <c r="CJ5" s="65" t="s">
        <v>60</v>
      </c>
    </row>
    <row r="6" spans="1:89" ht="15" customHeight="1">
      <c r="A6" s="19" t="s">
        <v>172</v>
      </c>
      <c r="B6" s="19" t="s">
        <v>172</v>
      </c>
      <c r="C6" s="20" t="s">
        <v>173</v>
      </c>
      <c r="D6" s="21"/>
      <c r="E6" s="22" t="str">
        <f t="shared" ref="E6" si="0">IF(D6="",E5,D6)</f>
        <v>Characteristic internal</v>
      </c>
      <c r="F6" s="22" t="str">
        <f>SUBSTITUTE(IF(D6="","",'Root Material'!$C$2&amp;"_"&amp;B6&amp;"_"&amp;D6)," ","_")</f>
        <v/>
      </c>
      <c r="G6" s="21"/>
      <c r="H6" s="23"/>
      <c r="I6" s="35"/>
      <c r="L6" s="35"/>
      <c r="M6" s="36"/>
      <c r="N6" s="36"/>
      <c r="O6" s="36"/>
      <c r="P6" s="36"/>
      <c r="Q6" s="36"/>
      <c r="R6" s="36"/>
      <c r="S6" s="36"/>
      <c r="T6" s="50"/>
      <c r="U6" s="51" t="str">
        <f>SUBSTITUTE(IF(T6="","",'Root Material'!$C$2&amp;"_"&amp;B6&amp;"_"&amp;E6&amp;"_"&amp;T6)," ","_")</f>
        <v/>
      </c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66" t="s">
        <v>172</v>
      </c>
      <c r="CE6" s="67"/>
      <c r="CG6" s="23"/>
      <c r="CH6" s="27"/>
    </row>
    <row r="7" spans="1:89" ht="15" customHeight="1">
      <c r="A7" s="19"/>
      <c r="B7" s="19" t="s">
        <v>172</v>
      </c>
      <c r="C7" s="20" t="str">
        <f>SUBSTITUTE(IF(A7="","",'Root Material'!$C$2&amp;"_Group_"&amp;A7)," ","_")</f>
        <v/>
      </c>
      <c r="D7" s="21" t="s">
        <v>174</v>
      </c>
      <c r="E7" s="21" t="s">
        <v>174</v>
      </c>
      <c r="F7" s="22" t="s">
        <v>175</v>
      </c>
      <c r="G7" s="21" t="s">
        <v>176</v>
      </c>
      <c r="H7" s="23"/>
      <c r="I7" s="21" t="s">
        <v>177</v>
      </c>
      <c r="J7" s="6" t="s">
        <v>177</v>
      </c>
      <c r="L7" s="35"/>
      <c r="M7" s="36"/>
      <c r="N7" s="36"/>
      <c r="O7" s="36"/>
      <c r="P7" s="36"/>
      <c r="Q7" s="36"/>
      <c r="R7" s="36"/>
      <c r="S7" s="36"/>
      <c r="U7" s="51" t="str">
        <f>SUBSTITUTE(IF(T7="","",'Root Material'!$C$2&amp;"_"&amp;B7&amp;"_"&amp;E7&amp;"_"&amp;T7)," ","_")</f>
        <v/>
      </c>
      <c r="CD7" s="66" t="s">
        <v>174</v>
      </c>
      <c r="CE7" s="68"/>
      <c r="CH7" s="23"/>
      <c r="CI7" s="66"/>
    </row>
    <row r="8" spans="1:89" ht="15" customHeight="1">
      <c r="A8" s="19"/>
      <c r="B8" s="19" t="s">
        <v>172</v>
      </c>
      <c r="C8" s="20" t="str">
        <f>SUBSTITUTE(IF(A8="","",'Root Material'!$C$2&amp;"_Group_"&amp;A8)," ","_")</f>
        <v/>
      </c>
      <c r="D8" s="21"/>
      <c r="E8" s="21" t="s">
        <v>174</v>
      </c>
      <c r="F8" s="22" t="str">
        <f>SUBSTITUTE(IF(D8="","",'Root Material'!$C$2&amp;"_"&amp;B8&amp;"_"&amp;D8)," ","_")</f>
        <v/>
      </c>
      <c r="G8" s="21"/>
      <c r="H8" s="23"/>
      <c r="I8" s="35"/>
      <c r="L8" s="37" t="s">
        <v>177</v>
      </c>
      <c r="M8" s="36"/>
      <c r="N8" s="36"/>
      <c r="O8" s="36"/>
      <c r="P8" s="36"/>
      <c r="Q8" s="36"/>
      <c r="R8" s="36"/>
      <c r="S8" s="36"/>
      <c r="T8" s="37" t="s">
        <v>178</v>
      </c>
      <c r="U8" s="51" t="s">
        <v>179</v>
      </c>
      <c r="V8" s="52" t="s">
        <v>61</v>
      </c>
      <c r="CD8" s="69" t="s">
        <v>63</v>
      </c>
      <c r="CE8" s="68"/>
      <c r="CG8" s="27"/>
      <c r="CH8" s="27"/>
      <c r="CI8" s="69"/>
    </row>
    <row r="9" spans="1:89" ht="15" customHeight="1">
      <c r="A9" s="19"/>
      <c r="B9" s="19" t="s">
        <v>172</v>
      </c>
      <c r="C9" s="20" t="str">
        <f>SUBSTITUTE(IF(A9="","",'Root Material'!$C$2&amp;"_Group_"&amp;A9)," ","_")</f>
        <v/>
      </c>
      <c r="D9" s="21"/>
      <c r="E9" s="21" t="s">
        <v>174</v>
      </c>
      <c r="F9" s="22" t="str">
        <f>SUBSTITUTE(IF(D9="","",'Root Material'!$C$2&amp;"_"&amp;B9&amp;"_"&amp;D9)," ","_")</f>
        <v/>
      </c>
      <c r="G9" s="21"/>
      <c r="H9" s="23"/>
      <c r="I9" s="35"/>
      <c r="L9" s="35"/>
      <c r="M9" s="36"/>
      <c r="N9" s="36"/>
      <c r="O9" s="36"/>
      <c r="P9" s="36"/>
      <c r="Q9" s="36"/>
      <c r="R9" s="36"/>
      <c r="S9" s="36"/>
      <c r="T9" s="37" t="s">
        <v>180</v>
      </c>
      <c r="U9" s="37" t="s">
        <v>181</v>
      </c>
      <c r="V9" s="52" t="s">
        <v>70</v>
      </c>
      <c r="CD9" s="69" t="s">
        <v>72</v>
      </c>
      <c r="CE9" s="68"/>
      <c r="CG9" s="27"/>
      <c r="CI9" s="69"/>
    </row>
    <row r="10" spans="1:89" ht="15" customHeight="1">
      <c r="A10" s="19"/>
      <c r="B10" s="19" t="s">
        <v>172</v>
      </c>
      <c r="C10" s="20" t="str">
        <f>SUBSTITUTE(IF(A10="","",'Root Material'!$C$2&amp;"_Group_"&amp;A10)," ","_")</f>
        <v/>
      </c>
      <c r="D10" s="21"/>
      <c r="E10" s="21" t="s">
        <v>174</v>
      </c>
      <c r="F10" s="22"/>
      <c r="G10" s="21"/>
      <c r="H10" s="24"/>
      <c r="I10" s="21"/>
      <c r="L10" s="21"/>
      <c r="M10" s="36"/>
      <c r="N10" s="36"/>
      <c r="O10" s="36"/>
      <c r="P10" s="36"/>
      <c r="Q10" s="36"/>
      <c r="R10" s="36"/>
      <c r="S10" s="36"/>
      <c r="T10" s="37" t="s">
        <v>182</v>
      </c>
      <c r="U10" s="37" t="s">
        <v>183</v>
      </c>
      <c r="V10" s="52" t="s">
        <v>75</v>
      </c>
      <c r="CD10" s="69" t="s">
        <v>77</v>
      </c>
      <c r="CE10" s="68"/>
      <c r="CG10" s="28"/>
      <c r="CI10" s="66"/>
    </row>
    <row r="11" spans="1:89" ht="15" customHeight="1">
      <c r="A11" s="19"/>
      <c r="B11" s="19" t="s">
        <v>172</v>
      </c>
      <c r="C11" s="20" t="str">
        <f>SUBSTITUTE(IF(A11="","",'Root Material'!$C$2&amp;"_Group_"&amp;A11)," ","_")</f>
        <v/>
      </c>
      <c r="D11" s="21" t="s">
        <v>184</v>
      </c>
      <c r="E11" s="22" t="s">
        <v>185</v>
      </c>
      <c r="F11" s="22" t="s">
        <v>186</v>
      </c>
      <c r="G11" s="21" t="s">
        <v>176</v>
      </c>
      <c r="H11" s="24"/>
      <c r="I11" s="21" t="s">
        <v>177</v>
      </c>
      <c r="J11" s="6" t="s">
        <v>177</v>
      </c>
      <c r="L11" s="21"/>
      <c r="M11" s="36"/>
      <c r="N11" s="36"/>
      <c r="O11" s="36"/>
      <c r="P11" s="36"/>
      <c r="Q11" s="36"/>
      <c r="R11" s="36"/>
      <c r="S11" s="36"/>
      <c r="T11" s="37"/>
      <c r="U11" s="51" t="str">
        <f>SUBSTITUTE(IF(T11="","",'Root Material'!$C$2&amp;"_"&amp;B11&amp;"_"&amp;E11&amp;"_"&amp;T11)," ","_")</f>
        <v/>
      </c>
      <c r="V11" s="53"/>
      <c r="CD11" s="66" t="s">
        <v>187</v>
      </c>
      <c r="CE11" s="68"/>
      <c r="CG11" s="27"/>
      <c r="CI11" s="66"/>
    </row>
    <row r="12" spans="1:89" ht="15" customHeight="1">
      <c r="A12" s="19"/>
      <c r="B12" s="19" t="s">
        <v>172</v>
      </c>
      <c r="C12" s="20"/>
      <c r="D12" s="21"/>
      <c r="E12" s="22" t="s">
        <v>185</v>
      </c>
      <c r="F12" s="22" t="str">
        <f>SUBSTITUTE(IF(D12="","",'Root Material'!$C$2&amp;"_"&amp;B12&amp;"_"&amp;D12)," ","_")</f>
        <v/>
      </c>
      <c r="G12" s="21"/>
      <c r="H12" s="24"/>
      <c r="I12" s="21"/>
      <c r="L12" s="21"/>
      <c r="M12" s="36"/>
      <c r="N12" s="36"/>
      <c r="O12" s="36"/>
      <c r="P12" s="36"/>
      <c r="Q12" s="36"/>
      <c r="R12" s="36"/>
      <c r="S12" s="36"/>
      <c r="T12" s="37" t="s">
        <v>188</v>
      </c>
      <c r="U12" s="37" t="s">
        <v>189</v>
      </c>
      <c r="V12" s="53"/>
      <c r="AG12" s="10" t="s">
        <v>179</v>
      </c>
      <c r="CD12" s="69">
        <v>5010</v>
      </c>
      <c r="CE12" s="68"/>
      <c r="CG12" s="27"/>
      <c r="CI12" s="69"/>
    </row>
    <row r="13" spans="1:89" ht="15" customHeight="1">
      <c r="A13" s="19"/>
      <c r="B13" s="19" t="s">
        <v>172</v>
      </c>
      <c r="C13" s="20"/>
      <c r="D13" s="21"/>
      <c r="E13" s="22" t="s">
        <v>185</v>
      </c>
      <c r="F13" s="22" t="str">
        <f>SUBSTITUTE(IF(D13="","",'Root Material'!$C$2&amp;"_"&amp;B13&amp;"_"&amp;D13)," ","_")</f>
        <v/>
      </c>
      <c r="G13" s="21"/>
      <c r="H13" s="24"/>
      <c r="I13" s="21"/>
      <c r="L13" s="21"/>
      <c r="M13" s="36"/>
      <c r="N13" s="36"/>
      <c r="O13" s="36"/>
      <c r="P13" s="36"/>
      <c r="Q13" s="36"/>
      <c r="R13" s="36"/>
      <c r="S13" s="36"/>
      <c r="T13" s="37" t="s">
        <v>190</v>
      </c>
      <c r="U13" s="37" t="s">
        <v>191</v>
      </c>
      <c r="V13" s="53"/>
      <c r="AG13" s="10" t="s">
        <v>181</v>
      </c>
      <c r="CD13" s="69">
        <v>5013</v>
      </c>
      <c r="CE13" s="68"/>
      <c r="CG13" s="27"/>
      <c r="CI13" s="69"/>
    </row>
    <row r="14" spans="1:89" ht="15" customHeight="1">
      <c r="A14" s="19"/>
      <c r="B14" s="19" t="s">
        <v>172</v>
      </c>
      <c r="C14" s="20"/>
      <c r="D14" s="21"/>
      <c r="E14" s="22" t="s">
        <v>185</v>
      </c>
      <c r="F14" s="22" t="str">
        <f>SUBSTITUTE(IF(D14="","",'Root Material'!$C$2&amp;"_"&amp;B14&amp;"_"&amp;D14)," ","_")</f>
        <v/>
      </c>
      <c r="G14" s="21"/>
      <c r="H14" s="24"/>
      <c r="I14" s="35"/>
      <c r="L14" s="35"/>
      <c r="M14" s="36"/>
      <c r="N14" s="36"/>
      <c r="O14" s="36"/>
      <c r="P14" s="36"/>
      <c r="Q14" s="36"/>
      <c r="R14" s="36"/>
      <c r="S14" s="36"/>
      <c r="T14" s="37" t="s">
        <v>192</v>
      </c>
      <c r="U14" s="37" t="s">
        <v>193</v>
      </c>
      <c r="V14" s="53"/>
      <c r="AG14" s="10" t="s">
        <v>183</v>
      </c>
      <c r="CD14" s="70">
        <v>5015</v>
      </c>
      <c r="CE14" s="68"/>
      <c r="CG14" s="28"/>
      <c r="CI14" s="70"/>
    </row>
    <row r="15" spans="1:89" ht="15" customHeight="1">
      <c r="A15" s="19"/>
      <c r="B15" s="19" t="s">
        <v>172</v>
      </c>
      <c r="C15" s="20" t="str">
        <f>SUBSTITUTE(IF(A15="","",'Root Material'!$C$2&amp;"_Group_"&amp;A15)," ","_")</f>
        <v/>
      </c>
      <c r="D15" s="21" t="s">
        <v>194</v>
      </c>
      <c r="E15" s="22" t="s">
        <v>194</v>
      </c>
      <c r="F15" s="22" t="s">
        <v>195</v>
      </c>
      <c r="G15" s="21" t="s">
        <v>176</v>
      </c>
      <c r="H15" s="24"/>
      <c r="I15" s="21" t="s">
        <v>177</v>
      </c>
      <c r="J15" s="6" t="s">
        <v>177</v>
      </c>
      <c r="L15" s="21"/>
      <c r="M15" s="36"/>
      <c r="N15" s="36"/>
      <c r="O15" s="36"/>
      <c r="P15" s="36"/>
      <c r="Q15" s="36"/>
      <c r="R15" s="36"/>
      <c r="S15" s="36"/>
      <c r="T15" s="37"/>
      <c r="U15" s="51" t="str">
        <f>SUBSTITUTE(IF(T15="","",'Root Material'!$C$2&amp;"_"&amp;B15&amp;"_"&amp;E15&amp;"_"&amp;T15)," ","_")</f>
        <v/>
      </c>
      <c r="V15" s="53"/>
      <c r="CD15" s="66" t="s">
        <v>194</v>
      </c>
      <c r="CE15" s="68"/>
      <c r="CG15" s="27"/>
      <c r="CI15" s="66"/>
    </row>
    <row r="16" spans="1:89" ht="15" customHeight="1">
      <c r="A16" s="19"/>
      <c r="B16" s="19" t="s">
        <v>172</v>
      </c>
      <c r="C16" s="20" t="str">
        <f>SUBSTITUTE(IF(A16="","",'Root Material'!$C$2&amp;"_Group_"&amp;A16)," ","_")</f>
        <v/>
      </c>
      <c r="D16" s="21"/>
      <c r="E16" s="22" t="s">
        <v>194</v>
      </c>
      <c r="F16" s="22" t="str">
        <f>SUBSTITUTE(IF(D16="","",'Root Material'!$C$2&amp;"_"&amp;#REF!&amp;"_"&amp;D16)," ","_")</f>
        <v/>
      </c>
      <c r="G16" s="21"/>
      <c r="H16" s="24"/>
      <c r="I16" s="21"/>
      <c r="L16" s="21" t="s">
        <v>177</v>
      </c>
      <c r="M16" s="36"/>
      <c r="N16" s="36"/>
      <c r="O16" s="36"/>
      <c r="P16" s="36"/>
      <c r="Q16" s="36"/>
      <c r="R16" s="36"/>
      <c r="S16" s="36"/>
      <c r="T16" s="37" t="s">
        <v>196</v>
      </c>
      <c r="U16" s="37" t="s">
        <v>197</v>
      </c>
      <c r="V16" s="53" t="s">
        <v>88</v>
      </c>
      <c r="CD16" s="69" t="s">
        <v>198</v>
      </c>
      <c r="CE16" s="68"/>
      <c r="CG16" s="27"/>
      <c r="CI16" s="69"/>
    </row>
    <row r="17" spans="1:87" ht="15" customHeight="1">
      <c r="A17" s="19"/>
      <c r="B17" s="19" t="s">
        <v>172</v>
      </c>
      <c r="C17" s="20" t="str">
        <f>SUBSTITUTE(IF(A17="","",'Root Material'!$C$2&amp;"_Group_"&amp;A17)," ","_")</f>
        <v/>
      </c>
      <c r="D17" s="21"/>
      <c r="E17" s="22" t="s">
        <v>194</v>
      </c>
      <c r="F17" s="22" t="str">
        <f>SUBSTITUTE(IF(D17="","",'Root Material'!$C$2&amp;"_"&amp;B17&amp;"_"&amp;D17)," ","_")</f>
        <v/>
      </c>
      <c r="G17" s="21"/>
      <c r="H17" s="24"/>
      <c r="I17" s="35"/>
      <c r="L17" s="35"/>
      <c r="M17" s="36"/>
      <c r="N17" s="36"/>
      <c r="O17" s="36"/>
      <c r="P17" s="36"/>
      <c r="Q17" s="36"/>
      <c r="R17" s="36"/>
      <c r="S17" s="36"/>
      <c r="T17" s="37" t="s">
        <v>199</v>
      </c>
      <c r="U17" s="37" t="s">
        <v>200</v>
      </c>
      <c r="V17" s="53" t="s">
        <v>90</v>
      </c>
      <c r="CD17" s="69" t="s">
        <v>201</v>
      </c>
      <c r="CE17" s="68"/>
      <c r="CG17" s="27"/>
      <c r="CI17" s="69"/>
    </row>
    <row r="18" spans="1:87" ht="15" customHeight="1">
      <c r="A18" s="19"/>
      <c r="B18" s="19" t="s">
        <v>172</v>
      </c>
      <c r="C18" s="20" t="str">
        <f>SUBSTITUTE(IF(A18="","",'Root Material'!$C$2&amp;"_Group_"&amp;A18)," ","_")</f>
        <v/>
      </c>
      <c r="D18" s="21"/>
      <c r="E18" s="22" t="s">
        <v>194</v>
      </c>
      <c r="F18" s="22"/>
      <c r="G18" s="21"/>
      <c r="H18" s="24"/>
      <c r="I18" s="21"/>
      <c r="L18" s="21"/>
      <c r="M18" s="36"/>
      <c r="N18" s="36"/>
      <c r="O18" s="36"/>
      <c r="P18" s="36"/>
      <c r="Q18" s="36"/>
      <c r="R18" s="36"/>
      <c r="S18" s="36"/>
      <c r="T18" s="21" t="s">
        <v>202</v>
      </c>
      <c r="U18" s="21" t="s">
        <v>203</v>
      </c>
      <c r="V18" s="53" t="s">
        <v>92</v>
      </c>
      <c r="CD18" s="66" t="s">
        <v>202</v>
      </c>
      <c r="CE18" s="68"/>
      <c r="CG18" s="27"/>
      <c r="CI18" s="66"/>
    </row>
    <row r="19" spans="1:87" ht="15" customHeight="1">
      <c r="A19" s="19"/>
      <c r="B19" s="19" t="s">
        <v>172</v>
      </c>
      <c r="C19" s="20" t="str">
        <f>SUBSTITUTE(IF(A19="","",'Root Material'!$C$2&amp;"_Group_"&amp;A19)," ","_")</f>
        <v/>
      </c>
      <c r="D19" s="21" t="s">
        <v>204</v>
      </c>
      <c r="E19" s="22" t="s">
        <v>204</v>
      </c>
      <c r="F19" s="22" t="s">
        <v>205</v>
      </c>
      <c r="G19" s="21" t="s">
        <v>176</v>
      </c>
      <c r="H19" s="24"/>
      <c r="I19" s="21" t="s">
        <v>177</v>
      </c>
      <c r="J19" s="6" t="s">
        <v>177</v>
      </c>
      <c r="L19" s="21"/>
      <c r="M19" s="36"/>
      <c r="N19" s="36"/>
      <c r="O19" s="36"/>
      <c r="P19" s="36"/>
      <c r="Q19" s="36"/>
      <c r="R19" s="36"/>
      <c r="S19" s="36"/>
      <c r="T19" s="21"/>
      <c r="U19" s="51"/>
      <c r="V19" s="53"/>
      <c r="CD19" s="66" t="s">
        <v>204</v>
      </c>
      <c r="CE19" s="68"/>
      <c r="CG19" s="27"/>
      <c r="CI19" s="66"/>
    </row>
    <row r="20" spans="1:87" ht="15" customHeight="1">
      <c r="A20" s="19"/>
      <c r="B20" s="19" t="s">
        <v>172</v>
      </c>
      <c r="C20" s="20" t="str">
        <f>SUBSTITUTE(IF(A20="","",'Root Material'!$C$2&amp;"_Group_"&amp;A20)," ","_")</f>
        <v/>
      </c>
      <c r="D20" s="21"/>
      <c r="E20" s="22" t="s">
        <v>204</v>
      </c>
      <c r="F20" s="22" t="str">
        <f>SUBSTITUTE(IF(D20="","",'Root Material'!$C$2&amp;"_"&amp;B20&amp;"_"&amp;D20)," ","_")</f>
        <v/>
      </c>
      <c r="G20" s="21"/>
      <c r="H20" s="24"/>
      <c r="I20" s="35"/>
      <c r="L20" s="21" t="s">
        <v>177</v>
      </c>
      <c r="M20" s="36"/>
      <c r="N20" s="36"/>
      <c r="O20" s="36"/>
      <c r="P20" s="36"/>
      <c r="Q20" s="36"/>
      <c r="R20" s="36"/>
      <c r="S20" s="36"/>
      <c r="T20" s="21" t="s">
        <v>206</v>
      </c>
      <c r="U20" s="21" t="s">
        <v>207</v>
      </c>
      <c r="V20" s="53" t="s">
        <v>94</v>
      </c>
      <c r="CD20" s="66" t="s">
        <v>206</v>
      </c>
      <c r="CE20" s="68"/>
      <c r="CG20" s="27"/>
      <c r="CI20" s="66"/>
    </row>
    <row r="21" spans="1:87" ht="15" customHeight="1">
      <c r="A21" s="19"/>
      <c r="B21" s="19" t="s">
        <v>172</v>
      </c>
      <c r="C21" s="20"/>
      <c r="D21" s="21"/>
      <c r="E21" s="22" t="s">
        <v>204</v>
      </c>
      <c r="F21" s="22" t="str">
        <f>SUBSTITUTE(IF(D21="","",'Root Material'!$C$2&amp;"_"&amp;B21&amp;"_"&amp;D21)," ","_")</f>
        <v/>
      </c>
      <c r="G21" s="21"/>
      <c r="H21" s="24"/>
      <c r="I21" s="35"/>
      <c r="L21" s="21"/>
      <c r="M21" s="36"/>
      <c r="N21" s="36"/>
      <c r="O21" s="36"/>
      <c r="P21" s="36"/>
      <c r="Q21" s="36"/>
      <c r="R21" s="36"/>
      <c r="S21" s="36"/>
      <c r="T21" s="21" t="s">
        <v>208</v>
      </c>
      <c r="U21" s="21" t="s">
        <v>209</v>
      </c>
      <c r="V21" s="53" t="s">
        <v>96</v>
      </c>
      <c r="CD21" s="66" t="s">
        <v>210</v>
      </c>
      <c r="CE21" s="68"/>
      <c r="CG21" s="27"/>
      <c r="CI21" s="66"/>
    </row>
    <row r="22" spans="1:87" ht="15" customHeight="1">
      <c r="A22" s="19"/>
      <c r="B22" s="19" t="s">
        <v>172</v>
      </c>
      <c r="C22" s="20" t="str">
        <f>SUBSTITUTE(IF(A22="","",'Root Material'!$C$2&amp;"_Group_"&amp;A22)," ","_")</f>
        <v/>
      </c>
      <c r="D22" s="21" t="s">
        <v>211</v>
      </c>
      <c r="E22" s="22" t="s">
        <v>212</v>
      </c>
      <c r="F22" s="22" t="s">
        <v>213</v>
      </c>
      <c r="G22" s="21" t="s">
        <v>176</v>
      </c>
      <c r="H22" s="23"/>
      <c r="I22" s="21" t="s">
        <v>177</v>
      </c>
      <c r="J22" s="6" t="s">
        <v>177</v>
      </c>
      <c r="L22" s="35"/>
      <c r="M22" s="38"/>
      <c r="N22" s="38"/>
      <c r="O22" s="38"/>
      <c r="P22" s="38"/>
      <c r="Q22" s="38"/>
      <c r="R22" s="38"/>
      <c r="S22" s="38"/>
      <c r="T22" s="21"/>
      <c r="U22" s="51"/>
      <c r="V22" s="53"/>
      <c r="CD22" s="66" t="s">
        <v>211</v>
      </c>
      <c r="CE22" s="68"/>
      <c r="CG22" s="28"/>
      <c r="CI22" s="66"/>
    </row>
    <row r="23" spans="1:87" ht="15" customHeight="1">
      <c r="A23" s="19"/>
      <c r="B23" s="19" t="s">
        <v>172</v>
      </c>
      <c r="C23" s="20" t="str">
        <f>SUBSTITUTE(IF(A23="","",'Root Material'!$C$2&amp;"_Group_"&amp;A23)," ","_")</f>
        <v/>
      </c>
      <c r="D23" s="21"/>
      <c r="E23" s="22" t="s">
        <v>212</v>
      </c>
      <c r="F23" s="22" t="str">
        <f>SUBSTITUTE(IF(D23="","",'Root Material'!$C$2&amp;"_"&amp;B23&amp;"_"&amp;D23)," ","_")</f>
        <v/>
      </c>
      <c r="G23" s="21"/>
      <c r="H23" s="23"/>
      <c r="I23" s="35"/>
      <c r="L23" s="21" t="s">
        <v>177</v>
      </c>
      <c r="M23" s="38"/>
      <c r="N23" s="38"/>
      <c r="O23" s="38"/>
      <c r="P23" s="38"/>
      <c r="Q23" s="38"/>
      <c r="R23" s="38"/>
      <c r="S23" s="38"/>
      <c r="T23" s="21" t="s">
        <v>214</v>
      </c>
      <c r="U23" s="21" t="s">
        <v>215</v>
      </c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CD23" s="66">
        <v>1000</v>
      </c>
      <c r="CE23" s="68"/>
      <c r="CG23" s="28"/>
      <c r="CI23" s="66"/>
    </row>
    <row r="24" spans="1:87" ht="15" customHeight="1">
      <c r="A24" s="19"/>
      <c r="B24" s="19" t="s">
        <v>172</v>
      </c>
      <c r="C24" s="20" t="str">
        <f>SUBSTITUTE(IF(A24="","",'Root Material'!$C$2&amp;"_Group_"&amp;A24)," ","_")</f>
        <v/>
      </c>
      <c r="D24" s="21"/>
      <c r="E24" s="22" t="s">
        <v>212</v>
      </c>
      <c r="F24" s="22"/>
      <c r="G24" s="21"/>
      <c r="H24" s="23"/>
      <c r="I24" s="35"/>
      <c r="L24" s="35"/>
      <c r="M24" s="38"/>
      <c r="N24" s="38"/>
      <c r="O24" s="38"/>
      <c r="P24" s="38"/>
      <c r="Q24" s="38"/>
      <c r="R24" s="38"/>
      <c r="S24" s="38"/>
      <c r="T24" s="21" t="s">
        <v>216</v>
      </c>
      <c r="U24" s="21" t="s">
        <v>217</v>
      </c>
      <c r="V24" s="53"/>
      <c r="CD24" s="66">
        <v>1250</v>
      </c>
      <c r="CE24" s="68"/>
      <c r="CG24" s="27"/>
      <c r="CI24" s="66"/>
    </row>
    <row r="25" spans="1:87" ht="15" customHeight="1">
      <c r="A25" s="19"/>
      <c r="B25" s="19" t="s">
        <v>172</v>
      </c>
      <c r="C25" s="20" t="str">
        <f>SUBSTITUTE(IF(A25="","",'Root Material'!$C$2&amp;"_Group_"&amp;A25)," ","_")</f>
        <v/>
      </c>
      <c r="D25" s="21"/>
      <c r="E25" s="22" t="s">
        <v>212</v>
      </c>
      <c r="F25" s="22"/>
      <c r="G25" s="21"/>
      <c r="H25" s="23"/>
      <c r="I25" s="35"/>
      <c r="L25" s="35"/>
      <c r="M25" s="38"/>
      <c r="N25" s="38"/>
      <c r="O25" s="38"/>
      <c r="P25" s="38"/>
      <c r="Q25" s="38"/>
      <c r="R25" s="38"/>
      <c r="S25" s="38"/>
      <c r="T25" s="21" t="s">
        <v>218</v>
      </c>
      <c r="U25" s="21" t="s">
        <v>219</v>
      </c>
      <c r="V25" s="53"/>
      <c r="CD25" s="66">
        <v>1500</v>
      </c>
      <c r="CE25" s="68"/>
      <c r="CG25" s="27"/>
      <c r="CI25" s="66"/>
    </row>
    <row r="26" spans="1:87" ht="15" customHeight="1">
      <c r="A26" s="19"/>
      <c r="B26" s="19" t="s">
        <v>172</v>
      </c>
      <c r="C26" s="20"/>
      <c r="D26" s="21" t="s">
        <v>220</v>
      </c>
      <c r="E26" s="22" t="s">
        <v>221</v>
      </c>
      <c r="F26" s="22" t="s">
        <v>222</v>
      </c>
      <c r="G26" s="21" t="s">
        <v>176</v>
      </c>
      <c r="H26" s="23"/>
      <c r="I26" s="35" t="s">
        <v>177</v>
      </c>
      <c r="J26" s="6" t="s">
        <v>177</v>
      </c>
      <c r="L26" s="35"/>
      <c r="M26" s="38"/>
      <c r="N26" s="38"/>
      <c r="O26" s="38"/>
      <c r="P26" s="38"/>
      <c r="Q26" s="38"/>
      <c r="R26" s="38"/>
      <c r="S26" s="38"/>
      <c r="T26" s="37"/>
      <c r="U26" s="51" t="str">
        <f>SUBSTITUTE(IF(T26="","",'Root Material'!$C$2&amp;"_"&amp;B26&amp;"_"&amp;E26&amp;"_"&amp;T26)," ","_")</f>
        <v/>
      </c>
      <c r="V26" s="53"/>
      <c r="CD26" s="70" t="s">
        <v>223</v>
      </c>
      <c r="CE26" s="68"/>
      <c r="CG26" s="28"/>
      <c r="CI26" s="70"/>
    </row>
    <row r="27" spans="1:87" ht="15" customHeight="1">
      <c r="A27" s="19"/>
      <c r="B27" s="19" t="s">
        <v>172</v>
      </c>
      <c r="C27" s="20" t="str">
        <f>SUBSTITUTE(IF(A27="","",'Root Material'!$C$2&amp;"_Group_"&amp;A27)," ","_")</f>
        <v/>
      </c>
      <c r="D27" s="21"/>
      <c r="E27" s="22" t="s">
        <v>221</v>
      </c>
      <c r="F27" s="22"/>
      <c r="G27" s="21"/>
      <c r="H27" s="23"/>
      <c r="I27" s="21"/>
      <c r="L27" s="35" t="s">
        <v>177</v>
      </c>
      <c r="M27" s="38"/>
      <c r="N27" s="38"/>
      <c r="O27" s="38"/>
      <c r="P27" s="38"/>
      <c r="Q27" s="38"/>
      <c r="R27" s="38"/>
      <c r="S27" s="38"/>
      <c r="T27" s="37" t="s">
        <v>224</v>
      </c>
      <c r="U27" s="51" t="s">
        <v>225</v>
      </c>
      <c r="V27" s="53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CD27" s="66" t="s">
        <v>226</v>
      </c>
      <c r="CE27" s="66" t="s">
        <v>226</v>
      </c>
      <c r="CG27" s="27"/>
      <c r="CI27" s="66"/>
    </row>
    <row r="28" spans="1:87" ht="15" customHeight="1">
      <c r="A28" s="19"/>
      <c r="B28" s="19" t="s">
        <v>172</v>
      </c>
      <c r="C28" s="20" t="str">
        <f>SUBSTITUTE(IF(A28="","",'Root Material'!$C$2&amp;"_Group_"&amp;A28)," ","_")</f>
        <v/>
      </c>
      <c r="D28" s="21"/>
      <c r="E28" s="22" t="s">
        <v>221</v>
      </c>
      <c r="F28" s="22" t="str">
        <f>SUBSTITUTE(IF(D28="","",'Root Material'!$C$2&amp;"_"&amp;B28&amp;"_"&amp;D28)," ","_")</f>
        <v/>
      </c>
      <c r="G28" s="21"/>
      <c r="H28" s="23"/>
      <c r="I28" s="35"/>
      <c r="L28" s="21"/>
      <c r="M28" s="36"/>
      <c r="N28" s="36"/>
      <c r="O28" s="36"/>
      <c r="P28" s="36"/>
      <c r="Q28" s="36"/>
      <c r="R28" s="36"/>
      <c r="S28" s="36"/>
      <c r="T28" s="37" t="s">
        <v>227</v>
      </c>
      <c r="U28" s="51" t="s">
        <v>228</v>
      </c>
      <c r="V28" s="53"/>
      <c r="CD28" s="69" t="s">
        <v>229</v>
      </c>
      <c r="CE28" s="69" t="s">
        <v>229</v>
      </c>
      <c r="CG28" s="28"/>
      <c r="CI28" s="69"/>
    </row>
    <row r="29" spans="1:87" ht="15" customHeight="1">
      <c r="A29" s="19"/>
      <c r="B29" s="19" t="s">
        <v>172</v>
      </c>
      <c r="C29" s="20" t="str">
        <f>SUBSTITUTE(IF(A29="","",'Root Material'!$C$2&amp;"_Group_"&amp;A29)," ","_")</f>
        <v/>
      </c>
      <c r="D29" s="21" t="s">
        <v>230</v>
      </c>
      <c r="E29" s="22" t="s">
        <v>231</v>
      </c>
      <c r="F29" s="22" t="s">
        <v>232</v>
      </c>
      <c r="G29" s="21" t="s">
        <v>176</v>
      </c>
      <c r="H29" s="23"/>
      <c r="I29" s="35"/>
      <c r="J29" s="6" t="s">
        <v>177</v>
      </c>
      <c r="K29" s="6" t="s">
        <v>177</v>
      </c>
      <c r="L29" s="35"/>
      <c r="M29" s="36"/>
      <c r="N29" s="36"/>
      <c r="O29" s="36"/>
      <c r="P29" s="36"/>
      <c r="Q29" s="36"/>
      <c r="R29" s="36"/>
      <c r="S29" s="36"/>
      <c r="U29" s="51"/>
      <c r="V29" s="53"/>
      <c r="CD29" s="69" t="s">
        <v>233</v>
      </c>
      <c r="CE29" s="68"/>
      <c r="CG29" s="27"/>
      <c r="CI29" s="69"/>
    </row>
    <row r="30" spans="1:87" ht="15" customHeight="1">
      <c r="A30" s="19"/>
      <c r="B30" s="19" t="s">
        <v>172</v>
      </c>
      <c r="C30" s="20"/>
      <c r="D30" s="21"/>
      <c r="E30" s="22" t="s">
        <v>231</v>
      </c>
      <c r="F30" s="22"/>
      <c r="G30" s="21"/>
      <c r="H30" s="23"/>
      <c r="I30" s="35"/>
      <c r="L30" s="35" t="s">
        <v>177</v>
      </c>
      <c r="M30" s="36"/>
      <c r="N30" s="36"/>
      <c r="O30" s="36"/>
      <c r="P30" s="36"/>
      <c r="Q30" s="36"/>
      <c r="R30" s="36"/>
      <c r="S30" s="36"/>
      <c r="T30" s="54">
        <v>500</v>
      </c>
      <c r="U30" s="51" t="s">
        <v>234</v>
      </c>
      <c r="V30" s="53"/>
      <c r="AG30" s="10" t="s">
        <v>225</v>
      </c>
      <c r="CD30" s="69">
        <v>500</v>
      </c>
      <c r="CE30" s="69">
        <v>500</v>
      </c>
      <c r="CG30" s="27"/>
      <c r="CI30" s="69"/>
    </row>
    <row r="31" spans="1:87" ht="15" customHeight="1">
      <c r="A31" s="19"/>
      <c r="B31" s="19" t="s">
        <v>172</v>
      </c>
      <c r="C31" s="20"/>
      <c r="D31" s="21"/>
      <c r="E31" s="22" t="s">
        <v>231</v>
      </c>
      <c r="F31" s="22"/>
      <c r="G31" s="21"/>
      <c r="H31" s="23"/>
      <c r="I31" s="35"/>
      <c r="L31" s="35"/>
      <c r="M31" s="36"/>
      <c r="N31" s="36"/>
      <c r="O31" s="36"/>
      <c r="P31" s="36"/>
      <c r="Q31" s="36"/>
      <c r="R31" s="36"/>
      <c r="S31" s="36"/>
      <c r="T31" s="37">
        <v>600</v>
      </c>
      <c r="U31" s="51" t="s">
        <v>235</v>
      </c>
      <c r="V31" s="53"/>
      <c r="AG31" s="10" t="s">
        <v>228</v>
      </c>
      <c r="CD31" s="69">
        <v>600</v>
      </c>
      <c r="CE31" s="69">
        <v>600</v>
      </c>
      <c r="CG31" s="27"/>
      <c r="CI31" s="69"/>
    </row>
    <row r="32" spans="1:87" ht="15" customHeight="1">
      <c r="A32" s="19"/>
      <c r="B32" s="19" t="s">
        <v>172</v>
      </c>
      <c r="C32" s="20" t="str">
        <f>SUBSTITUTE(IF(A32="","",'Root Material'!$C$2&amp;"_Group_"&amp;A32)," ","_")</f>
        <v/>
      </c>
      <c r="D32" s="21" t="s">
        <v>236</v>
      </c>
      <c r="E32" s="22" t="s">
        <v>237</v>
      </c>
      <c r="F32" s="22" t="s">
        <v>238</v>
      </c>
      <c r="G32" s="21" t="s">
        <v>239</v>
      </c>
      <c r="H32" s="23"/>
      <c r="I32" s="21"/>
      <c r="L32" s="35"/>
      <c r="M32" s="36"/>
      <c r="N32" s="36"/>
      <c r="O32" s="36"/>
      <c r="P32" s="36"/>
      <c r="Q32" s="36"/>
      <c r="R32" s="36"/>
      <c r="S32" s="36"/>
      <c r="T32" s="37"/>
      <c r="U32" s="51" t="str">
        <f>SUBSTITUTE(IF(T32="","",'Root Material'!$C$2&amp;"_"&amp;B32&amp;"_"&amp;E32&amp;"_"&amp;T32)," ","_")</f>
        <v/>
      </c>
      <c r="V32" s="53"/>
      <c r="CD32" s="69" t="s">
        <v>236</v>
      </c>
      <c r="CE32" s="68"/>
      <c r="CG32" s="27"/>
      <c r="CI32" s="69"/>
    </row>
    <row r="33" spans="1:87" ht="15" customHeight="1">
      <c r="A33" s="19"/>
      <c r="B33" s="19" t="s">
        <v>172</v>
      </c>
      <c r="C33" s="20" t="str">
        <f>SUBSTITUTE(IF(A33="","",'Root Material'!$C$2&amp;"_Group_"&amp;A33)," ","_")</f>
        <v/>
      </c>
      <c r="D33" s="21"/>
      <c r="E33" s="22" t="s">
        <v>237</v>
      </c>
      <c r="F33" s="22" t="str">
        <f>SUBSTITUTE(IF(D33="","",'Root Material'!$C$2&amp;"_"&amp;B33&amp;"_"&amp;D33)," ","_")</f>
        <v/>
      </c>
      <c r="G33" s="21"/>
      <c r="H33" s="23"/>
      <c r="I33" s="35"/>
      <c r="L33" s="35" t="s">
        <v>177</v>
      </c>
      <c r="M33" s="36"/>
      <c r="N33" s="36"/>
      <c r="O33" s="36"/>
      <c r="P33" s="36"/>
      <c r="Q33" s="36"/>
      <c r="R33" s="36"/>
      <c r="S33" s="36"/>
      <c r="T33" s="37" t="b">
        <v>1</v>
      </c>
      <c r="U33" s="51" t="s">
        <v>240</v>
      </c>
      <c r="V33" s="53"/>
      <c r="CD33" s="69"/>
      <c r="CE33" s="68"/>
      <c r="CG33" s="27"/>
      <c r="CI33" s="69"/>
    </row>
    <row r="34" spans="1:87" ht="15" customHeight="1">
      <c r="A34" s="19"/>
      <c r="B34" s="19" t="s">
        <v>172</v>
      </c>
      <c r="C34" s="20" t="str">
        <f>SUBSTITUTE(IF(A34="","",'Root Material'!$C$2&amp;"_Group_"&amp;A34)," ","_")</f>
        <v/>
      </c>
      <c r="D34" s="21"/>
      <c r="E34" s="22" t="s">
        <v>237</v>
      </c>
      <c r="F34" s="22" t="str">
        <f>SUBSTITUTE(IF(D34="","",'Root Material'!$C$2&amp;"_"&amp;B34&amp;"_"&amp;D34)," ","_")</f>
        <v/>
      </c>
      <c r="G34" s="21"/>
      <c r="H34" s="23"/>
      <c r="I34" s="35"/>
      <c r="L34" s="35"/>
      <c r="M34" s="36"/>
      <c r="N34" s="36"/>
      <c r="O34" s="36"/>
      <c r="P34" s="36"/>
      <c r="Q34" s="36"/>
      <c r="R34" s="36"/>
      <c r="S34" s="36"/>
      <c r="T34" s="37" t="b">
        <v>0</v>
      </c>
      <c r="U34" s="51" t="s">
        <v>241</v>
      </c>
      <c r="V34" s="53"/>
      <c r="CD34" s="69"/>
      <c r="CE34" s="68"/>
      <c r="CG34" s="27"/>
      <c r="CI34" s="69"/>
    </row>
    <row r="35" spans="1:87" ht="15" customHeight="1">
      <c r="A35" s="19" t="s">
        <v>242</v>
      </c>
      <c r="B35" s="20" t="s">
        <v>242</v>
      </c>
      <c r="C35" s="20" t="s">
        <v>243</v>
      </c>
      <c r="D35" s="21"/>
      <c r="E35" s="22"/>
      <c r="F35" s="22" t="str">
        <f>SUBSTITUTE(IF(D35="","",'Root Material'!$C$2&amp;"_"&amp;B35&amp;"_"&amp;D35)," ","_")</f>
        <v/>
      </c>
      <c r="G35" s="21"/>
      <c r="H35" s="23"/>
      <c r="I35" s="35"/>
      <c r="L35" s="35"/>
      <c r="M35" s="36"/>
      <c r="N35" s="36"/>
      <c r="O35" s="36"/>
      <c r="P35" s="36"/>
      <c r="Q35" s="36"/>
      <c r="R35" s="36"/>
      <c r="S35" s="36"/>
      <c r="T35" s="37"/>
      <c r="U35" s="51" t="str">
        <f>SUBSTITUTE(IF(T35="","",'Root Material'!$C$2&amp;"_"&amp;B35&amp;"_"&amp;E35&amp;"_"&amp;T35)," ","_")</f>
        <v/>
      </c>
      <c r="V35" s="53"/>
      <c r="CD35" s="70" t="s">
        <v>242</v>
      </c>
      <c r="CE35" s="68"/>
      <c r="CG35" s="27"/>
      <c r="CI35" s="70"/>
    </row>
    <row r="36" spans="1:87" ht="15" customHeight="1">
      <c r="A36" s="19"/>
      <c r="B36" s="20" t="str">
        <f t="shared" ref="B36:B45" si="1">IF(A36="",B35,A36)</f>
        <v>Mast</v>
      </c>
      <c r="C36" s="20" t="str">
        <f>SUBSTITUTE(IF(A36="","",'Root Material'!$C$2&amp;"_Group_"&amp;A36)," ","_")</f>
        <v/>
      </c>
      <c r="D36" s="21" t="s">
        <v>244</v>
      </c>
      <c r="E36" s="22" t="s">
        <v>245</v>
      </c>
      <c r="F36" s="22" t="s">
        <v>246</v>
      </c>
      <c r="G36" s="21" t="s">
        <v>176</v>
      </c>
      <c r="H36" s="23"/>
      <c r="I36" s="21"/>
      <c r="J36" s="6" t="s">
        <v>177</v>
      </c>
      <c r="L36" s="35"/>
      <c r="M36" s="36"/>
      <c r="N36" s="36"/>
      <c r="O36" s="36"/>
      <c r="P36" s="36"/>
      <c r="Q36" s="36"/>
      <c r="R36" s="36"/>
      <c r="S36" s="36"/>
      <c r="T36" s="37"/>
      <c r="U36" s="51" t="str">
        <f>SUBSTITUTE(IF(T36="","",'Root Material'!$C$2&amp;"_"&amp;B36&amp;"_"&amp;E36&amp;"_"&amp;T36)," ","_")</f>
        <v/>
      </c>
      <c r="V36" s="53"/>
      <c r="CD36" s="66" t="s">
        <v>247</v>
      </c>
      <c r="CE36" s="68"/>
      <c r="CG36" s="23"/>
      <c r="CI36" s="66"/>
    </row>
    <row r="37" spans="1:87" ht="15" customHeight="1">
      <c r="A37" s="19"/>
      <c r="B37" s="20" t="str">
        <f t="shared" si="1"/>
        <v>Mast</v>
      </c>
      <c r="C37" s="20" t="str">
        <f>SUBSTITUTE(IF(A37="","",'Root Material'!$C$2&amp;"_Group_"&amp;A37)," ","_")</f>
        <v/>
      </c>
      <c r="D37" s="21"/>
      <c r="E37" s="22" t="str">
        <f t="shared" ref="E37:E38" si="2">IF(D37="",E36,D37)</f>
        <v>Height_Mast_Extended</v>
      </c>
      <c r="F37" s="22" t="str">
        <f>SUBSTITUTE(IF(D37="","",'Root Material'!$C$2&amp;"_"&amp;B37&amp;"_"&amp;D37)," ","_")</f>
        <v/>
      </c>
      <c r="G37" s="21"/>
      <c r="H37" s="23"/>
      <c r="I37" s="35"/>
      <c r="L37" s="21" t="s">
        <v>177</v>
      </c>
      <c r="M37" s="36"/>
      <c r="N37" s="36"/>
      <c r="O37" s="36"/>
      <c r="P37" s="36"/>
      <c r="Q37" s="36"/>
      <c r="R37" s="36"/>
      <c r="S37" s="36"/>
      <c r="T37" s="37" t="s">
        <v>248</v>
      </c>
      <c r="U37" s="51" t="s">
        <v>249</v>
      </c>
      <c r="V37" s="53"/>
      <c r="CD37" s="69">
        <v>3800</v>
      </c>
      <c r="CE37" s="69">
        <v>3800</v>
      </c>
      <c r="CG37" s="27"/>
      <c r="CI37" s="69"/>
    </row>
    <row r="38" spans="1:87" ht="15" customHeight="1">
      <c r="A38" s="19"/>
      <c r="B38" s="20" t="str">
        <f t="shared" si="1"/>
        <v>Mast</v>
      </c>
      <c r="C38" s="20" t="str">
        <f>SUBSTITUTE(IF(A38="","",'Root Material'!$C$2&amp;"_Group_"&amp;A38)," ","_")</f>
        <v/>
      </c>
      <c r="D38" s="21"/>
      <c r="E38" s="22" t="str">
        <f t="shared" si="2"/>
        <v>Height_Mast_Extended</v>
      </c>
      <c r="F38" s="22" t="str">
        <f>SUBSTITUTE(IF(D38="","",'Root Material'!$C$2&amp;"_"&amp;B38&amp;"_"&amp;D38)," ","_")</f>
        <v/>
      </c>
      <c r="G38" s="21"/>
      <c r="H38" s="23"/>
      <c r="I38" s="35"/>
      <c r="L38" s="35"/>
      <c r="M38" s="36"/>
      <c r="N38" s="36"/>
      <c r="O38" s="36"/>
      <c r="P38" s="36"/>
      <c r="Q38" s="36"/>
      <c r="R38" s="36"/>
      <c r="S38" s="36"/>
      <c r="T38" s="37" t="s">
        <v>250</v>
      </c>
      <c r="U38" s="51" t="s">
        <v>251</v>
      </c>
      <c r="V38" s="53"/>
      <c r="CD38" s="69">
        <v>3850</v>
      </c>
      <c r="CE38" s="69">
        <v>3850</v>
      </c>
      <c r="CG38" s="27"/>
      <c r="CI38" s="69"/>
    </row>
    <row r="39" spans="1:87" ht="15" customHeight="1">
      <c r="A39" s="19"/>
      <c r="B39" s="20" t="str">
        <f t="shared" si="1"/>
        <v>Mast</v>
      </c>
      <c r="C39" s="20" t="str">
        <f>SUBSTITUTE(IF(A39="","",'Root Material'!$C$2&amp;"_Group_"&amp;A39)," ","_")</f>
        <v/>
      </c>
      <c r="D39" s="21" t="s">
        <v>252</v>
      </c>
      <c r="E39" s="22" t="s">
        <v>253</v>
      </c>
      <c r="F39" s="22" t="s">
        <v>254</v>
      </c>
      <c r="G39" s="21" t="s">
        <v>176</v>
      </c>
      <c r="H39" s="23"/>
      <c r="I39" s="35"/>
      <c r="J39" s="6" t="s">
        <v>177</v>
      </c>
      <c r="L39" s="35"/>
      <c r="M39" s="36"/>
      <c r="N39" s="36"/>
      <c r="O39" s="36"/>
      <c r="P39" s="36"/>
      <c r="Q39" s="36"/>
      <c r="R39" s="36"/>
      <c r="S39" s="36"/>
      <c r="T39" s="37"/>
      <c r="U39" s="51"/>
      <c r="V39" s="53"/>
      <c r="CD39" s="69" t="s">
        <v>255</v>
      </c>
      <c r="CE39" s="68"/>
      <c r="CG39" s="28"/>
      <c r="CI39" s="69"/>
    </row>
    <row r="40" spans="1:87" ht="15" customHeight="1">
      <c r="A40" s="19"/>
      <c r="B40" s="20" t="str">
        <f t="shared" si="1"/>
        <v>Mast</v>
      </c>
      <c r="C40" s="20"/>
      <c r="D40" s="21"/>
      <c r="E40" s="22" t="s">
        <v>253</v>
      </c>
      <c r="F40" s="22" t="str">
        <f>SUBSTITUTE(IF(D40="","",'Root Material'!$C$2&amp;"_"&amp;B40&amp;"_"&amp;D40)," ","_")</f>
        <v/>
      </c>
      <c r="G40" s="21"/>
      <c r="H40" s="23"/>
      <c r="I40" s="35"/>
      <c r="L40" s="35" t="s">
        <v>177</v>
      </c>
      <c r="M40" s="36"/>
      <c r="N40" s="36"/>
      <c r="O40" s="36"/>
      <c r="P40" s="36"/>
      <c r="Q40" s="36"/>
      <c r="R40" s="36"/>
      <c r="S40" s="36"/>
      <c r="T40" s="37" t="s">
        <v>256</v>
      </c>
      <c r="U40" s="51" t="s">
        <v>257</v>
      </c>
      <c r="V40" s="53"/>
      <c r="CD40" s="70">
        <v>2100</v>
      </c>
      <c r="CE40" s="70">
        <v>2100</v>
      </c>
      <c r="CG40" s="27"/>
      <c r="CI40" s="70"/>
    </row>
    <row r="41" spans="1:87" ht="15" customHeight="1">
      <c r="A41" s="19"/>
      <c r="B41" s="20" t="str">
        <f t="shared" si="1"/>
        <v>Mast</v>
      </c>
      <c r="C41" s="20" t="str">
        <f>SUBSTITUTE(IF(A41="","",'Root Material'!$C$2&amp;"_Group_"&amp;A41)," ","_")</f>
        <v/>
      </c>
      <c r="D41" s="21"/>
      <c r="E41" s="22" t="s">
        <v>253</v>
      </c>
      <c r="F41" s="22"/>
      <c r="G41" s="21"/>
      <c r="H41" s="23"/>
      <c r="I41" s="21"/>
      <c r="L41" s="35"/>
      <c r="M41" s="36"/>
      <c r="N41" s="36"/>
      <c r="O41" s="36"/>
      <c r="P41" s="36"/>
      <c r="Q41" s="36"/>
      <c r="R41" s="36"/>
      <c r="S41" s="36"/>
      <c r="T41" s="19" t="s">
        <v>258</v>
      </c>
      <c r="U41" s="51" t="s">
        <v>259</v>
      </c>
      <c r="V41" s="53"/>
      <c r="CD41" s="66">
        <v>2150</v>
      </c>
      <c r="CE41" s="66">
        <v>2150</v>
      </c>
      <c r="CG41" s="27"/>
      <c r="CI41" s="66"/>
    </row>
    <row r="42" spans="1:87" ht="15" customHeight="1">
      <c r="A42" s="19"/>
      <c r="B42" s="20" t="str">
        <f t="shared" si="1"/>
        <v>Mast</v>
      </c>
      <c r="C42" s="20" t="str">
        <f>SUBSTITUTE(IF(A42="","",'Root Material'!$C$2&amp;"_Group_"&amp;A42)," ","_")</f>
        <v/>
      </c>
      <c r="D42" s="21" t="s">
        <v>260</v>
      </c>
      <c r="E42" s="22" t="s">
        <v>261</v>
      </c>
      <c r="F42" s="22" t="s">
        <v>262</v>
      </c>
      <c r="G42" s="21" t="s">
        <v>176</v>
      </c>
      <c r="H42" s="23"/>
      <c r="I42" s="35" t="s">
        <v>177</v>
      </c>
      <c r="J42" s="6" t="s">
        <v>177</v>
      </c>
      <c r="L42" s="21"/>
      <c r="M42" s="36"/>
      <c r="N42" s="36"/>
      <c r="O42" s="36"/>
      <c r="P42" s="36"/>
      <c r="Q42" s="36"/>
      <c r="R42" s="36"/>
      <c r="S42" s="36"/>
      <c r="T42" s="37"/>
      <c r="U42" s="51"/>
      <c r="V42" s="53"/>
      <c r="CD42" s="69" t="s">
        <v>263</v>
      </c>
      <c r="CE42" s="68"/>
      <c r="CG42" s="28"/>
      <c r="CI42" s="69"/>
    </row>
    <row r="43" spans="1:87" ht="15" customHeight="1">
      <c r="A43" s="19"/>
      <c r="B43" s="20" t="str">
        <f t="shared" si="1"/>
        <v>Mast</v>
      </c>
      <c r="C43" s="20" t="str">
        <f>SUBSTITUTE(IF(A43="","",'Root Material'!$C$2&amp;"_Group_"&amp;A43)," ","_")</f>
        <v/>
      </c>
      <c r="D43" s="21"/>
      <c r="E43" s="22" t="s">
        <v>261</v>
      </c>
      <c r="F43" s="22" t="str">
        <f>SUBSTITUTE(IF(D43="","",'Root Material'!$C$2&amp;"_"&amp;B43&amp;"_"&amp;D43)," ","_")</f>
        <v/>
      </c>
      <c r="G43" s="21"/>
      <c r="H43" s="23"/>
      <c r="I43" s="35"/>
      <c r="L43" s="35"/>
      <c r="M43" s="36"/>
      <c r="N43" s="36"/>
      <c r="O43" s="36"/>
      <c r="P43" s="36"/>
      <c r="Q43" s="36"/>
      <c r="R43" s="36"/>
      <c r="S43" s="36"/>
      <c r="T43" s="37" t="s">
        <v>264</v>
      </c>
      <c r="U43" s="51" t="s">
        <v>265</v>
      </c>
      <c r="V43" s="53" t="s">
        <v>80</v>
      </c>
      <c r="CD43" s="69" t="s">
        <v>264</v>
      </c>
      <c r="CE43" s="68"/>
      <c r="CG43" s="27"/>
      <c r="CI43" s="69"/>
    </row>
    <row r="44" spans="1:87" ht="15" customHeight="1">
      <c r="A44" s="19"/>
      <c r="B44" s="20" t="str">
        <f t="shared" si="1"/>
        <v>Mast</v>
      </c>
      <c r="C44" s="20" t="str">
        <f>SUBSTITUTE(IF(A44="","",'Root Material'!$C$2&amp;"_Group_"&amp;A44)," ","_")</f>
        <v/>
      </c>
      <c r="D44" s="21"/>
      <c r="E44" s="22" t="s">
        <v>261</v>
      </c>
      <c r="F44" s="22" t="str">
        <f>SUBSTITUTE(IF(D44="","",'Root Material'!$C$2&amp;"_"&amp;B44&amp;"_"&amp;D44)," ","_")</f>
        <v/>
      </c>
      <c r="G44" s="21"/>
      <c r="H44" s="23"/>
      <c r="I44" s="35"/>
      <c r="L44" s="35"/>
      <c r="M44" s="36"/>
      <c r="N44" s="36"/>
      <c r="O44" s="36"/>
      <c r="P44" s="36"/>
      <c r="Q44" s="36"/>
      <c r="R44" s="36"/>
      <c r="S44" s="36"/>
      <c r="T44" s="37" t="s">
        <v>266</v>
      </c>
      <c r="U44" s="51" t="s">
        <v>267</v>
      </c>
      <c r="V44" s="53" t="s">
        <v>84</v>
      </c>
      <c r="W44" s="10" t="s">
        <v>181</v>
      </c>
      <c r="X44" s="55" t="s">
        <v>179</v>
      </c>
      <c r="Y44" s="55"/>
      <c r="Z44" s="55"/>
      <c r="AA44" s="55"/>
      <c r="AB44" s="55"/>
      <c r="AC44" s="55"/>
      <c r="AD44" s="55"/>
      <c r="AE44" s="55"/>
      <c r="AF44" s="55"/>
      <c r="CD44" s="69" t="s">
        <v>266</v>
      </c>
      <c r="CE44" s="68"/>
      <c r="CG44" s="27"/>
      <c r="CI44" s="69"/>
    </row>
    <row r="45" spans="1:87" ht="15" customHeight="1">
      <c r="A45" s="19"/>
      <c r="B45" s="20" t="str">
        <f t="shared" si="1"/>
        <v>Mast</v>
      </c>
      <c r="C45" s="20" t="str">
        <f>SUBSTITUTE(IF(A45="","",'Root Material'!$C$2&amp;"_Group_"&amp;A45)," ","_")</f>
        <v/>
      </c>
      <c r="D45" s="21"/>
      <c r="E45" s="22" t="s">
        <v>261</v>
      </c>
      <c r="F45" s="22" t="str">
        <f>SUBSTITUTE(IF(D45="","",'Root Material'!$C$2&amp;"_"&amp;B45&amp;"_"&amp;D45)," ","_")</f>
        <v/>
      </c>
      <c r="G45" s="21"/>
      <c r="H45" s="23"/>
      <c r="I45" s="35"/>
      <c r="L45" s="35"/>
      <c r="M45" s="36"/>
      <c r="N45" s="36"/>
      <c r="O45" s="36"/>
      <c r="P45" s="36"/>
      <c r="Q45" s="36"/>
      <c r="R45" s="36"/>
      <c r="S45" s="36"/>
      <c r="T45" s="37" t="s">
        <v>268</v>
      </c>
      <c r="U45" s="51" t="s">
        <v>269</v>
      </c>
      <c r="V45" s="53" t="s">
        <v>86</v>
      </c>
      <c r="W45" s="10" t="s">
        <v>183</v>
      </c>
      <c r="X45" s="10" t="s">
        <v>179</v>
      </c>
      <c r="CD45" s="69" t="s">
        <v>268</v>
      </c>
      <c r="CE45" s="68"/>
      <c r="CG45" s="28"/>
      <c r="CH45" s="27"/>
      <c r="CI45" s="69"/>
    </row>
    <row r="46" spans="1:87" ht="15" customHeight="1">
      <c r="A46" s="25" t="s">
        <v>270</v>
      </c>
      <c r="B46" s="20" t="s">
        <v>270</v>
      </c>
      <c r="C46" s="20" t="s">
        <v>271</v>
      </c>
      <c r="D46" s="21"/>
      <c r="E46" s="22"/>
      <c r="F46" s="22"/>
      <c r="G46" s="21"/>
      <c r="H46" s="23"/>
      <c r="I46" s="39"/>
      <c r="L46" s="39"/>
      <c r="M46" s="36"/>
      <c r="N46" s="36"/>
      <c r="O46" s="36"/>
      <c r="P46" s="36"/>
      <c r="Q46" s="36"/>
      <c r="R46" s="36"/>
      <c r="S46" s="36"/>
      <c r="T46" s="56"/>
      <c r="U46" s="51" t="str">
        <f>SUBSTITUTE(IF(T46="","",'Root Material'!$C$2&amp;"_"&amp;B46&amp;"_"&amp;E46&amp;"_"&amp;T46)," ","_")</f>
        <v/>
      </c>
      <c r="V46" s="53"/>
      <c r="CD46" s="66" t="s">
        <v>272</v>
      </c>
      <c r="CE46" s="68"/>
      <c r="CG46" s="27"/>
      <c r="CI46" s="66"/>
    </row>
    <row r="47" spans="1:87" ht="15" customHeight="1">
      <c r="A47" s="26"/>
      <c r="B47" s="20" t="s">
        <v>270</v>
      </c>
      <c r="C47" s="20"/>
      <c r="D47" s="21" t="s">
        <v>273</v>
      </c>
      <c r="E47" s="22" t="s">
        <v>273</v>
      </c>
      <c r="F47" s="22" t="s">
        <v>274</v>
      </c>
      <c r="G47" s="21" t="s">
        <v>239</v>
      </c>
      <c r="H47" s="23"/>
      <c r="I47" s="39"/>
      <c r="L47" s="39"/>
      <c r="M47" s="36"/>
      <c r="N47" s="36"/>
      <c r="O47" s="36"/>
      <c r="P47" s="36"/>
      <c r="Q47" s="36"/>
      <c r="R47" s="36"/>
      <c r="S47" s="36"/>
      <c r="T47" s="57"/>
      <c r="U47" s="51"/>
      <c r="V47" s="53"/>
      <c r="CD47" s="71" t="s">
        <v>100</v>
      </c>
      <c r="CE47" s="68"/>
      <c r="CG47" s="27"/>
      <c r="CI47" s="71"/>
    </row>
    <row r="48" spans="1:87" ht="15" customHeight="1">
      <c r="A48" s="25"/>
      <c r="B48" s="20" t="s">
        <v>270</v>
      </c>
      <c r="C48" s="20"/>
      <c r="D48" s="21"/>
      <c r="E48" s="22" t="s">
        <v>273</v>
      </c>
      <c r="F48" s="22"/>
      <c r="G48" s="21"/>
      <c r="H48" s="23"/>
      <c r="I48" s="39"/>
      <c r="L48" s="39" t="s">
        <v>177</v>
      </c>
      <c r="M48" s="36"/>
      <c r="N48" s="36"/>
      <c r="O48" s="36"/>
      <c r="P48" s="36"/>
      <c r="Q48" s="36"/>
      <c r="R48" s="36"/>
      <c r="S48" s="36"/>
      <c r="T48" s="57" t="b">
        <v>0</v>
      </c>
      <c r="U48" s="51" t="s">
        <v>275</v>
      </c>
      <c r="V48" s="53"/>
      <c r="CD48" s="71"/>
      <c r="CE48" s="68"/>
      <c r="CG48" s="28"/>
      <c r="CI48" s="71"/>
    </row>
    <row r="49" spans="1:87" ht="15" customHeight="1">
      <c r="A49" s="25"/>
      <c r="B49" s="20" t="s">
        <v>270</v>
      </c>
      <c r="C49" s="20"/>
      <c r="D49" s="21"/>
      <c r="E49" s="22" t="s">
        <v>273</v>
      </c>
      <c r="F49" s="22"/>
      <c r="G49" s="21"/>
      <c r="H49" s="23"/>
      <c r="I49" s="39"/>
      <c r="L49" s="39"/>
      <c r="M49" s="36"/>
      <c r="N49" s="36"/>
      <c r="O49" s="36"/>
      <c r="P49" s="36"/>
      <c r="Q49" s="36"/>
      <c r="R49" s="36"/>
      <c r="S49" s="36"/>
      <c r="T49" s="57" t="b">
        <v>1</v>
      </c>
      <c r="U49" s="51" t="s">
        <v>276</v>
      </c>
      <c r="V49" s="53" t="s">
        <v>99</v>
      </c>
      <c r="CD49" s="66"/>
      <c r="CE49" s="68"/>
      <c r="CG49" s="27"/>
      <c r="CI49" s="66"/>
    </row>
    <row r="50" spans="1:87" ht="15" customHeight="1">
      <c r="A50" s="25"/>
      <c r="B50" s="20" t="s">
        <v>270</v>
      </c>
      <c r="C50" s="20"/>
      <c r="D50" s="21" t="s">
        <v>277</v>
      </c>
      <c r="E50" s="21" t="s">
        <v>277</v>
      </c>
      <c r="F50" s="22" t="s">
        <v>278</v>
      </c>
      <c r="G50" s="21" t="s">
        <v>239</v>
      </c>
      <c r="H50" s="23"/>
      <c r="I50" s="39"/>
      <c r="L50" s="39"/>
      <c r="M50" s="36"/>
      <c r="N50" s="36"/>
      <c r="O50" s="36"/>
      <c r="P50" s="36"/>
      <c r="Q50" s="36"/>
      <c r="R50" s="36"/>
      <c r="S50" s="36"/>
      <c r="T50" s="57"/>
      <c r="U50" s="51"/>
      <c r="V50" s="53"/>
      <c r="CD50" s="66" t="s">
        <v>102</v>
      </c>
      <c r="CE50" s="68"/>
      <c r="CG50" s="27"/>
      <c r="CI50" s="66"/>
    </row>
    <row r="51" spans="1:87" ht="15" customHeight="1">
      <c r="A51" s="19"/>
      <c r="B51" s="20" t="s">
        <v>270</v>
      </c>
      <c r="C51" s="20"/>
      <c r="D51" s="21"/>
      <c r="E51" s="21" t="s">
        <v>277</v>
      </c>
      <c r="F51" s="22"/>
      <c r="G51" s="21"/>
      <c r="H51" s="23"/>
      <c r="I51" s="39"/>
      <c r="L51" s="39" t="s">
        <v>177</v>
      </c>
      <c r="M51" s="36"/>
      <c r="N51" s="36"/>
      <c r="O51" s="36"/>
      <c r="P51" s="36"/>
      <c r="Q51" s="36"/>
      <c r="R51" s="36"/>
      <c r="S51" s="36"/>
      <c r="T51" s="57" t="b">
        <v>0</v>
      </c>
      <c r="U51" s="51" t="s">
        <v>279</v>
      </c>
      <c r="V51" s="53"/>
      <c r="CD51" s="66"/>
      <c r="CE51" s="68"/>
      <c r="CG51" s="28"/>
      <c r="CI51" s="66"/>
    </row>
    <row r="52" spans="1:87" ht="15" customHeight="1">
      <c r="A52" s="25"/>
      <c r="B52" s="20" t="s">
        <v>270</v>
      </c>
      <c r="C52" s="20"/>
      <c r="D52" s="21"/>
      <c r="E52" s="21" t="s">
        <v>277</v>
      </c>
      <c r="F52" s="22"/>
      <c r="G52" s="21"/>
      <c r="H52" s="23"/>
      <c r="I52" s="21"/>
      <c r="L52" s="39"/>
      <c r="M52" s="36"/>
      <c r="N52" s="36"/>
      <c r="O52" s="36"/>
      <c r="P52" s="36"/>
      <c r="Q52" s="36"/>
      <c r="R52" s="36"/>
      <c r="S52" s="36"/>
      <c r="T52" s="57" t="b">
        <v>1</v>
      </c>
      <c r="U52" s="51" t="s">
        <v>280</v>
      </c>
      <c r="V52" s="53" t="s">
        <v>101</v>
      </c>
      <c r="CD52" s="66"/>
      <c r="CE52" s="68"/>
      <c r="CG52" s="27"/>
      <c r="CI52" s="66"/>
    </row>
    <row r="53" spans="1:87" ht="15" customHeight="1">
      <c r="A53" s="25"/>
      <c r="B53" s="20" t="s">
        <v>270</v>
      </c>
      <c r="C53" s="20"/>
      <c r="D53" s="21" t="s">
        <v>281</v>
      </c>
      <c r="E53" s="21" t="s">
        <v>281</v>
      </c>
      <c r="F53" s="22" t="s">
        <v>282</v>
      </c>
      <c r="G53" s="21" t="s">
        <v>239</v>
      </c>
      <c r="H53" s="23"/>
      <c r="I53" s="39"/>
      <c r="L53" s="39"/>
      <c r="M53" s="36"/>
      <c r="N53" s="36"/>
      <c r="O53" s="36"/>
      <c r="P53" s="36"/>
      <c r="Q53" s="36"/>
      <c r="R53" s="36"/>
      <c r="S53" s="36"/>
      <c r="T53" s="56"/>
      <c r="U53" s="51"/>
      <c r="V53" s="53"/>
      <c r="CD53" s="56" t="s">
        <v>104</v>
      </c>
      <c r="CE53" s="68"/>
      <c r="CG53" s="27"/>
      <c r="CI53" s="56"/>
    </row>
    <row r="54" spans="1:87" ht="15" customHeight="1">
      <c r="A54" s="26"/>
      <c r="B54" s="20" t="s">
        <v>270</v>
      </c>
      <c r="C54" s="20"/>
      <c r="D54" s="21"/>
      <c r="E54" s="21" t="s">
        <v>281</v>
      </c>
      <c r="F54" s="22"/>
      <c r="G54" s="21"/>
      <c r="H54" s="23"/>
      <c r="I54" s="39"/>
      <c r="L54" s="39" t="s">
        <v>177</v>
      </c>
      <c r="M54" s="36"/>
      <c r="N54" s="36"/>
      <c r="O54" s="36"/>
      <c r="P54" s="36"/>
      <c r="Q54" s="36"/>
      <c r="R54" s="36"/>
      <c r="S54" s="36"/>
      <c r="T54" s="56" t="b">
        <v>0</v>
      </c>
      <c r="U54" s="51" t="s">
        <v>283</v>
      </c>
      <c r="V54" s="53"/>
      <c r="CD54" s="56"/>
      <c r="CE54" s="68"/>
      <c r="CG54" s="27"/>
      <c r="CH54" s="27"/>
      <c r="CI54" s="56"/>
    </row>
    <row r="55" spans="1:87" ht="15" customHeight="1">
      <c r="A55" s="26"/>
      <c r="B55" s="20" t="s">
        <v>270</v>
      </c>
      <c r="C55" s="20"/>
      <c r="D55" s="21"/>
      <c r="E55" s="21" t="s">
        <v>281</v>
      </c>
      <c r="F55" s="22"/>
      <c r="G55" s="21"/>
      <c r="H55" s="23"/>
      <c r="I55" s="21"/>
      <c r="L55" s="39"/>
      <c r="M55" s="36"/>
      <c r="N55" s="36"/>
      <c r="O55" s="36"/>
      <c r="P55" s="36"/>
      <c r="Q55" s="36"/>
      <c r="R55" s="36"/>
      <c r="S55" s="36"/>
      <c r="T55" s="56" t="b">
        <v>1</v>
      </c>
      <c r="U55" s="51" t="s">
        <v>284</v>
      </c>
      <c r="V55" s="53" t="s">
        <v>103</v>
      </c>
      <c r="CD55" s="66"/>
      <c r="CE55" s="68"/>
      <c r="CG55" s="28"/>
      <c r="CH55" s="27"/>
      <c r="CI55" s="66"/>
    </row>
    <row r="56" spans="1:87" ht="15" customHeight="1">
      <c r="A56" s="26"/>
      <c r="B56" s="20" t="s">
        <v>270</v>
      </c>
      <c r="C56" s="20"/>
      <c r="D56" s="21" t="s">
        <v>285</v>
      </c>
      <c r="E56" s="21" t="s">
        <v>285</v>
      </c>
      <c r="F56" s="22" t="s">
        <v>286</v>
      </c>
      <c r="G56" s="21" t="s">
        <v>239</v>
      </c>
      <c r="H56" s="23"/>
      <c r="I56" s="39"/>
      <c r="L56" s="39"/>
      <c r="M56" s="36"/>
      <c r="N56" s="36"/>
      <c r="O56" s="36"/>
      <c r="P56" s="36"/>
      <c r="Q56" s="36"/>
      <c r="R56" s="36"/>
      <c r="S56" s="36"/>
      <c r="T56" s="56"/>
      <c r="U56" s="51"/>
      <c r="V56" s="53"/>
      <c r="CD56" s="56" t="s">
        <v>287</v>
      </c>
      <c r="CE56" s="68"/>
      <c r="CG56" s="27"/>
      <c r="CI56" s="56"/>
    </row>
    <row r="57" spans="1:87" ht="15" customHeight="1">
      <c r="B57" s="20" t="s">
        <v>270</v>
      </c>
      <c r="C57" s="20"/>
      <c r="D57" s="27"/>
      <c r="E57" s="21" t="s">
        <v>285</v>
      </c>
      <c r="F57" s="22"/>
      <c r="G57" s="22"/>
      <c r="H57" s="23"/>
      <c r="I57" s="39"/>
      <c r="L57" s="39" t="s">
        <v>177</v>
      </c>
      <c r="M57" s="36"/>
      <c r="N57" s="36"/>
      <c r="O57" s="36"/>
      <c r="P57" s="36"/>
      <c r="Q57" s="36"/>
      <c r="R57" s="36"/>
      <c r="S57" s="36"/>
      <c r="T57" s="56" t="b">
        <v>0</v>
      </c>
      <c r="U57" s="51" t="s">
        <v>288</v>
      </c>
      <c r="V57" s="53"/>
      <c r="CD57" s="56"/>
      <c r="CE57" s="68"/>
      <c r="CG57" s="27"/>
      <c r="CI57" s="56"/>
    </row>
    <row r="58" spans="1:87" ht="15" customHeight="1">
      <c r="B58" s="20" t="s">
        <v>270</v>
      </c>
      <c r="C58" s="20"/>
      <c r="D58" s="28"/>
      <c r="E58" s="21" t="s">
        <v>285</v>
      </c>
      <c r="F58" s="22"/>
      <c r="G58" s="22"/>
      <c r="H58" s="23"/>
      <c r="I58" s="40"/>
      <c r="J58" s="40"/>
      <c r="K58" s="40"/>
      <c r="L58" s="40"/>
      <c r="M58" s="36"/>
      <c r="N58" s="36"/>
      <c r="O58" s="36"/>
      <c r="P58" s="36"/>
      <c r="Q58" s="36"/>
      <c r="R58" s="36"/>
      <c r="S58" s="36"/>
      <c r="T58" s="56" t="b">
        <v>1</v>
      </c>
      <c r="U58" s="51" t="s">
        <v>289</v>
      </c>
      <c r="V58" s="53" t="s">
        <v>105</v>
      </c>
      <c r="CD58" s="72"/>
      <c r="CE58" s="68"/>
      <c r="CG58" s="28"/>
      <c r="CI58" s="69"/>
    </row>
    <row r="59" spans="1:87" ht="15" customHeight="1">
      <c r="A59" s="6" t="s">
        <v>290</v>
      </c>
      <c r="B59" s="6" t="s">
        <v>290</v>
      </c>
      <c r="C59" s="20" t="s">
        <v>291</v>
      </c>
      <c r="D59" s="27"/>
      <c r="E59" s="22"/>
      <c r="F59" s="22"/>
      <c r="G59" s="22"/>
      <c r="H59" s="23"/>
      <c r="I59" s="40"/>
      <c r="J59" s="40"/>
      <c r="K59" s="40"/>
      <c r="L59" s="40"/>
      <c r="M59" s="36"/>
      <c r="N59" s="36"/>
      <c r="O59" s="36"/>
      <c r="P59" s="36"/>
      <c r="Q59" s="36"/>
      <c r="R59" s="36"/>
      <c r="S59" s="36"/>
      <c r="T59" s="55"/>
      <c r="U59" s="51"/>
      <c r="V59" s="53"/>
      <c r="CD59" s="72" t="s">
        <v>290</v>
      </c>
      <c r="CE59" s="68"/>
      <c r="CG59" s="27"/>
      <c r="CI59" s="56"/>
    </row>
    <row r="60" spans="1:87" ht="15" customHeight="1">
      <c r="B60" s="6" t="s">
        <v>290</v>
      </c>
      <c r="C60" s="20"/>
      <c r="D60" s="28" t="s">
        <v>292</v>
      </c>
      <c r="E60" s="22" t="s">
        <v>292</v>
      </c>
      <c r="F60" s="22" t="s">
        <v>292</v>
      </c>
      <c r="G60" s="22" t="s">
        <v>176</v>
      </c>
      <c r="H60" s="23"/>
      <c r="I60" s="40"/>
      <c r="J60" s="40" t="s">
        <v>177</v>
      </c>
      <c r="K60" s="40"/>
      <c r="L60" s="40"/>
      <c r="M60" s="36"/>
      <c r="N60" s="36"/>
      <c r="O60" s="36"/>
      <c r="P60" s="36"/>
      <c r="Q60" s="36"/>
      <c r="R60" s="36"/>
      <c r="S60" s="36"/>
      <c r="U60" s="51"/>
      <c r="V60" s="53"/>
      <c r="W60" s="10" t="s">
        <v>207</v>
      </c>
      <c r="CD60" s="72" t="s">
        <v>293</v>
      </c>
      <c r="CE60" s="68"/>
      <c r="CG60" s="28"/>
      <c r="CI60" s="56"/>
    </row>
    <row r="61" spans="1:87" ht="15" customHeight="1">
      <c r="B61" s="6" t="s">
        <v>290</v>
      </c>
      <c r="C61" s="20"/>
      <c r="D61" s="27"/>
      <c r="E61" s="22"/>
      <c r="F61" s="22"/>
      <c r="G61" s="22"/>
      <c r="H61" s="23"/>
      <c r="I61" s="40"/>
      <c r="J61" s="40"/>
      <c r="K61" s="40"/>
      <c r="L61" s="40"/>
      <c r="M61" s="36"/>
      <c r="N61" s="36"/>
      <c r="O61" s="36"/>
      <c r="P61" s="36"/>
      <c r="Q61" s="36"/>
      <c r="R61" s="36"/>
      <c r="S61" s="36"/>
      <c r="T61" s="55" t="s">
        <v>294</v>
      </c>
      <c r="U61" s="51" t="s">
        <v>295</v>
      </c>
      <c r="V61" s="10" t="s">
        <v>120</v>
      </c>
      <c r="CD61" s="72" t="s">
        <v>121</v>
      </c>
      <c r="CE61" s="68"/>
      <c r="CG61" s="27"/>
    </row>
    <row r="62" spans="1:87" ht="15" customHeight="1">
      <c r="B62" s="6" t="s">
        <v>290</v>
      </c>
      <c r="C62" s="20"/>
      <c r="D62" s="27"/>
      <c r="E62" s="22"/>
      <c r="F62" s="22"/>
      <c r="G62" s="22"/>
      <c r="H62" s="23"/>
      <c r="I62" s="40"/>
      <c r="J62" s="40"/>
      <c r="K62" s="40"/>
      <c r="L62" s="40"/>
      <c r="M62" s="36"/>
      <c r="N62" s="36"/>
      <c r="O62" s="36"/>
      <c r="P62" s="36"/>
      <c r="Q62" s="36"/>
      <c r="R62" s="36"/>
      <c r="S62" s="36"/>
      <c r="T62" s="55" t="s">
        <v>296</v>
      </c>
      <c r="U62" s="51" t="s">
        <v>297</v>
      </c>
      <c r="V62" s="10" t="s">
        <v>122</v>
      </c>
      <c r="CD62" s="72" t="s">
        <v>123</v>
      </c>
      <c r="CE62" s="68"/>
      <c r="CG62" s="27"/>
    </row>
    <row r="63" spans="1:87" ht="15" customHeight="1">
      <c r="A63" s="6" t="s">
        <v>298</v>
      </c>
      <c r="B63" s="6" t="s">
        <v>298</v>
      </c>
      <c r="C63" s="20" t="s">
        <v>299</v>
      </c>
      <c r="D63" s="27"/>
      <c r="E63" s="22"/>
      <c r="F63" s="22"/>
      <c r="G63" s="22"/>
      <c r="H63" s="23"/>
      <c r="I63" s="40"/>
      <c r="J63" s="40"/>
      <c r="K63" s="40"/>
      <c r="L63" s="40"/>
      <c r="M63" s="36"/>
      <c r="N63" s="36"/>
      <c r="O63" s="36"/>
      <c r="P63" s="36"/>
      <c r="Q63" s="36"/>
      <c r="R63" s="36"/>
      <c r="S63" s="36"/>
      <c r="T63" s="55"/>
      <c r="U63" s="51"/>
      <c r="V63" s="53"/>
      <c r="CD63" s="72" t="s">
        <v>298</v>
      </c>
      <c r="CE63" s="68"/>
      <c r="CG63" s="27"/>
      <c r="CI63" s="56"/>
    </row>
    <row r="64" spans="1:87" ht="15" customHeight="1">
      <c r="B64" s="6" t="s">
        <v>298</v>
      </c>
      <c r="C64" s="20"/>
      <c r="D64" s="28" t="s">
        <v>300</v>
      </c>
      <c r="E64" s="22" t="s">
        <v>300</v>
      </c>
      <c r="F64" s="22" t="s">
        <v>300</v>
      </c>
      <c r="G64" s="22" t="s">
        <v>176</v>
      </c>
      <c r="H64" s="23"/>
      <c r="I64" s="40"/>
      <c r="J64" s="40" t="s">
        <v>177</v>
      </c>
      <c r="K64" s="40"/>
      <c r="L64" s="40"/>
      <c r="M64" s="36"/>
      <c r="N64" s="36"/>
      <c r="O64" s="36"/>
      <c r="P64" s="36"/>
      <c r="Q64" s="36"/>
      <c r="R64" s="36"/>
      <c r="S64" s="36"/>
      <c r="U64" s="51"/>
      <c r="V64" s="53"/>
      <c r="W64" s="10" t="s">
        <v>207</v>
      </c>
      <c r="CD64" s="72" t="s">
        <v>301</v>
      </c>
      <c r="CE64" s="68"/>
      <c r="CG64" s="28"/>
      <c r="CI64" s="56"/>
    </row>
    <row r="65" spans="1:87" ht="15" customHeight="1">
      <c r="B65" s="6" t="s">
        <v>298</v>
      </c>
      <c r="C65" s="20"/>
      <c r="D65" s="28"/>
      <c r="E65" s="22"/>
      <c r="F65" s="22"/>
      <c r="G65" s="22"/>
      <c r="H65" s="23"/>
      <c r="I65" s="40"/>
      <c r="J65" s="40"/>
      <c r="K65" s="40"/>
      <c r="L65" s="40"/>
      <c r="M65" s="36"/>
      <c r="N65" s="36"/>
      <c r="O65" s="36"/>
      <c r="P65" s="36"/>
      <c r="Q65" s="36"/>
      <c r="R65" s="36"/>
      <c r="S65" s="36"/>
      <c r="T65" s="55" t="s">
        <v>302</v>
      </c>
      <c r="U65" s="51" t="s">
        <v>303</v>
      </c>
      <c r="V65" s="10" t="s">
        <v>124</v>
      </c>
      <c r="CD65" s="72" t="s">
        <v>126</v>
      </c>
      <c r="CE65" s="68"/>
      <c r="CG65" s="28"/>
      <c r="CI65" s="56"/>
    </row>
    <row r="66" spans="1:87" ht="15" customHeight="1">
      <c r="A66" s="6" t="s">
        <v>304</v>
      </c>
      <c r="B66" s="6" t="s">
        <v>304</v>
      </c>
      <c r="C66" s="20" t="s">
        <v>305</v>
      </c>
      <c r="D66" s="27"/>
      <c r="E66" s="22"/>
      <c r="F66" s="22"/>
      <c r="G66" s="22"/>
      <c r="H66" s="23"/>
      <c r="I66" s="40"/>
      <c r="J66" s="40"/>
      <c r="K66" s="40"/>
      <c r="L66" s="40"/>
      <c r="M66" s="36"/>
      <c r="N66" s="36"/>
      <c r="O66" s="36"/>
      <c r="P66" s="36"/>
      <c r="Q66" s="36"/>
      <c r="R66" s="36"/>
      <c r="S66" s="36"/>
      <c r="T66" s="55"/>
      <c r="U66" s="51"/>
      <c r="V66" s="53"/>
      <c r="Y66" s="55"/>
      <c r="Z66" s="55"/>
      <c r="AA66" s="55"/>
      <c r="AB66" s="55"/>
      <c r="AC66" s="55"/>
      <c r="AD66" s="55"/>
      <c r="AE66" s="55"/>
      <c r="AF66" s="55"/>
      <c r="AH66" s="55"/>
      <c r="AI66" s="55"/>
      <c r="AJ66" s="55"/>
      <c r="AK66" s="55"/>
      <c r="AL66" s="55"/>
      <c r="AM66" s="55"/>
      <c r="AN66" s="55"/>
      <c r="AO66" s="55"/>
      <c r="AP66" s="55"/>
      <c r="CD66" s="72" t="s">
        <v>304</v>
      </c>
      <c r="CE66" s="68"/>
      <c r="CG66" s="27"/>
      <c r="CI66" s="71"/>
    </row>
    <row r="67" spans="1:87" ht="15" customHeight="1">
      <c r="B67" s="6" t="s">
        <v>304</v>
      </c>
      <c r="C67" s="20"/>
      <c r="D67" s="27" t="s">
        <v>306</v>
      </c>
      <c r="E67" s="27" t="s">
        <v>306</v>
      </c>
      <c r="F67" s="27" t="s">
        <v>307</v>
      </c>
      <c r="G67" s="22" t="s">
        <v>176</v>
      </c>
      <c r="H67" s="23" t="s">
        <v>177</v>
      </c>
      <c r="I67" s="40"/>
      <c r="J67" s="40" t="s">
        <v>177</v>
      </c>
      <c r="K67" s="40"/>
      <c r="L67" s="40"/>
      <c r="M67" s="36"/>
      <c r="N67" s="36"/>
      <c r="O67" s="36"/>
      <c r="P67" s="36"/>
      <c r="Q67" s="36"/>
      <c r="R67" s="36"/>
      <c r="S67" s="36"/>
      <c r="T67" s="55"/>
      <c r="U67" s="51"/>
      <c r="V67" s="53"/>
      <c r="X67" s="55"/>
      <c r="Y67" s="55"/>
      <c r="Z67" s="55"/>
      <c r="AA67" s="55"/>
      <c r="AB67" s="55"/>
      <c r="AC67" s="55"/>
      <c r="AD67" s="55"/>
      <c r="AE67" s="55"/>
      <c r="AF67" s="55"/>
      <c r="CD67" s="72" t="s">
        <v>308</v>
      </c>
      <c r="CE67" s="68"/>
      <c r="CG67" s="27"/>
      <c r="CI67" s="71"/>
    </row>
    <row r="68" spans="1:87" ht="15" customHeight="1">
      <c r="B68" s="6" t="s">
        <v>304</v>
      </c>
      <c r="C68" s="20"/>
      <c r="D68" s="27"/>
      <c r="E68" s="27" t="s">
        <v>306</v>
      </c>
      <c r="F68" s="22"/>
      <c r="G68" s="22"/>
      <c r="H68" s="23"/>
      <c r="I68" s="40"/>
      <c r="J68" s="40"/>
      <c r="K68" s="40"/>
      <c r="L68" s="40"/>
      <c r="M68" s="36"/>
      <c r="N68" s="36"/>
      <c r="O68" s="36"/>
      <c r="P68" s="36"/>
      <c r="Q68" s="36"/>
      <c r="R68" s="36"/>
      <c r="S68" s="36"/>
      <c r="T68" s="10" t="s">
        <v>309</v>
      </c>
      <c r="U68" s="51" t="s">
        <v>310</v>
      </c>
      <c r="V68" s="53" t="s">
        <v>107</v>
      </c>
      <c r="CD68" s="72" t="s">
        <v>108</v>
      </c>
      <c r="CE68" s="68"/>
      <c r="CG68" s="27"/>
      <c r="CI68" s="66"/>
    </row>
    <row r="69" spans="1:87" ht="15" customHeight="1">
      <c r="B69" s="6" t="s">
        <v>304</v>
      </c>
      <c r="C69" s="20"/>
      <c r="D69" s="28"/>
      <c r="E69" s="27" t="s">
        <v>306</v>
      </c>
      <c r="F69" s="22"/>
      <c r="G69" s="22"/>
      <c r="H69" s="23"/>
      <c r="I69" s="40"/>
      <c r="J69" s="40"/>
      <c r="K69" s="40"/>
      <c r="L69" s="40"/>
      <c r="M69" s="36"/>
      <c r="N69" s="36"/>
      <c r="O69" s="36"/>
      <c r="P69" s="36"/>
      <c r="Q69" s="36"/>
      <c r="R69" s="36"/>
      <c r="S69" s="36"/>
      <c r="T69" s="10" t="s">
        <v>311</v>
      </c>
      <c r="U69" s="51" t="s">
        <v>312</v>
      </c>
      <c r="V69" s="53" t="s">
        <v>109</v>
      </c>
      <c r="CD69" s="72" t="s">
        <v>110</v>
      </c>
      <c r="CE69" s="68"/>
      <c r="CG69" s="28"/>
      <c r="CI69" s="66"/>
    </row>
    <row r="70" spans="1:87" ht="15" customHeight="1">
      <c r="B70" s="6" t="s">
        <v>304</v>
      </c>
      <c r="C70" s="20"/>
      <c r="D70" s="27"/>
      <c r="E70" s="27" t="s">
        <v>306</v>
      </c>
      <c r="F70" s="22"/>
      <c r="G70" s="22"/>
      <c r="H70" s="23"/>
      <c r="I70" s="40"/>
      <c r="J70" s="40"/>
      <c r="K70" s="40"/>
      <c r="L70" s="40"/>
      <c r="M70" s="36"/>
      <c r="N70" s="36"/>
      <c r="O70" s="36"/>
      <c r="P70" s="36"/>
      <c r="Q70" s="36"/>
      <c r="R70" s="36"/>
      <c r="S70" s="36"/>
      <c r="T70" s="55" t="s">
        <v>313</v>
      </c>
      <c r="U70" s="51" t="s">
        <v>314</v>
      </c>
      <c r="V70" s="53" t="s">
        <v>111</v>
      </c>
      <c r="CD70" s="72" t="s">
        <v>112</v>
      </c>
      <c r="CE70" s="68"/>
      <c r="CG70" s="27"/>
      <c r="CI70" s="66"/>
    </row>
    <row r="71" spans="1:87" ht="15" customHeight="1">
      <c r="B71" s="6" t="s">
        <v>304</v>
      </c>
      <c r="C71" s="20"/>
      <c r="D71" s="27" t="s">
        <v>315</v>
      </c>
      <c r="E71" s="22" t="s">
        <v>316</v>
      </c>
      <c r="F71" s="22" t="s">
        <v>317</v>
      </c>
      <c r="G71" s="22" t="s">
        <v>176</v>
      </c>
      <c r="H71" s="23"/>
      <c r="I71" s="40"/>
      <c r="J71" s="40" t="s">
        <v>177</v>
      </c>
      <c r="K71" s="40"/>
      <c r="L71" s="40"/>
      <c r="M71" s="36"/>
      <c r="N71" s="36"/>
      <c r="O71" s="36"/>
      <c r="P71" s="36"/>
      <c r="Q71" s="36"/>
      <c r="R71" s="36"/>
      <c r="S71" s="36"/>
      <c r="T71" s="55"/>
      <c r="U71" s="51"/>
      <c r="V71" s="53"/>
      <c r="CD71" s="72" t="s">
        <v>318</v>
      </c>
      <c r="CE71" s="68"/>
      <c r="CG71" s="27"/>
      <c r="CI71" s="66"/>
    </row>
    <row r="72" spans="1:87" ht="15" customHeight="1">
      <c r="B72" s="6" t="s">
        <v>304</v>
      </c>
      <c r="C72" s="20"/>
      <c r="D72" s="27"/>
      <c r="E72" s="22" t="s">
        <v>316</v>
      </c>
      <c r="F72" s="22"/>
      <c r="G72" s="22"/>
      <c r="H72" s="23"/>
      <c r="I72" s="40"/>
      <c r="J72" s="40"/>
      <c r="K72" s="40"/>
      <c r="L72" s="40"/>
      <c r="M72" s="36"/>
      <c r="N72" s="36"/>
      <c r="O72" s="36"/>
      <c r="P72" s="36"/>
      <c r="Q72" s="36"/>
      <c r="R72" s="36"/>
      <c r="S72" s="36"/>
      <c r="T72" s="55" t="s">
        <v>319</v>
      </c>
      <c r="U72" s="51" t="s">
        <v>320</v>
      </c>
      <c r="V72" s="53" t="s">
        <v>113</v>
      </c>
      <c r="CD72" s="72" t="s">
        <v>114</v>
      </c>
      <c r="CE72" s="68"/>
      <c r="CG72" s="27"/>
      <c r="CI72" s="56"/>
    </row>
    <row r="73" spans="1:87" ht="15" customHeight="1">
      <c r="B73" s="6" t="s">
        <v>304</v>
      </c>
      <c r="C73" s="20"/>
      <c r="D73" s="28"/>
      <c r="E73" s="22" t="s">
        <v>316</v>
      </c>
      <c r="F73" s="22"/>
      <c r="G73" s="22"/>
      <c r="H73" s="23"/>
      <c r="I73" s="40"/>
      <c r="J73" s="40"/>
      <c r="K73" s="40"/>
      <c r="L73" s="40"/>
      <c r="M73" s="36"/>
      <c r="N73" s="36"/>
      <c r="O73" s="36"/>
      <c r="P73" s="36"/>
      <c r="Q73" s="36"/>
      <c r="R73" s="36"/>
      <c r="S73" s="36"/>
      <c r="T73" s="10" t="s">
        <v>321</v>
      </c>
      <c r="U73" s="51" t="s">
        <v>322</v>
      </c>
      <c r="V73" s="53" t="s">
        <v>115</v>
      </c>
      <c r="CD73" s="72" t="s">
        <v>116</v>
      </c>
      <c r="CE73" s="68"/>
      <c r="CG73" s="28"/>
      <c r="CI73" s="56"/>
    </row>
    <row r="74" spans="1:87" ht="15" customHeight="1">
      <c r="B74" s="6" t="s">
        <v>304</v>
      </c>
      <c r="C74" s="20"/>
      <c r="D74" s="27"/>
      <c r="E74" s="22" t="s">
        <v>316</v>
      </c>
      <c r="F74" s="22"/>
      <c r="G74" s="22"/>
      <c r="H74" s="23"/>
      <c r="I74" s="40"/>
      <c r="J74" s="40"/>
      <c r="K74" s="40"/>
      <c r="L74" s="40"/>
      <c r="M74" s="36"/>
      <c r="N74" s="36"/>
      <c r="O74" s="36"/>
      <c r="P74" s="36"/>
      <c r="Q74" s="36"/>
      <c r="R74" s="36"/>
      <c r="S74" s="36"/>
      <c r="T74" s="55" t="s">
        <v>323</v>
      </c>
      <c r="U74" s="51" t="s">
        <v>324</v>
      </c>
      <c r="V74" s="53" t="s">
        <v>117</v>
      </c>
      <c r="CD74" s="72" t="s">
        <v>119</v>
      </c>
      <c r="CE74" s="68"/>
      <c r="CG74" s="27"/>
      <c r="CI74" s="66"/>
    </row>
    <row r="75" spans="1:87" ht="15" customHeight="1">
      <c r="B75" s="20"/>
      <c r="C75" s="20"/>
      <c r="D75" s="27"/>
      <c r="E75" s="22"/>
      <c r="F75" s="22"/>
      <c r="G75" s="22"/>
      <c r="H75" s="23"/>
      <c r="I75" s="40"/>
      <c r="J75" s="40"/>
      <c r="K75" s="40"/>
      <c r="L75" s="40"/>
      <c r="M75" s="36"/>
      <c r="N75" s="36"/>
      <c r="O75" s="36"/>
      <c r="P75" s="36"/>
      <c r="Q75" s="36"/>
      <c r="R75" s="36"/>
      <c r="S75" s="36"/>
      <c r="T75" s="55"/>
      <c r="U75" s="51"/>
      <c r="CD75" s="72"/>
      <c r="CE75" s="68"/>
      <c r="CG75" s="27"/>
    </row>
    <row r="76" spans="1:87" ht="15" customHeight="1">
      <c r="B76" s="20"/>
      <c r="C76" s="20"/>
      <c r="D76" s="28"/>
      <c r="E76" s="22"/>
      <c r="F76" s="22"/>
      <c r="G76" s="22"/>
      <c r="H76" s="23"/>
      <c r="I76" s="40"/>
      <c r="J76" s="40"/>
      <c r="K76" s="40"/>
      <c r="L76" s="40"/>
      <c r="M76" s="36"/>
      <c r="N76" s="36"/>
      <c r="O76" s="36"/>
      <c r="P76" s="36"/>
      <c r="Q76" s="36"/>
      <c r="R76" s="36"/>
      <c r="S76" s="36"/>
      <c r="U76" s="51"/>
      <c r="CD76" s="72"/>
      <c r="CE76" s="68"/>
      <c r="CG76" s="28"/>
    </row>
    <row r="77" spans="1:87" ht="15" customHeight="1">
      <c r="B77" s="20"/>
      <c r="C77" s="20"/>
      <c r="D77" s="27"/>
      <c r="E77" s="22"/>
      <c r="F77" s="22"/>
      <c r="G77" s="22"/>
      <c r="H77" s="23"/>
      <c r="I77" s="40"/>
      <c r="J77" s="40"/>
      <c r="K77" s="40"/>
      <c r="L77" s="40"/>
      <c r="M77" s="36"/>
      <c r="N77" s="36"/>
      <c r="O77" s="36"/>
      <c r="P77" s="36"/>
      <c r="Q77" s="36"/>
      <c r="R77" s="36"/>
      <c r="S77" s="36"/>
      <c r="T77" s="55"/>
      <c r="U77" s="51"/>
      <c r="CD77" s="72"/>
      <c r="CE77" s="68"/>
      <c r="CG77" s="27"/>
    </row>
    <row r="78" spans="1:87" ht="15" customHeight="1">
      <c r="B78" s="20"/>
      <c r="C78" s="20"/>
      <c r="D78" s="27"/>
      <c r="E78" s="22"/>
      <c r="F78" s="22"/>
      <c r="G78" s="22"/>
      <c r="H78" s="23"/>
      <c r="I78" s="40"/>
      <c r="J78" s="40"/>
      <c r="K78" s="40"/>
      <c r="L78" s="40"/>
      <c r="M78" s="36"/>
      <c r="N78" s="36"/>
      <c r="O78" s="36"/>
      <c r="P78" s="36"/>
      <c r="Q78" s="36"/>
      <c r="R78" s="36"/>
      <c r="S78" s="36"/>
      <c r="T78" s="55"/>
      <c r="U78" s="51"/>
      <c r="CD78" s="72"/>
      <c r="CE78" s="68"/>
      <c r="CG78" s="27"/>
    </row>
    <row r="79" spans="1:87" ht="15" customHeight="1">
      <c r="B79" s="20"/>
      <c r="C79" s="20"/>
      <c r="D79" s="27"/>
      <c r="E79" s="22"/>
      <c r="F79" s="22"/>
      <c r="G79" s="22"/>
      <c r="H79" s="23"/>
      <c r="I79" s="40"/>
      <c r="J79" s="40"/>
      <c r="K79" s="40"/>
      <c r="L79" s="40"/>
      <c r="M79" s="36"/>
      <c r="N79" s="36"/>
      <c r="O79" s="36"/>
      <c r="P79" s="36"/>
      <c r="Q79" s="36"/>
      <c r="R79" s="36"/>
      <c r="S79" s="36"/>
      <c r="T79" s="55"/>
      <c r="U79" s="51"/>
      <c r="CD79" s="72"/>
      <c r="CE79" s="68"/>
      <c r="CG79" s="27"/>
    </row>
    <row r="80" spans="1:87" ht="15" customHeight="1">
      <c r="B80" s="20"/>
      <c r="C80" s="20"/>
      <c r="D80" s="73"/>
      <c r="E80" s="22"/>
      <c r="F80" s="22"/>
      <c r="G80" s="22"/>
      <c r="H80" s="23"/>
      <c r="I80" s="40"/>
      <c r="J80" s="40"/>
      <c r="K80" s="40"/>
      <c r="L80" s="40"/>
      <c r="M80" s="36"/>
      <c r="N80" s="36"/>
      <c r="O80" s="36"/>
      <c r="P80" s="36"/>
      <c r="Q80" s="36"/>
      <c r="R80" s="36"/>
      <c r="S80" s="36"/>
      <c r="U80" s="51"/>
      <c r="CD80" s="72"/>
      <c r="CE80" s="68"/>
      <c r="CG80" s="73"/>
    </row>
    <row r="81" spans="2:85" ht="15" customHeight="1">
      <c r="B81" s="20"/>
      <c r="C81" s="20"/>
      <c r="D81" s="27"/>
      <c r="E81" s="22"/>
      <c r="F81" s="22"/>
      <c r="G81" s="22"/>
      <c r="H81" s="23"/>
      <c r="I81" s="40"/>
      <c r="J81" s="40"/>
      <c r="K81" s="40"/>
      <c r="L81" s="40"/>
      <c r="M81" s="36"/>
      <c r="N81" s="36"/>
      <c r="O81" s="36"/>
      <c r="P81" s="36"/>
      <c r="Q81" s="36"/>
      <c r="R81" s="36"/>
      <c r="S81" s="36"/>
      <c r="T81" s="55"/>
      <c r="U81" s="51"/>
      <c r="CD81" s="72"/>
      <c r="CE81" s="68"/>
      <c r="CG81" s="27"/>
    </row>
    <row r="82" spans="2:85" ht="15" customHeight="1">
      <c r="B82" s="20"/>
      <c r="C82" s="20"/>
      <c r="D82" s="27"/>
      <c r="E82" s="22"/>
      <c r="F82" s="22"/>
      <c r="G82" s="22"/>
      <c r="H82" s="23"/>
      <c r="I82" s="40"/>
      <c r="J82" s="40"/>
      <c r="K82" s="40"/>
      <c r="L82" s="40"/>
      <c r="M82" s="36"/>
      <c r="N82" s="36"/>
      <c r="O82" s="36"/>
      <c r="P82" s="36"/>
      <c r="Q82" s="36"/>
      <c r="R82" s="36"/>
      <c r="S82" s="36"/>
      <c r="T82" s="55"/>
      <c r="U82" s="51"/>
      <c r="CD82" s="72"/>
      <c r="CE82" s="68"/>
      <c r="CG82" s="27"/>
    </row>
    <row r="83" spans="2:85" ht="15" customHeight="1">
      <c r="B83" s="20"/>
      <c r="C83" s="20"/>
      <c r="D83" s="28"/>
      <c r="E83" s="22"/>
      <c r="F83" s="22"/>
      <c r="G83" s="22"/>
      <c r="H83" s="23"/>
      <c r="I83" s="40"/>
      <c r="J83" s="40"/>
      <c r="K83" s="40"/>
      <c r="L83" s="40"/>
      <c r="M83" s="36"/>
      <c r="N83" s="36"/>
      <c r="O83" s="36"/>
      <c r="P83" s="36"/>
      <c r="Q83" s="36"/>
      <c r="R83" s="36"/>
      <c r="S83" s="36"/>
      <c r="U83" s="51"/>
      <c r="CD83" s="72"/>
      <c r="CE83" s="68"/>
      <c r="CG83" s="28"/>
    </row>
    <row r="84" spans="2:85" ht="15" customHeight="1">
      <c r="B84" s="20"/>
      <c r="C84" s="20"/>
      <c r="D84" s="27"/>
      <c r="E84" s="22"/>
      <c r="F84" s="22"/>
      <c r="G84" s="22"/>
      <c r="H84" s="23"/>
      <c r="I84" s="40"/>
      <c r="J84" s="40"/>
      <c r="K84" s="40"/>
      <c r="L84" s="40"/>
      <c r="M84" s="36"/>
      <c r="N84" s="36"/>
      <c r="O84" s="36"/>
      <c r="P84" s="36"/>
      <c r="Q84" s="36"/>
      <c r="R84" s="36"/>
      <c r="S84" s="36"/>
      <c r="T84" s="55"/>
      <c r="U84" s="51"/>
      <c r="CD84" s="72"/>
      <c r="CE84" s="68"/>
      <c r="CG84" s="27"/>
    </row>
    <row r="85" spans="2:85" ht="15" customHeight="1">
      <c r="B85" s="20"/>
      <c r="C85" s="20"/>
      <c r="D85" s="27"/>
      <c r="E85" s="22"/>
      <c r="F85" s="22"/>
      <c r="G85" s="22"/>
      <c r="H85" s="23"/>
      <c r="I85" s="40"/>
      <c r="J85" s="40"/>
      <c r="K85" s="40"/>
      <c r="L85" s="40"/>
      <c r="M85" s="36"/>
      <c r="N85" s="36"/>
      <c r="O85" s="36"/>
      <c r="P85" s="36"/>
      <c r="Q85" s="36"/>
      <c r="R85" s="36"/>
      <c r="S85" s="36"/>
      <c r="T85" s="55"/>
      <c r="U85" s="51"/>
      <c r="CD85" s="72"/>
      <c r="CE85" s="68"/>
      <c r="CG85" s="27"/>
    </row>
    <row r="86" spans="2:85" ht="15" customHeight="1">
      <c r="B86" s="20"/>
      <c r="C86" s="20"/>
      <c r="D86" s="27"/>
      <c r="E86" s="22"/>
      <c r="F86" s="22"/>
      <c r="G86" s="22"/>
      <c r="H86" s="23"/>
      <c r="I86" s="40"/>
      <c r="J86" s="40"/>
      <c r="K86" s="40"/>
      <c r="L86" s="40"/>
      <c r="M86" s="36"/>
      <c r="N86" s="36"/>
      <c r="O86" s="36"/>
      <c r="P86" s="36"/>
      <c r="Q86" s="36"/>
      <c r="R86" s="36"/>
      <c r="S86" s="36"/>
      <c r="T86" s="55"/>
      <c r="U86" s="51"/>
      <c r="CD86" s="72"/>
      <c r="CE86" s="68"/>
      <c r="CG86" s="27"/>
    </row>
    <row r="87" spans="2:85" ht="15" customHeight="1">
      <c r="B87" s="20"/>
      <c r="C87" s="20"/>
      <c r="D87" s="73"/>
      <c r="E87" s="22"/>
      <c r="F87" s="22"/>
      <c r="G87" s="22"/>
      <c r="H87" s="23"/>
      <c r="I87" s="40"/>
      <c r="J87" s="40"/>
      <c r="K87" s="40"/>
      <c r="L87" s="40"/>
      <c r="U87" s="51"/>
      <c r="CD87" s="72"/>
      <c r="CE87" s="68"/>
      <c r="CG87" s="73"/>
    </row>
    <row r="88" spans="2:85" ht="15" customHeight="1">
      <c r="B88" s="20"/>
      <c r="C88" s="20"/>
      <c r="D88" s="27"/>
      <c r="E88" s="22"/>
      <c r="F88" s="22"/>
      <c r="G88" s="22"/>
      <c r="H88" s="23"/>
      <c r="I88" s="40"/>
      <c r="J88" s="40"/>
      <c r="K88" s="40"/>
      <c r="L88" s="40"/>
      <c r="M88" s="36"/>
      <c r="N88" s="36"/>
      <c r="O88" s="36"/>
      <c r="P88" s="36"/>
      <c r="Q88" s="36"/>
      <c r="R88" s="36"/>
      <c r="S88" s="36"/>
      <c r="T88" s="55"/>
      <c r="U88" s="51"/>
      <c r="CD88" s="72"/>
      <c r="CE88" s="68"/>
      <c r="CG88" s="27"/>
    </row>
    <row r="89" spans="2:85" ht="15" customHeight="1">
      <c r="B89" s="20"/>
      <c r="C89" s="20"/>
      <c r="D89" s="27"/>
      <c r="E89" s="22"/>
      <c r="F89" s="22"/>
      <c r="G89" s="22"/>
      <c r="H89" s="23"/>
      <c r="I89" s="40"/>
      <c r="J89" s="40"/>
      <c r="K89" s="40"/>
      <c r="L89" s="40"/>
      <c r="M89" s="36"/>
      <c r="N89" s="36"/>
      <c r="O89" s="36"/>
      <c r="P89" s="36"/>
      <c r="Q89" s="36"/>
      <c r="R89" s="36"/>
      <c r="S89" s="36"/>
      <c r="T89" s="55"/>
      <c r="U89" s="51"/>
      <c r="CD89" s="72"/>
      <c r="CE89" s="68"/>
      <c r="CG89" s="27"/>
    </row>
    <row r="90" spans="2:85" ht="15" customHeight="1">
      <c r="B90" s="20"/>
      <c r="C90" s="20"/>
      <c r="D90" s="28"/>
      <c r="E90" s="22"/>
      <c r="F90" s="22"/>
      <c r="G90" s="22"/>
      <c r="H90" s="23"/>
      <c r="I90" s="40"/>
      <c r="J90" s="40"/>
      <c r="K90" s="40"/>
      <c r="L90" s="40"/>
      <c r="M90" s="36"/>
      <c r="N90" s="36"/>
      <c r="O90" s="36"/>
      <c r="P90" s="36"/>
      <c r="Q90" s="36"/>
      <c r="R90" s="36"/>
      <c r="S90" s="36"/>
      <c r="U90" s="51"/>
      <c r="CD90" s="72"/>
      <c r="CE90" s="68"/>
      <c r="CG90" s="28"/>
    </row>
    <row r="91" spans="2:85" ht="15" customHeight="1">
      <c r="B91" s="20"/>
      <c r="C91" s="20"/>
      <c r="D91" s="27"/>
      <c r="E91" s="22"/>
      <c r="F91" s="22"/>
      <c r="G91" s="22"/>
      <c r="H91" s="23"/>
      <c r="I91" s="40"/>
      <c r="J91" s="40"/>
      <c r="K91" s="40"/>
      <c r="L91" s="40"/>
      <c r="M91" s="36"/>
      <c r="N91" s="36"/>
      <c r="O91" s="36"/>
      <c r="P91" s="36"/>
      <c r="Q91" s="36"/>
      <c r="R91" s="36"/>
      <c r="S91" s="36"/>
      <c r="T91" s="55"/>
      <c r="U91" s="51"/>
      <c r="CD91" s="72"/>
      <c r="CE91" s="68"/>
      <c r="CG91" s="27"/>
    </row>
    <row r="92" spans="2:85" ht="15" customHeight="1">
      <c r="B92" s="20"/>
      <c r="C92" s="20"/>
      <c r="D92" s="27"/>
      <c r="E92" s="22"/>
      <c r="F92" s="22"/>
      <c r="G92" s="22"/>
      <c r="H92" s="23"/>
      <c r="I92" s="40"/>
      <c r="J92" s="40"/>
      <c r="K92" s="40"/>
      <c r="L92" s="40"/>
      <c r="M92" s="36"/>
      <c r="N92" s="36"/>
      <c r="O92" s="36"/>
      <c r="P92" s="36"/>
      <c r="Q92" s="36"/>
      <c r="R92" s="36"/>
      <c r="S92" s="36"/>
      <c r="T92" s="55"/>
      <c r="U92" s="51"/>
      <c r="CD92" s="72"/>
      <c r="CE92" s="68"/>
      <c r="CG92" s="27"/>
    </row>
    <row r="93" spans="2:85" ht="15" customHeight="1">
      <c r="B93" s="20"/>
      <c r="C93" s="20"/>
      <c r="D93" s="27"/>
      <c r="E93" s="22"/>
      <c r="F93" s="22"/>
      <c r="G93" s="22"/>
      <c r="H93" s="23"/>
      <c r="I93" s="40"/>
      <c r="J93" s="40"/>
      <c r="K93" s="40"/>
      <c r="L93" s="40"/>
      <c r="M93" s="36"/>
      <c r="N93" s="36"/>
      <c r="O93" s="36"/>
      <c r="P93" s="36"/>
      <c r="Q93" s="36"/>
      <c r="R93" s="36"/>
      <c r="S93" s="36"/>
      <c r="U93" s="51"/>
      <c r="CD93" s="72"/>
      <c r="CE93" s="68"/>
      <c r="CG93" s="27"/>
    </row>
    <row r="94" spans="2:85" ht="15" customHeight="1">
      <c r="B94" s="20"/>
      <c r="C94" s="20"/>
      <c r="D94" s="28"/>
      <c r="E94" s="22"/>
      <c r="F94" s="22"/>
      <c r="G94" s="22"/>
      <c r="H94" s="23"/>
      <c r="I94" s="40"/>
      <c r="J94" s="40"/>
      <c r="K94" s="40"/>
      <c r="L94" s="40"/>
      <c r="M94" s="36"/>
      <c r="N94" s="36"/>
      <c r="O94" s="36"/>
      <c r="P94" s="36"/>
      <c r="Q94" s="36"/>
      <c r="R94" s="36"/>
      <c r="S94" s="36"/>
      <c r="U94" s="51"/>
      <c r="CD94" s="72"/>
      <c r="CE94" s="68"/>
      <c r="CG94" s="28"/>
    </row>
    <row r="95" spans="2:85" ht="15" customHeight="1">
      <c r="B95" s="20"/>
      <c r="C95" s="20"/>
      <c r="D95" s="27"/>
      <c r="E95" s="22"/>
      <c r="F95" s="22"/>
      <c r="G95" s="22"/>
      <c r="H95" s="23"/>
      <c r="I95" s="40"/>
      <c r="J95" s="40"/>
      <c r="K95" s="40"/>
      <c r="L95" s="40"/>
      <c r="M95" s="36"/>
      <c r="N95" s="36"/>
      <c r="O95" s="36"/>
      <c r="P95" s="36"/>
      <c r="Q95" s="36"/>
      <c r="R95" s="36"/>
      <c r="S95" s="36"/>
      <c r="T95" s="55"/>
      <c r="U95" s="51"/>
      <c r="CD95" s="72"/>
      <c r="CE95" s="68"/>
      <c r="CG95" s="27"/>
    </row>
    <row r="96" spans="2:85" ht="15" customHeight="1">
      <c r="B96" s="20"/>
      <c r="C96" s="20"/>
      <c r="D96" s="27"/>
      <c r="E96" s="22"/>
      <c r="F96" s="22"/>
      <c r="G96" s="22"/>
      <c r="H96" s="23"/>
      <c r="I96" s="40"/>
      <c r="J96" s="40"/>
      <c r="K96" s="40"/>
      <c r="L96" s="40"/>
      <c r="M96" s="36"/>
      <c r="N96" s="36"/>
      <c r="O96" s="36"/>
      <c r="P96" s="36"/>
      <c r="Q96" s="36"/>
      <c r="R96" s="36"/>
      <c r="S96" s="36"/>
      <c r="T96" s="55"/>
      <c r="U96" s="51"/>
      <c r="CD96" s="72"/>
      <c r="CE96" s="68"/>
      <c r="CG96" s="27"/>
    </row>
    <row r="97" spans="2:85" ht="15" customHeight="1">
      <c r="B97" s="20"/>
      <c r="C97" s="20"/>
      <c r="D97" s="28"/>
      <c r="E97" s="22"/>
      <c r="F97" s="22"/>
      <c r="G97" s="22"/>
      <c r="H97" s="23"/>
      <c r="I97" s="40"/>
      <c r="J97" s="40"/>
      <c r="K97" s="40"/>
      <c r="L97" s="40"/>
      <c r="M97" s="36"/>
      <c r="N97" s="36"/>
      <c r="O97" s="36"/>
      <c r="P97" s="36"/>
      <c r="Q97" s="36"/>
      <c r="R97" s="36"/>
      <c r="S97" s="36"/>
      <c r="U97" s="51"/>
      <c r="CD97" s="72"/>
      <c r="CE97" s="68"/>
      <c r="CG97" s="28"/>
    </row>
    <row r="98" spans="2:85" ht="15" customHeight="1">
      <c r="B98" s="20"/>
      <c r="C98" s="20"/>
      <c r="D98" s="27"/>
      <c r="E98" s="22"/>
      <c r="F98" s="22"/>
      <c r="G98" s="22"/>
      <c r="H98" s="23"/>
      <c r="I98" s="40"/>
      <c r="J98" s="40"/>
      <c r="K98" s="40"/>
      <c r="L98" s="40"/>
      <c r="M98" s="36"/>
      <c r="N98" s="36"/>
      <c r="O98" s="36"/>
      <c r="P98" s="36"/>
      <c r="Q98" s="36"/>
      <c r="R98" s="36"/>
      <c r="S98" s="36"/>
      <c r="T98" s="55"/>
      <c r="U98" s="51"/>
      <c r="CD98" s="72"/>
      <c r="CE98" s="68"/>
      <c r="CG98" s="27"/>
    </row>
    <row r="99" spans="2:85" ht="15" customHeight="1">
      <c r="B99" s="20"/>
      <c r="C99" s="20"/>
      <c r="D99" s="27"/>
      <c r="E99" s="22"/>
      <c r="F99" s="22"/>
      <c r="G99" s="22"/>
      <c r="H99" s="23"/>
      <c r="I99" s="40"/>
      <c r="J99" s="40"/>
      <c r="K99" s="40"/>
      <c r="L99" s="40"/>
      <c r="M99" s="36"/>
      <c r="N99" s="36"/>
      <c r="O99" s="36"/>
      <c r="P99" s="36"/>
      <c r="Q99" s="36"/>
      <c r="R99" s="36"/>
      <c r="S99" s="36"/>
      <c r="T99" s="55"/>
      <c r="U99" s="51"/>
      <c r="CD99" s="72"/>
      <c r="CE99" s="68"/>
      <c r="CG99" s="27"/>
    </row>
    <row r="100" spans="2:85" ht="15" customHeight="1">
      <c r="B100" s="20"/>
      <c r="C100" s="20"/>
      <c r="D100" s="27"/>
      <c r="E100" s="22"/>
      <c r="F100" s="22"/>
      <c r="G100" s="22"/>
      <c r="H100" s="23"/>
      <c r="I100" s="40"/>
      <c r="J100" s="40"/>
      <c r="K100" s="40"/>
      <c r="L100" s="40"/>
      <c r="M100" s="36"/>
      <c r="N100" s="36"/>
      <c r="O100" s="36"/>
      <c r="P100" s="36"/>
      <c r="Q100" s="36"/>
      <c r="R100" s="36"/>
      <c r="S100" s="36"/>
      <c r="T100" s="55"/>
      <c r="U100" s="51"/>
      <c r="CD100" s="72"/>
      <c r="CE100" s="68"/>
      <c r="CG100" s="27"/>
    </row>
    <row r="101" spans="2:85" ht="15" customHeight="1">
      <c r="B101" s="20"/>
      <c r="C101" s="20"/>
      <c r="D101" s="27"/>
      <c r="E101" s="22"/>
      <c r="F101" s="22"/>
      <c r="G101" s="22"/>
      <c r="H101" s="23"/>
      <c r="I101" s="40"/>
      <c r="J101" s="40"/>
      <c r="K101" s="40"/>
      <c r="L101" s="40"/>
      <c r="M101" s="36"/>
      <c r="N101" s="36"/>
      <c r="O101" s="36"/>
      <c r="P101" s="36"/>
      <c r="Q101" s="36"/>
      <c r="R101" s="36"/>
      <c r="S101" s="36"/>
      <c r="T101" s="55"/>
      <c r="U101" s="51"/>
      <c r="CD101" s="72"/>
      <c r="CE101" s="68"/>
      <c r="CG101" s="27"/>
    </row>
    <row r="102" spans="2:85" ht="15" customHeight="1">
      <c r="B102" s="20"/>
      <c r="C102" s="20"/>
      <c r="D102" s="28"/>
      <c r="E102" s="22"/>
      <c r="F102" s="22"/>
      <c r="G102" s="22"/>
      <c r="H102" s="23"/>
      <c r="I102" s="74"/>
      <c r="J102" s="74"/>
      <c r="K102" s="74"/>
      <c r="M102" s="36"/>
      <c r="N102" s="36"/>
      <c r="O102" s="36"/>
      <c r="P102" s="36"/>
      <c r="Q102" s="36"/>
      <c r="R102" s="36"/>
      <c r="S102" s="36"/>
      <c r="U102" s="51"/>
      <c r="CD102" s="72"/>
      <c r="CE102" s="68"/>
      <c r="CG102" s="28"/>
    </row>
    <row r="103" spans="2:85" ht="15" customHeight="1">
      <c r="B103" s="20"/>
      <c r="C103" s="20"/>
      <c r="E103" s="22"/>
      <c r="F103" s="22"/>
      <c r="L103" s="40"/>
      <c r="M103" s="36"/>
      <c r="N103" s="36"/>
      <c r="O103" s="36"/>
      <c r="P103" s="36"/>
      <c r="Q103" s="36"/>
      <c r="R103" s="36"/>
      <c r="S103" s="36"/>
      <c r="T103" s="55"/>
      <c r="U103" s="51"/>
      <c r="CD103" s="72"/>
      <c r="CE103" s="68"/>
    </row>
    <row r="104" spans="2:85" ht="15" customHeight="1">
      <c r="B104" s="20"/>
      <c r="C104" s="20"/>
      <c r="E104" s="22"/>
      <c r="F104" s="22"/>
      <c r="L104" s="40"/>
      <c r="M104" s="36"/>
      <c r="N104" s="36"/>
      <c r="O104" s="36"/>
      <c r="P104" s="36"/>
      <c r="Q104" s="36"/>
      <c r="R104" s="36"/>
      <c r="S104" s="36"/>
      <c r="T104" s="55"/>
      <c r="U104" s="51"/>
      <c r="V104" s="59"/>
      <c r="CD104" s="72"/>
      <c r="CE104" s="68"/>
    </row>
    <row r="105" spans="2:85" ht="15" customHeight="1">
      <c r="B105" s="20"/>
      <c r="C105" s="20"/>
      <c r="D105" s="28"/>
      <c r="E105" s="22"/>
      <c r="F105" s="22"/>
      <c r="G105" s="22"/>
      <c r="H105" s="23"/>
      <c r="I105" s="40"/>
      <c r="J105" s="40"/>
      <c r="K105" s="40"/>
      <c r="L105" s="40"/>
      <c r="M105" s="36"/>
      <c r="N105" s="36"/>
      <c r="O105" s="36"/>
      <c r="P105" s="36"/>
      <c r="Q105" s="36"/>
      <c r="R105" s="36"/>
      <c r="S105" s="36"/>
      <c r="U105" s="51"/>
      <c r="CD105" s="72"/>
      <c r="CE105" s="68"/>
      <c r="CG105" s="28"/>
    </row>
    <row r="106" spans="2:85" ht="15" customHeight="1">
      <c r="B106" s="20"/>
      <c r="C106" s="20"/>
      <c r="D106" s="27"/>
      <c r="E106" s="22"/>
      <c r="F106" s="22"/>
      <c r="G106" s="22"/>
      <c r="H106" s="23"/>
      <c r="I106" s="40"/>
      <c r="J106" s="40"/>
      <c r="K106" s="40"/>
      <c r="L106" s="40"/>
      <c r="M106" s="36"/>
      <c r="N106" s="36"/>
      <c r="O106" s="36"/>
      <c r="P106" s="36"/>
      <c r="Q106" s="36"/>
      <c r="R106" s="36"/>
      <c r="S106" s="36"/>
      <c r="T106" s="55"/>
      <c r="U106" s="51"/>
      <c r="CD106" s="72"/>
      <c r="CE106" s="68"/>
      <c r="CG106" s="27"/>
    </row>
    <row r="107" spans="2:85" ht="15" customHeight="1">
      <c r="B107" s="20"/>
      <c r="C107" s="20"/>
      <c r="D107" s="27"/>
      <c r="E107" s="22"/>
      <c r="F107" s="22"/>
      <c r="G107" s="22"/>
      <c r="H107" s="23"/>
      <c r="I107" s="40"/>
      <c r="J107" s="40"/>
      <c r="K107" s="40"/>
      <c r="L107" s="40"/>
      <c r="M107" s="36"/>
      <c r="N107" s="36"/>
      <c r="O107" s="36"/>
      <c r="P107" s="36"/>
      <c r="Q107" s="36"/>
      <c r="R107" s="36"/>
      <c r="S107" s="36"/>
      <c r="T107" s="55"/>
      <c r="U107" s="51"/>
      <c r="CD107" s="72"/>
      <c r="CE107" s="68"/>
      <c r="CG107" s="27"/>
    </row>
    <row r="108" spans="2:85" ht="15" customHeight="1">
      <c r="B108" s="20"/>
      <c r="C108" s="20"/>
      <c r="D108" s="28"/>
      <c r="E108" s="22"/>
      <c r="F108" s="22"/>
      <c r="G108" s="22"/>
      <c r="H108" s="23"/>
      <c r="I108" s="40"/>
      <c r="J108" s="40"/>
      <c r="K108" s="40"/>
      <c r="L108" s="40"/>
      <c r="M108" s="36"/>
      <c r="N108" s="36"/>
      <c r="O108" s="36"/>
      <c r="P108" s="36"/>
      <c r="Q108" s="36"/>
      <c r="R108" s="36"/>
      <c r="S108" s="36"/>
      <c r="U108" s="51"/>
      <c r="CD108" s="72"/>
      <c r="CE108" s="68"/>
      <c r="CG108" s="28"/>
    </row>
    <row r="109" spans="2:85" ht="15" customHeight="1">
      <c r="B109" s="20"/>
      <c r="C109" s="20"/>
      <c r="D109" s="27"/>
      <c r="E109" s="22"/>
      <c r="F109" s="22"/>
      <c r="G109" s="22"/>
      <c r="H109" s="23"/>
      <c r="I109" s="40"/>
      <c r="J109" s="40"/>
      <c r="K109" s="40"/>
      <c r="L109" s="40"/>
      <c r="M109" s="36"/>
      <c r="N109" s="36"/>
      <c r="O109" s="36"/>
      <c r="P109" s="36"/>
      <c r="Q109" s="36"/>
      <c r="R109" s="36"/>
      <c r="S109" s="36"/>
      <c r="T109" s="55"/>
      <c r="U109" s="51"/>
      <c r="CD109" s="72"/>
      <c r="CE109" s="68"/>
      <c r="CG109" s="27"/>
    </row>
    <row r="110" spans="2:85" ht="15" customHeight="1">
      <c r="B110" s="20"/>
      <c r="C110" s="20"/>
      <c r="D110" s="27"/>
      <c r="E110" s="22"/>
      <c r="F110" s="22"/>
      <c r="G110" s="22"/>
      <c r="H110" s="23"/>
      <c r="I110" s="40"/>
      <c r="J110" s="40"/>
      <c r="K110" s="40"/>
      <c r="L110" s="40"/>
      <c r="M110" s="36"/>
      <c r="N110" s="36"/>
      <c r="O110" s="36"/>
      <c r="P110" s="36"/>
      <c r="Q110" s="36"/>
      <c r="R110" s="36"/>
      <c r="S110" s="36"/>
      <c r="T110" s="55"/>
      <c r="U110" s="51"/>
      <c r="CD110" s="72"/>
      <c r="CE110" s="68"/>
      <c r="CG110" s="27"/>
    </row>
    <row r="111" spans="2:85" ht="15" customHeight="1">
      <c r="B111" s="20"/>
      <c r="C111" s="20"/>
      <c r="D111" s="27"/>
      <c r="E111" s="22"/>
      <c r="F111" s="22"/>
      <c r="G111" s="22"/>
      <c r="H111" s="23"/>
      <c r="I111" s="40"/>
      <c r="J111" s="40"/>
      <c r="K111" s="40"/>
      <c r="L111" s="40"/>
      <c r="M111" s="36"/>
      <c r="N111" s="36"/>
      <c r="O111" s="36"/>
      <c r="P111" s="36"/>
      <c r="Q111" s="36"/>
      <c r="R111" s="36"/>
      <c r="S111" s="36"/>
      <c r="T111" s="55"/>
      <c r="U111" s="51"/>
      <c r="CD111" s="72"/>
      <c r="CE111" s="68"/>
      <c r="CG111" s="27"/>
    </row>
    <row r="112" spans="2:85" ht="15" customHeight="1">
      <c r="B112" s="20"/>
      <c r="C112" s="20"/>
      <c r="D112" s="27"/>
      <c r="E112" s="22"/>
      <c r="F112" s="22"/>
      <c r="G112" s="22"/>
      <c r="H112" s="23"/>
      <c r="I112" s="40"/>
      <c r="J112" s="40"/>
      <c r="K112" s="40"/>
      <c r="L112" s="40"/>
      <c r="M112" s="36"/>
      <c r="N112" s="36"/>
      <c r="O112" s="36"/>
      <c r="P112" s="36"/>
      <c r="Q112" s="36"/>
      <c r="R112" s="36"/>
      <c r="S112" s="36"/>
      <c r="T112" s="55"/>
      <c r="U112" s="51"/>
      <c r="V112" s="59"/>
      <c r="CD112" s="72"/>
      <c r="CE112" s="68"/>
      <c r="CG112" s="27"/>
    </row>
    <row r="113" spans="1:86" ht="15" customHeight="1">
      <c r="B113" s="20"/>
      <c r="C113" s="20"/>
      <c r="D113" s="28"/>
      <c r="E113" s="22"/>
      <c r="F113" s="22"/>
      <c r="G113" s="22"/>
      <c r="H113" s="23"/>
      <c r="I113" s="40"/>
      <c r="J113" s="40"/>
      <c r="K113" s="40"/>
      <c r="L113" s="40"/>
      <c r="M113" s="36"/>
      <c r="N113" s="36"/>
      <c r="O113" s="36"/>
      <c r="P113" s="36"/>
      <c r="Q113" s="36"/>
      <c r="R113" s="36"/>
      <c r="S113" s="36"/>
      <c r="U113" s="51"/>
      <c r="CD113" s="72"/>
      <c r="CE113" s="68"/>
      <c r="CG113" s="28"/>
    </row>
    <row r="114" spans="1:86" ht="15" customHeight="1">
      <c r="B114" s="20"/>
      <c r="C114" s="20"/>
      <c r="D114" s="27"/>
      <c r="E114" s="22"/>
      <c r="F114" s="22"/>
      <c r="G114" s="22"/>
      <c r="H114" s="23"/>
      <c r="I114" s="40"/>
      <c r="J114" s="40"/>
      <c r="K114" s="40"/>
      <c r="L114" s="40"/>
      <c r="M114" s="36"/>
      <c r="N114" s="36"/>
      <c r="O114" s="36"/>
      <c r="P114" s="36"/>
      <c r="Q114" s="36"/>
      <c r="R114" s="36"/>
      <c r="S114" s="36"/>
      <c r="T114" s="55"/>
      <c r="U114" s="51"/>
      <c r="CD114" s="72"/>
      <c r="CE114" s="68"/>
      <c r="CG114" s="27"/>
    </row>
    <row r="115" spans="1:86" ht="15" customHeight="1">
      <c r="B115" s="20"/>
      <c r="C115" s="20"/>
      <c r="D115" s="27"/>
      <c r="E115" s="22"/>
      <c r="F115" s="22"/>
      <c r="G115" s="22"/>
      <c r="H115" s="23"/>
      <c r="I115" s="40"/>
      <c r="J115" s="40"/>
      <c r="K115" s="40"/>
      <c r="L115" s="40"/>
      <c r="M115" s="36"/>
      <c r="N115" s="36"/>
      <c r="O115" s="36"/>
      <c r="P115" s="36"/>
      <c r="Q115" s="36"/>
      <c r="R115" s="36"/>
      <c r="S115" s="36"/>
      <c r="T115" s="55"/>
      <c r="U115" s="51"/>
      <c r="CD115" s="72"/>
      <c r="CE115" s="68"/>
      <c r="CG115" s="27"/>
    </row>
    <row r="116" spans="1:86" ht="15" customHeight="1">
      <c r="B116" s="20"/>
      <c r="C116" s="20"/>
      <c r="D116" s="28"/>
      <c r="E116" s="22"/>
      <c r="F116" s="22"/>
      <c r="G116" s="22"/>
      <c r="H116" s="23"/>
      <c r="I116" s="40"/>
      <c r="J116" s="40"/>
      <c r="K116" s="40"/>
      <c r="L116" s="40"/>
      <c r="M116" s="36"/>
      <c r="N116" s="36"/>
      <c r="O116" s="36"/>
      <c r="P116" s="36"/>
      <c r="Q116" s="36"/>
      <c r="R116" s="36"/>
      <c r="S116" s="36"/>
      <c r="U116" s="51"/>
      <c r="CD116" s="72"/>
      <c r="CE116" s="68"/>
      <c r="CG116" s="28"/>
    </row>
    <row r="117" spans="1:86" ht="15" customHeight="1">
      <c r="B117" s="20"/>
      <c r="C117" s="20"/>
      <c r="D117" s="27"/>
      <c r="E117" s="22"/>
      <c r="F117" s="22"/>
      <c r="G117" s="22"/>
      <c r="H117" s="23"/>
      <c r="I117" s="40"/>
      <c r="J117" s="40"/>
      <c r="K117" s="40"/>
      <c r="L117" s="40"/>
      <c r="M117" s="36"/>
      <c r="N117" s="36"/>
      <c r="O117" s="36"/>
      <c r="P117" s="36"/>
      <c r="Q117" s="36"/>
      <c r="R117" s="36"/>
      <c r="S117" s="36"/>
      <c r="T117" s="55"/>
      <c r="U117" s="51"/>
      <c r="CD117" s="72"/>
      <c r="CE117" s="68"/>
      <c r="CG117" s="27"/>
    </row>
    <row r="118" spans="1:86" ht="15" customHeight="1">
      <c r="B118" s="20"/>
      <c r="C118" s="20"/>
      <c r="D118" s="27"/>
      <c r="E118" s="22"/>
      <c r="F118" s="22"/>
      <c r="G118" s="22"/>
      <c r="H118" s="23"/>
      <c r="I118" s="40"/>
      <c r="J118" s="40"/>
      <c r="K118" s="40"/>
      <c r="L118" s="40"/>
      <c r="M118" s="36"/>
      <c r="N118" s="36"/>
      <c r="O118" s="36"/>
      <c r="P118" s="36"/>
      <c r="Q118" s="36"/>
      <c r="R118" s="36"/>
      <c r="S118" s="36"/>
      <c r="T118" s="55"/>
      <c r="U118" s="51"/>
      <c r="CD118" s="72"/>
      <c r="CE118" s="68"/>
      <c r="CG118" s="27"/>
    </row>
    <row r="119" spans="1:86" ht="15" customHeight="1">
      <c r="B119" s="20"/>
      <c r="C119" s="20"/>
      <c r="D119" s="28"/>
      <c r="E119" s="22"/>
      <c r="F119" s="22"/>
      <c r="G119" s="22"/>
      <c r="H119" s="23"/>
      <c r="I119" s="40"/>
      <c r="J119" s="40"/>
      <c r="K119" s="40"/>
      <c r="L119" s="40"/>
      <c r="M119" s="36"/>
      <c r="N119" s="36"/>
      <c r="O119" s="36"/>
      <c r="P119" s="36"/>
      <c r="Q119" s="36"/>
      <c r="R119" s="36"/>
      <c r="S119" s="36"/>
      <c r="U119" s="51"/>
      <c r="CD119" s="72"/>
      <c r="CE119" s="68"/>
      <c r="CG119" s="28"/>
    </row>
    <row r="120" spans="1:86" ht="15" customHeight="1">
      <c r="B120" s="20"/>
      <c r="C120" s="20"/>
      <c r="D120" s="27"/>
      <c r="E120" s="22"/>
      <c r="F120" s="22"/>
      <c r="G120" s="22"/>
      <c r="H120" s="23"/>
      <c r="I120" s="40"/>
      <c r="J120" s="40"/>
      <c r="K120" s="40"/>
      <c r="L120" s="40"/>
      <c r="M120" s="36"/>
      <c r="N120" s="36"/>
      <c r="O120" s="36"/>
      <c r="P120" s="36"/>
      <c r="Q120" s="36"/>
      <c r="R120" s="36"/>
      <c r="S120" s="36"/>
      <c r="T120" s="55"/>
      <c r="U120" s="51"/>
      <c r="CD120" s="72"/>
      <c r="CE120" s="68"/>
      <c r="CG120" s="27"/>
    </row>
    <row r="121" spans="1:86" ht="15" customHeight="1">
      <c r="B121" s="20"/>
      <c r="C121" s="20"/>
      <c r="D121" s="27"/>
      <c r="E121" s="22"/>
      <c r="F121" s="22"/>
      <c r="G121" s="22"/>
      <c r="H121" s="23"/>
      <c r="I121" s="40"/>
      <c r="J121" s="40"/>
      <c r="K121" s="40"/>
      <c r="L121" s="40"/>
      <c r="M121" s="36"/>
      <c r="N121" s="36"/>
      <c r="O121" s="36"/>
      <c r="P121" s="36"/>
      <c r="Q121" s="36"/>
      <c r="R121" s="36"/>
      <c r="S121" s="36"/>
      <c r="T121" s="55"/>
      <c r="U121" s="51"/>
      <c r="CD121" s="72"/>
      <c r="CE121" s="68"/>
      <c r="CG121" s="27"/>
    </row>
    <row r="122" spans="1:86" ht="15" customHeight="1">
      <c r="B122" s="20"/>
      <c r="C122" s="20"/>
      <c r="D122" s="28"/>
      <c r="E122" s="22"/>
      <c r="F122" s="22"/>
      <c r="G122" s="22"/>
      <c r="H122" s="23"/>
      <c r="I122" s="40"/>
      <c r="J122" s="40"/>
      <c r="K122" s="40"/>
      <c r="L122" s="40"/>
      <c r="M122" s="36"/>
      <c r="N122" s="36"/>
      <c r="O122" s="36"/>
      <c r="P122" s="36"/>
      <c r="Q122" s="36"/>
      <c r="R122" s="36"/>
      <c r="S122" s="36"/>
      <c r="U122" s="51"/>
      <c r="CD122" s="72"/>
      <c r="CE122" s="68"/>
      <c r="CG122" s="28"/>
    </row>
    <row r="123" spans="1:86" ht="15" customHeight="1">
      <c r="B123" s="20"/>
      <c r="C123" s="20"/>
      <c r="D123" s="27"/>
      <c r="E123" s="22"/>
      <c r="F123" s="22"/>
      <c r="G123" s="22"/>
      <c r="H123" s="23"/>
      <c r="I123" s="40"/>
      <c r="J123" s="40"/>
      <c r="K123" s="40"/>
      <c r="L123" s="40"/>
      <c r="M123" s="36"/>
      <c r="N123" s="36"/>
      <c r="O123" s="36"/>
      <c r="P123" s="36"/>
      <c r="Q123" s="36"/>
      <c r="R123" s="36"/>
      <c r="S123" s="36"/>
      <c r="T123" s="55"/>
      <c r="U123" s="51"/>
      <c r="CD123" s="72"/>
      <c r="CE123" s="68"/>
      <c r="CG123" s="27"/>
    </row>
    <row r="124" spans="1:86" ht="15" customHeight="1">
      <c r="B124" s="20"/>
      <c r="C124" s="20"/>
      <c r="D124" s="27"/>
      <c r="E124" s="22"/>
      <c r="F124" s="22"/>
      <c r="G124" s="22"/>
      <c r="H124" s="23"/>
      <c r="I124" s="40"/>
      <c r="J124" s="40"/>
      <c r="K124" s="40"/>
      <c r="L124" s="40"/>
      <c r="M124" s="36"/>
      <c r="N124" s="36"/>
      <c r="O124" s="36"/>
      <c r="P124" s="36"/>
      <c r="Q124" s="36"/>
      <c r="R124" s="36"/>
      <c r="S124" s="36"/>
      <c r="T124" s="55"/>
      <c r="U124" s="51"/>
      <c r="CD124" s="72"/>
      <c r="CE124" s="68"/>
      <c r="CG124" s="27"/>
    </row>
    <row r="125" spans="1:86" ht="15" customHeight="1">
      <c r="B125" s="20"/>
      <c r="C125" s="20"/>
      <c r="D125" s="28"/>
      <c r="E125" s="22"/>
      <c r="F125" s="22"/>
      <c r="G125" s="22"/>
      <c r="H125" s="23"/>
      <c r="I125" s="40"/>
      <c r="J125" s="40"/>
      <c r="K125" s="40"/>
      <c r="L125" s="40"/>
      <c r="M125" s="36"/>
      <c r="N125" s="36"/>
      <c r="O125" s="36"/>
      <c r="P125" s="36"/>
      <c r="Q125" s="36"/>
      <c r="R125" s="36"/>
      <c r="S125" s="36"/>
      <c r="U125" s="51"/>
      <c r="CD125" s="72"/>
      <c r="CE125" s="68"/>
      <c r="CG125" s="28"/>
    </row>
    <row r="126" spans="1:86" ht="15" customHeight="1">
      <c r="B126" s="20"/>
      <c r="C126" s="20"/>
      <c r="D126" s="27"/>
      <c r="E126" s="22"/>
      <c r="F126" s="22"/>
      <c r="G126" s="22"/>
      <c r="H126" s="23"/>
      <c r="I126" s="40"/>
      <c r="J126" s="40"/>
      <c r="K126" s="40"/>
      <c r="L126" s="40"/>
      <c r="M126" s="36"/>
      <c r="N126" s="36"/>
      <c r="O126" s="36"/>
      <c r="P126" s="36"/>
      <c r="Q126" s="36"/>
      <c r="R126" s="36"/>
      <c r="S126" s="36"/>
      <c r="T126" s="55"/>
      <c r="U126" s="51"/>
      <c r="CD126" s="72"/>
      <c r="CE126" s="68"/>
      <c r="CG126" s="27"/>
    </row>
    <row r="127" spans="1:86" ht="15" customHeight="1">
      <c r="B127" s="20"/>
      <c r="C127" s="20"/>
      <c r="D127" s="27"/>
      <c r="E127" s="22"/>
      <c r="F127" s="22"/>
      <c r="G127" s="22"/>
      <c r="H127" s="23"/>
      <c r="I127" s="40"/>
      <c r="J127" s="40"/>
      <c r="K127" s="40"/>
      <c r="L127" s="40"/>
      <c r="T127" s="55"/>
      <c r="U127" s="51"/>
      <c r="CD127" s="72"/>
      <c r="CE127" s="68"/>
      <c r="CG127" s="27"/>
    </row>
    <row r="128" spans="1:86" ht="15" customHeight="1">
      <c r="A128" s="27"/>
      <c r="B128" s="20"/>
      <c r="C128" s="20"/>
      <c r="D128" s="27"/>
      <c r="E128" s="22"/>
      <c r="F128" s="22"/>
      <c r="G128" s="22"/>
      <c r="H128" s="23"/>
      <c r="I128" s="40"/>
      <c r="J128" s="40"/>
      <c r="K128" s="40"/>
      <c r="L128" s="40"/>
      <c r="U128" s="51"/>
      <c r="CD128" s="72"/>
      <c r="CE128" s="68"/>
      <c r="CG128" s="27"/>
      <c r="CH128" s="27"/>
    </row>
    <row r="129" spans="1:86" ht="15" customHeight="1">
      <c r="A129" s="27"/>
      <c r="B129" s="20"/>
      <c r="C129" s="20"/>
      <c r="D129" s="28"/>
      <c r="E129" s="22"/>
      <c r="F129" s="22"/>
      <c r="G129" s="22"/>
      <c r="H129" s="23"/>
      <c r="I129" s="40"/>
      <c r="J129" s="40"/>
      <c r="K129" s="40"/>
      <c r="L129" s="40"/>
      <c r="U129" s="51"/>
      <c r="CD129" s="72"/>
      <c r="CE129" s="68"/>
      <c r="CG129" s="28"/>
      <c r="CH129" s="27"/>
    </row>
    <row r="130" spans="1:86" ht="15" customHeight="1">
      <c r="B130" s="20"/>
      <c r="C130" s="20"/>
      <c r="D130" s="27"/>
      <c r="E130" s="22"/>
      <c r="F130" s="22"/>
      <c r="G130" s="22"/>
      <c r="H130" s="23"/>
      <c r="I130" s="40"/>
      <c r="J130" s="40"/>
      <c r="K130" s="40"/>
      <c r="L130" s="40"/>
      <c r="T130" s="55"/>
      <c r="U130" s="51"/>
      <c r="CD130" s="72"/>
      <c r="CE130" s="68"/>
      <c r="CG130" s="27"/>
    </row>
    <row r="131" spans="1:86" ht="15" customHeight="1">
      <c r="B131" s="20"/>
      <c r="C131" s="20"/>
      <c r="D131" s="27"/>
      <c r="E131" s="22"/>
      <c r="F131" s="22"/>
      <c r="G131" s="22"/>
      <c r="H131" s="23"/>
      <c r="I131" s="40"/>
      <c r="J131" s="40"/>
      <c r="K131" s="40"/>
      <c r="L131" s="40"/>
      <c r="T131" s="55"/>
      <c r="U131" s="51"/>
      <c r="CD131" s="72"/>
      <c r="CE131" s="68"/>
      <c r="CG131" s="27"/>
    </row>
    <row r="132" spans="1:86" ht="15" customHeight="1">
      <c r="B132" s="20"/>
      <c r="C132" s="20"/>
      <c r="D132" s="27"/>
      <c r="E132" s="22"/>
      <c r="F132" s="22"/>
      <c r="G132" s="22"/>
      <c r="H132" s="23"/>
      <c r="I132" s="40"/>
      <c r="J132" s="40"/>
      <c r="K132" s="40"/>
      <c r="L132" s="40"/>
      <c r="T132" s="55"/>
      <c r="U132" s="51"/>
      <c r="CD132" s="72"/>
      <c r="CE132" s="68"/>
      <c r="CG132" s="27"/>
    </row>
    <row r="133" spans="1:86" ht="15" customHeight="1">
      <c r="B133" s="20"/>
      <c r="C133" s="20"/>
      <c r="D133" s="27"/>
      <c r="E133" s="22"/>
      <c r="F133" s="22"/>
      <c r="G133" s="22"/>
      <c r="H133" s="23"/>
      <c r="I133" s="40"/>
      <c r="J133" s="40"/>
      <c r="K133" s="40"/>
      <c r="L133" s="40"/>
      <c r="T133" s="55"/>
      <c r="U133" s="51"/>
      <c r="CD133" s="72"/>
      <c r="CE133" s="68"/>
      <c r="CG133" s="27"/>
    </row>
    <row r="134" spans="1:86" ht="15" customHeight="1">
      <c r="B134" s="20"/>
      <c r="C134" s="20"/>
      <c r="D134" s="27"/>
      <c r="E134" s="22"/>
      <c r="F134" s="22"/>
      <c r="G134" s="22"/>
      <c r="H134" s="23"/>
      <c r="I134" s="40"/>
      <c r="J134" s="40"/>
      <c r="K134" s="40"/>
      <c r="L134" s="40"/>
      <c r="T134" s="55"/>
      <c r="U134" s="51"/>
      <c r="CD134" s="72"/>
      <c r="CE134" s="68"/>
      <c r="CG134" s="27"/>
    </row>
    <row r="135" spans="1:86" ht="15" customHeight="1">
      <c r="B135" s="20"/>
      <c r="C135" s="20"/>
      <c r="D135" s="27"/>
      <c r="E135" s="22"/>
      <c r="F135" s="22"/>
      <c r="G135" s="22"/>
      <c r="H135" s="23"/>
      <c r="I135" s="40"/>
      <c r="J135" s="40"/>
      <c r="K135" s="40"/>
      <c r="L135" s="40"/>
      <c r="T135" s="55"/>
      <c r="U135" s="51"/>
      <c r="CD135" s="72"/>
      <c r="CE135" s="68"/>
      <c r="CG135" s="27"/>
    </row>
    <row r="136" spans="1:86" ht="15" customHeight="1">
      <c r="B136" s="20"/>
      <c r="C136" s="20"/>
      <c r="D136" s="28"/>
      <c r="E136" s="22"/>
      <c r="F136" s="22"/>
      <c r="G136" s="22"/>
      <c r="H136" s="23"/>
      <c r="I136" s="40"/>
      <c r="J136" s="40"/>
      <c r="K136" s="40"/>
      <c r="L136" s="40"/>
      <c r="U136" s="51"/>
      <c r="CD136" s="72"/>
      <c r="CE136" s="68"/>
      <c r="CG136" s="28"/>
    </row>
    <row r="137" spans="1:86" ht="15" customHeight="1">
      <c r="B137" s="20"/>
      <c r="C137" s="20"/>
      <c r="D137" s="27"/>
      <c r="E137" s="22"/>
      <c r="F137" s="22"/>
      <c r="G137" s="22"/>
      <c r="H137" s="23"/>
      <c r="I137" s="40"/>
      <c r="J137" s="40"/>
      <c r="K137" s="40"/>
      <c r="L137" s="40"/>
      <c r="T137" s="55"/>
      <c r="U137" s="51"/>
      <c r="CD137" s="72"/>
      <c r="CE137" s="68"/>
      <c r="CG137" s="27"/>
    </row>
    <row r="138" spans="1:86" ht="15" customHeight="1">
      <c r="B138" s="20"/>
      <c r="C138" s="20"/>
      <c r="D138" s="27"/>
      <c r="E138" s="22"/>
      <c r="F138" s="22"/>
      <c r="G138" s="22"/>
      <c r="H138" s="23"/>
      <c r="I138" s="40"/>
      <c r="J138" s="40"/>
      <c r="K138" s="40"/>
      <c r="L138" s="40"/>
      <c r="M138" s="36"/>
      <c r="N138" s="36"/>
      <c r="O138" s="36"/>
      <c r="P138" s="36"/>
      <c r="Q138" s="36"/>
      <c r="R138" s="36"/>
      <c r="S138" s="36"/>
      <c r="T138" s="55"/>
      <c r="U138" s="51"/>
      <c r="CD138" s="72"/>
      <c r="CE138" s="68"/>
      <c r="CG138" s="27"/>
    </row>
    <row r="139" spans="1:86" ht="15" customHeight="1">
      <c r="B139" s="20"/>
      <c r="C139" s="20"/>
      <c r="D139" s="27"/>
      <c r="E139" s="22"/>
      <c r="F139" s="22"/>
      <c r="G139" s="22"/>
      <c r="H139" s="23"/>
      <c r="I139" s="40"/>
      <c r="J139" s="40"/>
      <c r="K139" s="40"/>
      <c r="L139" s="40"/>
      <c r="M139" s="36"/>
      <c r="N139" s="36"/>
      <c r="O139" s="36"/>
      <c r="P139" s="36"/>
      <c r="Q139" s="36"/>
      <c r="R139" s="36"/>
      <c r="S139" s="36"/>
      <c r="T139" s="55"/>
      <c r="U139" s="51"/>
      <c r="CD139" s="72"/>
      <c r="CE139" s="68"/>
      <c r="CG139" s="27"/>
    </row>
    <row r="140" spans="1:86" ht="15" customHeight="1">
      <c r="B140" s="20"/>
      <c r="C140" s="20"/>
      <c r="D140" s="27"/>
      <c r="E140" s="22"/>
      <c r="F140" s="22"/>
      <c r="G140" s="22"/>
      <c r="H140" s="23"/>
      <c r="I140" s="40"/>
      <c r="J140" s="40"/>
      <c r="K140" s="40"/>
      <c r="L140" s="40"/>
      <c r="M140" s="36"/>
      <c r="N140" s="36"/>
      <c r="O140" s="36"/>
      <c r="P140" s="36"/>
      <c r="Q140" s="36"/>
      <c r="R140" s="36"/>
      <c r="S140" s="36"/>
      <c r="T140" s="55"/>
      <c r="U140" s="51"/>
      <c r="CD140" s="72"/>
      <c r="CE140" s="68"/>
      <c r="CG140" s="27"/>
    </row>
    <row r="141" spans="1:86" ht="15" customHeight="1">
      <c r="B141" s="20"/>
      <c r="C141" s="20"/>
      <c r="D141" s="23"/>
      <c r="E141" s="22"/>
      <c r="F141" s="22"/>
      <c r="G141" s="22"/>
      <c r="H141" s="23"/>
      <c r="I141" s="40"/>
      <c r="J141" s="40"/>
      <c r="K141" s="40"/>
      <c r="L141" s="40"/>
      <c r="M141" s="36"/>
      <c r="N141" s="36"/>
      <c r="O141" s="36"/>
      <c r="P141" s="36"/>
      <c r="Q141" s="36"/>
      <c r="R141" s="36"/>
      <c r="S141" s="36"/>
      <c r="U141" s="51"/>
      <c r="Z141" s="55"/>
      <c r="AA141" s="55"/>
      <c r="AB141" s="55"/>
      <c r="AC141" s="55"/>
      <c r="AD141" s="55"/>
      <c r="AE141" s="55"/>
      <c r="AF141" s="55"/>
      <c r="CD141" s="72"/>
      <c r="CE141" s="68"/>
      <c r="CG141" s="23"/>
    </row>
    <row r="142" spans="1:86" ht="15" customHeight="1">
      <c r="B142" s="20"/>
      <c r="C142" s="20"/>
      <c r="D142" s="23"/>
      <c r="E142" s="22"/>
      <c r="F142" s="22"/>
      <c r="G142" s="22"/>
      <c r="H142" s="23"/>
      <c r="I142" s="40"/>
      <c r="J142" s="40"/>
      <c r="K142" s="40"/>
      <c r="L142" s="40"/>
      <c r="M142" s="36"/>
      <c r="N142" s="36"/>
      <c r="O142" s="36"/>
      <c r="P142" s="36"/>
      <c r="Q142" s="36"/>
      <c r="R142" s="36"/>
      <c r="S142" s="36"/>
      <c r="U142" s="51"/>
      <c r="CD142" s="72"/>
      <c r="CE142" s="68"/>
      <c r="CG142" s="23"/>
    </row>
    <row r="143" spans="1:86" ht="15" customHeight="1">
      <c r="B143" s="20"/>
      <c r="C143" s="20"/>
      <c r="D143" s="27"/>
      <c r="E143" s="22"/>
      <c r="F143" s="22"/>
      <c r="G143" s="22"/>
      <c r="H143" s="23"/>
      <c r="I143" s="40"/>
      <c r="J143" s="40"/>
      <c r="K143" s="40"/>
      <c r="L143" s="40"/>
      <c r="M143" s="36"/>
      <c r="N143" s="36"/>
      <c r="O143" s="36"/>
      <c r="P143" s="36"/>
      <c r="Q143" s="36"/>
      <c r="R143" s="36"/>
      <c r="S143" s="36"/>
      <c r="T143" s="55"/>
      <c r="U143" s="51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CD143" s="72"/>
      <c r="CE143" s="68"/>
      <c r="CG143" s="27"/>
    </row>
    <row r="144" spans="1:86" ht="15" customHeight="1">
      <c r="B144" s="20"/>
      <c r="C144" s="20"/>
      <c r="D144" s="27"/>
      <c r="E144" s="22"/>
      <c r="F144" s="22"/>
      <c r="G144" s="22"/>
      <c r="H144" s="23"/>
      <c r="I144" s="40"/>
      <c r="J144" s="40"/>
      <c r="K144" s="40"/>
      <c r="L144" s="40"/>
      <c r="M144" s="36"/>
      <c r="N144" s="36"/>
      <c r="O144" s="36"/>
      <c r="P144" s="36"/>
      <c r="Q144" s="36"/>
      <c r="R144" s="36"/>
      <c r="S144" s="36"/>
      <c r="T144" s="55"/>
      <c r="U144" s="51"/>
      <c r="CD144" s="72"/>
      <c r="CE144" s="68"/>
      <c r="CG144" s="27"/>
    </row>
    <row r="145" spans="1:86" ht="15" customHeight="1">
      <c r="A145" s="27"/>
      <c r="B145" s="20"/>
      <c r="C145" s="20"/>
      <c r="D145" s="27"/>
      <c r="E145" s="22"/>
      <c r="F145" s="22"/>
      <c r="G145" s="22"/>
      <c r="H145" s="23"/>
      <c r="I145" s="40"/>
      <c r="J145" s="40"/>
      <c r="K145" s="40"/>
      <c r="L145" s="40"/>
      <c r="M145" s="36"/>
      <c r="N145" s="36"/>
      <c r="O145" s="36"/>
      <c r="P145" s="36"/>
      <c r="Q145" s="36"/>
      <c r="R145" s="36"/>
      <c r="S145" s="36"/>
      <c r="U145" s="51"/>
      <c r="CD145" s="72"/>
      <c r="CE145" s="68"/>
      <c r="CG145" s="27"/>
      <c r="CH145" s="27"/>
    </row>
    <row r="146" spans="1:86" ht="15" customHeight="1">
      <c r="B146" s="20"/>
      <c r="C146" s="20"/>
      <c r="D146" s="23"/>
      <c r="E146" s="22"/>
      <c r="F146" s="22"/>
      <c r="G146" s="22"/>
      <c r="H146" s="23"/>
      <c r="I146" s="40"/>
      <c r="J146" s="40"/>
      <c r="K146" s="40"/>
      <c r="L146" s="40"/>
      <c r="M146" s="36"/>
      <c r="N146" s="36"/>
      <c r="O146" s="36"/>
      <c r="P146" s="36"/>
      <c r="Q146" s="36"/>
      <c r="R146" s="36"/>
      <c r="S146" s="36"/>
      <c r="U146" s="51"/>
      <c r="CD146" s="72"/>
      <c r="CE146" s="68"/>
      <c r="CG146" s="23"/>
    </row>
    <row r="147" spans="1:86" ht="15" customHeight="1">
      <c r="B147" s="20"/>
      <c r="C147" s="20"/>
      <c r="D147" s="27"/>
      <c r="E147" s="22"/>
      <c r="F147" s="22"/>
      <c r="G147" s="22"/>
      <c r="H147" s="23"/>
      <c r="I147" s="40"/>
      <c r="J147" s="40"/>
      <c r="K147" s="40"/>
      <c r="L147" s="40"/>
      <c r="M147" s="36"/>
      <c r="N147" s="36"/>
      <c r="O147" s="36"/>
      <c r="P147" s="36"/>
      <c r="Q147" s="36"/>
      <c r="R147" s="36"/>
      <c r="S147" s="36"/>
      <c r="T147" s="55"/>
      <c r="U147" s="51"/>
      <c r="CD147" s="72"/>
      <c r="CE147" s="68"/>
      <c r="CG147" s="27"/>
    </row>
    <row r="148" spans="1:86" ht="15" customHeight="1">
      <c r="B148" s="20"/>
      <c r="C148" s="20"/>
      <c r="D148" s="27"/>
      <c r="E148" s="22"/>
      <c r="F148" s="22"/>
      <c r="G148" s="22"/>
      <c r="H148" s="23"/>
      <c r="I148" s="40"/>
      <c r="J148" s="40"/>
      <c r="K148" s="40"/>
      <c r="L148" s="40"/>
      <c r="M148" s="36"/>
      <c r="N148" s="36"/>
      <c r="O148" s="36"/>
      <c r="P148" s="36"/>
      <c r="Q148" s="36"/>
      <c r="R148" s="36"/>
      <c r="S148" s="36"/>
      <c r="T148" s="55"/>
      <c r="U148" s="51"/>
      <c r="CD148" s="72"/>
      <c r="CE148" s="68"/>
      <c r="CG148" s="27"/>
    </row>
    <row r="149" spans="1:86" ht="15" customHeight="1">
      <c r="B149" s="20"/>
      <c r="C149" s="20"/>
      <c r="D149" s="23"/>
      <c r="E149" s="22"/>
      <c r="F149" s="22"/>
      <c r="G149" s="22"/>
      <c r="H149" s="23"/>
      <c r="I149" s="40"/>
      <c r="J149" s="40"/>
      <c r="K149" s="40"/>
      <c r="L149" s="40"/>
      <c r="M149" s="36"/>
      <c r="N149" s="36"/>
      <c r="O149" s="36"/>
      <c r="P149" s="36"/>
      <c r="Q149" s="36"/>
      <c r="R149" s="36"/>
      <c r="S149" s="36"/>
      <c r="U149" s="51"/>
      <c r="CD149" s="72"/>
      <c r="CE149" s="68"/>
      <c r="CG149" s="23"/>
    </row>
    <row r="150" spans="1:86" ht="15" customHeight="1">
      <c r="B150" s="20"/>
      <c r="C150" s="20"/>
      <c r="D150" s="27"/>
      <c r="E150" s="22"/>
      <c r="F150" s="22"/>
      <c r="G150" s="22"/>
      <c r="H150" s="23"/>
      <c r="I150" s="40"/>
      <c r="J150" s="40"/>
      <c r="K150" s="40"/>
      <c r="L150" s="40"/>
      <c r="M150" s="36"/>
      <c r="N150" s="36"/>
      <c r="O150" s="36"/>
      <c r="P150" s="36"/>
      <c r="Q150" s="36"/>
      <c r="R150" s="36"/>
      <c r="S150" s="36"/>
      <c r="T150" s="55"/>
      <c r="U150" s="51"/>
      <c r="CD150" s="72"/>
      <c r="CE150" s="68"/>
      <c r="CG150" s="27"/>
    </row>
    <row r="151" spans="1:86" ht="15" customHeight="1">
      <c r="B151" s="20"/>
      <c r="C151" s="20"/>
      <c r="D151" s="27"/>
      <c r="E151" s="22"/>
      <c r="F151" s="22"/>
      <c r="G151" s="22"/>
      <c r="H151" s="23"/>
      <c r="I151" s="40"/>
      <c r="J151" s="40"/>
      <c r="K151" s="40"/>
      <c r="L151" s="40"/>
      <c r="M151" s="36"/>
      <c r="N151" s="36"/>
      <c r="O151" s="36"/>
      <c r="P151" s="36"/>
      <c r="Q151" s="36"/>
      <c r="R151" s="36"/>
      <c r="S151" s="36"/>
      <c r="T151" s="55"/>
      <c r="U151" s="51"/>
      <c r="CD151" s="72"/>
      <c r="CE151" s="68"/>
      <c r="CG151" s="27"/>
    </row>
    <row r="152" spans="1:86" ht="15" customHeight="1">
      <c r="A152" s="27"/>
      <c r="B152" s="20"/>
      <c r="C152" s="20"/>
      <c r="D152" s="23"/>
      <c r="E152" s="22"/>
      <c r="F152" s="22"/>
      <c r="G152" s="22"/>
      <c r="H152" s="23"/>
      <c r="I152" s="40"/>
      <c r="J152" s="40"/>
      <c r="K152" s="40"/>
      <c r="L152" s="40"/>
      <c r="M152" s="36"/>
      <c r="N152" s="36"/>
      <c r="O152" s="36"/>
      <c r="P152" s="36"/>
      <c r="Q152" s="36"/>
      <c r="R152" s="36"/>
      <c r="S152" s="36"/>
      <c r="U152" s="51"/>
      <c r="CD152" s="72"/>
      <c r="CE152" s="68"/>
      <c r="CG152" s="23"/>
      <c r="CH152" s="27"/>
    </row>
    <row r="153" spans="1:86" ht="15" customHeight="1">
      <c r="B153" s="20"/>
      <c r="C153" s="20"/>
      <c r="D153" s="27"/>
      <c r="E153" s="22"/>
      <c r="F153" s="22"/>
      <c r="G153" s="22"/>
      <c r="H153" s="23"/>
      <c r="I153" s="40"/>
      <c r="J153" s="40"/>
      <c r="K153" s="40"/>
      <c r="L153" s="40"/>
      <c r="M153" s="36"/>
      <c r="N153" s="36"/>
      <c r="O153" s="36"/>
      <c r="P153" s="36"/>
      <c r="Q153" s="36"/>
      <c r="R153" s="36"/>
      <c r="S153" s="36"/>
      <c r="T153" s="55"/>
      <c r="U153" s="51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CD153" s="72"/>
      <c r="CE153" s="68"/>
      <c r="CG153" s="27"/>
    </row>
    <row r="154" spans="1:86" ht="15" customHeight="1">
      <c r="B154" s="20"/>
      <c r="C154" s="20"/>
      <c r="D154" s="27"/>
      <c r="E154" s="22"/>
      <c r="F154" s="22"/>
      <c r="G154" s="22"/>
      <c r="H154" s="23"/>
      <c r="I154" s="40"/>
      <c r="J154" s="40"/>
      <c r="K154" s="40"/>
      <c r="L154" s="40"/>
      <c r="M154" s="36"/>
      <c r="N154" s="36"/>
      <c r="O154" s="36"/>
      <c r="P154" s="36"/>
      <c r="Q154" s="36"/>
      <c r="R154" s="36"/>
      <c r="S154" s="36"/>
      <c r="T154" s="55"/>
      <c r="U154" s="51"/>
      <c r="CD154" s="72"/>
      <c r="CE154" s="68"/>
      <c r="CG154" s="27"/>
    </row>
    <row r="155" spans="1:86" ht="15" customHeight="1">
      <c r="B155" s="20"/>
      <c r="C155" s="20"/>
      <c r="D155" s="23"/>
      <c r="E155" s="22"/>
      <c r="F155" s="22"/>
      <c r="G155" s="22"/>
      <c r="H155" s="23"/>
      <c r="I155" s="40"/>
      <c r="J155" s="40"/>
      <c r="K155" s="40"/>
      <c r="L155" s="40"/>
      <c r="M155" s="36"/>
      <c r="N155" s="36"/>
      <c r="O155" s="36"/>
      <c r="P155" s="36"/>
      <c r="Q155" s="36"/>
      <c r="R155" s="36"/>
      <c r="S155" s="36"/>
      <c r="U155" s="51"/>
      <c r="CD155" s="72"/>
      <c r="CE155" s="68"/>
      <c r="CG155" s="23"/>
    </row>
    <row r="156" spans="1:86" ht="15" customHeight="1">
      <c r="B156" s="20"/>
      <c r="C156" s="20"/>
      <c r="D156" s="27"/>
      <c r="E156" s="22"/>
      <c r="F156" s="22"/>
      <c r="G156" s="22"/>
      <c r="H156" s="23"/>
      <c r="I156" s="40"/>
      <c r="J156" s="40"/>
      <c r="K156" s="40"/>
      <c r="L156" s="40"/>
      <c r="M156" s="36"/>
      <c r="N156" s="36"/>
      <c r="O156" s="36"/>
      <c r="P156" s="36"/>
      <c r="Q156" s="36"/>
      <c r="R156" s="36"/>
      <c r="S156" s="36"/>
      <c r="T156" s="55"/>
      <c r="U156" s="51"/>
      <c r="CD156" s="72"/>
      <c r="CE156" s="68"/>
      <c r="CG156" s="27"/>
    </row>
    <row r="157" spans="1:86" ht="15" customHeight="1">
      <c r="B157" s="20"/>
      <c r="C157" s="20"/>
      <c r="D157" s="27"/>
      <c r="E157" s="22"/>
      <c r="F157" s="22"/>
      <c r="G157" s="22"/>
      <c r="H157" s="23"/>
      <c r="I157" s="40"/>
      <c r="J157" s="40"/>
      <c r="K157" s="40"/>
      <c r="L157" s="40"/>
      <c r="M157" s="36"/>
      <c r="N157" s="36"/>
      <c r="O157" s="36"/>
      <c r="P157" s="36"/>
      <c r="Q157" s="36"/>
      <c r="R157" s="36"/>
      <c r="S157" s="36"/>
      <c r="T157" s="55"/>
      <c r="U157" s="51"/>
      <c r="CD157" s="72"/>
      <c r="CE157" s="68"/>
      <c r="CG157" s="27"/>
    </row>
    <row r="158" spans="1:86" ht="15" customHeight="1">
      <c r="B158" s="20"/>
      <c r="C158" s="20"/>
      <c r="D158" s="27"/>
      <c r="E158" s="22"/>
      <c r="F158" s="22"/>
      <c r="G158" s="22"/>
      <c r="H158" s="23"/>
      <c r="I158" s="40"/>
      <c r="J158" s="40"/>
      <c r="K158" s="40"/>
      <c r="L158" s="40"/>
      <c r="M158" s="36"/>
      <c r="N158" s="36"/>
      <c r="O158" s="36"/>
      <c r="P158" s="36"/>
      <c r="Q158" s="36"/>
      <c r="R158" s="36"/>
      <c r="S158" s="36"/>
      <c r="T158" s="55"/>
      <c r="U158" s="51"/>
      <c r="CD158" s="72"/>
      <c r="CE158" s="68"/>
      <c r="CG158" s="27"/>
    </row>
    <row r="159" spans="1:86" ht="15" customHeight="1">
      <c r="B159" s="20"/>
      <c r="C159" s="20"/>
      <c r="D159" s="23"/>
      <c r="E159" s="22"/>
      <c r="F159" s="22"/>
      <c r="G159" s="22"/>
      <c r="H159" s="23"/>
      <c r="I159" s="40"/>
      <c r="J159" s="40"/>
      <c r="K159" s="40"/>
      <c r="L159" s="40"/>
      <c r="M159" s="36"/>
      <c r="N159" s="36"/>
      <c r="O159" s="36"/>
      <c r="P159" s="36"/>
      <c r="Q159" s="36"/>
      <c r="R159" s="36"/>
      <c r="S159" s="36"/>
      <c r="U159" s="51"/>
      <c r="CD159" s="72"/>
      <c r="CE159" s="68"/>
      <c r="CG159" s="23"/>
    </row>
    <row r="160" spans="1:86" ht="15" customHeight="1">
      <c r="B160" s="20"/>
      <c r="C160" s="20"/>
      <c r="D160" s="27"/>
      <c r="E160" s="22"/>
      <c r="F160" s="22"/>
      <c r="G160" s="22"/>
      <c r="H160" s="23"/>
      <c r="I160" s="40"/>
      <c r="J160" s="40"/>
      <c r="K160" s="40"/>
      <c r="L160" s="40"/>
      <c r="M160" s="36"/>
      <c r="N160" s="36"/>
      <c r="O160" s="36"/>
      <c r="P160" s="36"/>
      <c r="Q160" s="36"/>
      <c r="R160" s="36"/>
      <c r="S160" s="36"/>
      <c r="T160" s="55"/>
      <c r="U160" s="51"/>
      <c r="CD160" s="72"/>
      <c r="CE160" s="68"/>
      <c r="CG160" s="27"/>
    </row>
    <row r="161" spans="2:85" ht="15" customHeight="1">
      <c r="B161" s="20"/>
      <c r="C161" s="20"/>
      <c r="D161" s="27"/>
      <c r="E161" s="22"/>
      <c r="F161" s="22"/>
      <c r="G161" s="22"/>
      <c r="H161" s="23"/>
      <c r="I161" s="40"/>
      <c r="J161" s="40"/>
      <c r="K161" s="40"/>
      <c r="L161" s="40"/>
      <c r="M161" s="36"/>
      <c r="N161" s="36"/>
      <c r="O161" s="36"/>
      <c r="P161" s="36"/>
      <c r="Q161" s="36"/>
      <c r="R161" s="36"/>
      <c r="S161" s="36"/>
      <c r="T161" s="55"/>
      <c r="U161" s="51"/>
      <c r="CD161" s="72"/>
      <c r="CE161" s="68"/>
      <c r="CG161" s="27"/>
    </row>
    <row r="162" spans="2:85" ht="15" customHeight="1">
      <c r="B162" s="20"/>
      <c r="C162" s="20"/>
      <c r="D162" s="23"/>
      <c r="E162" s="22"/>
      <c r="F162" s="22"/>
      <c r="G162" s="22"/>
      <c r="H162" s="23"/>
      <c r="I162" s="40"/>
      <c r="J162" s="40"/>
      <c r="K162" s="40"/>
      <c r="L162" s="40"/>
      <c r="M162" s="36"/>
      <c r="N162" s="36"/>
      <c r="O162" s="36"/>
      <c r="P162" s="36"/>
      <c r="Q162" s="36"/>
      <c r="R162" s="36"/>
      <c r="S162" s="36"/>
      <c r="U162" s="51"/>
      <c r="CD162" s="72"/>
      <c r="CE162" s="68"/>
      <c r="CG162" s="23"/>
    </row>
    <row r="163" spans="2:85" ht="15" customHeight="1">
      <c r="B163" s="20"/>
      <c r="C163" s="20"/>
      <c r="D163" s="27"/>
      <c r="E163" s="22"/>
      <c r="F163" s="22"/>
      <c r="G163" s="22"/>
      <c r="H163" s="23"/>
      <c r="I163" s="40"/>
      <c r="J163" s="40"/>
      <c r="K163" s="40"/>
      <c r="L163" s="40"/>
      <c r="M163" s="36"/>
      <c r="N163" s="36"/>
      <c r="O163" s="36"/>
      <c r="P163" s="36"/>
      <c r="Q163" s="36"/>
      <c r="R163" s="36"/>
      <c r="S163" s="36"/>
      <c r="T163" s="55"/>
      <c r="U163" s="51"/>
      <c r="CD163" s="72"/>
      <c r="CE163" s="68"/>
      <c r="CG163" s="27"/>
    </row>
    <row r="164" spans="2:85" ht="15" customHeight="1">
      <c r="B164" s="20"/>
      <c r="C164" s="20"/>
      <c r="D164" s="27"/>
      <c r="E164" s="22"/>
      <c r="F164" s="22"/>
      <c r="G164" s="22"/>
      <c r="H164" s="23"/>
      <c r="I164" s="40"/>
      <c r="J164" s="40"/>
      <c r="K164" s="40"/>
      <c r="L164" s="40"/>
      <c r="M164" s="36"/>
      <c r="N164" s="36"/>
      <c r="O164" s="36"/>
      <c r="P164" s="36"/>
      <c r="Q164" s="36"/>
      <c r="R164" s="36"/>
      <c r="S164" s="36"/>
      <c r="T164" s="55"/>
      <c r="U164" s="51"/>
      <c r="CD164" s="72"/>
      <c r="CE164" s="68"/>
      <c r="CG164" s="27"/>
    </row>
    <row r="165" spans="2:85" ht="15" customHeight="1">
      <c r="B165" s="20"/>
      <c r="C165" s="20"/>
      <c r="D165" s="23"/>
      <c r="E165" s="22"/>
      <c r="F165" s="22"/>
      <c r="G165" s="22"/>
      <c r="H165" s="23"/>
      <c r="I165" s="40"/>
      <c r="J165" s="40"/>
      <c r="K165" s="40"/>
      <c r="L165" s="40"/>
      <c r="M165" s="36"/>
      <c r="N165" s="36"/>
      <c r="O165" s="36"/>
      <c r="P165" s="36"/>
      <c r="Q165" s="36"/>
      <c r="R165" s="36"/>
      <c r="S165" s="36"/>
      <c r="U165" s="51"/>
      <c r="CD165" s="72"/>
      <c r="CE165" s="68"/>
      <c r="CG165" s="23"/>
    </row>
    <row r="166" spans="2:85" ht="15" customHeight="1">
      <c r="B166" s="20"/>
      <c r="C166" s="20"/>
      <c r="D166" s="23"/>
      <c r="E166" s="22"/>
      <c r="F166" s="22"/>
      <c r="G166" s="22"/>
      <c r="H166" s="23"/>
      <c r="I166" s="75"/>
      <c r="J166" s="74"/>
      <c r="K166" s="74"/>
      <c r="M166" s="36"/>
      <c r="N166" s="36"/>
      <c r="O166" s="36"/>
      <c r="P166" s="36"/>
      <c r="Q166" s="36"/>
      <c r="R166" s="36"/>
      <c r="S166" s="36"/>
      <c r="U166" s="51"/>
      <c r="V166" s="59"/>
      <c r="CD166" s="72"/>
      <c r="CE166" s="68"/>
      <c r="CG166" s="23"/>
    </row>
    <row r="167" spans="2:85" ht="15" customHeight="1">
      <c r="B167" s="20"/>
      <c r="C167" s="20"/>
      <c r="E167" s="22"/>
      <c r="F167" s="22"/>
      <c r="M167" s="36"/>
      <c r="N167" s="36"/>
      <c r="O167" s="36"/>
      <c r="P167" s="36"/>
      <c r="Q167" s="36"/>
      <c r="R167" s="36"/>
      <c r="S167" s="36"/>
      <c r="T167" s="59"/>
      <c r="U167" s="51"/>
      <c r="V167" s="59"/>
      <c r="CD167" s="72"/>
      <c r="CE167" s="68"/>
    </row>
    <row r="168" spans="2:85" ht="15" customHeight="1">
      <c r="B168" s="20"/>
      <c r="C168" s="20"/>
      <c r="E168" s="22"/>
      <c r="F168" s="22"/>
      <c r="M168" s="36"/>
      <c r="N168" s="36"/>
      <c r="O168" s="36"/>
      <c r="P168" s="36"/>
      <c r="Q168" s="36"/>
      <c r="R168" s="36"/>
      <c r="S168" s="36"/>
      <c r="T168" s="59"/>
      <c r="U168" s="51"/>
      <c r="V168" s="59"/>
      <c r="CD168" s="72"/>
      <c r="CE168" s="68"/>
    </row>
    <row r="169" spans="2:85" ht="15" customHeight="1">
      <c r="B169" s="20"/>
      <c r="C169" s="20"/>
      <c r="E169" s="22"/>
      <c r="F169" s="22"/>
      <c r="M169" s="36"/>
      <c r="N169" s="36"/>
      <c r="O169" s="36"/>
      <c r="P169" s="36"/>
      <c r="Q169" s="36"/>
      <c r="R169" s="36"/>
      <c r="S169" s="36"/>
      <c r="T169" s="59"/>
      <c r="U169" s="51"/>
      <c r="V169" s="59"/>
      <c r="CD169" s="72"/>
      <c r="CE169" s="68"/>
    </row>
    <row r="170" spans="2:85" ht="15" customHeight="1">
      <c r="B170" s="20"/>
      <c r="C170" s="20"/>
      <c r="E170" s="22"/>
      <c r="F170" s="22"/>
      <c r="M170" s="36"/>
      <c r="N170" s="36"/>
      <c r="O170" s="36"/>
      <c r="P170" s="36"/>
      <c r="Q170" s="36"/>
      <c r="R170" s="36"/>
      <c r="S170" s="36"/>
      <c r="U170" s="51"/>
      <c r="V170" s="59"/>
      <c r="CD170" s="72"/>
      <c r="CE170" s="68"/>
    </row>
    <row r="171" spans="2:85" ht="15" customHeight="1">
      <c r="B171" s="20"/>
      <c r="C171" s="20"/>
      <c r="E171" s="22"/>
      <c r="F171" s="22"/>
      <c r="M171" s="36"/>
      <c r="N171" s="36"/>
      <c r="O171" s="36"/>
      <c r="P171" s="36"/>
      <c r="Q171" s="36"/>
      <c r="R171" s="36"/>
      <c r="S171" s="36"/>
      <c r="U171" s="51"/>
      <c r="V171" s="59"/>
      <c r="CD171" s="72"/>
    </row>
    <row r="172" spans="2:85" ht="15" customHeight="1">
      <c r="B172" s="20"/>
      <c r="C172" s="20"/>
      <c r="E172" s="22"/>
      <c r="F172" s="22"/>
      <c r="M172" s="36"/>
      <c r="N172" s="36"/>
      <c r="O172" s="36"/>
      <c r="P172" s="36"/>
      <c r="Q172" s="36"/>
      <c r="R172" s="36"/>
      <c r="S172" s="36"/>
      <c r="U172" s="51"/>
      <c r="V172" s="59"/>
      <c r="CD172" s="72"/>
    </row>
    <row r="173" spans="2:85" ht="15" customHeight="1">
      <c r="B173" s="20"/>
      <c r="C173" s="20"/>
      <c r="E173" s="22"/>
      <c r="F173" s="22"/>
      <c r="M173" s="36"/>
      <c r="N173" s="36"/>
      <c r="O173" s="36"/>
      <c r="P173" s="36"/>
      <c r="Q173" s="36"/>
      <c r="R173" s="36"/>
      <c r="S173" s="36"/>
      <c r="U173" s="51"/>
      <c r="V173" s="59"/>
      <c r="CD173" s="72"/>
    </row>
    <row r="174" spans="2:85" ht="15" customHeight="1">
      <c r="B174" s="20"/>
      <c r="C174" s="20"/>
      <c r="E174" s="22"/>
      <c r="F174" s="22"/>
      <c r="M174" s="36"/>
      <c r="N174" s="36"/>
      <c r="O174" s="36"/>
      <c r="P174" s="36"/>
      <c r="Q174" s="36"/>
      <c r="R174" s="36"/>
      <c r="S174" s="36"/>
      <c r="U174" s="51"/>
      <c r="V174" s="59"/>
      <c r="CD174" s="72"/>
    </row>
    <row r="175" spans="2:85" ht="15" customHeight="1">
      <c r="B175" s="20"/>
      <c r="C175" s="20"/>
      <c r="E175" s="22"/>
      <c r="F175" s="22"/>
      <c r="M175" s="36"/>
      <c r="N175" s="36"/>
      <c r="O175" s="36"/>
      <c r="P175" s="36"/>
      <c r="Q175" s="36"/>
      <c r="R175" s="36"/>
      <c r="S175" s="36"/>
      <c r="U175" s="51"/>
      <c r="V175" s="59"/>
      <c r="CD175" s="72"/>
    </row>
    <row r="176" spans="2:85" ht="15" customHeight="1">
      <c r="B176" s="20"/>
      <c r="C176" s="20"/>
      <c r="E176" s="22"/>
      <c r="F176" s="22"/>
      <c r="M176" s="36"/>
      <c r="N176" s="36"/>
      <c r="O176" s="36"/>
      <c r="P176" s="36"/>
      <c r="Q176" s="36"/>
      <c r="R176" s="36"/>
      <c r="S176" s="36"/>
      <c r="U176" s="51"/>
      <c r="V176" s="59"/>
      <c r="CD176" s="72"/>
    </row>
    <row r="177" spans="2:85" ht="15" customHeight="1">
      <c r="B177" s="20"/>
      <c r="C177" s="20"/>
      <c r="E177" s="22"/>
      <c r="F177" s="22"/>
      <c r="M177" s="36"/>
      <c r="N177" s="36"/>
      <c r="O177" s="36"/>
      <c r="P177" s="36"/>
      <c r="Q177" s="36"/>
      <c r="R177" s="36"/>
      <c r="S177" s="36"/>
      <c r="U177" s="51"/>
      <c r="V177" s="59"/>
      <c r="CD177" s="72"/>
    </row>
    <row r="178" spans="2:85" ht="15" customHeight="1">
      <c r="B178" s="20"/>
      <c r="C178" s="20"/>
      <c r="E178" s="22"/>
      <c r="F178" s="22"/>
      <c r="M178" s="36"/>
      <c r="N178" s="36"/>
      <c r="O178" s="36"/>
      <c r="P178" s="36"/>
      <c r="Q178" s="36"/>
      <c r="R178" s="36"/>
      <c r="S178" s="36"/>
      <c r="U178" s="51"/>
      <c r="V178" s="59"/>
      <c r="CD178" s="72"/>
    </row>
    <row r="179" spans="2:85" ht="15" customHeight="1">
      <c r="B179" s="20"/>
      <c r="C179" s="20"/>
      <c r="E179" s="22"/>
      <c r="F179" s="22"/>
      <c r="M179" s="36"/>
      <c r="N179" s="36"/>
      <c r="O179" s="36"/>
      <c r="P179" s="36"/>
      <c r="Q179" s="36"/>
      <c r="R179" s="36"/>
      <c r="S179" s="36"/>
      <c r="U179" s="51"/>
      <c r="V179" s="59"/>
      <c r="CD179" s="72"/>
    </row>
    <row r="180" spans="2:85" ht="15" customHeight="1">
      <c r="B180" s="20"/>
      <c r="C180" s="20"/>
      <c r="D180" s="27"/>
      <c r="E180" s="22"/>
      <c r="F180" s="22"/>
      <c r="G180" s="22"/>
      <c r="H180" s="23"/>
      <c r="I180" s="40"/>
      <c r="J180" s="40"/>
      <c r="K180" s="40"/>
      <c r="L180" s="40"/>
      <c r="M180" s="36"/>
      <c r="N180" s="36"/>
      <c r="O180" s="36"/>
      <c r="P180" s="36"/>
      <c r="Q180" s="36"/>
      <c r="R180" s="36"/>
      <c r="S180" s="36"/>
      <c r="U180" s="51"/>
      <c r="CD180" s="72"/>
      <c r="CG180" s="27"/>
    </row>
    <row r="181" spans="2:85" ht="15" customHeight="1">
      <c r="B181" s="20"/>
      <c r="C181" s="20"/>
      <c r="D181" s="27"/>
      <c r="E181" s="22"/>
      <c r="F181" s="22"/>
      <c r="G181" s="22"/>
      <c r="H181" s="23"/>
      <c r="I181" s="40"/>
      <c r="J181" s="40"/>
      <c r="K181" s="40"/>
      <c r="L181" s="40"/>
      <c r="M181" s="36"/>
      <c r="N181" s="36"/>
      <c r="O181" s="36"/>
      <c r="P181" s="36"/>
      <c r="Q181" s="36"/>
      <c r="R181" s="36"/>
      <c r="S181" s="36"/>
      <c r="U181" s="51"/>
      <c r="CD181" s="72"/>
      <c r="CG181" s="27"/>
    </row>
    <row r="182" spans="2:85" ht="15" customHeight="1">
      <c r="B182" s="20"/>
      <c r="C182" s="20"/>
      <c r="D182" s="27"/>
      <c r="E182" s="22"/>
      <c r="F182" s="22"/>
      <c r="G182" s="22"/>
      <c r="H182" s="23"/>
      <c r="I182" s="40"/>
      <c r="J182" s="40"/>
      <c r="K182" s="40"/>
      <c r="L182" s="40"/>
      <c r="M182" s="36"/>
      <c r="N182" s="36"/>
      <c r="O182" s="36"/>
      <c r="P182" s="36"/>
      <c r="Q182" s="36"/>
      <c r="R182" s="36"/>
      <c r="S182" s="36"/>
      <c r="U182" s="51"/>
      <c r="CD182" s="72"/>
      <c r="CG182" s="27"/>
    </row>
    <row r="183" spans="2:85" ht="15" customHeight="1">
      <c r="B183" s="20"/>
      <c r="C183" s="20"/>
      <c r="D183" s="27"/>
      <c r="E183" s="22"/>
      <c r="F183" s="22"/>
      <c r="G183" s="22"/>
      <c r="H183" s="23"/>
      <c r="I183" s="40"/>
      <c r="J183" s="40"/>
      <c r="K183" s="40"/>
      <c r="L183" s="40"/>
      <c r="M183" s="36"/>
      <c r="N183" s="36"/>
      <c r="O183" s="36"/>
      <c r="P183" s="36"/>
      <c r="Q183" s="36"/>
      <c r="R183" s="36"/>
      <c r="S183" s="36"/>
      <c r="U183" s="51"/>
      <c r="CD183" s="72"/>
      <c r="CG183" s="27"/>
    </row>
    <row r="184" spans="2:85" ht="15" customHeight="1">
      <c r="B184" s="20"/>
      <c r="C184" s="20"/>
      <c r="D184" s="27"/>
      <c r="E184" s="22"/>
      <c r="F184" s="22"/>
      <c r="G184" s="22"/>
      <c r="H184" s="23"/>
      <c r="I184" s="40"/>
      <c r="J184" s="40"/>
      <c r="K184" s="40"/>
      <c r="L184" s="40"/>
      <c r="M184" s="36"/>
      <c r="N184" s="36"/>
      <c r="O184" s="36"/>
      <c r="P184" s="36"/>
      <c r="Q184" s="36"/>
      <c r="R184" s="36"/>
      <c r="S184" s="36"/>
      <c r="U184" s="51"/>
      <c r="CD184" s="72"/>
      <c r="CG184" s="27"/>
    </row>
    <row r="185" spans="2:85" ht="15" customHeight="1">
      <c r="B185" s="20"/>
      <c r="C185" s="20"/>
      <c r="D185" s="27"/>
      <c r="E185" s="22"/>
      <c r="F185" s="22"/>
      <c r="G185" s="22"/>
      <c r="H185" s="23"/>
      <c r="I185" s="40"/>
      <c r="J185" s="40"/>
      <c r="K185" s="40"/>
      <c r="L185" s="40"/>
      <c r="M185" s="36"/>
      <c r="N185" s="36"/>
      <c r="O185" s="36"/>
      <c r="P185" s="36"/>
      <c r="Q185" s="36"/>
      <c r="R185" s="36"/>
      <c r="S185" s="36"/>
      <c r="U185" s="51"/>
      <c r="CD185" s="72"/>
      <c r="CG185" s="27"/>
    </row>
    <row r="186" spans="2:85" ht="15" customHeight="1">
      <c r="B186" s="20"/>
      <c r="C186" s="20"/>
      <c r="D186" s="27"/>
      <c r="E186" s="22"/>
      <c r="F186" s="22"/>
      <c r="G186" s="22"/>
      <c r="H186" s="23"/>
      <c r="I186" s="40"/>
      <c r="J186" s="40"/>
      <c r="K186" s="40"/>
      <c r="L186" s="40"/>
      <c r="M186" s="36"/>
      <c r="N186" s="36"/>
      <c r="O186" s="36"/>
      <c r="P186" s="36"/>
      <c r="Q186" s="36"/>
      <c r="R186" s="36"/>
      <c r="S186" s="36"/>
      <c r="U186" s="51"/>
      <c r="CD186" s="72"/>
      <c r="CG186" s="27"/>
    </row>
    <row r="187" spans="2:85" ht="15" customHeight="1">
      <c r="B187" s="20"/>
      <c r="C187" s="20"/>
      <c r="D187" s="27"/>
      <c r="E187" s="22"/>
      <c r="F187" s="22"/>
      <c r="G187" s="22"/>
      <c r="H187" s="23"/>
      <c r="I187" s="40"/>
      <c r="J187" s="40"/>
      <c r="K187" s="40"/>
      <c r="L187" s="40"/>
      <c r="M187" s="36"/>
      <c r="N187" s="36"/>
      <c r="O187" s="36"/>
      <c r="P187" s="36"/>
      <c r="Q187" s="36"/>
      <c r="R187" s="36"/>
      <c r="S187" s="36"/>
      <c r="U187" s="51"/>
      <c r="CD187" s="72"/>
      <c r="CG187" s="27"/>
    </row>
    <row r="188" spans="2:85" ht="15" customHeight="1">
      <c r="B188" s="20">
        <f t="shared" ref="B188:B247" si="3">IF(A188="",B187,A188)</f>
        <v>0</v>
      </c>
      <c r="C188" s="20" t="str">
        <f>SUBSTITUTE(IF(A188="","",'Root Material'!$C$2&amp;"_Group_"&amp;A188)," ","_")</f>
        <v/>
      </c>
      <c r="D188" s="27"/>
      <c r="E188" s="22">
        <f t="shared" ref="E188:E248" si="4">IF(D188="",E187,D188)</f>
        <v>0</v>
      </c>
      <c r="F188" s="22" t="str">
        <f>SUBSTITUTE(IF(D188="","",'Root Material'!$C$2&amp;"_"&amp;B188&amp;"_"&amp;D188)," ","_")</f>
        <v/>
      </c>
      <c r="G188" s="22"/>
      <c r="H188" s="23"/>
      <c r="I188" s="40"/>
      <c r="J188" s="40"/>
      <c r="K188" s="40"/>
      <c r="L188" s="40"/>
      <c r="M188" s="36"/>
      <c r="N188" s="36"/>
      <c r="O188" s="36"/>
      <c r="P188" s="36"/>
      <c r="Q188" s="36"/>
      <c r="R188" s="36"/>
      <c r="S188" s="36"/>
      <c r="U188" s="51" t="str">
        <f>SUBSTITUTE(IF(T188="","",'Root Material'!$C$2&amp;"_"&amp;B188&amp;"_"&amp;E188&amp;"_"&amp;T188)," ","_")</f>
        <v/>
      </c>
      <c r="CD188" s="72" t="str">
        <f t="shared" ref="CD188:CD251" si="5">IF(AND(T188&lt;&gt;"true",T188&lt;&gt;"false"),A188&amp;D188&amp;T188,"")</f>
        <v/>
      </c>
      <c r="CG188" s="27"/>
    </row>
    <row r="189" spans="2:85" ht="15" customHeight="1">
      <c r="B189" s="20">
        <f t="shared" si="3"/>
        <v>0</v>
      </c>
      <c r="C189" s="20" t="str">
        <f>SUBSTITUTE(IF(A189="","",'Root Material'!$C$2&amp;"_Group_"&amp;A189)," ","_")</f>
        <v/>
      </c>
      <c r="D189" s="27"/>
      <c r="E189" s="22">
        <f t="shared" si="4"/>
        <v>0</v>
      </c>
      <c r="F189" s="22" t="str">
        <f>SUBSTITUTE(IF(D189="","",'Root Material'!$C$2&amp;"_"&amp;B189&amp;"_"&amp;D189)," ","_")</f>
        <v/>
      </c>
      <c r="G189" s="22"/>
      <c r="H189" s="23"/>
      <c r="I189" s="40"/>
      <c r="J189" s="40"/>
      <c r="K189" s="40"/>
      <c r="L189" s="40"/>
      <c r="M189" s="36"/>
      <c r="N189" s="36"/>
      <c r="O189" s="36"/>
      <c r="P189" s="36"/>
      <c r="Q189" s="36"/>
      <c r="R189" s="36"/>
      <c r="S189" s="36"/>
      <c r="U189" s="51" t="str">
        <f>SUBSTITUTE(IF(T189="","",'Root Material'!$C$2&amp;"_"&amp;B189&amp;"_"&amp;E189&amp;"_"&amp;T189)," ","_")</f>
        <v/>
      </c>
      <c r="CD189" s="72" t="str">
        <f t="shared" si="5"/>
        <v/>
      </c>
      <c r="CG189" s="27"/>
    </row>
    <row r="190" spans="2:85" ht="15" customHeight="1">
      <c r="B190" s="20">
        <f t="shared" si="3"/>
        <v>0</v>
      </c>
      <c r="C190" s="20" t="str">
        <f>SUBSTITUTE(IF(A190="","",'Root Material'!$C$2&amp;"_Group_"&amp;A190)," ","_")</f>
        <v/>
      </c>
      <c r="D190" s="27"/>
      <c r="E190" s="22">
        <f t="shared" si="4"/>
        <v>0</v>
      </c>
      <c r="F190" s="22" t="str">
        <f>SUBSTITUTE(IF(D190="","",'Root Material'!$C$2&amp;"_"&amp;B190&amp;"_"&amp;D190)," ","_")</f>
        <v/>
      </c>
      <c r="G190" s="22"/>
      <c r="H190" s="23"/>
      <c r="I190" s="40"/>
      <c r="J190" s="40"/>
      <c r="K190" s="40"/>
      <c r="L190" s="40"/>
      <c r="M190" s="36"/>
      <c r="N190" s="36"/>
      <c r="O190" s="36"/>
      <c r="P190" s="36"/>
      <c r="Q190" s="36"/>
      <c r="R190" s="36"/>
      <c r="S190" s="36"/>
      <c r="U190" s="51" t="str">
        <f>SUBSTITUTE(IF(T190="","",'Root Material'!$C$2&amp;"_"&amp;B190&amp;"_"&amp;E190&amp;"_"&amp;T190)," ","_")</f>
        <v/>
      </c>
      <c r="CD190" s="72" t="str">
        <f t="shared" si="5"/>
        <v/>
      </c>
      <c r="CG190" s="27"/>
    </row>
    <row r="191" spans="2:85" ht="15" customHeight="1">
      <c r="B191" s="20">
        <f t="shared" si="3"/>
        <v>0</v>
      </c>
      <c r="C191" s="20" t="str">
        <f>SUBSTITUTE(IF(A191="","",'Root Material'!$C$2&amp;"_Group_"&amp;A191)," ","_")</f>
        <v/>
      </c>
      <c r="D191" s="27"/>
      <c r="E191" s="22">
        <f t="shared" si="4"/>
        <v>0</v>
      </c>
      <c r="F191" s="22" t="str">
        <f>SUBSTITUTE(IF(D191="","",'Root Material'!$C$2&amp;"_"&amp;B191&amp;"_"&amp;D191)," ","_")</f>
        <v/>
      </c>
      <c r="G191" s="22"/>
      <c r="H191" s="23"/>
      <c r="I191" s="40"/>
      <c r="J191" s="40"/>
      <c r="K191" s="40"/>
      <c r="L191" s="40"/>
      <c r="M191" s="36"/>
      <c r="N191" s="36"/>
      <c r="O191" s="36"/>
      <c r="P191" s="36"/>
      <c r="Q191" s="36"/>
      <c r="R191" s="36"/>
      <c r="S191" s="36"/>
      <c r="U191" s="51" t="str">
        <f>SUBSTITUTE(IF(T191="","",'Root Material'!$C$2&amp;"_"&amp;B191&amp;"_"&amp;E191&amp;"_"&amp;T191)," ","_")</f>
        <v/>
      </c>
      <c r="CD191" s="72" t="str">
        <f t="shared" si="5"/>
        <v/>
      </c>
      <c r="CG191" s="27"/>
    </row>
    <row r="192" spans="2:85" ht="15" customHeight="1">
      <c r="B192" s="20">
        <f t="shared" si="3"/>
        <v>0</v>
      </c>
      <c r="C192" s="20" t="str">
        <f>SUBSTITUTE(IF(A192="","",'Root Material'!$C$2&amp;"_Group_"&amp;A192)," ","_")</f>
        <v/>
      </c>
      <c r="D192" s="27"/>
      <c r="E192" s="22">
        <f t="shared" si="4"/>
        <v>0</v>
      </c>
      <c r="F192" s="22" t="str">
        <f>SUBSTITUTE(IF(D192="","",'Root Material'!$C$2&amp;"_"&amp;B192&amp;"_"&amp;D192)," ","_")</f>
        <v/>
      </c>
      <c r="G192" s="22"/>
      <c r="H192" s="23"/>
      <c r="I192" s="40"/>
      <c r="J192" s="40"/>
      <c r="K192" s="40"/>
      <c r="L192" s="40"/>
      <c r="M192" s="36"/>
      <c r="N192" s="36"/>
      <c r="O192" s="36"/>
      <c r="P192" s="36"/>
      <c r="Q192" s="36"/>
      <c r="R192" s="36"/>
      <c r="S192" s="36"/>
      <c r="U192" s="51" t="str">
        <f>SUBSTITUTE(IF(T192="","",'Root Material'!$C$2&amp;"_"&amp;B192&amp;"_"&amp;E192&amp;"_"&amp;T192)," ","_")</f>
        <v/>
      </c>
      <c r="CD192" s="72" t="str">
        <f t="shared" si="5"/>
        <v/>
      </c>
      <c r="CG192" s="27"/>
    </row>
    <row r="193" spans="2:85" ht="15" customHeight="1">
      <c r="B193" s="20">
        <f t="shared" si="3"/>
        <v>0</v>
      </c>
      <c r="C193" s="20" t="str">
        <f>SUBSTITUTE(IF(A193="","",'Root Material'!$C$2&amp;"_Group_"&amp;A193)," ","_")</f>
        <v/>
      </c>
      <c r="D193" s="27"/>
      <c r="E193" s="22">
        <f t="shared" si="4"/>
        <v>0</v>
      </c>
      <c r="F193" s="22" t="str">
        <f>SUBSTITUTE(IF(D193="","",'Root Material'!$C$2&amp;"_"&amp;B193&amp;"_"&amp;D193)," ","_")</f>
        <v/>
      </c>
      <c r="G193" s="22"/>
      <c r="H193" s="23"/>
      <c r="I193" s="40"/>
      <c r="J193" s="40"/>
      <c r="K193" s="40"/>
      <c r="L193" s="40"/>
      <c r="M193" s="36"/>
      <c r="N193" s="36"/>
      <c r="O193" s="36"/>
      <c r="P193" s="36"/>
      <c r="Q193" s="36"/>
      <c r="R193" s="36"/>
      <c r="S193" s="36"/>
      <c r="U193" s="51" t="str">
        <f>SUBSTITUTE(IF(T193="","",'Root Material'!$C$2&amp;"_"&amp;B193&amp;"_"&amp;E193&amp;"_"&amp;T193)," ","_")</f>
        <v/>
      </c>
      <c r="CD193" s="72" t="str">
        <f t="shared" si="5"/>
        <v/>
      </c>
      <c r="CG193" s="27"/>
    </row>
    <row r="194" spans="2:85" ht="15" customHeight="1">
      <c r="B194" s="20">
        <f t="shared" si="3"/>
        <v>0</v>
      </c>
      <c r="C194" s="20" t="str">
        <f>SUBSTITUTE(IF(A194="","",'Root Material'!$C$2&amp;"_Group_"&amp;A194)," ","_")</f>
        <v/>
      </c>
      <c r="D194" s="27"/>
      <c r="E194" s="22">
        <f t="shared" si="4"/>
        <v>0</v>
      </c>
      <c r="F194" s="22" t="str">
        <f>SUBSTITUTE(IF(D194="","",'Root Material'!$C$2&amp;"_"&amp;B194&amp;"_"&amp;D194)," ","_")</f>
        <v/>
      </c>
      <c r="G194" s="22"/>
      <c r="H194" s="23"/>
      <c r="I194" s="40"/>
      <c r="J194" s="40"/>
      <c r="K194" s="40"/>
      <c r="L194" s="40"/>
      <c r="M194" s="36"/>
      <c r="N194" s="36"/>
      <c r="O194" s="36"/>
      <c r="P194" s="36"/>
      <c r="Q194" s="36"/>
      <c r="R194" s="36"/>
      <c r="S194" s="36"/>
      <c r="U194" s="51" t="str">
        <f>SUBSTITUTE(IF(T194="","",'Root Material'!$C$2&amp;"_"&amp;B194&amp;"_"&amp;E194&amp;"_"&amp;T194)," ","_")</f>
        <v/>
      </c>
      <c r="CD194" s="72" t="str">
        <f t="shared" si="5"/>
        <v/>
      </c>
      <c r="CG194" s="27"/>
    </row>
    <row r="195" spans="2:85" ht="15" customHeight="1">
      <c r="B195" s="20">
        <f t="shared" si="3"/>
        <v>0</v>
      </c>
      <c r="C195" s="20" t="str">
        <f>SUBSTITUTE(IF(A195="","",'Root Material'!$C$2&amp;"_Group_"&amp;A195)," ","_")</f>
        <v/>
      </c>
      <c r="D195" s="27"/>
      <c r="E195" s="22">
        <f t="shared" si="4"/>
        <v>0</v>
      </c>
      <c r="F195" s="22" t="str">
        <f>SUBSTITUTE(IF(D195="","",'Root Material'!$C$2&amp;"_"&amp;B195&amp;"_"&amp;D195)," ","_")</f>
        <v/>
      </c>
      <c r="G195" s="22"/>
      <c r="H195" s="23"/>
      <c r="I195" s="40"/>
      <c r="J195" s="40"/>
      <c r="K195" s="40"/>
      <c r="L195" s="40"/>
      <c r="M195" s="36"/>
      <c r="N195" s="36"/>
      <c r="O195" s="36"/>
      <c r="P195" s="36"/>
      <c r="Q195" s="36"/>
      <c r="R195" s="36"/>
      <c r="S195" s="36"/>
      <c r="U195" s="51" t="str">
        <f>SUBSTITUTE(IF(T195="","",'Root Material'!$C$2&amp;"_"&amp;B195&amp;"_"&amp;E195&amp;"_"&amp;T195)," ","_")</f>
        <v/>
      </c>
      <c r="CD195" s="72" t="str">
        <f t="shared" si="5"/>
        <v/>
      </c>
      <c r="CG195" s="27"/>
    </row>
    <row r="196" spans="2:85" ht="15" customHeight="1">
      <c r="B196" s="20">
        <f t="shared" si="3"/>
        <v>0</v>
      </c>
      <c r="C196" s="20" t="str">
        <f>SUBSTITUTE(IF(A196="","",'Root Material'!$C$2&amp;"_Group_"&amp;A196)," ","_")</f>
        <v/>
      </c>
      <c r="D196" s="27"/>
      <c r="E196" s="22">
        <f t="shared" si="4"/>
        <v>0</v>
      </c>
      <c r="F196" s="22" t="str">
        <f>SUBSTITUTE(IF(D196="","",'Root Material'!$C$2&amp;"_"&amp;B196&amp;"_"&amp;D196)," ","_")</f>
        <v/>
      </c>
      <c r="G196" s="22"/>
      <c r="H196" s="23"/>
      <c r="I196" s="40"/>
      <c r="J196" s="40"/>
      <c r="K196" s="40"/>
      <c r="L196" s="40"/>
      <c r="M196" s="36"/>
      <c r="N196" s="36"/>
      <c r="O196" s="36"/>
      <c r="P196" s="36"/>
      <c r="Q196" s="36"/>
      <c r="R196" s="36"/>
      <c r="S196" s="36"/>
      <c r="U196" s="51" t="str">
        <f>SUBSTITUTE(IF(T196="","",'Root Material'!$C$2&amp;"_"&amp;B196&amp;"_"&amp;E196&amp;"_"&amp;T196)," ","_")</f>
        <v/>
      </c>
      <c r="CD196" s="72" t="str">
        <f t="shared" si="5"/>
        <v/>
      </c>
      <c r="CG196" s="27"/>
    </row>
    <row r="197" spans="2:85" ht="15" customHeight="1">
      <c r="B197" s="20">
        <f t="shared" si="3"/>
        <v>0</v>
      </c>
      <c r="C197" s="20" t="str">
        <f>SUBSTITUTE(IF(A197="","",'Root Material'!$C$2&amp;"_Group_"&amp;A197)," ","_")</f>
        <v/>
      </c>
      <c r="D197" s="27"/>
      <c r="E197" s="22">
        <f t="shared" si="4"/>
        <v>0</v>
      </c>
      <c r="F197" s="22" t="str">
        <f>SUBSTITUTE(IF(D197="","",'Root Material'!$C$2&amp;"_"&amp;B197&amp;"_"&amp;D197)," ","_")</f>
        <v/>
      </c>
      <c r="G197" s="22"/>
      <c r="H197" s="23"/>
      <c r="I197" s="40"/>
      <c r="J197" s="40"/>
      <c r="K197" s="40"/>
      <c r="L197" s="40"/>
      <c r="M197" s="36"/>
      <c r="N197" s="36"/>
      <c r="O197" s="36"/>
      <c r="P197" s="36"/>
      <c r="Q197" s="36"/>
      <c r="R197" s="36"/>
      <c r="S197" s="36"/>
      <c r="U197" s="51" t="str">
        <f>SUBSTITUTE(IF(T197="","",'Root Material'!$C$2&amp;"_"&amp;B197&amp;"_"&amp;E197&amp;"_"&amp;T197)," ","_")</f>
        <v/>
      </c>
      <c r="CD197" s="72" t="str">
        <f t="shared" si="5"/>
        <v/>
      </c>
      <c r="CG197" s="27"/>
    </row>
    <row r="198" spans="2:85" ht="15" customHeight="1">
      <c r="B198" s="20">
        <f t="shared" si="3"/>
        <v>0</v>
      </c>
      <c r="C198" s="20" t="str">
        <f>SUBSTITUTE(IF(A198="","",'Root Material'!$C$2&amp;"_Group_"&amp;A198)," ","_")</f>
        <v/>
      </c>
      <c r="D198" s="27"/>
      <c r="E198" s="22">
        <f t="shared" si="4"/>
        <v>0</v>
      </c>
      <c r="F198" s="22" t="str">
        <f>SUBSTITUTE(IF(D198="","",'Root Material'!$C$2&amp;"_"&amp;B198&amp;"_"&amp;D198)," ","_")</f>
        <v/>
      </c>
      <c r="G198" s="22"/>
      <c r="H198" s="23"/>
      <c r="I198" s="40"/>
      <c r="J198" s="40"/>
      <c r="K198" s="40"/>
      <c r="L198" s="40"/>
      <c r="M198" s="36"/>
      <c r="N198" s="36"/>
      <c r="O198" s="36"/>
      <c r="P198" s="36"/>
      <c r="Q198" s="36"/>
      <c r="R198" s="36"/>
      <c r="S198" s="36"/>
      <c r="U198" s="51" t="str">
        <f>SUBSTITUTE(IF(T198="","",'Root Material'!$C$2&amp;"_"&amp;B198&amp;"_"&amp;E198&amp;"_"&amp;T198)," ","_")</f>
        <v/>
      </c>
      <c r="CD198" s="72" t="str">
        <f t="shared" si="5"/>
        <v/>
      </c>
      <c r="CG198" s="27"/>
    </row>
    <row r="199" spans="2:85" ht="15" customHeight="1">
      <c r="B199" s="20">
        <f t="shared" si="3"/>
        <v>0</v>
      </c>
      <c r="C199" s="20" t="str">
        <f>SUBSTITUTE(IF(A199="","",'Root Material'!$C$2&amp;"_Group_"&amp;A199)," ","_")</f>
        <v/>
      </c>
      <c r="D199" s="27"/>
      <c r="E199" s="22">
        <f t="shared" si="4"/>
        <v>0</v>
      </c>
      <c r="F199" s="22" t="str">
        <f>SUBSTITUTE(IF(D199="","",'Root Material'!$C$2&amp;"_"&amp;B199&amp;"_"&amp;D199)," ","_")</f>
        <v/>
      </c>
      <c r="G199" s="22"/>
      <c r="H199" s="23"/>
      <c r="I199" s="40"/>
      <c r="J199" s="40"/>
      <c r="K199" s="40"/>
      <c r="L199" s="40"/>
      <c r="M199" s="36"/>
      <c r="N199" s="36"/>
      <c r="O199" s="36"/>
      <c r="P199" s="36"/>
      <c r="Q199" s="36"/>
      <c r="R199" s="36"/>
      <c r="S199" s="36"/>
      <c r="U199" s="51" t="str">
        <f>SUBSTITUTE(IF(T199="","",'Root Material'!$C$2&amp;"_"&amp;B199&amp;"_"&amp;E199&amp;"_"&amp;T199)," ","_")</f>
        <v/>
      </c>
      <c r="CD199" s="72" t="str">
        <f t="shared" si="5"/>
        <v/>
      </c>
      <c r="CG199" s="27"/>
    </row>
    <row r="200" spans="2:85" ht="15" customHeight="1">
      <c r="B200" s="20">
        <f t="shared" si="3"/>
        <v>0</v>
      </c>
      <c r="C200" s="20" t="str">
        <f>SUBSTITUTE(IF(A200="","",'Root Material'!$C$2&amp;"_Group_"&amp;A200)," ","_")</f>
        <v/>
      </c>
      <c r="D200" s="27"/>
      <c r="E200" s="22">
        <f t="shared" si="4"/>
        <v>0</v>
      </c>
      <c r="F200" s="22" t="str">
        <f>SUBSTITUTE(IF(D200="","",'Root Material'!$C$2&amp;"_"&amp;B200&amp;"_"&amp;D200)," ","_")</f>
        <v/>
      </c>
      <c r="G200" s="22"/>
      <c r="H200" s="23"/>
      <c r="I200" s="40"/>
      <c r="J200" s="40"/>
      <c r="K200" s="40"/>
      <c r="L200" s="40"/>
      <c r="M200" s="36"/>
      <c r="N200" s="36"/>
      <c r="O200" s="36"/>
      <c r="P200" s="36"/>
      <c r="Q200" s="36"/>
      <c r="R200" s="36"/>
      <c r="S200" s="36"/>
      <c r="U200" s="51" t="str">
        <f>SUBSTITUTE(IF(T200="","",'Root Material'!$C$2&amp;"_"&amp;B200&amp;"_"&amp;E200&amp;"_"&amp;T200)," ","_")</f>
        <v/>
      </c>
      <c r="CD200" s="72" t="str">
        <f t="shared" si="5"/>
        <v/>
      </c>
      <c r="CG200" s="27"/>
    </row>
    <row r="201" spans="2:85" ht="15" customHeight="1">
      <c r="B201" s="20">
        <f t="shared" si="3"/>
        <v>0</v>
      </c>
      <c r="C201" s="20" t="str">
        <f>SUBSTITUTE(IF(A201="","",'Root Material'!$C$2&amp;"_Group_"&amp;A201)," ","_")</f>
        <v/>
      </c>
      <c r="D201" s="27"/>
      <c r="E201" s="22">
        <f t="shared" si="4"/>
        <v>0</v>
      </c>
      <c r="F201" s="22" t="str">
        <f>SUBSTITUTE(IF(D201="","",'Root Material'!$C$2&amp;"_"&amp;B201&amp;"_"&amp;D201)," ","_")</f>
        <v/>
      </c>
      <c r="G201" s="22"/>
      <c r="H201" s="23"/>
      <c r="I201" s="40"/>
      <c r="J201" s="40"/>
      <c r="K201" s="40"/>
      <c r="L201" s="40"/>
      <c r="M201" s="36"/>
      <c r="N201" s="36"/>
      <c r="O201" s="36"/>
      <c r="P201" s="36"/>
      <c r="Q201" s="36"/>
      <c r="R201" s="36"/>
      <c r="S201" s="36"/>
      <c r="U201" s="51" t="str">
        <f>SUBSTITUTE(IF(T201="","",'Root Material'!$C$2&amp;"_"&amp;B201&amp;"_"&amp;E201&amp;"_"&amp;T201)," ","_")</f>
        <v/>
      </c>
      <c r="CD201" s="72" t="str">
        <f t="shared" si="5"/>
        <v/>
      </c>
      <c r="CG201" s="27"/>
    </row>
    <row r="202" spans="2:85" ht="15" customHeight="1">
      <c r="B202" s="20">
        <f t="shared" si="3"/>
        <v>0</v>
      </c>
      <c r="C202" s="20" t="str">
        <f>SUBSTITUTE(IF(A202="","",'Root Material'!$C$2&amp;"_Group_"&amp;A202)," ","_")</f>
        <v/>
      </c>
      <c r="D202" s="27"/>
      <c r="E202" s="22">
        <f t="shared" si="4"/>
        <v>0</v>
      </c>
      <c r="F202" s="22" t="str">
        <f>SUBSTITUTE(IF(D202="","",'Root Material'!$C$2&amp;"_"&amp;B202&amp;"_"&amp;D202)," ","_")</f>
        <v/>
      </c>
      <c r="G202" s="22"/>
      <c r="H202" s="23"/>
      <c r="I202" s="40"/>
      <c r="J202" s="40"/>
      <c r="K202" s="40"/>
      <c r="L202" s="40"/>
      <c r="M202" s="36"/>
      <c r="N202" s="36"/>
      <c r="O202" s="36"/>
      <c r="P202" s="36"/>
      <c r="Q202" s="36"/>
      <c r="R202" s="36"/>
      <c r="S202" s="36"/>
      <c r="U202" s="51" t="str">
        <f>SUBSTITUTE(IF(T202="","",'Root Material'!$C$2&amp;"_"&amp;B202&amp;"_"&amp;E202&amp;"_"&amp;T202)," ","_")</f>
        <v/>
      </c>
      <c r="CD202" s="72" t="str">
        <f t="shared" si="5"/>
        <v/>
      </c>
      <c r="CG202" s="27"/>
    </row>
    <row r="203" spans="2:85" ht="15" customHeight="1">
      <c r="B203" s="20">
        <f t="shared" si="3"/>
        <v>0</v>
      </c>
      <c r="C203" s="20" t="str">
        <f>SUBSTITUTE(IF(A203="","",'Root Material'!$C$2&amp;"_Group_"&amp;A203)," ","_")</f>
        <v/>
      </c>
      <c r="D203" s="27"/>
      <c r="E203" s="22">
        <f t="shared" si="4"/>
        <v>0</v>
      </c>
      <c r="F203" s="22" t="str">
        <f>SUBSTITUTE(IF(D203="","",'Root Material'!$C$2&amp;"_"&amp;B203&amp;"_"&amp;D203)," ","_")</f>
        <v/>
      </c>
      <c r="G203" s="22"/>
      <c r="H203" s="23"/>
      <c r="I203" s="40"/>
      <c r="J203" s="40"/>
      <c r="K203" s="40"/>
      <c r="L203" s="40"/>
      <c r="M203" s="36"/>
      <c r="N203" s="36"/>
      <c r="O203" s="36"/>
      <c r="P203" s="36"/>
      <c r="Q203" s="36"/>
      <c r="R203" s="36"/>
      <c r="S203" s="36"/>
      <c r="U203" s="51" t="str">
        <f>SUBSTITUTE(IF(T203="","",'Root Material'!$C$2&amp;"_"&amp;B203&amp;"_"&amp;E203&amp;"_"&amp;T203)," ","_")</f>
        <v/>
      </c>
      <c r="CD203" s="72" t="str">
        <f t="shared" si="5"/>
        <v/>
      </c>
      <c r="CG203" s="27"/>
    </row>
    <row r="204" spans="2:85" ht="15" customHeight="1">
      <c r="B204" s="20">
        <f t="shared" si="3"/>
        <v>0</v>
      </c>
      <c r="C204" s="20" t="str">
        <f>SUBSTITUTE(IF(A204="","",'Root Material'!$C$2&amp;"_Group_"&amp;A204)," ","_")</f>
        <v/>
      </c>
      <c r="D204" s="27"/>
      <c r="E204" s="22">
        <f t="shared" si="4"/>
        <v>0</v>
      </c>
      <c r="F204" s="22" t="str">
        <f>SUBSTITUTE(IF(D204="","",'Root Material'!$C$2&amp;"_"&amp;B204&amp;"_"&amp;D204)," ","_")</f>
        <v/>
      </c>
      <c r="G204" s="22"/>
      <c r="H204" s="23"/>
      <c r="I204" s="40"/>
      <c r="J204" s="40"/>
      <c r="K204" s="40"/>
      <c r="L204" s="40"/>
      <c r="M204" s="36"/>
      <c r="N204" s="36"/>
      <c r="O204" s="36"/>
      <c r="P204" s="36"/>
      <c r="Q204" s="36"/>
      <c r="R204" s="36"/>
      <c r="S204" s="36"/>
      <c r="U204" s="51" t="str">
        <f>SUBSTITUTE(IF(T204="","",'Root Material'!$C$2&amp;"_"&amp;B204&amp;"_"&amp;E204&amp;"_"&amp;T204)," ","_")</f>
        <v/>
      </c>
      <c r="CD204" s="72" t="str">
        <f t="shared" si="5"/>
        <v/>
      </c>
      <c r="CG204" s="27"/>
    </row>
    <row r="205" spans="2:85" ht="15" customHeight="1">
      <c r="B205" s="20">
        <f t="shared" si="3"/>
        <v>0</v>
      </c>
      <c r="C205" s="20" t="str">
        <f>SUBSTITUTE(IF(A205="","",'Root Material'!$C$2&amp;"_Group_"&amp;A205)," ","_")</f>
        <v/>
      </c>
      <c r="D205" s="27"/>
      <c r="E205" s="22">
        <f t="shared" si="4"/>
        <v>0</v>
      </c>
      <c r="F205" s="22" t="str">
        <f>SUBSTITUTE(IF(D205="","",'Root Material'!$C$2&amp;"_"&amp;B205&amp;"_"&amp;D205)," ","_")</f>
        <v/>
      </c>
      <c r="G205" s="22"/>
      <c r="H205" s="23"/>
      <c r="I205" s="40"/>
      <c r="J205" s="40"/>
      <c r="K205" s="40"/>
      <c r="L205" s="40"/>
      <c r="M205" s="36"/>
      <c r="N205" s="36"/>
      <c r="O205" s="36"/>
      <c r="P205" s="36"/>
      <c r="Q205" s="36"/>
      <c r="R205" s="36"/>
      <c r="S205" s="36"/>
      <c r="U205" s="51" t="str">
        <f>SUBSTITUTE(IF(T205="","",'Root Material'!$C$2&amp;"_"&amp;B205&amp;"_"&amp;E205&amp;"_"&amp;T205)," ","_")</f>
        <v/>
      </c>
      <c r="CD205" s="72" t="str">
        <f t="shared" si="5"/>
        <v/>
      </c>
      <c r="CG205" s="27"/>
    </row>
    <row r="206" spans="2:85" ht="15" customHeight="1">
      <c r="B206" s="20">
        <f t="shared" si="3"/>
        <v>0</v>
      </c>
      <c r="C206" s="20" t="str">
        <f>SUBSTITUTE(IF(A206="","",'Root Material'!$C$2&amp;"_Group_"&amp;A206)," ","_")</f>
        <v/>
      </c>
      <c r="D206" s="27"/>
      <c r="E206" s="22">
        <f t="shared" si="4"/>
        <v>0</v>
      </c>
      <c r="F206" s="22" t="str">
        <f>SUBSTITUTE(IF(D206="","",'Root Material'!$C$2&amp;"_"&amp;B206&amp;"_"&amp;D206)," ","_")</f>
        <v/>
      </c>
      <c r="G206" s="22"/>
      <c r="H206" s="23"/>
      <c r="I206" s="40"/>
      <c r="J206" s="40"/>
      <c r="K206" s="40"/>
      <c r="L206" s="40"/>
      <c r="M206" s="36"/>
      <c r="N206" s="36"/>
      <c r="O206" s="36"/>
      <c r="P206" s="36"/>
      <c r="Q206" s="36"/>
      <c r="R206" s="36"/>
      <c r="S206" s="36"/>
      <c r="U206" s="51" t="str">
        <f>SUBSTITUTE(IF(T206="","",'Root Material'!$C$2&amp;"_"&amp;B206&amp;"_"&amp;E206&amp;"_"&amp;T206)," ","_")</f>
        <v/>
      </c>
      <c r="CD206" s="72" t="str">
        <f t="shared" si="5"/>
        <v/>
      </c>
      <c r="CG206" s="27"/>
    </row>
    <row r="207" spans="2:85" ht="15" customHeight="1">
      <c r="B207" s="20">
        <f t="shared" si="3"/>
        <v>0</v>
      </c>
      <c r="C207" s="20" t="str">
        <f>SUBSTITUTE(IF(A207="","",'Root Material'!$C$2&amp;"_Group_"&amp;A207)," ","_")</f>
        <v/>
      </c>
      <c r="D207" s="27"/>
      <c r="E207" s="22">
        <f t="shared" si="4"/>
        <v>0</v>
      </c>
      <c r="F207" s="22" t="str">
        <f>SUBSTITUTE(IF(D207="","",'Root Material'!$C$2&amp;"_"&amp;B207&amp;"_"&amp;D207)," ","_")</f>
        <v/>
      </c>
      <c r="G207" s="22"/>
      <c r="H207" s="23"/>
      <c r="I207" s="40"/>
      <c r="J207" s="40"/>
      <c r="K207" s="40"/>
      <c r="L207" s="40"/>
      <c r="M207" s="36"/>
      <c r="N207" s="36"/>
      <c r="O207" s="36"/>
      <c r="P207" s="36"/>
      <c r="Q207" s="36"/>
      <c r="R207" s="36"/>
      <c r="S207" s="36"/>
      <c r="U207" s="51" t="str">
        <f>SUBSTITUTE(IF(T207="","",'Root Material'!$C$2&amp;"_"&amp;B207&amp;"_"&amp;E207&amp;"_"&amp;T207)," ","_")</f>
        <v/>
      </c>
      <c r="CD207" s="72" t="str">
        <f t="shared" si="5"/>
        <v/>
      </c>
      <c r="CG207" s="27"/>
    </row>
    <row r="208" spans="2:85" ht="15" customHeight="1">
      <c r="B208" s="20">
        <f t="shared" si="3"/>
        <v>0</v>
      </c>
      <c r="C208" s="20" t="str">
        <f>SUBSTITUTE(IF(A208="","",'Root Material'!$C$2&amp;"_Group_"&amp;A208)," ","_")</f>
        <v/>
      </c>
      <c r="D208" s="27"/>
      <c r="E208" s="22">
        <f t="shared" si="4"/>
        <v>0</v>
      </c>
      <c r="F208" s="22" t="str">
        <f>SUBSTITUTE(IF(D208="","",'Root Material'!$C$2&amp;"_"&amp;B208&amp;"_"&amp;D208)," ","_")</f>
        <v/>
      </c>
      <c r="G208" s="22"/>
      <c r="H208" s="23"/>
      <c r="I208" s="40"/>
      <c r="J208" s="40"/>
      <c r="K208" s="40"/>
      <c r="L208" s="40"/>
      <c r="M208" s="36"/>
      <c r="N208" s="36"/>
      <c r="O208" s="36"/>
      <c r="P208" s="36"/>
      <c r="Q208" s="36"/>
      <c r="R208" s="36"/>
      <c r="S208" s="36"/>
      <c r="U208" s="51" t="str">
        <f>SUBSTITUTE(IF(T208="","",'Root Material'!$C$2&amp;"_"&amp;B208&amp;"_"&amp;E208&amp;"_"&amp;T208)," ","_")</f>
        <v/>
      </c>
      <c r="CD208" s="72" t="str">
        <f t="shared" si="5"/>
        <v/>
      </c>
      <c r="CG208" s="27"/>
    </row>
    <row r="209" spans="2:85" ht="15" customHeight="1">
      <c r="B209" s="20">
        <f t="shared" si="3"/>
        <v>0</v>
      </c>
      <c r="C209" s="20" t="str">
        <f>SUBSTITUTE(IF(A209="","",'Root Material'!$C$2&amp;"_Group_"&amp;A209)," ","_")</f>
        <v/>
      </c>
      <c r="D209" s="27"/>
      <c r="E209" s="22">
        <f t="shared" si="4"/>
        <v>0</v>
      </c>
      <c r="F209" s="22" t="str">
        <f>SUBSTITUTE(IF(D209="","",'Root Material'!$C$2&amp;"_"&amp;B209&amp;"_"&amp;D209)," ","_")</f>
        <v/>
      </c>
      <c r="G209" s="22"/>
      <c r="H209" s="23"/>
      <c r="I209" s="40"/>
      <c r="J209" s="40"/>
      <c r="K209" s="40"/>
      <c r="L209" s="40"/>
      <c r="M209" s="36"/>
      <c r="N209" s="36"/>
      <c r="O209" s="36"/>
      <c r="P209" s="36"/>
      <c r="Q209" s="36"/>
      <c r="R209" s="36"/>
      <c r="S209" s="36"/>
      <c r="U209" s="51" t="str">
        <f>SUBSTITUTE(IF(T209="","",'Root Material'!$C$2&amp;"_"&amp;B209&amp;"_"&amp;E209&amp;"_"&amp;T209)," ","_")</f>
        <v/>
      </c>
      <c r="CD209" s="72" t="str">
        <f t="shared" si="5"/>
        <v/>
      </c>
      <c r="CG209" s="27"/>
    </row>
    <row r="210" spans="2:85" ht="15" customHeight="1">
      <c r="B210" s="20">
        <f t="shared" si="3"/>
        <v>0</v>
      </c>
      <c r="C210" s="20" t="str">
        <f>SUBSTITUTE(IF(A210="","",'Root Material'!$C$2&amp;"_Group_"&amp;A210)," ","_")</f>
        <v/>
      </c>
      <c r="D210" s="27"/>
      <c r="E210" s="22">
        <f t="shared" si="4"/>
        <v>0</v>
      </c>
      <c r="F210" s="22" t="str">
        <f>SUBSTITUTE(IF(D210="","",'Root Material'!$C$2&amp;"_"&amp;B210&amp;"_"&amp;D210)," ","_")</f>
        <v/>
      </c>
      <c r="G210" s="22"/>
      <c r="H210" s="23"/>
      <c r="I210" s="40"/>
      <c r="J210" s="40"/>
      <c r="K210" s="40"/>
      <c r="L210" s="40"/>
      <c r="M210" s="36"/>
      <c r="N210" s="36"/>
      <c r="O210" s="36"/>
      <c r="P210" s="36"/>
      <c r="Q210" s="36"/>
      <c r="R210" s="36"/>
      <c r="S210" s="36"/>
      <c r="U210" s="51" t="str">
        <f>SUBSTITUTE(IF(T210="","",'Root Material'!$C$2&amp;"_"&amp;B210&amp;"_"&amp;E210&amp;"_"&amp;T210)," ","_")</f>
        <v/>
      </c>
      <c r="CD210" s="72" t="str">
        <f t="shared" si="5"/>
        <v/>
      </c>
      <c r="CG210" s="27"/>
    </row>
    <row r="211" spans="2:85" ht="15" customHeight="1">
      <c r="B211" s="20">
        <f t="shared" si="3"/>
        <v>0</v>
      </c>
      <c r="C211" s="20" t="str">
        <f>SUBSTITUTE(IF(A211="","",'Root Material'!$C$2&amp;"_Group_"&amp;A211)," ","_")</f>
        <v/>
      </c>
      <c r="D211" s="27"/>
      <c r="E211" s="22">
        <f t="shared" si="4"/>
        <v>0</v>
      </c>
      <c r="F211" s="22" t="str">
        <f>SUBSTITUTE(IF(D211="","",'Root Material'!$C$2&amp;"_"&amp;B211&amp;"_"&amp;D211)," ","_")</f>
        <v/>
      </c>
      <c r="G211" s="22"/>
      <c r="H211" s="23"/>
      <c r="I211" s="40"/>
      <c r="J211" s="40"/>
      <c r="K211" s="40"/>
      <c r="L211" s="40"/>
      <c r="M211" s="36"/>
      <c r="N211" s="36"/>
      <c r="O211" s="36"/>
      <c r="P211" s="36"/>
      <c r="Q211" s="36"/>
      <c r="R211" s="36"/>
      <c r="S211" s="36"/>
      <c r="U211" s="51" t="str">
        <f>SUBSTITUTE(IF(T211="","",'Root Material'!$C$2&amp;"_"&amp;B211&amp;"_"&amp;E211&amp;"_"&amp;T211)," ","_")</f>
        <v/>
      </c>
      <c r="CD211" s="72" t="str">
        <f t="shared" si="5"/>
        <v/>
      </c>
      <c r="CG211" s="27"/>
    </row>
    <row r="212" spans="2:85" ht="15" customHeight="1">
      <c r="B212" s="20">
        <f t="shared" si="3"/>
        <v>0</v>
      </c>
      <c r="C212" s="20" t="str">
        <f>SUBSTITUTE(IF(A212="","",'Root Material'!$C$2&amp;"_Group_"&amp;A212)," ","_")</f>
        <v/>
      </c>
      <c r="D212" s="27"/>
      <c r="E212" s="22">
        <f t="shared" si="4"/>
        <v>0</v>
      </c>
      <c r="F212" s="22" t="str">
        <f>SUBSTITUTE(IF(D212="","",'Root Material'!$C$2&amp;"_"&amp;B212&amp;"_"&amp;D212)," ","_")</f>
        <v/>
      </c>
      <c r="G212" s="22"/>
      <c r="H212" s="23"/>
      <c r="I212" s="40"/>
      <c r="J212" s="40"/>
      <c r="K212" s="40"/>
      <c r="L212" s="40"/>
      <c r="M212" s="36"/>
      <c r="N212" s="36"/>
      <c r="O212" s="36"/>
      <c r="P212" s="36"/>
      <c r="Q212" s="36"/>
      <c r="R212" s="36"/>
      <c r="S212" s="36"/>
      <c r="U212" s="51" t="str">
        <f>SUBSTITUTE(IF(T212="","",'Root Material'!$C$2&amp;"_"&amp;B212&amp;"_"&amp;E212&amp;"_"&amp;T212)," ","_")</f>
        <v/>
      </c>
      <c r="CD212" s="72" t="str">
        <f t="shared" si="5"/>
        <v/>
      </c>
      <c r="CG212" s="27"/>
    </row>
    <row r="213" spans="2:85" ht="15" customHeight="1">
      <c r="B213" s="20">
        <f t="shared" si="3"/>
        <v>0</v>
      </c>
      <c r="C213" s="20" t="str">
        <f>SUBSTITUTE(IF(A213="","",'Root Material'!$C$2&amp;"_Group_"&amp;A213)," ","_")</f>
        <v/>
      </c>
      <c r="D213" s="27"/>
      <c r="E213" s="22">
        <f t="shared" si="4"/>
        <v>0</v>
      </c>
      <c r="F213" s="22" t="str">
        <f>SUBSTITUTE(IF(D213="","",'Root Material'!$C$2&amp;"_"&amp;B213&amp;"_"&amp;D213)," ","_")</f>
        <v/>
      </c>
      <c r="G213" s="22"/>
      <c r="H213" s="23"/>
      <c r="I213" s="40"/>
      <c r="J213" s="40"/>
      <c r="K213" s="40"/>
      <c r="L213" s="40"/>
      <c r="M213" s="36"/>
      <c r="N213" s="36"/>
      <c r="O213" s="36"/>
      <c r="P213" s="36"/>
      <c r="Q213" s="36"/>
      <c r="R213" s="36"/>
      <c r="S213" s="36"/>
      <c r="U213" s="51" t="str">
        <f>SUBSTITUTE(IF(T213="","",'Root Material'!$C$2&amp;"_"&amp;B213&amp;"_"&amp;E213&amp;"_"&amp;T213)," ","_")</f>
        <v/>
      </c>
      <c r="CD213" s="72" t="str">
        <f t="shared" si="5"/>
        <v/>
      </c>
      <c r="CG213" s="27"/>
    </row>
    <row r="214" spans="2:85" ht="15" customHeight="1">
      <c r="B214" s="20">
        <f t="shared" si="3"/>
        <v>0</v>
      </c>
      <c r="C214" s="20" t="str">
        <f>SUBSTITUTE(IF(A214="","",'Root Material'!$C$2&amp;"_Group_"&amp;A214)," ","_")</f>
        <v/>
      </c>
      <c r="D214" s="27"/>
      <c r="E214" s="22">
        <f t="shared" si="4"/>
        <v>0</v>
      </c>
      <c r="F214" s="22" t="str">
        <f>SUBSTITUTE(IF(D214="","",'Root Material'!$C$2&amp;"_"&amp;B214&amp;"_"&amp;D214)," ","_")</f>
        <v/>
      </c>
      <c r="G214" s="22"/>
      <c r="H214" s="23"/>
      <c r="I214" s="40"/>
      <c r="J214" s="40"/>
      <c r="K214" s="40"/>
      <c r="L214" s="40"/>
      <c r="M214" s="36"/>
      <c r="N214" s="36"/>
      <c r="O214" s="36"/>
      <c r="P214" s="36"/>
      <c r="Q214" s="36"/>
      <c r="R214" s="36"/>
      <c r="S214" s="36"/>
      <c r="U214" s="51" t="str">
        <f>SUBSTITUTE(IF(T214="","",'Root Material'!$C$2&amp;"_"&amp;B214&amp;"_"&amp;E214&amp;"_"&amp;T214)," ","_")</f>
        <v/>
      </c>
      <c r="CD214" s="72" t="str">
        <f t="shared" si="5"/>
        <v/>
      </c>
      <c r="CG214" s="27"/>
    </row>
    <row r="215" spans="2:85" ht="15" customHeight="1">
      <c r="B215" s="20">
        <f t="shared" si="3"/>
        <v>0</v>
      </c>
      <c r="C215" s="20" t="str">
        <f>SUBSTITUTE(IF(A215="","",'Root Material'!$C$2&amp;"_Group_"&amp;A215)," ","_")</f>
        <v/>
      </c>
      <c r="D215" s="27"/>
      <c r="E215" s="22">
        <f t="shared" si="4"/>
        <v>0</v>
      </c>
      <c r="F215" s="22" t="str">
        <f>SUBSTITUTE(IF(D215="","",'Root Material'!$C$2&amp;"_"&amp;B215&amp;"_"&amp;D215)," ","_")</f>
        <v/>
      </c>
      <c r="G215" s="22"/>
      <c r="H215" s="23"/>
      <c r="I215" s="40"/>
      <c r="J215" s="40"/>
      <c r="K215" s="40"/>
      <c r="L215" s="40"/>
      <c r="M215" s="36"/>
      <c r="N215" s="36"/>
      <c r="O215" s="36"/>
      <c r="P215" s="36"/>
      <c r="Q215" s="36"/>
      <c r="R215" s="36"/>
      <c r="S215" s="36"/>
      <c r="U215" s="51" t="str">
        <f>SUBSTITUTE(IF(T215="","",'Root Material'!$C$2&amp;"_"&amp;B215&amp;"_"&amp;E215&amp;"_"&amp;T215)," ","_")</f>
        <v/>
      </c>
      <c r="CD215" s="72" t="str">
        <f t="shared" si="5"/>
        <v/>
      </c>
      <c r="CG215" s="27"/>
    </row>
    <row r="216" spans="2:85" ht="15" customHeight="1">
      <c r="B216" s="20">
        <f t="shared" si="3"/>
        <v>0</v>
      </c>
      <c r="C216" s="20" t="str">
        <f>SUBSTITUTE(IF(A216="","",'Root Material'!$C$2&amp;"_Group_"&amp;A216)," ","_")</f>
        <v/>
      </c>
      <c r="D216" s="27"/>
      <c r="E216" s="22">
        <f t="shared" si="4"/>
        <v>0</v>
      </c>
      <c r="F216" s="22" t="str">
        <f>SUBSTITUTE(IF(D216="","",'Root Material'!$C$2&amp;"_"&amp;B216&amp;"_"&amp;D216)," ","_")</f>
        <v/>
      </c>
      <c r="G216" s="22"/>
      <c r="H216" s="23"/>
      <c r="I216" s="40"/>
      <c r="J216" s="40"/>
      <c r="K216" s="40"/>
      <c r="L216" s="40"/>
      <c r="M216" s="36"/>
      <c r="N216" s="36"/>
      <c r="O216" s="36"/>
      <c r="P216" s="36"/>
      <c r="Q216" s="36"/>
      <c r="R216" s="36"/>
      <c r="S216" s="36"/>
      <c r="U216" s="51" t="str">
        <f>SUBSTITUTE(IF(T216="","",'Root Material'!$C$2&amp;"_"&amp;B216&amp;"_"&amp;E216&amp;"_"&amp;T216)," ","_")</f>
        <v/>
      </c>
      <c r="CD216" s="72" t="str">
        <f t="shared" si="5"/>
        <v/>
      </c>
      <c r="CG216" s="27"/>
    </row>
    <row r="217" spans="2:85" ht="15" customHeight="1">
      <c r="B217" s="20">
        <f t="shared" si="3"/>
        <v>0</v>
      </c>
      <c r="C217" s="20" t="str">
        <f>SUBSTITUTE(IF(A217="","",'Root Material'!$C$2&amp;"_Group_"&amp;A217)," ","_")</f>
        <v/>
      </c>
      <c r="D217" s="27"/>
      <c r="E217" s="22">
        <f t="shared" si="4"/>
        <v>0</v>
      </c>
      <c r="F217" s="22" t="str">
        <f>SUBSTITUTE(IF(D217="","",'Root Material'!$C$2&amp;"_"&amp;B217&amp;"_"&amp;D217)," ","_")</f>
        <v/>
      </c>
      <c r="G217" s="22"/>
      <c r="H217" s="23"/>
      <c r="I217" s="40"/>
      <c r="J217" s="40"/>
      <c r="K217" s="40"/>
      <c r="L217" s="40"/>
      <c r="M217" s="36"/>
      <c r="N217" s="36"/>
      <c r="O217" s="36"/>
      <c r="P217" s="36"/>
      <c r="Q217" s="36"/>
      <c r="R217" s="36"/>
      <c r="S217" s="36"/>
      <c r="U217" s="51" t="str">
        <f>SUBSTITUTE(IF(T217="","",'Root Material'!$C$2&amp;"_"&amp;B217&amp;"_"&amp;E217&amp;"_"&amp;T217)," ","_")</f>
        <v/>
      </c>
      <c r="CD217" s="72" t="str">
        <f t="shared" si="5"/>
        <v/>
      </c>
      <c r="CG217" s="27"/>
    </row>
    <row r="218" spans="2:85" ht="15" customHeight="1">
      <c r="B218" s="20">
        <f t="shared" si="3"/>
        <v>0</v>
      </c>
      <c r="C218" s="20" t="str">
        <f>SUBSTITUTE(IF(A218="","",'Root Material'!$C$2&amp;"_Group_"&amp;A218)," ","_")</f>
        <v/>
      </c>
      <c r="D218" s="27"/>
      <c r="E218" s="22">
        <f t="shared" si="4"/>
        <v>0</v>
      </c>
      <c r="F218" s="22" t="str">
        <f>SUBSTITUTE(IF(D218="","",'Root Material'!$C$2&amp;"_"&amp;B218&amp;"_"&amp;D218)," ","_")</f>
        <v/>
      </c>
      <c r="G218" s="22"/>
      <c r="H218" s="23"/>
      <c r="I218" s="40"/>
      <c r="J218" s="40"/>
      <c r="K218" s="40"/>
      <c r="L218" s="40"/>
      <c r="M218" s="36"/>
      <c r="N218" s="36"/>
      <c r="O218" s="36"/>
      <c r="P218" s="36"/>
      <c r="Q218" s="36"/>
      <c r="R218" s="36"/>
      <c r="S218" s="36"/>
      <c r="U218" s="51" t="str">
        <f>SUBSTITUTE(IF(T218="","",'Root Material'!$C$2&amp;"_"&amp;B218&amp;"_"&amp;E218&amp;"_"&amp;T218)," ","_")</f>
        <v/>
      </c>
      <c r="CD218" s="72" t="str">
        <f t="shared" si="5"/>
        <v/>
      </c>
      <c r="CG218" s="27"/>
    </row>
    <row r="219" spans="2:85" ht="15" customHeight="1">
      <c r="B219" s="20">
        <f t="shared" si="3"/>
        <v>0</v>
      </c>
      <c r="C219" s="20" t="str">
        <f>SUBSTITUTE(IF(A219="","",'Root Material'!$C$2&amp;"_Group_"&amp;A219)," ","_")</f>
        <v/>
      </c>
      <c r="D219" s="27"/>
      <c r="E219" s="22">
        <f t="shared" si="4"/>
        <v>0</v>
      </c>
      <c r="F219" s="22" t="str">
        <f>SUBSTITUTE(IF(D219="","",'Root Material'!$C$2&amp;"_"&amp;B219&amp;"_"&amp;D219)," ","_")</f>
        <v/>
      </c>
      <c r="G219" s="22"/>
      <c r="H219" s="23"/>
      <c r="I219" s="40"/>
      <c r="J219" s="40"/>
      <c r="K219" s="40"/>
      <c r="L219" s="40"/>
      <c r="M219" s="36"/>
      <c r="N219" s="36"/>
      <c r="O219" s="36"/>
      <c r="P219" s="36"/>
      <c r="Q219" s="36"/>
      <c r="R219" s="36"/>
      <c r="S219" s="36"/>
      <c r="U219" s="51" t="str">
        <f>SUBSTITUTE(IF(T219="","",'Root Material'!$C$2&amp;"_"&amp;B219&amp;"_"&amp;E219&amp;"_"&amp;T219)," ","_")</f>
        <v/>
      </c>
      <c r="CD219" s="72" t="str">
        <f t="shared" si="5"/>
        <v/>
      </c>
      <c r="CG219" s="27"/>
    </row>
    <row r="220" spans="2:85" ht="15" customHeight="1">
      <c r="B220" s="20">
        <f t="shared" si="3"/>
        <v>0</v>
      </c>
      <c r="C220" s="20" t="str">
        <f>SUBSTITUTE(IF(A220="","",'Root Material'!$C$2&amp;"_Group_"&amp;A220)," ","_")</f>
        <v/>
      </c>
      <c r="D220" s="27"/>
      <c r="E220" s="22">
        <f t="shared" si="4"/>
        <v>0</v>
      </c>
      <c r="F220" s="22" t="str">
        <f>SUBSTITUTE(IF(D220="","",'Root Material'!$C$2&amp;"_"&amp;B220&amp;"_"&amp;D220)," ","_")</f>
        <v/>
      </c>
      <c r="G220" s="22"/>
      <c r="H220" s="23"/>
      <c r="I220" s="40"/>
      <c r="J220" s="40"/>
      <c r="K220" s="40"/>
      <c r="L220" s="40"/>
      <c r="M220" s="36"/>
      <c r="N220" s="36"/>
      <c r="O220" s="36"/>
      <c r="P220" s="36"/>
      <c r="Q220" s="36"/>
      <c r="R220" s="36"/>
      <c r="S220" s="36"/>
      <c r="U220" s="51" t="str">
        <f>SUBSTITUTE(IF(T220="","",'Root Material'!$C$2&amp;"_"&amp;B220&amp;"_"&amp;E220&amp;"_"&amp;T220)," ","_")</f>
        <v/>
      </c>
      <c r="CD220" s="72" t="str">
        <f t="shared" si="5"/>
        <v/>
      </c>
      <c r="CG220" s="27"/>
    </row>
    <row r="221" spans="2:85" ht="15" customHeight="1">
      <c r="B221" s="20">
        <f t="shared" si="3"/>
        <v>0</v>
      </c>
      <c r="C221" s="20" t="str">
        <f>SUBSTITUTE(IF(A221="","",'Root Material'!$C$2&amp;"_Group_"&amp;A221)," ","_")</f>
        <v/>
      </c>
      <c r="D221" s="27"/>
      <c r="E221" s="22">
        <f t="shared" si="4"/>
        <v>0</v>
      </c>
      <c r="F221" s="22" t="str">
        <f>SUBSTITUTE(IF(D221="","",'Root Material'!$C$2&amp;"_"&amp;B221&amp;"_"&amp;D221)," ","_")</f>
        <v/>
      </c>
      <c r="G221" s="22"/>
      <c r="H221" s="23"/>
      <c r="I221" s="40"/>
      <c r="J221" s="40"/>
      <c r="K221" s="40"/>
      <c r="L221" s="40"/>
      <c r="M221" s="36"/>
      <c r="N221" s="36"/>
      <c r="O221" s="36"/>
      <c r="P221" s="36"/>
      <c r="Q221" s="36"/>
      <c r="R221" s="36"/>
      <c r="S221" s="36"/>
      <c r="U221" s="51" t="str">
        <f>SUBSTITUTE(IF(T221="","",'Root Material'!$C$2&amp;"_"&amp;B221&amp;"_"&amp;E221&amp;"_"&amp;T221)," ","_")</f>
        <v/>
      </c>
      <c r="CD221" s="72" t="str">
        <f t="shared" si="5"/>
        <v/>
      </c>
      <c r="CG221" s="27"/>
    </row>
    <row r="222" spans="2:85" ht="15" customHeight="1">
      <c r="B222" s="20">
        <f t="shared" si="3"/>
        <v>0</v>
      </c>
      <c r="C222" s="20" t="str">
        <f>SUBSTITUTE(IF(A222="","",'Root Material'!$C$2&amp;"_Group_"&amp;A222)," ","_")</f>
        <v/>
      </c>
      <c r="D222" s="27"/>
      <c r="E222" s="22">
        <f t="shared" si="4"/>
        <v>0</v>
      </c>
      <c r="F222" s="22" t="str">
        <f>SUBSTITUTE(IF(D222="","",'Root Material'!$C$2&amp;"_"&amp;B222&amp;"_"&amp;D222)," ","_")</f>
        <v/>
      </c>
      <c r="G222" s="22"/>
      <c r="H222" s="23"/>
      <c r="I222" s="40"/>
      <c r="J222" s="40"/>
      <c r="K222" s="40"/>
      <c r="L222" s="40"/>
      <c r="M222" s="36"/>
      <c r="N222" s="36"/>
      <c r="O222" s="36"/>
      <c r="P222" s="36"/>
      <c r="Q222" s="36"/>
      <c r="R222" s="36"/>
      <c r="S222" s="36"/>
      <c r="U222" s="51" t="str">
        <f>SUBSTITUTE(IF(T222="","",'Root Material'!$C$2&amp;"_"&amp;B222&amp;"_"&amp;E222&amp;"_"&amp;T222)," ","_")</f>
        <v/>
      </c>
      <c r="CD222" s="72" t="str">
        <f t="shared" si="5"/>
        <v/>
      </c>
      <c r="CG222" s="27"/>
    </row>
    <row r="223" spans="2:85" ht="15" customHeight="1">
      <c r="B223" s="20">
        <f t="shared" si="3"/>
        <v>0</v>
      </c>
      <c r="C223" s="20" t="str">
        <f>SUBSTITUTE(IF(A223="","",'Root Material'!$C$2&amp;"_Group_"&amp;A223)," ","_")</f>
        <v/>
      </c>
      <c r="D223" s="27"/>
      <c r="E223" s="22">
        <f t="shared" si="4"/>
        <v>0</v>
      </c>
      <c r="F223" s="22" t="str">
        <f>SUBSTITUTE(IF(D223="","",'Root Material'!$C$2&amp;"_"&amp;B223&amp;"_"&amp;D223)," ","_")</f>
        <v/>
      </c>
      <c r="G223" s="22"/>
      <c r="H223" s="23"/>
      <c r="I223" s="40"/>
      <c r="J223" s="40"/>
      <c r="K223" s="40"/>
      <c r="L223" s="40"/>
      <c r="M223" s="36"/>
      <c r="N223" s="36"/>
      <c r="O223" s="36"/>
      <c r="P223" s="36"/>
      <c r="Q223" s="36"/>
      <c r="R223" s="36"/>
      <c r="S223" s="36"/>
      <c r="U223" s="51" t="str">
        <f>SUBSTITUTE(IF(T223="","",'Root Material'!$C$2&amp;"_"&amp;B223&amp;"_"&amp;E223&amp;"_"&amp;T223)," ","_")</f>
        <v/>
      </c>
      <c r="CD223" s="72" t="str">
        <f t="shared" si="5"/>
        <v/>
      </c>
      <c r="CG223" s="27"/>
    </row>
    <row r="224" spans="2:85" ht="15" customHeight="1">
      <c r="B224" s="20">
        <f t="shared" si="3"/>
        <v>0</v>
      </c>
      <c r="C224" s="20" t="str">
        <f>SUBSTITUTE(IF(A224="","",'Root Material'!$C$2&amp;"_Group_"&amp;A224)," ","_")</f>
        <v/>
      </c>
      <c r="D224" s="27"/>
      <c r="E224" s="22">
        <f t="shared" si="4"/>
        <v>0</v>
      </c>
      <c r="F224" s="22" t="str">
        <f>SUBSTITUTE(IF(D224="","",'Root Material'!$C$2&amp;"_"&amp;B224&amp;"_"&amp;D224)," ","_")</f>
        <v/>
      </c>
      <c r="G224" s="22"/>
      <c r="H224" s="23"/>
      <c r="I224" s="40"/>
      <c r="J224" s="40"/>
      <c r="K224" s="40"/>
      <c r="L224" s="40"/>
      <c r="M224" s="36"/>
      <c r="N224" s="36"/>
      <c r="O224" s="36"/>
      <c r="P224" s="36"/>
      <c r="Q224" s="36"/>
      <c r="R224" s="36"/>
      <c r="S224" s="36"/>
      <c r="U224" s="51" t="str">
        <f>SUBSTITUTE(IF(T224="","",'Root Material'!$C$2&amp;"_"&amp;B224&amp;"_"&amp;E224&amp;"_"&amp;T224)," ","_")</f>
        <v/>
      </c>
      <c r="CD224" s="72" t="str">
        <f t="shared" si="5"/>
        <v/>
      </c>
      <c r="CG224" s="27"/>
    </row>
    <row r="225" spans="2:85" ht="15" customHeight="1">
      <c r="B225" s="20">
        <f t="shared" si="3"/>
        <v>0</v>
      </c>
      <c r="C225" s="20" t="str">
        <f>SUBSTITUTE(IF(A225="","",'Root Material'!$C$2&amp;"_Group_"&amp;A225)," ","_")</f>
        <v/>
      </c>
      <c r="D225" s="27"/>
      <c r="E225" s="22">
        <f t="shared" si="4"/>
        <v>0</v>
      </c>
      <c r="F225" s="22" t="str">
        <f>SUBSTITUTE(IF(D225="","",'Root Material'!$C$2&amp;"_"&amp;B225&amp;"_"&amp;D225)," ","_")</f>
        <v/>
      </c>
      <c r="G225" s="22"/>
      <c r="H225" s="23"/>
      <c r="I225" s="40"/>
      <c r="J225" s="40"/>
      <c r="K225" s="40"/>
      <c r="L225" s="40"/>
      <c r="M225" s="36"/>
      <c r="N225" s="36"/>
      <c r="O225" s="36"/>
      <c r="P225" s="36"/>
      <c r="Q225" s="36"/>
      <c r="R225" s="36"/>
      <c r="S225" s="36"/>
      <c r="U225" s="51" t="str">
        <f>SUBSTITUTE(IF(T225="","",'Root Material'!$C$2&amp;"_"&amp;B225&amp;"_"&amp;E225&amp;"_"&amp;T225)," ","_")</f>
        <v/>
      </c>
      <c r="CD225" s="72" t="str">
        <f t="shared" si="5"/>
        <v/>
      </c>
      <c r="CG225" s="27"/>
    </row>
    <row r="226" spans="2:85" ht="15" customHeight="1">
      <c r="B226" s="20">
        <f t="shared" si="3"/>
        <v>0</v>
      </c>
      <c r="C226" s="20" t="str">
        <f>SUBSTITUTE(IF(A226="","",'Root Material'!$C$2&amp;"_Group_"&amp;A226)," ","_")</f>
        <v/>
      </c>
      <c r="D226" s="27"/>
      <c r="E226" s="22">
        <f t="shared" si="4"/>
        <v>0</v>
      </c>
      <c r="F226" s="22" t="str">
        <f>SUBSTITUTE(IF(D226="","",'Root Material'!$C$2&amp;"_"&amp;B226&amp;"_"&amp;D226)," ","_")</f>
        <v/>
      </c>
      <c r="G226" s="22"/>
      <c r="H226" s="23"/>
      <c r="I226" s="40"/>
      <c r="J226" s="40"/>
      <c r="K226" s="40"/>
      <c r="L226" s="40"/>
      <c r="M226" s="36"/>
      <c r="N226" s="36"/>
      <c r="O226" s="36"/>
      <c r="P226" s="36"/>
      <c r="Q226" s="36"/>
      <c r="R226" s="36"/>
      <c r="S226" s="36"/>
      <c r="U226" s="51" t="str">
        <f>SUBSTITUTE(IF(T226="","",'Root Material'!$C$2&amp;"_"&amp;B226&amp;"_"&amp;E226&amp;"_"&amp;T226)," ","_")</f>
        <v/>
      </c>
      <c r="CD226" s="72" t="str">
        <f t="shared" si="5"/>
        <v/>
      </c>
      <c r="CG226" s="27"/>
    </row>
    <row r="227" spans="2:85" ht="15" customHeight="1">
      <c r="B227" s="20">
        <f t="shared" si="3"/>
        <v>0</v>
      </c>
      <c r="C227" s="20" t="str">
        <f>SUBSTITUTE(IF(A227="","",'Root Material'!$C$2&amp;"_Group_"&amp;A227)," ","_")</f>
        <v/>
      </c>
      <c r="D227" s="27"/>
      <c r="E227" s="22">
        <f t="shared" si="4"/>
        <v>0</v>
      </c>
      <c r="F227" s="22" t="str">
        <f>SUBSTITUTE(IF(D227="","",'Root Material'!$C$2&amp;"_"&amp;B227&amp;"_"&amp;D227)," ","_")</f>
        <v/>
      </c>
      <c r="G227" s="22"/>
      <c r="H227" s="23"/>
      <c r="I227" s="40"/>
      <c r="J227" s="40"/>
      <c r="K227" s="40"/>
      <c r="L227" s="40"/>
      <c r="M227" s="36"/>
      <c r="N227" s="36"/>
      <c r="O227" s="36"/>
      <c r="P227" s="36"/>
      <c r="Q227" s="36"/>
      <c r="R227" s="36"/>
      <c r="S227" s="36"/>
      <c r="U227" s="51" t="str">
        <f>SUBSTITUTE(IF(T227="","",'Root Material'!$C$2&amp;"_"&amp;B227&amp;"_"&amp;E227&amp;"_"&amp;T227)," ","_")</f>
        <v/>
      </c>
      <c r="CD227" s="72" t="str">
        <f t="shared" si="5"/>
        <v/>
      </c>
      <c r="CG227" s="27"/>
    </row>
    <row r="228" spans="2:85" ht="15" customHeight="1">
      <c r="B228" s="20">
        <f t="shared" si="3"/>
        <v>0</v>
      </c>
      <c r="C228" s="20" t="str">
        <f>SUBSTITUTE(IF(A228="","",'Root Material'!$C$2&amp;"_Group_"&amp;A228)," ","_")</f>
        <v/>
      </c>
      <c r="D228" s="27"/>
      <c r="E228" s="22">
        <f t="shared" si="4"/>
        <v>0</v>
      </c>
      <c r="F228" s="22" t="str">
        <f>SUBSTITUTE(IF(D228="","",'Root Material'!$C$2&amp;"_"&amp;B228&amp;"_"&amp;D228)," ","_")</f>
        <v/>
      </c>
      <c r="G228" s="22"/>
      <c r="H228" s="23"/>
      <c r="I228" s="40"/>
      <c r="J228" s="40"/>
      <c r="K228" s="40"/>
      <c r="L228" s="40"/>
      <c r="M228" s="36"/>
      <c r="N228" s="36"/>
      <c r="O228" s="36"/>
      <c r="P228" s="36"/>
      <c r="Q228" s="36"/>
      <c r="R228" s="36"/>
      <c r="S228" s="36"/>
      <c r="U228" s="51" t="str">
        <f>SUBSTITUTE(IF(T228="","",'Root Material'!$C$2&amp;"_"&amp;B228&amp;"_"&amp;E228&amp;"_"&amp;T228)," ","_")</f>
        <v/>
      </c>
      <c r="CD228" s="72" t="str">
        <f t="shared" si="5"/>
        <v/>
      </c>
      <c r="CG228" s="27"/>
    </row>
    <row r="229" spans="2:85" ht="15" customHeight="1">
      <c r="B229" s="20">
        <f t="shared" si="3"/>
        <v>0</v>
      </c>
      <c r="C229" s="20" t="str">
        <f>SUBSTITUTE(IF(A229="","",'Root Material'!$C$2&amp;"_Group_"&amp;A229)," ","_")</f>
        <v/>
      </c>
      <c r="D229" s="27"/>
      <c r="E229" s="22">
        <f t="shared" si="4"/>
        <v>0</v>
      </c>
      <c r="F229" s="22" t="str">
        <f>SUBSTITUTE(IF(D229="","",'Root Material'!$C$2&amp;"_"&amp;B229&amp;"_"&amp;D229)," ","_")</f>
        <v/>
      </c>
      <c r="G229" s="22"/>
      <c r="H229" s="23"/>
      <c r="I229" s="40"/>
      <c r="J229" s="40"/>
      <c r="K229" s="40"/>
      <c r="L229" s="40"/>
      <c r="M229" s="36"/>
      <c r="N229" s="36"/>
      <c r="O229" s="36"/>
      <c r="P229" s="36"/>
      <c r="Q229" s="36"/>
      <c r="R229" s="36"/>
      <c r="S229" s="36"/>
      <c r="U229" s="51" t="str">
        <f>SUBSTITUTE(IF(T229="","",'Root Material'!$C$2&amp;"_"&amp;B229&amp;"_"&amp;E229&amp;"_"&amp;T229)," ","_")</f>
        <v/>
      </c>
      <c r="CD229" s="72" t="str">
        <f t="shared" si="5"/>
        <v/>
      </c>
      <c r="CG229" s="27"/>
    </row>
    <row r="230" spans="2:85" ht="15" customHeight="1">
      <c r="B230" s="20">
        <f t="shared" si="3"/>
        <v>0</v>
      </c>
      <c r="C230" s="20" t="str">
        <f>SUBSTITUTE(IF(A230="","",'Root Material'!$C$2&amp;"_Group_"&amp;A230)," ","_")</f>
        <v/>
      </c>
      <c r="D230" s="27"/>
      <c r="E230" s="22">
        <f t="shared" si="4"/>
        <v>0</v>
      </c>
      <c r="F230" s="22" t="str">
        <f>SUBSTITUTE(IF(D230="","",'Root Material'!$C$2&amp;"_"&amp;B230&amp;"_"&amp;D230)," ","_")</f>
        <v/>
      </c>
      <c r="G230" s="22"/>
      <c r="H230" s="23"/>
      <c r="I230" s="40"/>
      <c r="J230" s="40"/>
      <c r="K230" s="40"/>
      <c r="L230" s="40"/>
      <c r="M230" s="36"/>
      <c r="N230" s="36"/>
      <c r="O230" s="36"/>
      <c r="P230" s="36"/>
      <c r="Q230" s="36"/>
      <c r="R230" s="36"/>
      <c r="S230" s="36"/>
      <c r="U230" s="51" t="str">
        <f>SUBSTITUTE(IF(T230="","",'Root Material'!$C$2&amp;"_"&amp;B230&amp;"_"&amp;E230&amp;"_"&amp;T230)," ","_")</f>
        <v/>
      </c>
      <c r="CD230" s="72" t="str">
        <f t="shared" si="5"/>
        <v/>
      </c>
      <c r="CG230" s="27"/>
    </row>
    <row r="231" spans="2:85" ht="15" customHeight="1">
      <c r="B231" s="20">
        <f t="shared" si="3"/>
        <v>0</v>
      </c>
      <c r="C231" s="20" t="str">
        <f>SUBSTITUTE(IF(A231="","",'Root Material'!$C$2&amp;"_Group_"&amp;A231)," ","_")</f>
        <v/>
      </c>
      <c r="D231" s="27"/>
      <c r="E231" s="22">
        <f t="shared" si="4"/>
        <v>0</v>
      </c>
      <c r="F231" s="22" t="str">
        <f>SUBSTITUTE(IF(D231="","",'Root Material'!$C$2&amp;"_"&amp;B231&amp;"_"&amp;D231)," ","_")</f>
        <v/>
      </c>
      <c r="G231" s="22"/>
      <c r="H231" s="23"/>
      <c r="I231" s="40"/>
      <c r="J231" s="40"/>
      <c r="K231" s="40"/>
      <c r="L231" s="40"/>
      <c r="M231" s="36"/>
      <c r="N231" s="36"/>
      <c r="O231" s="36"/>
      <c r="P231" s="36"/>
      <c r="Q231" s="36"/>
      <c r="R231" s="36"/>
      <c r="S231" s="36"/>
      <c r="U231" s="51" t="str">
        <f>SUBSTITUTE(IF(T231="","",'Root Material'!$C$2&amp;"_"&amp;B231&amp;"_"&amp;E231&amp;"_"&amp;T231)," ","_")</f>
        <v/>
      </c>
      <c r="CD231" s="72" t="str">
        <f t="shared" si="5"/>
        <v/>
      </c>
      <c r="CG231" s="27"/>
    </row>
    <row r="232" spans="2:85" ht="15" customHeight="1">
      <c r="B232" s="20">
        <f t="shared" si="3"/>
        <v>0</v>
      </c>
      <c r="C232" s="20" t="str">
        <f>SUBSTITUTE(IF(A232="","",'Root Material'!$C$2&amp;"_Group_"&amp;A232)," ","_")</f>
        <v/>
      </c>
      <c r="D232" s="27"/>
      <c r="E232" s="22">
        <f t="shared" si="4"/>
        <v>0</v>
      </c>
      <c r="F232" s="22" t="str">
        <f>SUBSTITUTE(IF(D232="","",'Root Material'!$C$2&amp;"_"&amp;B232&amp;"_"&amp;D232)," ","_")</f>
        <v/>
      </c>
      <c r="G232" s="22"/>
      <c r="H232" s="23"/>
      <c r="I232" s="40"/>
      <c r="J232" s="40"/>
      <c r="K232" s="40"/>
      <c r="L232" s="40"/>
      <c r="M232" s="36"/>
      <c r="N232" s="36"/>
      <c r="O232" s="36"/>
      <c r="P232" s="36"/>
      <c r="Q232" s="36"/>
      <c r="R232" s="36"/>
      <c r="S232" s="36"/>
      <c r="U232" s="51" t="str">
        <f>SUBSTITUTE(IF(T232="","",'Root Material'!$C$2&amp;"_"&amp;B232&amp;"_"&amp;E232&amp;"_"&amp;T232)," ","_")</f>
        <v/>
      </c>
      <c r="CD232" s="72" t="str">
        <f t="shared" si="5"/>
        <v/>
      </c>
      <c r="CG232" s="27"/>
    </row>
    <row r="233" spans="2:85" ht="15" customHeight="1">
      <c r="B233" s="20">
        <f t="shared" si="3"/>
        <v>0</v>
      </c>
      <c r="C233" s="20" t="str">
        <f>SUBSTITUTE(IF(A233="","",'Root Material'!$C$2&amp;"_Group_"&amp;A233)," ","_")</f>
        <v/>
      </c>
      <c r="D233" s="27"/>
      <c r="E233" s="22">
        <f t="shared" si="4"/>
        <v>0</v>
      </c>
      <c r="F233" s="22" t="str">
        <f>SUBSTITUTE(IF(D233="","",'Root Material'!$C$2&amp;"_"&amp;B233&amp;"_"&amp;D233)," ","_")</f>
        <v/>
      </c>
      <c r="G233" s="22"/>
      <c r="H233" s="23"/>
      <c r="I233" s="40"/>
      <c r="J233" s="40"/>
      <c r="K233" s="40"/>
      <c r="L233" s="40"/>
      <c r="M233" s="36"/>
      <c r="N233" s="36"/>
      <c r="O233" s="36"/>
      <c r="P233" s="36"/>
      <c r="Q233" s="36"/>
      <c r="R233" s="36"/>
      <c r="S233" s="36"/>
      <c r="U233" s="51" t="str">
        <f>SUBSTITUTE(IF(T233="","",'Root Material'!$C$2&amp;"_"&amp;B233&amp;"_"&amp;E233&amp;"_"&amp;T233)," ","_")</f>
        <v/>
      </c>
      <c r="CD233" s="72" t="str">
        <f t="shared" si="5"/>
        <v/>
      </c>
      <c r="CG233" s="27"/>
    </row>
    <row r="234" spans="2:85" ht="15" customHeight="1">
      <c r="B234" s="20">
        <f t="shared" si="3"/>
        <v>0</v>
      </c>
      <c r="C234" s="20" t="str">
        <f>SUBSTITUTE(IF(A234="","",'Root Material'!$C$2&amp;"_Group_"&amp;A234)," ","_")</f>
        <v/>
      </c>
      <c r="D234" s="27"/>
      <c r="E234" s="22">
        <f t="shared" si="4"/>
        <v>0</v>
      </c>
      <c r="F234" s="22" t="str">
        <f>SUBSTITUTE(IF(D234="","",'Root Material'!$C$2&amp;"_"&amp;B234&amp;"_"&amp;D234)," ","_")</f>
        <v/>
      </c>
      <c r="G234" s="22"/>
      <c r="H234" s="23"/>
      <c r="I234" s="40"/>
      <c r="J234" s="40"/>
      <c r="K234" s="40"/>
      <c r="L234" s="40"/>
      <c r="M234" s="36"/>
      <c r="N234" s="36"/>
      <c r="O234" s="36"/>
      <c r="P234" s="36"/>
      <c r="Q234" s="36"/>
      <c r="R234" s="36"/>
      <c r="S234" s="36"/>
      <c r="U234" s="51" t="str">
        <f>SUBSTITUTE(IF(T234="","",'Root Material'!$C$2&amp;"_"&amp;B234&amp;"_"&amp;E234&amp;"_"&amp;T234)," ","_")</f>
        <v/>
      </c>
      <c r="CD234" s="72" t="str">
        <f t="shared" si="5"/>
        <v/>
      </c>
      <c r="CG234" s="27"/>
    </row>
    <row r="235" spans="2:85" ht="15" customHeight="1">
      <c r="B235" s="20">
        <f t="shared" si="3"/>
        <v>0</v>
      </c>
      <c r="C235" s="20" t="str">
        <f>SUBSTITUTE(IF(A235="","",'Root Material'!$C$2&amp;"_Group_"&amp;A235)," ","_")</f>
        <v/>
      </c>
      <c r="D235" s="27"/>
      <c r="E235" s="22">
        <f t="shared" si="4"/>
        <v>0</v>
      </c>
      <c r="F235" s="22" t="str">
        <f>SUBSTITUTE(IF(D235="","",'Root Material'!$C$2&amp;"_"&amp;B235&amp;"_"&amp;D235)," ","_")</f>
        <v/>
      </c>
      <c r="G235" s="22"/>
      <c r="H235" s="23"/>
      <c r="I235" s="40"/>
      <c r="J235" s="40"/>
      <c r="K235" s="40"/>
      <c r="L235" s="40"/>
      <c r="M235" s="36"/>
      <c r="N235" s="36"/>
      <c r="O235" s="36"/>
      <c r="P235" s="36"/>
      <c r="Q235" s="36"/>
      <c r="R235" s="36"/>
      <c r="S235" s="36"/>
      <c r="U235" s="51" t="str">
        <f>SUBSTITUTE(IF(T235="","",'Root Material'!$C$2&amp;"_"&amp;B235&amp;"_"&amp;E235&amp;"_"&amp;T235)," ","_")</f>
        <v/>
      </c>
      <c r="CD235" s="72" t="str">
        <f t="shared" si="5"/>
        <v/>
      </c>
      <c r="CG235" s="27"/>
    </row>
    <row r="236" spans="2:85" ht="15" customHeight="1">
      <c r="B236" s="20">
        <f t="shared" si="3"/>
        <v>0</v>
      </c>
      <c r="C236" s="20" t="str">
        <f>SUBSTITUTE(IF(A236="","",'Root Material'!$C$2&amp;"_Group_"&amp;A236)," ","_")</f>
        <v/>
      </c>
      <c r="D236" s="27"/>
      <c r="E236" s="22">
        <f t="shared" si="4"/>
        <v>0</v>
      </c>
      <c r="F236" s="22" t="str">
        <f>SUBSTITUTE(IF(D236="","",'Root Material'!$C$2&amp;"_"&amp;B236&amp;"_"&amp;D236)," ","_")</f>
        <v/>
      </c>
      <c r="G236" s="22"/>
      <c r="H236" s="23"/>
      <c r="I236" s="40"/>
      <c r="J236" s="40"/>
      <c r="K236" s="40"/>
      <c r="L236" s="40"/>
      <c r="M236" s="36"/>
      <c r="N236" s="36"/>
      <c r="O236" s="36"/>
      <c r="P236" s="36"/>
      <c r="Q236" s="36"/>
      <c r="R236" s="36"/>
      <c r="S236" s="36"/>
      <c r="U236" s="51" t="str">
        <f>SUBSTITUTE(IF(T236="","",'Root Material'!$C$2&amp;"_"&amp;B236&amp;"_"&amp;E236&amp;"_"&amp;T236)," ","_")</f>
        <v/>
      </c>
      <c r="CD236" s="72" t="str">
        <f t="shared" si="5"/>
        <v/>
      </c>
      <c r="CG236" s="27"/>
    </row>
    <row r="237" spans="2:85" ht="15" customHeight="1">
      <c r="B237" s="20">
        <f t="shared" si="3"/>
        <v>0</v>
      </c>
      <c r="C237" s="20" t="str">
        <f>SUBSTITUTE(IF(A237="","",'Root Material'!$C$2&amp;"_Group_"&amp;A237)," ","_")</f>
        <v/>
      </c>
      <c r="D237" s="27"/>
      <c r="E237" s="22">
        <f t="shared" si="4"/>
        <v>0</v>
      </c>
      <c r="F237" s="22" t="str">
        <f>SUBSTITUTE(IF(D237="","",'Root Material'!$C$2&amp;"_"&amp;B237&amp;"_"&amp;D237)," ","_")</f>
        <v/>
      </c>
      <c r="G237" s="22"/>
      <c r="H237" s="23"/>
      <c r="I237" s="40"/>
      <c r="J237" s="40"/>
      <c r="K237" s="40"/>
      <c r="L237" s="40"/>
      <c r="M237" s="36"/>
      <c r="N237" s="36"/>
      <c r="O237" s="36"/>
      <c r="P237" s="36"/>
      <c r="Q237" s="36"/>
      <c r="R237" s="36"/>
      <c r="S237" s="36"/>
      <c r="U237" s="51" t="str">
        <f>SUBSTITUTE(IF(T237="","",'Root Material'!$C$2&amp;"_"&amp;B237&amp;"_"&amp;E237&amp;"_"&amp;T237)," ","_")</f>
        <v/>
      </c>
      <c r="CD237" s="72" t="str">
        <f t="shared" si="5"/>
        <v/>
      </c>
      <c r="CG237" s="27"/>
    </row>
    <row r="238" spans="2:85" ht="15" customHeight="1">
      <c r="B238" s="20">
        <f t="shared" si="3"/>
        <v>0</v>
      </c>
      <c r="C238" s="20" t="str">
        <f>SUBSTITUTE(IF(A238="","",'Root Material'!$C$2&amp;"_Group_"&amp;A238)," ","_")</f>
        <v/>
      </c>
      <c r="D238" s="27"/>
      <c r="E238" s="22">
        <f t="shared" si="4"/>
        <v>0</v>
      </c>
      <c r="F238" s="22" t="str">
        <f>SUBSTITUTE(IF(D238="","",'Root Material'!$C$2&amp;"_"&amp;B238&amp;"_"&amp;D238)," ","_")</f>
        <v/>
      </c>
      <c r="G238" s="22"/>
      <c r="H238" s="23"/>
      <c r="I238" s="40"/>
      <c r="J238" s="40"/>
      <c r="K238" s="40"/>
      <c r="L238" s="40"/>
      <c r="M238" s="36"/>
      <c r="N238" s="36"/>
      <c r="O238" s="36"/>
      <c r="P238" s="36"/>
      <c r="Q238" s="36"/>
      <c r="R238" s="36"/>
      <c r="S238" s="36"/>
      <c r="U238" s="51" t="str">
        <f>SUBSTITUTE(IF(T238="","",'Root Material'!$C$2&amp;"_"&amp;B238&amp;"_"&amp;E238&amp;"_"&amp;T238)," ","_")</f>
        <v/>
      </c>
      <c r="CD238" s="72" t="str">
        <f t="shared" si="5"/>
        <v/>
      </c>
      <c r="CG238" s="27"/>
    </row>
    <row r="239" spans="2:85" ht="15" customHeight="1">
      <c r="B239" s="20">
        <f t="shared" si="3"/>
        <v>0</v>
      </c>
      <c r="C239" s="20" t="str">
        <f>SUBSTITUTE(IF(A239="","",'Root Material'!$C$2&amp;"_Group_"&amp;A239)," ","_")</f>
        <v/>
      </c>
      <c r="D239" s="27"/>
      <c r="E239" s="22">
        <f t="shared" si="4"/>
        <v>0</v>
      </c>
      <c r="F239" s="22" t="str">
        <f>SUBSTITUTE(IF(D239="","",'Root Material'!$C$2&amp;"_"&amp;B239&amp;"_"&amp;D239)," ","_")</f>
        <v/>
      </c>
      <c r="G239" s="22"/>
      <c r="H239" s="23"/>
      <c r="I239" s="40"/>
      <c r="J239" s="40"/>
      <c r="K239" s="40"/>
      <c r="L239" s="40"/>
      <c r="M239" s="36"/>
      <c r="N239" s="36"/>
      <c r="O239" s="36"/>
      <c r="P239" s="36"/>
      <c r="Q239" s="36"/>
      <c r="R239" s="36"/>
      <c r="S239" s="36"/>
      <c r="U239" s="51" t="str">
        <f>SUBSTITUTE(IF(T239="","",'Root Material'!$C$2&amp;"_"&amp;B239&amp;"_"&amp;E239&amp;"_"&amp;T239)," ","_")</f>
        <v/>
      </c>
      <c r="CD239" s="72" t="str">
        <f t="shared" si="5"/>
        <v/>
      </c>
      <c r="CG239" s="27"/>
    </row>
    <row r="240" spans="2:85" ht="15" customHeight="1">
      <c r="B240" s="20">
        <f t="shared" si="3"/>
        <v>0</v>
      </c>
      <c r="C240" s="20" t="str">
        <f>SUBSTITUTE(IF(A240="","",'Root Material'!$C$2&amp;"_Group_"&amp;A240)," ","_")</f>
        <v/>
      </c>
      <c r="D240" s="27"/>
      <c r="E240" s="22">
        <f t="shared" si="4"/>
        <v>0</v>
      </c>
      <c r="F240" s="22" t="str">
        <f>SUBSTITUTE(IF(D240="","",'Root Material'!$C$2&amp;"_"&amp;B240&amp;"_"&amp;D240)," ","_")</f>
        <v/>
      </c>
      <c r="G240" s="22"/>
      <c r="H240" s="23"/>
      <c r="I240" s="40"/>
      <c r="J240" s="40"/>
      <c r="K240" s="40"/>
      <c r="L240" s="40"/>
      <c r="M240" s="36"/>
      <c r="N240" s="36"/>
      <c r="O240" s="36"/>
      <c r="P240" s="36"/>
      <c r="Q240" s="36"/>
      <c r="R240" s="36"/>
      <c r="S240" s="36"/>
      <c r="U240" s="51" t="str">
        <f>SUBSTITUTE(IF(T240="","",'Root Material'!$C$2&amp;"_"&amp;B240&amp;"_"&amp;E240&amp;"_"&amp;T240)," ","_")</f>
        <v/>
      </c>
      <c r="CD240" s="72" t="str">
        <f t="shared" si="5"/>
        <v/>
      </c>
      <c r="CG240" s="27"/>
    </row>
    <row r="241" spans="2:85" ht="15" customHeight="1">
      <c r="B241" s="20">
        <f t="shared" si="3"/>
        <v>0</v>
      </c>
      <c r="C241" s="20" t="str">
        <f>SUBSTITUTE(IF(A241="","",'Root Material'!$C$2&amp;"_Group_"&amp;A241)," ","_")</f>
        <v/>
      </c>
      <c r="D241" s="27"/>
      <c r="E241" s="22">
        <f t="shared" si="4"/>
        <v>0</v>
      </c>
      <c r="F241" s="22" t="str">
        <f>SUBSTITUTE(IF(D241="","",'Root Material'!$C$2&amp;"_"&amp;B241&amp;"_"&amp;D241)," ","_")</f>
        <v/>
      </c>
      <c r="G241" s="22"/>
      <c r="H241" s="23"/>
      <c r="I241" s="40"/>
      <c r="J241" s="40"/>
      <c r="K241" s="40"/>
      <c r="L241" s="40"/>
      <c r="M241" s="36"/>
      <c r="N241" s="36"/>
      <c r="O241" s="36"/>
      <c r="P241" s="36"/>
      <c r="Q241" s="36"/>
      <c r="R241" s="36"/>
      <c r="S241" s="36"/>
      <c r="U241" s="51" t="str">
        <f>SUBSTITUTE(IF(T241="","",'Root Material'!$C$2&amp;"_"&amp;B241&amp;"_"&amp;E241&amp;"_"&amp;T241)," ","_")</f>
        <v/>
      </c>
      <c r="CD241" s="72" t="str">
        <f t="shared" si="5"/>
        <v/>
      </c>
      <c r="CG241" s="27"/>
    </row>
    <row r="242" spans="2:85" ht="15" customHeight="1">
      <c r="B242" s="20">
        <f t="shared" si="3"/>
        <v>0</v>
      </c>
      <c r="C242" s="20" t="str">
        <f>SUBSTITUTE(IF(A242="","",'Root Material'!$C$2&amp;"_Group_"&amp;A242)," ","_")</f>
        <v/>
      </c>
      <c r="D242" s="27"/>
      <c r="E242" s="22">
        <f t="shared" si="4"/>
        <v>0</v>
      </c>
      <c r="F242" s="22" t="str">
        <f>SUBSTITUTE(IF(D242="","",'Root Material'!$C$2&amp;"_"&amp;B242&amp;"_"&amp;D242)," ","_")</f>
        <v/>
      </c>
      <c r="G242" s="22"/>
      <c r="H242" s="23"/>
      <c r="I242" s="40"/>
      <c r="J242" s="40"/>
      <c r="K242" s="40"/>
      <c r="L242" s="40"/>
      <c r="M242" s="36"/>
      <c r="N242" s="36"/>
      <c r="O242" s="36"/>
      <c r="P242" s="36"/>
      <c r="Q242" s="36"/>
      <c r="R242" s="36"/>
      <c r="S242" s="36"/>
      <c r="U242" s="51" t="str">
        <f>SUBSTITUTE(IF(T242="","",'Root Material'!$C$2&amp;"_"&amp;B242&amp;"_"&amp;E242&amp;"_"&amp;T242)," ","_")</f>
        <v/>
      </c>
      <c r="CD242" s="72" t="str">
        <f t="shared" si="5"/>
        <v/>
      </c>
      <c r="CG242" s="27"/>
    </row>
    <row r="243" spans="2:85" ht="15" customHeight="1">
      <c r="B243" s="20">
        <f t="shared" si="3"/>
        <v>0</v>
      </c>
      <c r="C243" s="20" t="str">
        <f>SUBSTITUTE(IF(A243="","",'Root Material'!$C$2&amp;"_Group_"&amp;A243)," ","_")</f>
        <v/>
      </c>
      <c r="D243" s="27"/>
      <c r="E243" s="22">
        <f t="shared" si="4"/>
        <v>0</v>
      </c>
      <c r="F243" s="22" t="str">
        <f>SUBSTITUTE(IF(D243="","",'Root Material'!$C$2&amp;"_"&amp;B243&amp;"_"&amp;D243)," ","_")</f>
        <v/>
      </c>
      <c r="G243" s="22"/>
      <c r="H243" s="23"/>
      <c r="I243" s="40"/>
      <c r="J243" s="40"/>
      <c r="K243" s="40"/>
      <c r="L243" s="40"/>
      <c r="M243" s="36"/>
      <c r="N243" s="36"/>
      <c r="O243" s="36"/>
      <c r="P243" s="36"/>
      <c r="Q243" s="36"/>
      <c r="R243" s="36"/>
      <c r="S243" s="36"/>
      <c r="U243" s="51" t="str">
        <f>SUBSTITUTE(IF(T243="","",'Root Material'!$C$2&amp;"_"&amp;B243&amp;"_"&amp;E243&amp;"_"&amp;T243)," ","_")</f>
        <v/>
      </c>
      <c r="CD243" s="72" t="str">
        <f t="shared" si="5"/>
        <v/>
      </c>
      <c r="CG243" s="27"/>
    </row>
    <row r="244" spans="2:85" ht="15" customHeight="1">
      <c r="B244" s="20">
        <f t="shared" si="3"/>
        <v>0</v>
      </c>
      <c r="C244" s="20" t="str">
        <f>SUBSTITUTE(IF(A244="","",'Root Material'!$C$2&amp;"_Group_"&amp;A244)," ","_")</f>
        <v/>
      </c>
      <c r="D244" s="27"/>
      <c r="E244" s="22">
        <f t="shared" si="4"/>
        <v>0</v>
      </c>
      <c r="F244" s="22" t="str">
        <f>SUBSTITUTE(IF(D244="","",'Root Material'!$C$2&amp;"_"&amp;B244&amp;"_"&amp;D244)," ","_")</f>
        <v/>
      </c>
      <c r="G244" s="22"/>
      <c r="H244" s="23"/>
      <c r="I244" s="40"/>
      <c r="J244" s="40"/>
      <c r="K244" s="40"/>
      <c r="L244" s="40"/>
      <c r="M244" s="36"/>
      <c r="N244" s="36"/>
      <c r="O244" s="36"/>
      <c r="P244" s="36"/>
      <c r="Q244" s="36"/>
      <c r="R244" s="36"/>
      <c r="S244" s="36"/>
      <c r="U244" s="51" t="str">
        <f>SUBSTITUTE(IF(T244="","",'Root Material'!$C$2&amp;"_"&amp;B244&amp;"_"&amp;E244&amp;"_"&amp;T244)," ","_")</f>
        <v/>
      </c>
      <c r="CD244" s="72" t="str">
        <f t="shared" si="5"/>
        <v/>
      </c>
      <c r="CG244" s="27"/>
    </row>
    <row r="245" spans="2:85" ht="15" customHeight="1">
      <c r="B245" s="20">
        <f t="shared" si="3"/>
        <v>0</v>
      </c>
      <c r="C245" s="20" t="str">
        <f>SUBSTITUTE(IF(A245="","",'Root Material'!$C$2&amp;"_Group_"&amp;A245)," ","_")</f>
        <v/>
      </c>
      <c r="D245" s="27"/>
      <c r="E245" s="22">
        <f t="shared" si="4"/>
        <v>0</v>
      </c>
      <c r="F245" s="22" t="str">
        <f>SUBSTITUTE(IF(D245="","",'Root Material'!$C$2&amp;"_"&amp;B245&amp;"_"&amp;D245)," ","_")</f>
        <v/>
      </c>
      <c r="G245" s="22"/>
      <c r="H245" s="23"/>
      <c r="I245" s="40"/>
      <c r="J245" s="40"/>
      <c r="K245" s="40"/>
      <c r="L245" s="40"/>
      <c r="M245" s="36"/>
      <c r="N245" s="36"/>
      <c r="O245" s="36"/>
      <c r="P245" s="36"/>
      <c r="Q245" s="36"/>
      <c r="R245" s="36"/>
      <c r="S245" s="36"/>
      <c r="U245" s="51" t="str">
        <f>SUBSTITUTE(IF(T245="","",'Root Material'!$C$2&amp;"_"&amp;B245&amp;"_"&amp;E245&amp;"_"&amp;T245)," ","_")</f>
        <v/>
      </c>
      <c r="CD245" s="72" t="str">
        <f t="shared" si="5"/>
        <v/>
      </c>
      <c r="CG245" s="27"/>
    </row>
    <row r="246" spans="2:85" ht="15" customHeight="1">
      <c r="B246" s="20">
        <f t="shared" si="3"/>
        <v>0</v>
      </c>
      <c r="C246" s="20" t="str">
        <f>SUBSTITUTE(IF(A246="","",'Root Material'!$C$2&amp;"_Group_"&amp;A246)," ","_")</f>
        <v/>
      </c>
      <c r="D246" s="27"/>
      <c r="E246" s="22">
        <f t="shared" si="4"/>
        <v>0</v>
      </c>
      <c r="F246" s="22" t="str">
        <f>SUBSTITUTE(IF(D246="","",'Root Material'!$C$2&amp;"_"&amp;B246&amp;"_"&amp;D246)," ","_")</f>
        <v/>
      </c>
      <c r="G246" s="22"/>
      <c r="H246" s="23"/>
      <c r="I246" s="40"/>
      <c r="J246" s="40"/>
      <c r="K246" s="40"/>
      <c r="L246" s="40"/>
      <c r="M246" s="36"/>
      <c r="N246" s="36"/>
      <c r="O246" s="36"/>
      <c r="P246" s="36"/>
      <c r="Q246" s="36"/>
      <c r="R246" s="36"/>
      <c r="S246" s="36"/>
      <c r="U246" s="51" t="str">
        <f>SUBSTITUTE(IF(T246="","",'Root Material'!$C$2&amp;"_"&amp;B246&amp;"_"&amp;E246&amp;"_"&amp;T246)," ","_")</f>
        <v/>
      </c>
      <c r="CD246" s="72" t="str">
        <f t="shared" si="5"/>
        <v/>
      </c>
      <c r="CG246" s="27"/>
    </row>
    <row r="247" spans="2:85" ht="15" customHeight="1">
      <c r="B247" s="20">
        <f t="shared" si="3"/>
        <v>0</v>
      </c>
      <c r="C247" s="20" t="str">
        <f>SUBSTITUTE(IF(A247="","",'Root Material'!$C$2&amp;"_Group_"&amp;A247)," ","_")</f>
        <v/>
      </c>
      <c r="D247" s="27"/>
      <c r="E247" s="22">
        <f t="shared" si="4"/>
        <v>0</v>
      </c>
      <c r="F247" s="22" t="str">
        <f>SUBSTITUTE(IF(D247="","",'Root Material'!$C$2&amp;"_"&amp;B247&amp;"_"&amp;D247)," ","_")</f>
        <v/>
      </c>
      <c r="G247" s="22"/>
      <c r="H247" s="23"/>
      <c r="I247" s="40"/>
      <c r="J247" s="40"/>
      <c r="K247" s="40"/>
      <c r="L247" s="40"/>
      <c r="M247" s="36"/>
      <c r="N247" s="36"/>
      <c r="O247" s="36"/>
      <c r="P247" s="36"/>
      <c r="Q247" s="36"/>
      <c r="R247" s="36"/>
      <c r="S247" s="36"/>
      <c r="U247" s="51" t="str">
        <f>SUBSTITUTE(IF(T247="","",'Root Material'!$C$2&amp;"_"&amp;B247&amp;"_"&amp;E247&amp;"_"&amp;T247)," ","_")</f>
        <v/>
      </c>
      <c r="CD247" s="72" t="str">
        <f t="shared" si="5"/>
        <v/>
      </c>
      <c r="CG247" s="27"/>
    </row>
    <row r="248" spans="2:85" ht="15" customHeight="1">
      <c r="B248" s="20">
        <f t="shared" ref="B248:B311" si="6">IF(A248="",B247,A248)</f>
        <v>0</v>
      </c>
      <c r="C248" s="20" t="str">
        <f>SUBSTITUTE(IF(A248="","",'Root Material'!$C$2&amp;"_Group_"&amp;A248)," ","_")</f>
        <v/>
      </c>
      <c r="D248" s="27"/>
      <c r="E248" s="22">
        <f t="shared" si="4"/>
        <v>0</v>
      </c>
      <c r="F248" s="22" t="str">
        <f>SUBSTITUTE(IF(D248="","",'Root Material'!$C$2&amp;"_"&amp;B248&amp;"_"&amp;D248)," ","_")</f>
        <v/>
      </c>
      <c r="G248" s="22"/>
      <c r="H248" s="23"/>
      <c r="I248" s="40"/>
      <c r="J248" s="40"/>
      <c r="K248" s="40"/>
      <c r="L248" s="40"/>
      <c r="M248" s="36"/>
      <c r="N248" s="36"/>
      <c r="O248" s="36"/>
      <c r="P248" s="36"/>
      <c r="Q248" s="36"/>
      <c r="R248" s="36"/>
      <c r="S248" s="36"/>
      <c r="U248" s="51" t="str">
        <f>SUBSTITUTE(IF(T248="","",'Root Material'!$C$2&amp;"_"&amp;B248&amp;"_"&amp;E248&amp;"_"&amp;T248)," ","_")</f>
        <v/>
      </c>
      <c r="CD248" s="72" t="str">
        <f t="shared" si="5"/>
        <v/>
      </c>
      <c r="CG248" s="27"/>
    </row>
    <row r="249" spans="2:85" ht="15" customHeight="1">
      <c r="B249" s="20">
        <f t="shared" si="6"/>
        <v>0</v>
      </c>
      <c r="C249" s="20" t="str">
        <f>SUBSTITUTE(IF(A249="","",'Root Material'!$C$2&amp;"_Group_"&amp;A249)," ","_")</f>
        <v/>
      </c>
      <c r="D249" s="27"/>
      <c r="E249" s="22">
        <f t="shared" ref="E249:E312" si="7">IF(D249="",E248,D249)</f>
        <v>0</v>
      </c>
      <c r="F249" s="22" t="str">
        <f>SUBSTITUTE(IF(D249="","",'Root Material'!$C$2&amp;"_"&amp;B249&amp;"_"&amp;D249)," ","_")</f>
        <v/>
      </c>
      <c r="G249" s="22"/>
      <c r="H249" s="23"/>
      <c r="I249" s="40"/>
      <c r="J249" s="40"/>
      <c r="K249" s="40"/>
      <c r="L249" s="40"/>
      <c r="M249" s="36"/>
      <c r="N249" s="36"/>
      <c r="O249" s="36"/>
      <c r="P249" s="36"/>
      <c r="Q249" s="36"/>
      <c r="R249" s="36"/>
      <c r="S249" s="36"/>
      <c r="U249" s="51" t="str">
        <f>SUBSTITUTE(IF(T249="","",'Root Material'!$C$2&amp;"_"&amp;B249&amp;"_"&amp;E249&amp;"_"&amp;T249)," ","_")</f>
        <v/>
      </c>
      <c r="CD249" s="72" t="str">
        <f t="shared" si="5"/>
        <v/>
      </c>
      <c r="CG249" s="27"/>
    </row>
    <row r="250" spans="2:85" ht="15" customHeight="1">
      <c r="B250" s="20">
        <f t="shared" si="6"/>
        <v>0</v>
      </c>
      <c r="C250" s="20" t="str">
        <f>SUBSTITUTE(IF(A250="","",'Root Material'!$C$2&amp;"_Group_"&amp;A250)," ","_")</f>
        <v/>
      </c>
      <c r="D250" s="27"/>
      <c r="E250" s="22">
        <f t="shared" si="7"/>
        <v>0</v>
      </c>
      <c r="F250" s="22" t="str">
        <f>SUBSTITUTE(IF(D250="","",'Root Material'!$C$2&amp;"_"&amp;B250&amp;"_"&amp;D250)," ","_")</f>
        <v/>
      </c>
      <c r="G250" s="22"/>
      <c r="H250" s="23"/>
      <c r="I250" s="40"/>
      <c r="J250" s="40"/>
      <c r="K250" s="40"/>
      <c r="L250" s="40"/>
      <c r="M250" s="36"/>
      <c r="N250" s="36"/>
      <c r="O250" s="36"/>
      <c r="P250" s="36"/>
      <c r="Q250" s="36"/>
      <c r="R250" s="36"/>
      <c r="S250" s="36"/>
      <c r="U250" s="51" t="str">
        <f>SUBSTITUTE(IF(T250="","",'Root Material'!$C$2&amp;"_"&amp;B250&amp;"_"&amp;E250&amp;"_"&amp;T250)," ","_")</f>
        <v/>
      </c>
      <c r="CD250" s="72" t="str">
        <f t="shared" si="5"/>
        <v/>
      </c>
      <c r="CG250" s="27"/>
    </row>
    <row r="251" spans="2:85" ht="15" customHeight="1">
      <c r="B251" s="20">
        <f t="shared" si="6"/>
        <v>0</v>
      </c>
      <c r="C251" s="20" t="str">
        <f>SUBSTITUTE(IF(A251="","",'Root Material'!$C$2&amp;"_Group_"&amp;A251)," ","_")</f>
        <v/>
      </c>
      <c r="D251" s="27"/>
      <c r="E251" s="22">
        <f t="shared" si="7"/>
        <v>0</v>
      </c>
      <c r="F251" s="22" t="str">
        <f>SUBSTITUTE(IF(D251="","",'Root Material'!$C$2&amp;"_"&amp;B251&amp;"_"&amp;D251)," ","_")</f>
        <v/>
      </c>
      <c r="G251" s="22"/>
      <c r="H251" s="23"/>
      <c r="I251" s="40"/>
      <c r="J251" s="40"/>
      <c r="K251" s="40"/>
      <c r="L251" s="40"/>
      <c r="M251" s="36"/>
      <c r="N251" s="36"/>
      <c r="O251" s="36"/>
      <c r="P251" s="36"/>
      <c r="Q251" s="36"/>
      <c r="R251" s="36"/>
      <c r="S251" s="36"/>
      <c r="U251" s="51" t="str">
        <f>SUBSTITUTE(IF(T251="","",'Root Material'!$C$2&amp;"_"&amp;B251&amp;"_"&amp;E251&amp;"_"&amp;T251)," ","_")</f>
        <v/>
      </c>
      <c r="CD251" s="72" t="str">
        <f t="shared" si="5"/>
        <v/>
      </c>
      <c r="CG251" s="27"/>
    </row>
    <row r="252" spans="2:85" ht="15" customHeight="1">
      <c r="B252" s="20">
        <f t="shared" si="6"/>
        <v>0</v>
      </c>
      <c r="C252" s="20" t="str">
        <f>SUBSTITUTE(IF(A252="","",'Root Material'!$C$2&amp;"_Group_"&amp;A252)," ","_")</f>
        <v/>
      </c>
      <c r="D252" s="27"/>
      <c r="E252" s="22">
        <f t="shared" si="7"/>
        <v>0</v>
      </c>
      <c r="F252" s="22" t="str">
        <f>SUBSTITUTE(IF(D252="","",'Root Material'!$C$2&amp;"_"&amp;B252&amp;"_"&amp;D252)," ","_")</f>
        <v/>
      </c>
      <c r="G252" s="22"/>
      <c r="H252" s="23"/>
      <c r="I252" s="40"/>
      <c r="J252" s="40"/>
      <c r="K252" s="40"/>
      <c r="L252" s="40"/>
      <c r="M252" s="36"/>
      <c r="N252" s="36"/>
      <c r="O252" s="36"/>
      <c r="P252" s="36"/>
      <c r="Q252" s="36"/>
      <c r="R252" s="36"/>
      <c r="S252" s="36"/>
      <c r="U252" s="51" t="str">
        <f>SUBSTITUTE(IF(T252="","",'Root Material'!$C$2&amp;"_"&amp;B252&amp;"_"&amp;E252&amp;"_"&amp;T252)," ","_")</f>
        <v/>
      </c>
      <c r="CD252" s="72" t="str">
        <f t="shared" ref="CD252:CD315" si="8">IF(AND(T252&lt;&gt;"true",T252&lt;&gt;"false"),A252&amp;D252&amp;T252,"")</f>
        <v/>
      </c>
      <c r="CG252" s="27"/>
    </row>
    <row r="253" spans="2:85" ht="15" customHeight="1">
      <c r="B253" s="20">
        <f t="shared" si="6"/>
        <v>0</v>
      </c>
      <c r="C253" s="20" t="str">
        <f>SUBSTITUTE(IF(A253="","",'Root Material'!$C$2&amp;"_Group_"&amp;A253)," ","_")</f>
        <v/>
      </c>
      <c r="D253" s="27"/>
      <c r="E253" s="22">
        <f t="shared" si="7"/>
        <v>0</v>
      </c>
      <c r="F253" s="22" t="str">
        <f>SUBSTITUTE(IF(D253="","",'Root Material'!$C$2&amp;"_"&amp;B253&amp;"_"&amp;D253)," ","_")</f>
        <v/>
      </c>
      <c r="G253" s="22"/>
      <c r="H253" s="23"/>
      <c r="I253" s="40"/>
      <c r="J253" s="40"/>
      <c r="K253" s="40"/>
      <c r="L253" s="40"/>
      <c r="M253" s="36"/>
      <c r="N253" s="36"/>
      <c r="O253" s="36"/>
      <c r="P253" s="36"/>
      <c r="Q253" s="36"/>
      <c r="R253" s="36"/>
      <c r="S253" s="36"/>
      <c r="U253" s="51" t="str">
        <f>SUBSTITUTE(IF(T253="","",'Root Material'!$C$2&amp;"_"&amp;B253&amp;"_"&amp;E253&amp;"_"&amp;T253)," ","_")</f>
        <v/>
      </c>
      <c r="CD253" s="72" t="str">
        <f t="shared" si="8"/>
        <v/>
      </c>
      <c r="CG253" s="27"/>
    </row>
    <row r="254" spans="2:85" ht="15" customHeight="1">
      <c r="B254" s="20">
        <f t="shared" si="6"/>
        <v>0</v>
      </c>
      <c r="C254" s="20" t="str">
        <f>SUBSTITUTE(IF(A254="","",'Root Material'!$C$2&amp;"_Group_"&amp;A254)," ","_")</f>
        <v/>
      </c>
      <c r="D254" s="27"/>
      <c r="E254" s="22">
        <f t="shared" si="7"/>
        <v>0</v>
      </c>
      <c r="F254" s="22" t="str">
        <f>SUBSTITUTE(IF(D254="","",'Root Material'!$C$2&amp;"_"&amp;B254&amp;"_"&amp;D254)," ","_")</f>
        <v/>
      </c>
      <c r="G254" s="22"/>
      <c r="H254" s="23"/>
      <c r="I254" s="40"/>
      <c r="J254" s="40"/>
      <c r="K254" s="40"/>
      <c r="L254" s="40"/>
      <c r="M254" s="36"/>
      <c r="N254" s="36"/>
      <c r="O254" s="36"/>
      <c r="P254" s="36"/>
      <c r="Q254" s="36"/>
      <c r="R254" s="36"/>
      <c r="S254" s="36"/>
      <c r="U254" s="51" t="str">
        <f>SUBSTITUTE(IF(T254="","",'Root Material'!$C$2&amp;"_"&amp;B254&amp;"_"&amp;E254&amp;"_"&amp;T254)," ","_")</f>
        <v/>
      </c>
      <c r="CD254" s="72" t="str">
        <f t="shared" si="8"/>
        <v/>
      </c>
      <c r="CG254" s="27"/>
    </row>
    <row r="255" spans="2:85" ht="15" customHeight="1">
      <c r="B255" s="20">
        <f t="shared" si="6"/>
        <v>0</v>
      </c>
      <c r="C255" s="20" t="str">
        <f>SUBSTITUTE(IF(A255="","",'Root Material'!$C$2&amp;"_Group_"&amp;A255)," ","_")</f>
        <v/>
      </c>
      <c r="D255" s="27"/>
      <c r="E255" s="22">
        <f t="shared" si="7"/>
        <v>0</v>
      </c>
      <c r="F255" s="22" t="str">
        <f>SUBSTITUTE(IF(D255="","",'Root Material'!$C$2&amp;"_"&amp;B255&amp;"_"&amp;D255)," ","_")</f>
        <v/>
      </c>
      <c r="G255" s="22"/>
      <c r="H255" s="23"/>
      <c r="I255" s="40"/>
      <c r="J255" s="40"/>
      <c r="K255" s="40"/>
      <c r="L255" s="40"/>
      <c r="M255" s="36"/>
      <c r="N255" s="36"/>
      <c r="O255" s="36"/>
      <c r="P255" s="36"/>
      <c r="Q255" s="36"/>
      <c r="R255" s="36"/>
      <c r="S255" s="36"/>
      <c r="U255" s="51" t="str">
        <f>SUBSTITUTE(IF(T255="","",'Root Material'!$C$2&amp;"_"&amp;B255&amp;"_"&amp;E255&amp;"_"&amp;T255)," ","_")</f>
        <v/>
      </c>
      <c r="CD255" s="72" t="str">
        <f t="shared" si="8"/>
        <v/>
      </c>
      <c r="CG255" s="27"/>
    </row>
    <row r="256" spans="2:85" ht="15" customHeight="1">
      <c r="B256" s="20">
        <f t="shared" si="6"/>
        <v>0</v>
      </c>
      <c r="C256" s="20" t="str">
        <f>SUBSTITUTE(IF(A256="","",'Root Material'!$C$2&amp;"_Group_"&amp;A256)," ","_")</f>
        <v/>
      </c>
      <c r="D256" s="27"/>
      <c r="E256" s="22">
        <f t="shared" si="7"/>
        <v>0</v>
      </c>
      <c r="F256" s="22" t="str">
        <f>SUBSTITUTE(IF(D256="","",'Root Material'!$C$2&amp;"_"&amp;B256&amp;"_"&amp;D256)," ","_")</f>
        <v/>
      </c>
      <c r="G256" s="22"/>
      <c r="H256" s="23"/>
      <c r="I256" s="40"/>
      <c r="J256" s="40"/>
      <c r="K256" s="40"/>
      <c r="L256" s="40"/>
      <c r="M256" s="36"/>
      <c r="N256" s="36"/>
      <c r="O256" s="36"/>
      <c r="P256" s="36"/>
      <c r="Q256" s="36"/>
      <c r="R256" s="36"/>
      <c r="S256" s="36"/>
      <c r="U256" s="51" t="str">
        <f>SUBSTITUTE(IF(T256="","",'Root Material'!$C$2&amp;"_"&amp;B256&amp;"_"&amp;E256&amp;"_"&amp;T256)," ","_")</f>
        <v/>
      </c>
      <c r="CD256" s="72" t="str">
        <f t="shared" si="8"/>
        <v/>
      </c>
      <c r="CG256" s="27"/>
    </row>
    <row r="257" spans="2:85" ht="15" customHeight="1">
      <c r="B257" s="20">
        <f t="shared" si="6"/>
        <v>0</v>
      </c>
      <c r="C257" s="20" t="str">
        <f>SUBSTITUTE(IF(A257="","",'Root Material'!$C$2&amp;"_Group_"&amp;A257)," ","_")</f>
        <v/>
      </c>
      <c r="D257" s="27"/>
      <c r="E257" s="22">
        <f t="shared" si="7"/>
        <v>0</v>
      </c>
      <c r="F257" s="22" t="str">
        <f>SUBSTITUTE(IF(D257="","",'Root Material'!$C$2&amp;"_"&amp;B257&amp;"_"&amp;D257)," ","_")</f>
        <v/>
      </c>
      <c r="G257" s="22"/>
      <c r="H257" s="23"/>
      <c r="I257" s="40"/>
      <c r="J257" s="40"/>
      <c r="K257" s="40"/>
      <c r="L257" s="40"/>
      <c r="M257" s="36"/>
      <c r="N257" s="36"/>
      <c r="O257" s="36"/>
      <c r="P257" s="36"/>
      <c r="Q257" s="36"/>
      <c r="R257" s="36"/>
      <c r="S257" s="36"/>
      <c r="U257" s="51" t="str">
        <f>SUBSTITUTE(IF(T257="","",'Root Material'!$C$2&amp;"_"&amp;B257&amp;"_"&amp;E257&amp;"_"&amp;T257)," ","_")</f>
        <v/>
      </c>
      <c r="CD257" s="72" t="str">
        <f t="shared" si="8"/>
        <v/>
      </c>
      <c r="CG257" s="27"/>
    </row>
    <row r="258" spans="2:85" ht="15" customHeight="1">
      <c r="B258" s="20">
        <f t="shared" si="6"/>
        <v>0</v>
      </c>
      <c r="C258" s="20" t="str">
        <f>SUBSTITUTE(IF(A258="","",'Root Material'!$C$2&amp;"_Group_"&amp;A258)," ","_")</f>
        <v/>
      </c>
      <c r="D258" s="27"/>
      <c r="E258" s="22">
        <f t="shared" si="7"/>
        <v>0</v>
      </c>
      <c r="F258" s="22" t="str">
        <f>SUBSTITUTE(IF(D258="","",'Root Material'!$C$2&amp;"_"&amp;B258&amp;"_"&amp;D258)," ","_")</f>
        <v/>
      </c>
      <c r="G258" s="22"/>
      <c r="H258" s="23"/>
      <c r="I258" s="40"/>
      <c r="J258" s="40"/>
      <c r="K258" s="40"/>
      <c r="L258" s="40"/>
      <c r="M258" s="36"/>
      <c r="N258" s="36"/>
      <c r="O258" s="36"/>
      <c r="P258" s="36"/>
      <c r="Q258" s="36"/>
      <c r="R258" s="36"/>
      <c r="S258" s="36"/>
      <c r="U258" s="51" t="str">
        <f>SUBSTITUTE(IF(T258="","",'Root Material'!$C$2&amp;"_"&amp;B258&amp;"_"&amp;E258&amp;"_"&amp;T258)," ","_")</f>
        <v/>
      </c>
      <c r="CD258" s="72" t="str">
        <f t="shared" si="8"/>
        <v/>
      </c>
      <c r="CG258" s="27"/>
    </row>
    <row r="259" spans="2:85" ht="15" customHeight="1">
      <c r="B259" s="20">
        <f t="shared" si="6"/>
        <v>0</v>
      </c>
      <c r="C259" s="20" t="str">
        <f>SUBSTITUTE(IF(A259="","",'Root Material'!$C$2&amp;"_Group_"&amp;A259)," ","_")</f>
        <v/>
      </c>
      <c r="D259" s="27"/>
      <c r="E259" s="22">
        <f t="shared" si="7"/>
        <v>0</v>
      </c>
      <c r="F259" s="22" t="str">
        <f>SUBSTITUTE(IF(D259="","",'Root Material'!$C$2&amp;"_"&amp;B259&amp;"_"&amp;D259)," ","_")</f>
        <v/>
      </c>
      <c r="G259" s="22"/>
      <c r="H259" s="23"/>
      <c r="I259" s="40"/>
      <c r="J259" s="40"/>
      <c r="K259" s="40"/>
      <c r="L259" s="40"/>
      <c r="M259" s="36"/>
      <c r="N259" s="36"/>
      <c r="O259" s="36"/>
      <c r="P259" s="36"/>
      <c r="Q259" s="36"/>
      <c r="R259" s="36"/>
      <c r="S259" s="36"/>
      <c r="U259" s="51" t="str">
        <f>SUBSTITUTE(IF(T259="","",'Root Material'!$C$2&amp;"_"&amp;B259&amp;"_"&amp;E259&amp;"_"&amp;T259)," ","_")</f>
        <v/>
      </c>
      <c r="CD259" s="72" t="str">
        <f t="shared" si="8"/>
        <v/>
      </c>
      <c r="CG259" s="27"/>
    </row>
    <row r="260" spans="2:85" ht="15" customHeight="1">
      <c r="B260" s="20">
        <f t="shared" si="6"/>
        <v>0</v>
      </c>
      <c r="C260" s="20" t="str">
        <f>SUBSTITUTE(IF(A260="","",'Root Material'!$C$2&amp;"_Group_"&amp;A260)," ","_")</f>
        <v/>
      </c>
      <c r="D260" s="27"/>
      <c r="E260" s="22">
        <f t="shared" si="7"/>
        <v>0</v>
      </c>
      <c r="F260" s="22" t="str">
        <f>SUBSTITUTE(IF(D260="","",'Root Material'!$C$2&amp;"_"&amp;B260&amp;"_"&amp;D260)," ","_")</f>
        <v/>
      </c>
      <c r="G260" s="22"/>
      <c r="H260" s="23"/>
      <c r="I260" s="40"/>
      <c r="J260" s="40"/>
      <c r="K260" s="40"/>
      <c r="L260" s="40"/>
      <c r="M260" s="36"/>
      <c r="N260" s="36"/>
      <c r="O260" s="36"/>
      <c r="P260" s="36"/>
      <c r="Q260" s="36"/>
      <c r="R260" s="36"/>
      <c r="S260" s="36"/>
      <c r="U260" s="51" t="str">
        <f>SUBSTITUTE(IF(T260="","",'Root Material'!$C$2&amp;"_"&amp;B260&amp;"_"&amp;E260&amp;"_"&amp;T260)," ","_")</f>
        <v/>
      </c>
      <c r="CD260" s="72" t="str">
        <f t="shared" si="8"/>
        <v/>
      </c>
      <c r="CG260" s="27"/>
    </row>
    <row r="261" spans="2:85" ht="15" customHeight="1">
      <c r="B261" s="20">
        <f t="shared" si="6"/>
        <v>0</v>
      </c>
      <c r="C261" s="20" t="str">
        <f>SUBSTITUTE(IF(A261="","",'Root Material'!$C$2&amp;"_Group_"&amp;A261)," ","_")</f>
        <v/>
      </c>
      <c r="D261" s="27"/>
      <c r="E261" s="22">
        <f t="shared" si="7"/>
        <v>0</v>
      </c>
      <c r="F261" s="22" t="str">
        <f>SUBSTITUTE(IF(D261="","",'Root Material'!$C$2&amp;"_"&amp;B261&amp;"_"&amp;D261)," ","_")</f>
        <v/>
      </c>
      <c r="G261" s="22"/>
      <c r="H261" s="23"/>
      <c r="I261" s="40"/>
      <c r="J261" s="40"/>
      <c r="K261" s="40"/>
      <c r="L261" s="40"/>
      <c r="M261" s="36"/>
      <c r="N261" s="36"/>
      <c r="O261" s="36"/>
      <c r="P261" s="36"/>
      <c r="Q261" s="36"/>
      <c r="R261" s="36"/>
      <c r="S261" s="36"/>
      <c r="U261" s="51" t="str">
        <f>SUBSTITUTE(IF(T261="","",'Root Material'!$C$2&amp;"_"&amp;B261&amp;"_"&amp;E261&amp;"_"&amp;T261)," ","_")</f>
        <v/>
      </c>
      <c r="CD261" s="72" t="str">
        <f t="shared" si="8"/>
        <v/>
      </c>
      <c r="CG261" s="27"/>
    </row>
    <row r="262" spans="2:85" ht="15" customHeight="1">
      <c r="B262" s="20">
        <f t="shared" si="6"/>
        <v>0</v>
      </c>
      <c r="C262" s="20" t="str">
        <f>SUBSTITUTE(IF(A262="","",'Root Material'!$C$2&amp;"_Group_"&amp;A262)," ","_")</f>
        <v/>
      </c>
      <c r="D262" s="27"/>
      <c r="E262" s="22">
        <f t="shared" si="7"/>
        <v>0</v>
      </c>
      <c r="F262" s="22" t="str">
        <f>SUBSTITUTE(IF(D262="","",'Root Material'!$C$2&amp;"_"&amp;B262&amp;"_"&amp;D262)," ","_")</f>
        <v/>
      </c>
      <c r="G262" s="22"/>
      <c r="H262" s="23"/>
      <c r="I262" s="40"/>
      <c r="J262" s="40"/>
      <c r="K262" s="40"/>
      <c r="L262" s="40"/>
      <c r="M262" s="36"/>
      <c r="N262" s="36"/>
      <c r="O262" s="36"/>
      <c r="P262" s="36"/>
      <c r="Q262" s="36"/>
      <c r="R262" s="36"/>
      <c r="S262" s="36"/>
      <c r="U262" s="51" t="str">
        <f>SUBSTITUTE(IF(T262="","",'Root Material'!$C$2&amp;"_"&amp;B262&amp;"_"&amp;E262&amp;"_"&amp;T262)," ","_")</f>
        <v/>
      </c>
      <c r="CD262" s="72" t="str">
        <f t="shared" si="8"/>
        <v/>
      </c>
      <c r="CG262" s="27"/>
    </row>
    <row r="263" spans="2:85" ht="15" customHeight="1">
      <c r="B263" s="20">
        <f t="shared" si="6"/>
        <v>0</v>
      </c>
      <c r="C263" s="20" t="str">
        <f>SUBSTITUTE(IF(A263="","",'Root Material'!$C$2&amp;"_Group_"&amp;A263)," ","_")</f>
        <v/>
      </c>
      <c r="D263" s="27"/>
      <c r="E263" s="22">
        <f t="shared" si="7"/>
        <v>0</v>
      </c>
      <c r="F263" s="22" t="str">
        <f>SUBSTITUTE(IF(D263="","",'Root Material'!$C$2&amp;"_"&amp;B263&amp;"_"&amp;D263)," ","_")</f>
        <v/>
      </c>
      <c r="G263" s="22"/>
      <c r="H263" s="23"/>
      <c r="I263" s="40"/>
      <c r="J263" s="40"/>
      <c r="K263" s="40"/>
      <c r="L263" s="40"/>
      <c r="M263" s="36"/>
      <c r="N263" s="36"/>
      <c r="O263" s="36"/>
      <c r="P263" s="36"/>
      <c r="Q263" s="36"/>
      <c r="R263" s="36"/>
      <c r="S263" s="36"/>
      <c r="U263" s="51" t="str">
        <f>SUBSTITUTE(IF(T263="","",'Root Material'!$C$2&amp;"_"&amp;B263&amp;"_"&amp;E263&amp;"_"&amp;T263)," ","_")</f>
        <v/>
      </c>
      <c r="CD263" s="72" t="str">
        <f t="shared" si="8"/>
        <v/>
      </c>
      <c r="CG263" s="27"/>
    </row>
    <row r="264" spans="2:85" ht="15" customHeight="1">
      <c r="B264" s="20">
        <f t="shared" si="6"/>
        <v>0</v>
      </c>
      <c r="C264" s="20" t="str">
        <f>SUBSTITUTE(IF(A264="","",'Root Material'!$C$2&amp;"_Group_"&amp;A264)," ","_")</f>
        <v/>
      </c>
      <c r="D264" s="27"/>
      <c r="E264" s="22">
        <f t="shared" si="7"/>
        <v>0</v>
      </c>
      <c r="F264" s="22" t="str">
        <f>SUBSTITUTE(IF(D264="","",'Root Material'!$C$2&amp;"_"&amp;B264&amp;"_"&amp;D264)," ","_")</f>
        <v/>
      </c>
      <c r="G264" s="22"/>
      <c r="H264" s="23"/>
      <c r="I264" s="40"/>
      <c r="J264" s="40"/>
      <c r="K264" s="40"/>
      <c r="L264" s="40"/>
      <c r="M264" s="36"/>
      <c r="N264" s="36"/>
      <c r="O264" s="36"/>
      <c r="P264" s="36"/>
      <c r="Q264" s="36"/>
      <c r="R264" s="36"/>
      <c r="S264" s="36"/>
      <c r="U264" s="51" t="str">
        <f>SUBSTITUTE(IF(T264="","",'Root Material'!$C$2&amp;"_"&amp;B264&amp;"_"&amp;E264&amp;"_"&amp;T264)," ","_")</f>
        <v/>
      </c>
      <c r="CD264" s="72" t="str">
        <f t="shared" si="8"/>
        <v/>
      </c>
      <c r="CG264" s="27"/>
    </row>
    <row r="265" spans="2:85" ht="15" customHeight="1">
      <c r="B265" s="20">
        <f t="shared" si="6"/>
        <v>0</v>
      </c>
      <c r="C265" s="20" t="str">
        <f>SUBSTITUTE(IF(A265="","",'Root Material'!$C$2&amp;"_Group_"&amp;A265)," ","_")</f>
        <v/>
      </c>
      <c r="D265" s="27"/>
      <c r="E265" s="22">
        <f t="shared" si="7"/>
        <v>0</v>
      </c>
      <c r="F265" s="22" t="str">
        <f>SUBSTITUTE(IF(D265="","",'Root Material'!$C$2&amp;"_"&amp;B265&amp;"_"&amp;D265)," ","_")</f>
        <v/>
      </c>
      <c r="G265" s="22"/>
      <c r="H265" s="23"/>
      <c r="I265" s="40"/>
      <c r="J265" s="40"/>
      <c r="K265" s="40"/>
      <c r="L265" s="40"/>
      <c r="M265" s="36"/>
      <c r="N265" s="36"/>
      <c r="O265" s="36"/>
      <c r="P265" s="36"/>
      <c r="Q265" s="36"/>
      <c r="R265" s="36"/>
      <c r="S265" s="36"/>
      <c r="U265" s="51" t="str">
        <f>SUBSTITUTE(IF(T265="","",'Root Material'!$C$2&amp;"_"&amp;B265&amp;"_"&amp;E265&amp;"_"&amp;T265)," ","_")</f>
        <v/>
      </c>
      <c r="CD265" s="72" t="str">
        <f t="shared" si="8"/>
        <v/>
      </c>
      <c r="CG265" s="27"/>
    </row>
    <row r="266" spans="2:85" ht="15" customHeight="1">
      <c r="B266" s="20">
        <f t="shared" si="6"/>
        <v>0</v>
      </c>
      <c r="C266" s="20" t="str">
        <f>SUBSTITUTE(IF(A266="","",'Root Material'!$C$2&amp;"_Group_"&amp;A266)," ","_")</f>
        <v/>
      </c>
      <c r="D266" s="27"/>
      <c r="E266" s="22">
        <f t="shared" si="7"/>
        <v>0</v>
      </c>
      <c r="F266" s="22" t="str">
        <f>SUBSTITUTE(IF(D266="","",'Root Material'!$C$2&amp;"_"&amp;B266&amp;"_"&amp;D266)," ","_")</f>
        <v/>
      </c>
      <c r="G266" s="22"/>
      <c r="H266" s="23"/>
      <c r="I266" s="40"/>
      <c r="J266" s="40"/>
      <c r="K266" s="40"/>
      <c r="L266" s="40"/>
      <c r="M266" s="36"/>
      <c r="N266" s="36"/>
      <c r="O266" s="36"/>
      <c r="P266" s="36"/>
      <c r="Q266" s="36"/>
      <c r="R266" s="36"/>
      <c r="S266" s="36"/>
      <c r="U266" s="51" t="str">
        <f>SUBSTITUTE(IF(T266="","",'Root Material'!$C$2&amp;"_"&amp;B266&amp;"_"&amp;E266&amp;"_"&amp;T266)," ","_")</f>
        <v/>
      </c>
      <c r="CD266" s="72" t="str">
        <f t="shared" si="8"/>
        <v/>
      </c>
      <c r="CG266" s="27"/>
    </row>
    <row r="267" spans="2:85" ht="15" customHeight="1">
      <c r="B267" s="20">
        <f t="shared" si="6"/>
        <v>0</v>
      </c>
      <c r="C267" s="20" t="str">
        <f>SUBSTITUTE(IF(A267="","",'Root Material'!$C$2&amp;"_Group_"&amp;A267)," ","_")</f>
        <v/>
      </c>
      <c r="D267" s="27"/>
      <c r="E267" s="22">
        <f t="shared" si="7"/>
        <v>0</v>
      </c>
      <c r="F267" s="22" t="str">
        <f>SUBSTITUTE(IF(D267="","",'Root Material'!$C$2&amp;"_"&amp;B267&amp;"_"&amp;D267)," ","_")</f>
        <v/>
      </c>
      <c r="G267" s="22"/>
      <c r="H267" s="23"/>
      <c r="I267" s="40"/>
      <c r="J267" s="40"/>
      <c r="K267" s="40"/>
      <c r="L267" s="40"/>
      <c r="M267" s="36"/>
      <c r="N267" s="36"/>
      <c r="O267" s="36"/>
      <c r="P267" s="36"/>
      <c r="Q267" s="36"/>
      <c r="R267" s="36"/>
      <c r="S267" s="36"/>
      <c r="U267" s="51" t="str">
        <f>SUBSTITUTE(IF(T267="","",'Root Material'!$C$2&amp;"_"&amp;B267&amp;"_"&amp;E267&amp;"_"&amp;T267)," ","_")</f>
        <v/>
      </c>
      <c r="CD267" s="72" t="str">
        <f t="shared" si="8"/>
        <v/>
      </c>
      <c r="CG267" s="27"/>
    </row>
    <row r="268" spans="2:85" ht="15" customHeight="1">
      <c r="B268" s="20">
        <f t="shared" si="6"/>
        <v>0</v>
      </c>
      <c r="C268" s="20" t="str">
        <f>SUBSTITUTE(IF(A268="","",'Root Material'!$C$2&amp;"_Group_"&amp;A268)," ","_")</f>
        <v/>
      </c>
      <c r="D268" s="27"/>
      <c r="E268" s="22">
        <f t="shared" si="7"/>
        <v>0</v>
      </c>
      <c r="F268" s="22" t="str">
        <f>SUBSTITUTE(IF(D268="","",'Root Material'!$C$2&amp;"_"&amp;B268&amp;"_"&amp;D268)," ","_")</f>
        <v/>
      </c>
      <c r="G268" s="22"/>
      <c r="H268" s="23"/>
      <c r="I268" s="40"/>
      <c r="J268" s="40"/>
      <c r="K268" s="40"/>
      <c r="L268" s="40"/>
      <c r="M268" s="36"/>
      <c r="N268" s="36"/>
      <c r="O268" s="36"/>
      <c r="P268" s="36"/>
      <c r="Q268" s="36"/>
      <c r="R268" s="36"/>
      <c r="S268" s="36"/>
      <c r="U268" s="51" t="str">
        <f>SUBSTITUTE(IF(T268="","",'Root Material'!$C$2&amp;"_"&amp;B268&amp;"_"&amp;E268&amp;"_"&amp;T268)," ","_")</f>
        <v/>
      </c>
      <c r="CD268" s="72" t="str">
        <f t="shared" si="8"/>
        <v/>
      </c>
      <c r="CG268" s="27"/>
    </row>
    <row r="269" spans="2:85" ht="15" customHeight="1">
      <c r="B269" s="20">
        <f t="shared" si="6"/>
        <v>0</v>
      </c>
      <c r="C269" s="20" t="str">
        <f>SUBSTITUTE(IF(A269="","",'Root Material'!$C$2&amp;"_Group_"&amp;A269)," ","_")</f>
        <v/>
      </c>
      <c r="D269" s="27"/>
      <c r="E269" s="22">
        <f t="shared" si="7"/>
        <v>0</v>
      </c>
      <c r="F269" s="22" t="str">
        <f>SUBSTITUTE(IF(D269="","",'Root Material'!$C$2&amp;"_"&amp;B269&amp;"_"&amp;D269)," ","_")</f>
        <v/>
      </c>
      <c r="G269" s="22"/>
      <c r="H269" s="23"/>
      <c r="I269" s="40"/>
      <c r="J269" s="40"/>
      <c r="K269" s="40"/>
      <c r="L269" s="40"/>
      <c r="M269" s="36"/>
      <c r="N269" s="36"/>
      <c r="O269" s="36"/>
      <c r="P269" s="36"/>
      <c r="Q269" s="36"/>
      <c r="R269" s="36"/>
      <c r="S269" s="36"/>
      <c r="U269" s="51" t="str">
        <f>SUBSTITUTE(IF(T269="","",'Root Material'!$C$2&amp;"_"&amp;B269&amp;"_"&amp;E269&amp;"_"&amp;T269)," ","_")</f>
        <v/>
      </c>
      <c r="CD269" s="72" t="str">
        <f t="shared" si="8"/>
        <v/>
      </c>
      <c r="CG269" s="27"/>
    </row>
    <row r="270" spans="2:85" ht="15" customHeight="1">
      <c r="B270" s="20">
        <f t="shared" si="6"/>
        <v>0</v>
      </c>
      <c r="C270" s="20" t="str">
        <f>SUBSTITUTE(IF(A270="","",'Root Material'!$C$2&amp;"_Group_"&amp;A270)," ","_")</f>
        <v/>
      </c>
      <c r="D270" s="27"/>
      <c r="E270" s="22">
        <f t="shared" si="7"/>
        <v>0</v>
      </c>
      <c r="F270" s="22" t="str">
        <f>SUBSTITUTE(IF(D270="","",'Root Material'!$C$2&amp;"_"&amp;B270&amp;"_"&amp;D270)," ","_")</f>
        <v/>
      </c>
      <c r="G270" s="22"/>
      <c r="H270" s="23"/>
      <c r="I270" s="40"/>
      <c r="J270" s="40"/>
      <c r="K270" s="40"/>
      <c r="L270" s="40"/>
      <c r="M270" s="36"/>
      <c r="N270" s="36"/>
      <c r="O270" s="36"/>
      <c r="P270" s="36"/>
      <c r="Q270" s="36"/>
      <c r="R270" s="36"/>
      <c r="S270" s="36"/>
      <c r="U270" s="51" t="str">
        <f>SUBSTITUTE(IF(T270="","",'Root Material'!$C$2&amp;"_"&amp;B270&amp;"_"&amp;E270&amp;"_"&amp;T270)," ","_")</f>
        <v/>
      </c>
      <c r="CD270" s="72" t="str">
        <f t="shared" si="8"/>
        <v/>
      </c>
      <c r="CG270" s="27"/>
    </row>
    <row r="271" spans="2:85" ht="15" customHeight="1">
      <c r="B271" s="20">
        <f t="shared" si="6"/>
        <v>0</v>
      </c>
      <c r="C271" s="20" t="str">
        <f>SUBSTITUTE(IF(A271="","",'Root Material'!$C$2&amp;"_Group_"&amp;A271)," ","_")</f>
        <v/>
      </c>
      <c r="D271" s="27"/>
      <c r="E271" s="22">
        <f t="shared" si="7"/>
        <v>0</v>
      </c>
      <c r="F271" s="22" t="str">
        <f>SUBSTITUTE(IF(D271="","",'Root Material'!$C$2&amp;"_"&amp;B271&amp;"_"&amp;D271)," ","_")</f>
        <v/>
      </c>
      <c r="G271" s="22"/>
      <c r="H271" s="23"/>
      <c r="I271" s="40"/>
      <c r="J271" s="40"/>
      <c r="K271" s="40"/>
      <c r="L271" s="40"/>
      <c r="M271" s="36"/>
      <c r="N271" s="36"/>
      <c r="O271" s="36"/>
      <c r="P271" s="36"/>
      <c r="Q271" s="36"/>
      <c r="R271" s="36"/>
      <c r="S271" s="36"/>
      <c r="U271" s="51" t="str">
        <f>SUBSTITUTE(IF(T271="","",'Root Material'!$C$2&amp;"_"&amp;B271&amp;"_"&amp;E271&amp;"_"&amp;T271)," ","_")</f>
        <v/>
      </c>
      <c r="CD271" s="72" t="str">
        <f t="shared" si="8"/>
        <v/>
      </c>
      <c r="CG271" s="27"/>
    </row>
    <row r="272" spans="2:85" ht="15" customHeight="1">
      <c r="B272" s="20">
        <f t="shared" si="6"/>
        <v>0</v>
      </c>
      <c r="C272" s="20" t="str">
        <f>SUBSTITUTE(IF(A272="","",'Root Material'!$C$2&amp;"_Group_"&amp;A272)," ","_")</f>
        <v/>
      </c>
      <c r="D272" s="27"/>
      <c r="E272" s="22">
        <f t="shared" si="7"/>
        <v>0</v>
      </c>
      <c r="F272" s="22" t="str">
        <f>SUBSTITUTE(IF(D272="","",'Root Material'!$C$2&amp;"_"&amp;B272&amp;"_"&amp;D272)," ","_")</f>
        <v/>
      </c>
      <c r="G272" s="22"/>
      <c r="H272" s="23"/>
      <c r="I272" s="40"/>
      <c r="J272" s="40"/>
      <c r="K272" s="40"/>
      <c r="L272" s="40"/>
      <c r="M272" s="36"/>
      <c r="N272" s="36"/>
      <c r="O272" s="36"/>
      <c r="P272" s="36"/>
      <c r="Q272" s="36"/>
      <c r="R272" s="36"/>
      <c r="S272" s="36"/>
      <c r="U272" s="51" t="str">
        <f>SUBSTITUTE(IF(T272="","",'Root Material'!$C$2&amp;"_"&amp;B272&amp;"_"&amp;E272&amp;"_"&amp;T272)," ","_")</f>
        <v/>
      </c>
      <c r="CD272" s="72" t="str">
        <f t="shared" si="8"/>
        <v/>
      </c>
      <c r="CG272" s="27"/>
    </row>
    <row r="273" spans="2:85" ht="15" customHeight="1">
      <c r="B273" s="20">
        <f t="shared" si="6"/>
        <v>0</v>
      </c>
      <c r="C273" s="20" t="str">
        <f>SUBSTITUTE(IF(A273="","",'Root Material'!$C$2&amp;"_Group_"&amp;A273)," ","_")</f>
        <v/>
      </c>
      <c r="D273" s="27"/>
      <c r="E273" s="22">
        <f t="shared" si="7"/>
        <v>0</v>
      </c>
      <c r="F273" s="22" t="str">
        <f>SUBSTITUTE(IF(D273="","",'Root Material'!$C$2&amp;"_"&amp;B273&amp;"_"&amp;D273)," ","_")</f>
        <v/>
      </c>
      <c r="G273" s="22"/>
      <c r="H273" s="23"/>
      <c r="I273" s="40"/>
      <c r="J273" s="40"/>
      <c r="K273" s="40"/>
      <c r="L273" s="40"/>
      <c r="M273" s="36"/>
      <c r="N273" s="36"/>
      <c r="O273" s="36"/>
      <c r="P273" s="36"/>
      <c r="Q273" s="36"/>
      <c r="R273" s="36"/>
      <c r="S273" s="36"/>
      <c r="U273" s="51" t="str">
        <f>SUBSTITUTE(IF(T273="","",'Root Material'!$C$2&amp;"_"&amp;B273&amp;"_"&amp;E273&amp;"_"&amp;T273)," ","_")</f>
        <v/>
      </c>
      <c r="CD273" s="72" t="str">
        <f t="shared" si="8"/>
        <v/>
      </c>
      <c r="CG273" s="27"/>
    </row>
    <row r="274" spans="2:85" ht="15" customHeight="1">
      <c r="B274" s="20">
        <f t="shared" si="6"/>
        <v>0</v>
      </c>
      <c r="C274" s="20" t="str">
        <f>SUBSTITUTE(IF(A274="","",'Root Material'!$C$2&amp;"_Group_"&amp;A274)," ","_")</f>
        <v/>
      </c>
      <c r="D274" s="27"/>
      <c r="E274" s="22">
        <f t="shared" si="7"/>
        <v>0</v>
      </c>
      <c r="F274" s="22" t="str">
        <f>SUBSTITUTE(IF(D274="","",'Root Material'!$C$2&amp;"_"&amp;B274&amp;"_"&amp;D274)," ","_")</f>
        <v/>
      </c>
      <c r="G274" s="22"/>
      <c r="H274" s="23"/>
      <c r="I274" s="40"/>
      <c r="J274" s="40"/>
      <c r="K274" s="40"/>
      <c r="L274" s="40"/>
      <c r="M274" s="36"/>
      <c r="N274" s="36"/>
      <c r="O274" s="36"/>
      <c r="P274" s="36"/>
      <c r="Q274" s="36"/>
      <c r="R274" s="36"/>
      <c r="S274" s="36"/>
      <c r="U274" s="51" t="str">
        <f>SUBSTITUTE(IF(T274="","",'Root Material'!$C$2&amp;"_"&amp;B274&amp;"_"&amp;E274&amp;"_"&amp;T274)," ","_")</f>
        <v/>
      </c>
      <c r="CD274" s="72" t="str">
        <f t="shared" si="8"/>
        <v/>
      </c>
      <c r="CG274" s="27"/>
    </row>
    <row r="275" spans="2:85" ht="15" customHeight="1">
      <c r="B275" s="20">
        <f t="shared" si="6"/>
        <v>0</v>
      </c>
      <c r="C275" s="20" t="str">
        <f>SUBSTITUTE(IF(A275="","",'Root Material'!$C$2&amp;"_Group_"&amp;A275)," ","_")</f>
        <v/>
      </c>
      <c r="D275" s="27"/>
      <c r="E275" s="22">
        <f t="shared" si="7"/>
        <v>0</v>
      </c>
      <c r="F275" s="22" t="str">
        <f>SUBSTITUTE(IF(D275="","",'Root Material'!$C$2&amp;"_"&amp;B275&amp;"_"&amp;D275)," ","_")</f>
        <v/>
      </c>
      <c r="G275" s="22"/>
      <c r="H275" s="23"/>
      <c r="I275" s="40"/>
      <c r="J275" s="40"/>
      <c r="K275" s="40"/>
      <c r="L275" s="40"/>
      <c r="M275" s="36"/>
      <c r="N275" s="36"/>
      <c r="O275" s="36"/>
      <c r="P275" s="36"/>
      <c r="Q275" s="36"/>
      <c r="R275" s="36"/>
      <c r="S275" s="36"/>
      <c r="U275" s="51" t="str">
        <f>SUBSTITUTE(IF(T275="","",'Root Material'!$C$2&amp;"_"&amp;B275&amp;"_"&amp;E275&amp;"_"&amp;T275)," ","_")</f>
        <v/>
      </c>
      <c r="CD275" s="72" t="str">
        <f t="shared" si="8"/>
        <v/>
      </c>
      <c r="CG275" s="27"/>
    </row>
    <row r="276" spans="2:85" ht="15" customHeight="1">
      <c r="B276" s="20">
        <f t="shared" si="6"/>
        <v>0</v>
      </c>
      <c r="C276" s="20" t="str">
        <f>SUBSTITUTE(IF(A276="","",'Root Material'!$C$2&amp;"_Group_"&amp;A276)," ","_")</f>
        <v/>
      </c>
      <c r="D276" s="27"/>
      <c r="E276" s="22">
        <f t="shared" si="7"/>
        <v>0</v>
      </c>
      <c r="F276" s="22" t="str">
        <f>SUBSTITUTE(IF(D276="","",'Root Material'!$C$2&amp;"_"&amp;B276&amp;"_"&amp;D276)," ","_")</f>
        <v/>
      </c>
      <c r="G276" s="22"/>
      <c r="H276" s="23"/>
      <c r="I276" s="40"/>
      <c r="J276" s="40"/>
      <c r="K276" s="40"/>
      <c r="L276" s="40"/>
      <c r="M276" s="36"/>
      <c r="N276" s="36"/>
      <c r="O276" s="36"/>
      <c r="P276" s="36"/>
      <c r="Q276" s="36"/>
      <c r="R276" s="36"/>
      <c r="S276" s="36"/>
      <c r="U276" s="51" t="str">
        <f>SUBSTITUTE(IF(T276="","",'Root Material'!$C$2&amp;"_"&amp;B276&amp;"_"&amp;E276&amp;"_"&amp;T276)," ","_")</f>
        <v/>
      </c>
      <c r="CD276" s="72" t="str">
        <f t="shared" si="8"/>
        <v/>
      </c>
      <c r="CG276" s="27"/>
    </row>
    <row r="277" spans="2:85" ht="15" customHeight="1">
      <c r="B277" s="20">
        <f t="shared" si="6"/>
        <v>0</v>
      </c>
      <c r="C277" s="20" t="str">
        <f>SUBSTITUTE(IF(A277="","",'Root Material'!$C$2&amp;"_Group_"&amp;A277)," ","_")</f>
        <v/>
      </c>
      <c r="D277" s="27"/>
      <c r="E277" s="22">
        <f t="shared" si="7"/>
        <v>0</v>
      </c>
      <c r="F277" s="22" t="str">
        <f>SUBSTITUTE(IF(D277="","",'Root Material'!$C$2&amp;"_"&amp;B277&amp;"_"&amp;D277)," ","_")</f>
        <v/>
      </c>
      <c r="G277" s="22"/>
      <c r="H277" s="23"/>
      <c r="I277" s="40"/>
      <c r="J277" s="40"/>
      <c r="K277" s="40"/>
      <c r="L277" s="40"/>
      <c r="M277" s="36"/>
      <c r="N277" s="36"/>
      <c r="O277" s="36"/>
      <c r="P277" s="36"/>
      <c r="Q277" s="36"/>
      <c r="R277" s="36"/>
      <c r="S277" s="36"/>
      <c r="U277" s="51" t="str">
        <f>SUBSTITUTE(IF(T277="","",'Root Material'!$C$2&amp;"_"&amp;B277&amp;"_"&amp;E277&amp;"_"&amp;T277)," ","_")</f>
        <v/>
      </c>
      <c r="CD277" s="72" t="str">
        <f t="shared" si="8"/>
        <v/>
      </c>
      <c r="CG277" s="27"/>
    </row>
    <row r="278" spans="2:85" ht="15" customHeight="1">
      <c r="B278" s="20">
        <f t="shared" si="6"/>
        <v>0</v>
      </c>
      <c r="C278" s="20" t="str">
        <f>SUBSTITUTE(IF(A278="","",'Root Material'!$C$2&amp;"_Group_"&amp;A278)," ","_")</f>
        <v/>
      </c>
      <c r="D278" s="27"/>
      <c r="E278" s="22">
        <f t="shared" si="7"/>
        <v>0</v>
      </c>
      <c r="F278" s="22" t="str">
        <f>SUBSTITUTE(IF(D278="","",'Root Material'!$C$2&amp;"_"&amp;B278&amp;"_"&amp;D278)," ","_")</f>
        <v/>
      </c>
      <c r="G278" s="22"/>
      <c r="H278" s="23"/>
      <c r="I278" s="40"/>
      <c r="J278" s="40"/>
      <c r="K278" s="40"/>
      <c r="L278" s="40"/>
      <c r="M278" s="36"/>
      <c r="N278" s="36"/>
      <c r="O278" s="36"/>
      <c r="P278" s="36"/>
      <c r="Q278" s="36"/>
      <c r="R278" s="36"/>
      <c r="S278" s="36"/>
      <c r="U278" s="51" t="str">
        <f>SUBSTITUTE(IF(T278="","",'Root Material'!$C$2&amp;"_"&amp;B278&amp;"_"&amp;E278&amp;"_"&amp;T278)," ","_")</f>
        <v/>
      </c>
      <c r="CD278" s="72" t="str">
        <f t="shared" si="8"/>
        <v/>
      </c>
      <c r="CG278" s="27"/>
    </row>
    <row r="279" spans="2:85" ht="15" customHeight="1">
      <c r="B279" s="20">
        <f t="shared" si="6"/>
        <v>0</v>
      </c>
      <c r="C279" s="20" t="str">
        <f>SUBSTITUTE(IF(A279="","",'Root Material'!$C$2&amp;"_Group_"&amp;A279)," ","_")</f>
        <v/>
      </c>
      <c r="D279" s="27"/>
      <c r="E279" s="22">
        <f t="shared" si="7"/>
        <v>0</v>
      </c>
      <c r="F279" s="22" t="str">
        <f>SUBSTITUTE(IF(D279="","",'Root Material'!$C$2&amp;"_"&amp;B279&amp;"_"&amp;D279)," ","_")</f>
        <v/>
      </c>
      <c r="G279" s="22"/>
      <c r="H279" s="23"/>
      <c r="I279" s="40"/>
      <c r="J279" s="40"/>
      <c r="K279" s="40"/>
      <c r="L279" s="40"/>
      <c r="M279" s="36"/>
      <c r="N279" s="36"/>
      <c r="O279" s="36"/>
      <c r="P279" s="36"/>
      <c r="Q279" s="36"/>
      <c r="R279" s="36"/>
      <c r="S279" s="36"/>
      <c r="U279" s="51" t="str">
        <f>SUBSTITUTE(IF(T279="","",'Root Material'!$C$2&amp;"_"&amp;B279&amp;"_"&amp;E279&amp;"_"&amp;T279)," ","_")</f>
        <v/>
      </c>
      <c r="CD279" s="72" t="str">
        <f t="shared" si="8"/>
        <v/>
      </c>
      <c r="CG279" s="27"/>
    </row>
    <row r="280" spans="2:85" ht="15" customHeight="1">
      <c r="B280" s="20">
        <f t="shared" si="6"/>
        <v>0</v>
      </c>
      <c r="C280" s="20" t="str">
        <f>SUBSTITUTE(IF(A280="","",'Root Material'!$C$2&amp;"_Group_"&amp;A280)," ","_")</f>
        <v/>
      </c>
      <c r="D280" s="27"/>
      <c r="E280" s="22">
        <f t="shared" si="7"/>
        <v>0</v>
      </c>
      <c r="F280" s="22" t="str">
        <f>SUBSTITUTE(IF(D280="","",'Root Material'!$C$2&amp;"_"&amp;B280&amp;"_"&amp;D280)," ","_")</f>
        <v/>
      </c>
      <c r="G280" s="22"/>
      <c r="H280" s="23"/>
      <c r="I280" s="40"/>
      <c r="J280" s="40"/>
      <c r="K280" s="40"/>
      <c r="L280" s="40"/>
      <c r="M280" s="36"/>
      <c r="N280" s="36"/>
      <c r="O280" s="36"/>
      <c r="P280" s="36"/>
      <c r="Q280" s="36"/>
      <c r="R280" s="36"/>
      <c r="S280" s="36"/>
      <c r="U280" s="51" t="str">
        <f>SUBSTITUTE(IF(T280="","",'Root Material'!$C$2&amp;"_"&amp;B280&amp;"_"&amp;E280&amp;"_"&amp;T280)," ","_")</f>
        <v/>
      </c>
      <c r="CD280" s="72" t="str">
        <f t="shared" si="8"/>
        <v/>
      </c>
      <c r="CG280" s="27"/>
    </row>
    <row r="281" spans="2:85" ht="15" customHeight="1">
      <c r="B281" s="20">
        <f t="shared" si="6"/>
        <v>0</v>
      </c>
      <c r="C281" s="20" t="str">
        <f>SUBSTITUTE(IF(A281="","",'Root Material'!$C$2&amp;"_Group_"&amp;A281)," ","_")</f>
        <v/>
      </c>
      <c r="D281" s="27"/>
      <c r="E281" s="22">
        <f t="shared" si="7"/>
        <v>0</v>
      </c>
      <c r="F281" s="22" t="str">
        <f>SUBSTITUTE(IF(D281="","",'Root Material'!$C$2&amp;"_"&amp;B281&amp;"_"&amp;D281)," ","_")</f>
        <v/>
      </c>
      <c r="G281" s="22"/>
      <c r="H281" s="23"/>
      <c r="I281" s="40"/>
      <c r="J281" s="40"/>
      <c r="K281" s="40"/>
      <c r="L281" s="40"/>
      <c r="M281" s="36"/>
      <c r="N281" s="36"/>
      <c r="O281" s="36"/>
      <c r="P281" s="36"/>
      <c r="Q281" s="36"/>
      <c r="R281" s="36"/>
      <c r="S281" s="36"/>
      <c r="U281" s="51" t="str">
        <f>SUBSTITUTE(IF(T281="","",'Root Material'!$C$2&amp;"_"&amp;B281&amp;"_"&amp;E281&amp;"_"&amp;T281)," ","_")</f>
        <v/>
      </c>
      <c r="CD281" s="72" t="str">
        <f t="shared" si="8"/>
        <v/>
      </c>
      <c r="CG281" s="27"/>
    </row>
    <row r="282" spans="2:85" ht="15" customHeight="1">
      <c r="B282" s="20">
        <f t="shared" si="6"/>
        <v>0</v>
      </c>
      <c r="C282" s="20" t="str">
        <f>SUBSTITUTE(IF(A282="","",'Root Material'!$C$2&amp;"_Group_"&amp;A282)," ","_")</f>
        <v/>
      </c>
      <c r="D282" s="27"/>
      <c r="E282" s="22">
        <f t="shared" si="7"/>
        <v>0</v>
      </c>
      <c r="F282" s="22" t="str">
        <f>SUBSTITUTE(IF(D282="","",'Root Material'!$C$2&amp;"_"&amp;B282&amp;"_"&amp;D282)," ","_")</f>
        <v/>
      </c>
      <c r="G282" s="22"/>
      <c r="H282" s="23"/>
      <c r="I282" s="40"/>
      <c r="J282" s="40"/>
      <c r="K282" s="40"/>
      <c r="L282" s="40"/>
      <c r="M282" s="36"/>
      <c r="N282" s="36"/>
      <c r="O282" s="36"/>
      <c r="P282" s="36"/>
      <c r="Q282" s="36"/>
      <c r="R282" s="36"/>
      <c r="S282" s="36"/>
      <c r="U282" s="51" t="str">
        <f>SUBSTITUTE(IF(T282="","",'Root Material'!$C$2&amp;"_"&amp;B282&amp;"_"&amp;E282&amp;"_"&amp;T282)," ","_")</f>
        <v/>
      </c>
      <c r="CD282" s="72" t="str">
        <f t="shared" si="8"/>
        <v/>
      </c>
      <c r="CG282" s="27"/>
    </row>
    <row r="283" spans="2:85" ht="15" customHeight="1">
      <c r="B283" s="20">
        <f t="shared" si="6"/>
        <v>0</v>
      </c>
      <c r="C283" s="20" t="str">
        <f>SUBSTITUTE(IF(A283="","",'Root Material'!$C$2&amp;"_Group_"&amp;A283)," ","_")</f>
        <v/>
      </c>
      <c r="D283" s="27"/>
      <c r="E283" s="22">
        <f t="shared" si="7"/>
        <v>0</v>
      </c>
      <c r="F283" s="22" t="str">
        <f>SUBSTITUTE(IF(D283="","",'Root Material'!$C$2&amp;"_"&amp;B283&amp;"_"&amp;D283)," ","_")</f>
        <v/>
      </c>
      <c r="G283" s="22"/>
      <c r="H283" s="23"/>
      <c r="I283" s="40"/>
      <c r="J283" s="40"/>
      <c r="K283" s="40"/>
      <c r="L283" s="40"/>
      <c r="M283" s="36"/>
      <c r="N283" s="36"/>
      <c r="O283" s="36"/>
      <c r="P283" s="36"/>
      <c r="Q283" s="36"/>
      <c r="R283" s="36"/>
      <c r="S283" s="36"/>
      <c r="U283" s="51" t="str">
        <f>SUBSTITUTE(IF(T283="","",'Root Material'!$C$2&amp;"_"&amp;B283&amp;"_"&amp;E283&amp;"_"&amp;T283)," ","_")</f>
        <v/>
      </c>
      <c r="CD283" s="72" t="str">
        <f t="shared" si="8"/>
        <v/>
      </c>
      <c r="CG283" s="27"/>
    </row>
    <row r="284" spans="2:85" ht="15" customHeight="1">
      <c r="B284" s="20">
        <f t="shared" si="6"/>
        <v>0</v>
      </c>
      <c r="C284" s="20" t="str">
        <f>SUBSTITUTE(IF(A284="","",'Root Material'!$C$2&amp;"_Group_"&amp;A284)," ","_")</f>
        <v/>
      </c>
      <c r="D284" s="27"/>
      <c r="E284" s="22">
        <f t="shared" si="7"/>
        <v>0</v>
      </c>
      <c r="F284" s="22" t="str">
        <f>SUBSTITUTE(IF(D284="","",'Root Material'!$C$2&amp;"_"&amp;B284&amp;"_"&amp;D284)," ","_")</f>
        <v/>
      </c>
      <c r="G284" s="22"/>
      <c r="H284" s="23"/>
      <c r="I284" s="40"/>
      <c r="J284" s="40"/>
      <c r="K284" s="40"/>
      <c r="L284" s="40"/>
      <c r="M284" s="36"/>
      <c r="N284" s="36"/>
      <c r="O284" s="36"/>
      <c r="P284" s="36"/>
      <c r="Q284" s="36"/>
      <c r="R284" s="36"/>
      <c r="S284" s="36"/>
      <c r="U284" s="51" t="str">
        <f>SUBSTITUTE(IF(T284="","",'Root Material'!$C$2&amp;"_"&amp;B284&amp;"_"&amp;E284&amp;"_"&amp;T284)," ","_")</f>
        <v/>
      </c>
      <c r="CD284" s="72" t="str">
        <f t="shared" si="8"/>
        <v/>
      </c>
      <c r="CG284" s="27"/>
    </row>
    <row r="285" spans="2:85" ht="15" customHeight="1">
      <c r="B285" s="20">
        <f t="shared" si="6"/>
        <v>0</v>
      </c>
      <c r="C285" s="20" t="str">
        <f>SUBSTITUTE(IF(A285="","",'Root Material'!$C$2&amp;"_Group_"&amp;A285)," ","_")</f>
        <v/>
      </c>
      <c r="D285" s="27"/>
      <c r="E285" s="22">
        <f t="shared" si="7"/>
        <v>0</v>
      </c>
      <c r="F285" s="22" t="str">
        <f>SUBSTITUTE(IF(D285="","",'Root Material'!$C$2&amp;"_"&amp;B285&amp;"_"&amp;D285)," ","_")</f>
        <v/>
      </c>
      <c r="G285" s="22"/>
      <c r="H285" s="23"/>
      <c r="I285" s="40"/>
      <c r="J285" s="40"/>
      <c r="K285" s="40"/>
      <c r="L285" s="40"/>
      <c r="M285" s="36"/>
      <c r="N285" s="36"/>
      <c r="O285" s="36"/>
      <c r="P285" s="36"/>
      <c r="Q285" s="36"/>
      <c r="R285" s="36"/>
      <c r="S285" s="36"/>
      <c r="U285" s="51" t="str">
        <f>SUBSTITUTE(IF(T285="","",'Root Material'!$C$2&amp;"_"&amp;B285&amp;"_"&amp;E285&amp;"_"&amp;T285)," ","_")</f>
        <v/>
      </c>
      <c r="CD285" s="72" t="str">
        <f t="shared" si="8"/>
        <v/>
      </c>
      <c r="CG285" s="27"/>
    </row>
    <row r="286" spans="2:85" ht="15" customHeight="1">
      <c r="B286" s="20">
        <f t="shared" si="6"/>
        <v>0</v>
      </c>
      <c r="C286" s="20" t="str">
        <f>SUBSTITUTE(IF(A286="","",'Root Material'!$C$2&amp;"_Group_"&amp;A286)," ","_")</f>
        <v/>
      </c>
      <c r="D286" s="27"/>
      <c r="E286" s="22">
        <f t="shared" si="7"/>
        <v>0</v>
      </c>
      <c r="F286" s="22" t="str">
        <f>SUBSTITUTE(IF(D286="","",'Root Material'!$C$2&amp;"_"&amp;B286&amp;"_"&amp;D286)," ","_")</f>
        <v/>
      </c>
      <c r="G286" s="22"/>
      <c r="H286" s="23"/>
      <c r="I286" s="40"/>
      <c r="J286" s="40"/>
      <c r="K286" s="40"/>
      <c r="L286" s="40"/>
      <c r="M286" s="36"/>
      <c r="N286" s="36"/>
      <c r="O286" s="36"/>
      <c r="P286" s="36"/>
      <c r="Q286" s="36"/>
      <c r="R286" s="36"/>
      <c r="S286" s="36"/>
      <c r="U286" s="51" t="str">
        <f>SUBSTITUTE(IF(T286="","",'Root Material'!$C$2&amp;"_"&amp;B286&amp;"_"&amp;E286&amp;"_"&amp;T286)," ","_")</f>
        <v/>
      </c>
      <c r="CD286" s="72" t="str">
        <f t="shared" si="8"/>
        <v/>
      </c>
      <c r="CG286" s="27"/>
    </row>
    <row r="287" spans="2:85" ht="15" customHeight="1">
      <c r="B287" s="20">
        <f t="shared" si="6"/>
        <v>0</v>
      </c>
      <c r="C287" s="20" t="str">
        <f>SUBSTITUTE(IF(A287="","",'Root Material'!$C$2&amp;"_Group_"&amp;A287)," ","_")</f>
        <v/>
      </c>
      <c r="D287" s="27"/>
      <c r="E287" s="22">
        <f t="shared" si="7"/>
        <v>0</v>
      </c>
      <c r="F287" s="22" t="str">
        <f>SUBSTITUTE(IF(D287="","",'Root Material'!$C$2&amp;"_"&amp;B287&amp;"_"&amp;D287)," ","_")</f>
        <v/>
      </c>
      <c r="G287" s="22"/>
      <c r="H287" s="23"/>
      <c r="I287" s="40"/>
      <c r="J287" s="40"/>
      <c r="K287" s="40"/>
      <c r="L287" s="40"/>
      <c r="M287" s="36"/>
      <c r="N287" s="36"/>
      <c r="O287" s="36"/>
      <c r="P287" s="36"/>
      <c r="Q287" s="36"/>
      <c r="R287" s="36"/>
      <c r="S287" s="36"/>
      <c r="U287" s="51" t="str">
        <f>SUBSTITUTE(IF(T287="","",'Root Material'!$C$2&amp;"_"&amp;B287&amp;"_"&amp;E287&amp;"_"&amp;T287)," ","_")</f>
        <v/>
      </c>
      <c r="CD287" s="72" t="str">
        <f t="shared" si="8"/>
        <v/>
      </c>
      <c r="CG287" s="27"/>
    </row>
    <row r="288" spans="2:85" ht="15" customHeight="1">
      <c r="B288" s="20">
        <f t="shared" si="6"/>
        <v>0</v>
      </c>
      <c r="C288" s="20" t="str">
        <f>SUBSTITUTE(IF(A288="","",'Root Material'!$C$2&amp;"_Group_"&amp;A288)," ","_")</f>
        <v/>
      </c>
      <c r="D288" s="27"/>
      <c r="E288" s="22">
        <f t="shared" si="7"/>
        <v>0</v>
      </c>
      <c r="F288" s="22" t="str">
        <f>SUBSTITUTE(IF(D288="","",'Root Material'!$C$2&amp;"_"&amp;B288&amp;"_"&amp;D288)," ","_")</f>
        <v/>
      </c>
      <c r="G288" s="22"/>
      <c r="H288" s="23"/>
      <c r="I288" s="40"/>
      <c r="J288" s="40"/>
      <c r="K288" s="40"/>
      <c r="L288" s="40"/>
      <c r="M288" s="36"/>
      <c r="N288" s="36"/>
      <c r="O288" s="36"/>
      <c r="P288" s="36"/>
      <c r="Q288" s="36"/>
      <c r="R288" s="36"/>
      <c r="S288" s="36"/>
      <c r="U288" s="51" t="str">
        <f>SUBSTITUTE(IF(T288="","",'Root Material'!$C$2&amp;"_"&amp;B288&amp;"_"&amp;E288&amp;"_"&amp;T288)," ","_")</f>
        <v/>
      </c>
      <c r="CD288" s="72" t="str">
        <f t="shared" si="8"/>
        <v/>
      </c>
      <c r="CG288" s="27"/>
    </row>
    <row r="289" spans="2:85" ht="15" customHeight="1">
      <c r="B289" s="20">
        <f t="shared" si="6"/>
        <v>0</v>
      </c>
      <c r="C289" s="20" t="str">
        <f>SUBSTITUTE(IF(A289="","",'Root Material'!$C$2&amp;"_Group_"&amp;A289)," ","_")</f>
        <v/>
      </c>
      <c r="D289" s="27"/>
      <c r="E289" s="22">
        <f t="shared" si="7"/>
        <v>0</v>
      </c>
      <c r="F289" s="22" t="str">
        <f>SUBSTITUTE(IF(D289="","",'Root Material'!$C$2&amp;"_"&amp;B289&amp;"_"&amp;D289)," ","_")</f>
        <v/>
      </c>
      <c r="G289" s="22"/>
      <c r="H289" s="23"/>
      <c r="I289" s="40"/>
      <c r="J289" s="40"/>
      <c r="K289" s="40"/>
      <c r="L289" s="40"/>
      <c r="M289" s="36"/>
      <c r="N289" s="36"/>
      <c r="O289" s="36"/>
      <c r="P289" s="36"/>
      <c r="Q289" s="36"/>
      <c r="R289" s="36"/>
      <c r="S289" s="36"/>
      <c r="U289" s="51" t="str">
        <f>SUBSTITUTE(IF(T289="","",'Root Material'!$C$2&amp;"_"&amp;B289&amp;"_"&amp;E289&amp;"_"&amp;T289)," ","_")</f>
        <v/>
      </c>
      <c r="CD289" s="72" t="str">
        <f t="shared" si="8"/>
        <v/>
      </c>
      <c r="CG289" s="27"/>
    </row>
    <row r="290" spans="2:85" ht="15" customHeight="1">
      <c r="B290" s="20">
        <f t="shared" si="6"/>
        <v>0</v>
      </c>
      <c r="C290" s="20" t="str">
        <f>SUBSTITUTE(IF(A290="","",'Root Material'!$C$2&amp;"_Group_"&amp;A290)," ","_")</f>
        <v/>
      </c>
      <c r="D290" s="27"/>
      <c r="E290" s="22">
        <f t="shared" si="7"/>
        <v>0</v>
      </c>
      <c r="F290" s="22" t="str">
        <f>SUBSTITUTE(IF(D290="","",'Root Material'!$C$2&amp;"_"&amp;B290&amp;"_"&amp;D290)," ","_")</f>
        <v/>
      </c>
      <c r="G290" s="22"/>
      <c r="H290" s="23"/>
      <c r="I290" s="40"/>
      <c r="J290" s="40"/>
      <c r="K290" s="40"/>
      <c r="L290" s="40"/>
      <c r="M290" s="36"/>
      <c r="N290" s="36"/>
      <c r="O290" s="36"/>
      <c r="P290" s="36"/>
      <c r="Q290" s="36"/>
      <c r="R290" s="36"/>
      <c r="S290" s="36"/>
      <c r="U290" s="51" t="str">
        <f>SUBSTITUTE(IF(T290="","",'Root Material'!$C$2&amp;"_"&amp;B290&amp;"_"&amp;E290&amp;"_"&amp;T290)," ","_")</f>
        <v/>
      </c>
      <c r="CD290" s="72" t="str">
        <f t="shared" si="8"/>
        <v/>
      </c>
      <c r="CG290" s="27"/>
    </row>
    <row r="291" spans="2:85" ht="15" customHeight="1">
      <c r="B291" s="20">
        <f t="shared" si="6"/>
        <v>0</v>
      </c>
      <c r="C291" s="20" t="str">
        <f>SUBSTITUTE(IF(A291="","",'Root Material'!$C$2&amp;"_Group_"&amp;A291)," ","_")</f>
        <v/>
      </c>
      <c r="D291" s="27"/>
      <c r="E291" s="22">
        <f t="shared" si="7"/>
        <v>0</v>
      </c>
      <c r="F291" s="22" t="str">
        <f>SUBSTITUTE(IF(D291="","",'Root Material'!$C$2&amp;"_"&amp;B291&amp;"_"&amp;D291)," ","_")</f>
        <v/>
      </c>
      <c r="G291" s="22"/>
      <c r="H291" s="23"/>
      <c r="I291" s="40"/>
      <c r="J291" s="40"/>
      <c r="K291" s="40"/>
      <c r="L291" s="40"/>
      <c r="M291" s="36"/>
      <c r="N291" s="36"/>
      <c r="O291" s="36"/>
      <c r="P291" s="36"/>
      <c r="Q291" s="36"/>
      <c r="R291" s="36"/>
      <c r="S291" s="36"/>
      <c r="U291" s="51" t="str">
        <f>SUBSTITUTE(IF(T291="","",'Root Material'!$C$2&amp;"_"&amp;B291&amp;"_"&amp;E291&amp;"_"&amp;T291)," ","_")</f>
        <v/>
      </c>
      <c r="CD291" s="72" t="str">
        <f t="shared" si="8"/>
        <v/>
      </c>
      <c r="CG291" s="27"/>
    </row>
    <row r="292" spans="2:85" ht="15" customHeight="1">
      <c r="B292" s="20">
        <f t="shared" si="6"/>
        <v>0</v>
      </c>
      <c r="C292" s="20" t="str">
        <f>SUBSTITUTE(IF(A292="","",'Root Material'!$C$2&amp;"_Group_"&amp;A292)," ","_")</f>
        <v/>
      </c>
      <c r="D292" s="27"/>
      <c r="E292" s="22">
        <f t="shared" si="7"/>
        <v>0</v>
      </c>
      <c r="F292" s="22" t="str">
        <f>SUBSTITUTE(IF(D292="","",'Root Material'!$C$2&amp;"_"&amp;B292&amp;"_"&amp;D292)," ","_")</f>
        <v/>
      </c>
      <c r="G292" s="22"/>
      <c r="H292" s="23"/>
      <c r="I292" s="40"/>
      <c r="J292" s="40"/>
      <c r="K292" s="40"/>
      <c r="L292" s="40"/>
      <c r="M292" s="36"/>
      <c r="N292" s="36"/>
      <c r="O292" s="36"/>
      <c r="P292" s="36"/>
      <c r="Q292" s="36"/>
      <c r="R292" s="36"/>
      <c r="S292" s="36"/>
      <c r="U292" s="51" t="str">
        <f>SUBSTITUTE(IF(T292="","",'Root Material'!$C$2&amp;"_"&amp;B292&amp;"_"&amp;E292&amp;"_"&amp;T292)," ","_")</f>
        <v/>
      </c>
      <c r="CD292" s="72" t="str">
        <f t="shared" si="8"/>
        <v/>
      </c>
      <c r="CG292" s="27"/>
    </row>
    <row r="293" spans="2:85" ht="15" customHeight="1">
      <c r="B293" s="20">
        <f t="shared" si="6"/>
        <v>0</v>
      </c>
      <c r="C293" s="20" t="str">
        <f>SUBSTITUTE(IF(A293="","",'Root Material'!$C$2&amp;"_Group_"&amp;A293)," ","_")</f>
        <v/>
      </c>
      <c r="D293" s="27"/>
      <c r="E293" s="22">
        <f t="shared" si="7"/>
        <v>0</v>
      </c>
      <c r="F293" s="22" t="str">
        <f>SUBSTITUTE(IF(D293="","",'Root Material'!$C$2&amp;"_"&amp;B293&amp;"_"&amp;D293)," ","_")</f>
        <v/>
      </c>
      <c r="G293" s="22"/>
      <c r="H293" s="23"/>
      <c r="I293" s="40"/>
      <c r="J293" s="40"/>
      <c r="K293" s="40"/>
      <c r="L293" s="40"/>
      <c r="M293" s="36"/>
      <c r="N293" s="36"/>
      <c r="O293" s="36"/>
      <c r="P293" s="36"/>
      <c r="Q293" s="36"/>
      <c r="R293" s="36"/>
      <c r="S293" s="36"/>
      <c r="U293" s="51" t="str">
        <f>SUBSTITUTE(IF(T293="","",'Root Material'!$C$2&amp;"_"&amp;B293&amp;"_"&amp;E293&amp;"_"&amp;T293)," ","_")</f>
        <v/>
      </c>
      <c r="CD293" s="72" t="str">
        <f t="shared" si="8"/>
        <v/>
      </c>
      <c r="CG293" s="27"/>
    </row>
    <row r="294" spans="2:85" ht="15" customHeight="1">
      <c r="B294" s="20">
        <f t="shared" si="6"/>
        <v>0</v>
      </c>
      <c r="C294" s="20" t="str">
        <f>SUBSTITUTE(IF(A294="","",'Root Material'!$C$2&amp;"_Group_"&amp;A294)," ","_")</f>
        <v/>
      </c>
      <c r="D294" s="27"/>
      <c r="E294" s="22">
        <f t="shared" si="7"/>
        <v>0</v>
      </c>
      <c r="F294" s="22" t="str">
        <f>SUBSTITUTE(IF(D294="","",'Root Material'!$C$2&amp;"_"&amp;B294&amp;"_"&amp;D294)," ","_")</f>
        <v/>
      </c>
      <c r="G294" s="22"/>
      <c r="H294" s="23"/>
      <c r="I294" s="40"/>
      <c r="J294" s="40"/>
      <c r="K294" s="40"/>
      <c r="L294" s="40"/>
      <c r="M294" s="36"/>
      <c r="N294" s="36"/>
      <c r="O294" s="36"/>
      <c r="P294" s="36"/>
      <c r="Q294" s="36"/>
      <c r="R294" s="36"/>
      <c r="S294" s="36"/>
      <c r="U294" s="51" t="str">
        <f>SUBSTITUTE(IF(T294="","",'Root Material'!$C$2&amp;"_"&amp;B294&amp;"_"&amp;E294&amp;"_"&amp;T294)," ","_")</f>
        <v/>
      </c>
      <c r="CD294" s="72" t="str">
        <f t="shared" si="8"/>
        <v/>
      </c>
      <c r="CG294" s="27"/>
    </row>
    <row r="295" spans="2:85" ht="15" customHeight="1">
      <c r="B295" s="20">
        <f t="shared" si="6"/>
        <v>0</v>
      </c>
      <c r="C295" s="20" t="str">
        <f>SUBSTITUTE(IF(A295="","",'Root Material'!$C$2&amp;"_Group_"&amp;A295)," ","_")</f>
        <v/>
      </c>
      <c r="D295" s="27"/>
      <c r="E295" s="22">
        <f t="shared" si="7"/>
        <v>0</v>
      </c>
      <c r="F295" s="22" t="str">
        <f>SUBSTITUTE(IF(D295="","",'Root Material'!$C$2&amp;"_"&amp;B295&amp;"_"&amp;D295)," ","_")</f>
        <v/>
      </c>
      <c r="G295" s="22"/>
      <c r="H295" s="23"/>
      <c r="I295" s="40"/>
      <c r="J295" s="40"/>
      <c r="K295" s="40"/>
      <c r="L295" s="40"/>
      <c r="M295" s="36"/>
      <c r="N295" s="36"/>
      <c r="O295" s="36"/>
      <c r="P295" s="36"/>
      <c r="Q295" s="36"/>
      <c r="R295" s="36"/>
      <c r="S295" s="36"/>
      <c r="U295" s="51" t="str">
        <f>SUBSTITUTE(IF(T295="","",'Root Material'!$C$2&amp;"_"&amp;B295&amp;"_"&amp;E295&amp;"_"&amp;T295)," ","_")</f>
        <v/>
      </c>
      <c r="CD295" s="72" t="str">
        <f t="shared" si="8"/>
        <v/>
      </c>
      <c r="CG295" s="27"/>
    </row>
    <row r="296" spans="2:85" ht="15" customHeight="1">
      <c r="B296" s="20">
        <f t="shared" si="6"/>
        <v>0</v>
      </c>
      <c r="C296" s="20" t="str">
        <f>SUBSTITUTE(IF(A296="","",'Root Material'!$C$2&amp;"_Group_"&amp;A296)," ","_")</f>
        <v/>
      </c>
      <c r="D296" s="27"/>
      <c r="E296" s="22">
        <f t="shared" si="7"/>
        <v>0</v>
      </c>
      <c r="F296" s="22" t="str">
        <f>SUBSTITUTE(IF(D296="","",'Root Material'!$C$2&amp;"_"&amp;B296&amp;"_"&amp;D296)," ","_")</f>
        <v/>
      </c>
      <c r="G296" s="22"/>
      <c r="H296" s="23"/>
      <c r="I296" s="40"/>
      <c r="J296" s="40"/>
      <c r="K296" s="40"/>
      <c r="L296" s="40"/>
      <c r="M296" s="36"/>
      <c r="N296" s="36"/>
      <c r="O296" s="36"/>
      <c r="P296" s="36"/>
      <c r="Q296" s="36"/>
      <c r="R296" s="36"/>
      <c r="S296" s="36"/>
      <c r="U296" s="51" t="str">
        <f>SUBSTITUTE(IF(T296="","",'Root Material'!$C$2&amp;"_"&amp;B296&amp;"_"&amp;E296&amp;"_"&amp;T296)," ","_")</f>
        <v/>
      </c>
      <c r="CD296" s="72" t="str">
        <f t="shared" si="8"/>
        <v/>
      </c>
      <c r="CG296" s="27"/>
    </row>
    <row r="297" spans="2:85" ht="15" customHeight="1">
      <c r="B297" s="20">
        <f t="shared" si="6"/>
        <v>0</v>
      </c>
      <c r="C297" s="20" t="str">
        <f>SUBSTITUTE(IF(A297="","",'Root Material'!$C$2&amp;"_Group_"&amp;A297)," ","_")</f>
        <v/>
      </c>
      <c r="D297" s="27"/>
      <c r="E297" s="22">
        <f t="shared" si="7"/>
        <v>0</v>
      </c>
      <c r="F297" s="22" t="str">
        <f>SUBSTITUTE(IF(D297="","",'Root Material'!$C$2&amp;"_"&amp;B297&amp;"_"&amp;D297)," ","_")</f>
        <v/>
      </c>
      <c r="G297" s="22"/>
      <c r="H297" s="23"/>
      <c r="I297" s="40"/>
      <c r="J297" s="40"/>
      <c r="K297" s="40"/>
      <c r="L297" s="40"/>
      <c r="M297" s="36"/>
      <c r="N297" s="36"/>
      <c r="O297" s="36"/>
      <c r="P297" s="36"/>
      <c r="Q297" s="36"/>
      <c r="R297" s="36"/>
      <c r="S297" s="36"/>
      <c r="U297" s="51" t="str">
        <f>SUBSTITUTE(IF(T297="","",'Root Material'!$C$2&amp;"_"&amp;B297&amp;"_"&amp;E297&amp;"_"&amp;T297)," ","_")</f>
        <v/>
      </c>
      <c r="CD297" s="72" t="str">
        <f t="shared" si="8"/>
        <v/>
      </c>
      <c r="CG297" s="27"/>
    </row>
    <row r="298" spans="2:85" ht="15" customHeight="1">
      <c r="B298" s="20">
        <f t="shared" si="6"/>
        <v>0</v>
      </c>
      <c r="C298" s="20" t="str">
        <f>SUBSTITUTE(IF(A298="","",'Root Material'!$C$2&amp;"_Group_"&amp;A298)," ","_")</f>
        <v/>
      </c>
      <c r="D298" s="27"/>
      <c r="E298" s="22">
        <f t="shared" si="7"/>
        <v>0</v>
      </c>
      <c r="F298" s="22" t="str">
        <f>SUBSTITUTE(IF(D298="","",'Root Material'!$C$2&amp;"_"&amp;B298&amp;"_"&amp;D298)," ","_")</f>
        <v/>
      </c>
      <c r="G298" s="22"/>
      <c r="H298" s="23"/>
      <c r="I298" s="40"/>
      <c r="J298" s="40"/>
      <c r="K298" s="40"/>
      <c r="L298" s="40"/>
      <c r="M298" s="36"/>
      <c r="N298" s="36"/>
      <c r="O298" s="36"/>
      <c r="P298" s="36"/>
      <c r="Q298" s="36"/>
      <c r="R298" s="36"/>
      <c r="S298" s="36"/>
      <c r="U298" s="51" t="str">
        <f>SUBSTITUTE(IF(T298="","",'Root Material'!$C$2&amp;"_"&amp;B298&amp;"_"&amp;E298&amp;"_"&amp;T298)," ","_")</f>
        <v/>
      </c>
      <c r="CD298" s="72" t="str">
        <f t="shared" si="8"/>
        <v/>
      </c>
      <c r="CG298" s="27"/>
    </row>
    <row r="299" spans="2:85" ht="15" customHeight="1">
      <c r="B299" s="20">
        <f t="shared" si="6"/>
        <v>0</v>
      </c>
      <c r="C299" s="20" t="str">
        <f>SUBSTITUTE(IF(A299="","",'Root Material'!$C$2&amp;"_Group_"&amp;A299)," ","_")</f>
        <v/>
      </c>
      <c r="D299" s="27"/>
      <c r="E299" s="22">
        <f t="shared" si="7"/>
        <v>0</v>
      </c>
      <c r="F299" s="22" t="str">
        <f>SUBSTITUTE(IF(D299="","",'Root Material'!$C$2&amp;"_"&amp;B299&amp;"_"&amp;D299)," ","_")</f>
        <v/>
      </c>
      <c r="G299" s="22"/>
      <c r="H299" s="23"/>
      <c r="I299" s="40"/>
      <c r="J299" s="40"/>
      <c r="K299" s="40"/>
      <c r="L299" s="40"/>
      <c r="M299" s="36"/>
      <c r="N299" s="36"/>
      <c r="O299" s="36"/>
      <c r="P299" s="36"/>
      <c r="Q299" s="36"/>
      <c r="R299" s="36"/>
      <c r="S299" s="36"/>
      <c r="U299" s="51" t="str">
        <f>SUBSTITUTE(IF(T299="","",'Root Material'!$C$2&amp;"_"&amp;B299&amp;"_"&amp;E299&amp;"_"&amp;T299)," ","_")</f>
        <v/>
      </c>
      <c r="CD299" s="72" t="str">
        <f t="shared" si="8"/>
        <v/>
      </c>
      <c r="CG299" s="27"/>
    </row>
    <row r="300" spans="2:85" ht="15" customHeight="1">
      <c r="B300" s="20">
        <f t="shared" si="6"/>
        <v>0</v>
      </c>
      <c r="C300" s="20" t="str">
        <f>SUBSTITUTE(IF(A300="","",'Root Material'!$C$2&amp;"_Group_"&amp;A300)," ","_")</f>
        <v/>
      </c>
      <c r="D300" s="27"/>
      <c r="E300" s="22">
        <f t="shared" si="7"/>
        <v>0</v>
      </c>
      <c r="F300" s="22" t="str">
        <f>SUBSTITUTE(IF(D300="","",'Root Material'!$C$2&amp;"_"&amp;B300&amp;"_"&amp;D300)," ","_")</f>
        <v/>
      </c>
      <c r="G300" s="22"/>
      <c r="H300" s="23"/>
      <c r="I300" s="40"/>
      <c r="J300" s="40"/>
      <c r="K300" s="40"/>
      <c r="L300" s="40"/>
      <c r="M300" s="36"/>
      <c r="N300" s="36"/>
      <c r="O300" s="36"/>
      <c r="P300" s="36"/>
      <c r="Q300" s="36"/>
      <c r="R300" s="36"/>
      <c r="S300" s="36"/>
      <c r="U300" s="51" t="str">
        <f>SUBSTITUTE(IF(T300="","",'Root Material'!$C$2&amp;"_"&amp;B300&amp;"_"&amp;E300&amp;"_"&amp;T300)," ","_")</f>
        <v/>
      </c>
      <c r="CD300" s="72" t="str">
        <f t="shared" si="8"/>
        <v/>
      </c>
      <c r="CG300" s="27"/>
    </row>
    <row r="301" spans="2:85" ht="15" customHeight="1">
      <c r="B301" s="20">
        <f t="shared" si="6"/>
        <v>0</v>
      </c>
      <c r="C301" s="20" t="str">
        <f>SUBSTITUTE(IF(A301="","",'Root Material'!$C$2&amp;"_Group_"&amp;A301)," ","_")</f>
        <v/>
      </c>
      <c r="D301" s="27"/>
      <c r="E301" s="22">
        <f t="shared" si="7"/>
        <v>0</v>
      </c>
      <c r="F301" s="22" t="str">
        <f>SUBSTITUTE(IF(D301="","",'Root Material'!$C$2&amp;"_"&amp;B301&amp;"_"&amp;D301)," ","_")</f>
        <v/>
      </c>
      <c r="G301" s="22"/>
      <c r="H301" s="23"/>
      <c r="I301" s="40"/>
      <c r="J301" s="40"/>
      <c r="K301" s="40"/>
      <c r="L301" s="40"/>
      <c r="M301" s="36"/>
      <c r="N301" s="36"/>
      <c r="O301" s="36"/>
      <c r="P301" s="36"/>
      <c r="Q301" s="36"/>
      <c r="R301" s="36"/>
      <c r="S301" s="36"/>
      <c r="U301" s="51" t="str">
        <f>SUBSTITUTE(IF(T301="","",'Root Material'!$C$2&amp;"_"&amp;B301&amp;"_"&amp;E301&amp;"_"&amp;T301)," ","_")</f>
        <v/>
      </c>
      <c r="CD301" s="72" t="str">
        <f t="shared" si="8"/>
        <v/>
      </c>
      <c r="CG301" s="27"/>
    </row>
    <row r="302" spans="2:85" ht="15" customHeight="1">
      <c r="B302" s="20">
        <f t="shared" si="6"/>
        <v>0</v>
      </c>
      <c r="C302" s="20" t="str">
        <f>SUBSTITUTE(IF(A302="","",'Root Material'!$C$2&amp;"_Group_"&amp;A302)," ","_")</f>
        <v/>
      </c>
      <c r="D302" s="27"/>
      <c r="E302" s="22">
        <f t="shared" si="7"/>
        <v>0</v>
      </c>
      <c r="F302" s="22" t="str">
        <f>SUBSTITUTE(IF(D302="","",'Root Material'!$C$2&amp;"_"&amp;B302&amp;"_"&amp;D302)," ","_")</f>
        <v/>
      </c>
      <c r="G302" s="22"/>
      <c r="H302" s="23"/>
      <c r="I302" s="40"/>
      <c r="J302" s="40"/>
      <c r="K302" s="40"/>
      <c r="L302" s="40"/>
      <c r="M302" s="36"/>
      <c r="N302" s="36"/>
      <c r="O302" s="36"/>
      <c r="P302" s="36"/>
      <c r="Q302" s="36"/>
      <c r="R302" s="36"/>
      <c r="S302" s="36"/>
      <c r="U302" s="51" t="str">
        <f>SUBSTITUTE(IF(T302="","",'Root Material'!$C$2&amp;"_"&amp;B302&amp;"_"&amp;E302&amp;"_"&amp;T302)," ","_")</f>
        <v/>
      </c>
      <c r="CD302" s="72" t="str">
        <f t="shared" si="8"/>
        <v/>
      </c>
      <c r="CG302" s="27"/>
    </row>
    <row r="303" spans="2:85" ht="15" customHeight="1">
      <c r="B303" s="20">
        <f t="shared" si="6"/>
        <v>0</v>
      </c>
      <c r="C303" s="20" t="str">
        <f>SUBSTITUTE(IF(A303="","",'Root Material'!$C$2&amp;"_Group_"&amp;A303)," ","_")</f>
        <v/>
      </c>
      <c r="D303" s="27"/>
      <c r="E303" s="22">
        <f t="shared" si="7"/>
        <v>0</v>
      </c>
      <c r="F303" s="22" t="str">
        <f>SUBSTITUTE(IF(D303="","",'Root Material'!$C$2&amp;"_"&amp;B303&amp;"_"&amp;D303)," ","_")</f>
        <v/>
      </c>
      <c r="G303" s="22"/>
      <c r="H303" s="23"/>
      <c r="I303" s="40"/>
      <c r="J303" s="40"/>
      <c r="K303" s="40"/>
      <c r="L303" s="40"/>
      <c r="M303" s="36"/>
      <c r="N303" s="36"/>
      <c r="O303" s="36"/>
      <c r="P303" s="36"/>
      <c r="Q303" s="36"/>
      <c r="R303" s="36"/>
      <c r="S303" s="36"/>
      <c r="U303" s="51" t="str">
        <f>SUBSTITUTE(IF(T303="","",'Root Material'!$C$2&amp;"_"&amp;B303&amp;"_"&amp;E303&amp;"_"&amp;T303)," ","_")</f>
        <v/>
      </c>
      <c r="CD303" s="72" t="str">
        <f t="shared" si="8"/>
        <v/>
      </c>
      <c r="CG303" s="27"/>
    </row>
    <row r="304" spans="2:85" ht="15" customHeight="1">
      <c r="B304" s="20">
        <f t="shared" si="6"/>
        <v>0</v>
      </c>
      <c r="C304" s="20" t="str">
        <f>SUBSTITUTE(IF(A304="","",'Root Material'!$C$2&amp;"_Group_"&amp;A304)," ","_")</f>
        <v/>
      </c>
      <c r="D304" s="27"/>
      <c r="E304" s="22">
        <f t="shared" si="7"/>
        <v>0</v>
      </c>
      <c r="F304" s="22" t="str">
        <f>SUBSTITUTE(IF(D304="","",'Root Material'!$C$2&amp;"_"&amp;B304&amp;"_"&amp;D304)," ","_")</f>
        <v/>
      </c>
      <c r="G304" s="22"/>
      <c r="H304" s="23"/>
      <c r="I304" s="40"/>
      <c r="J304" s="40"/>
      <c r="K304" s="40"/>
      <c r="L304" s="40"/>
      <c r="M304" s="36"/>
      <c r="N304" s="36"/>
      <c r="O304" s="36"/>
      <c r="P304" s="36"/>
      <c r="Q304" s="36"/>
      <c r="R304" s="36"/>
      <c r="S304" s="36"/>
      <c r="U304" s="51" t="str">
        <f>SUBSTITUTE(IF(T304="","",'Root Material'!$C$2&amp;"_"&amp;B304&amp;"_"&amp;E304&amp;"_"&amp;T304)," ","_")</f>
        <v/>
      </c>
      <c r="CD304" s="72" t="str">
        <f t="shared" si="8"/>
        <v/>
      </c>
      <c r="CG304" s="27"/>
    </row>
    <row r="305" spans="2:85" ht="15" customHeight="1">
      <c r="B305" s="20">
        <f t="shared" si="6"/>
        <v>0</v>
      </c>
      <c r="C305" s="20" t="str">
        <f>SUBSTITUTE(IF(A305="","",'Root Material'!$C$2&amp;"_Group_"&amp;A305)," ","_")</f>
        <v/>
      </c>
      <c r="D305" s="27"/>
      <c r="E305" s="22">
        <f t="shared" si="7"/>
        <v>0</v>
      </c>
      <c r="F305" s="22" t="str">
        <f>SUBSTITUTE(IF(D305="","",'Root Material'!$C$2&amp;"_"&amp;B305&amp;"_"&amp;D305)," ","_")</f>
        <v/>
      </c>
      <c r="G305" s="22"/>
      <c r="H305" s="23"/>
      <c r="I305" s="40"/>
      <c r="J305" s="40"/>
      <c r="K305" s="40"/>
      <c r="L305" s="40"/>
      <c r="M305" s="36"/>
      <c r="N305" s="36"/>
      <c r="O305" s="36"/>
      <c r="P305" s="36"/>
      <c r="Q305" s="36"/>
      <c r="R305" s="36"/>
      <c r="S305" s="36"/>
      <c r="U305" s="51" t="str">
        <f>SUBSTITUTE(IF(T305="","",'Root Material'!$C$2&amp;"_"&amp;B305&amp;"_"&amp;E305&amp;"_"&amp;T305)," ","_")</f>
        <v/>
      </c>
      <c r="CD305" s="72" t="str">
        <f t="shared" si="8"/>
        <v/>
      </c>
      <c r="CG305" s="27"/>
    </row>
    <row r="306" spans="2:85" ht="15" customHeight="1">
      <c r="B306" s="20">
        <f t="shared" si="6"/>
        <v>0</v>
      </c>
      <c r="C306" s="20" t="str">
        <f>SUBSTITUTE(IF(A306="","",'Root Material'!$C$2&amp;"_Group_"&amp;A306)," ","_")</f>
        <v/>
      </c>
      <c r="D306" s="27"/>
      <c r="E306" s="22">
        <f t="shared" si="7"/>
        <v>0</v>
      </c>
      <c r="F306" s="22" t="str">
        <f>SUBSTITUTE(IF(D306="","",'Root Material'!$C$2&amp;"_"&amp;B306&amp;"_"&amp;D306)," ","_")</f>
        <v/>
      </c>
      <c r="G306" s="22"/>
      <c r="H306" s="23"/>
      <c r="I306" s="40"/>
      <c r="J306" s="40"/>
      <c r="K306" s="40"/>
      <c r="L306" s="40"/>
      <c r="M306" s="36"/>
      <c r="N306" s="36"/>
      <c r="O306" s="36"/>
      <c r="P306" s="36"/>
      <c r="Q306" s="36"/>
      <c r="R306" s="36"/>
      <c r="S306" s="36"/>
      <c r="U306" s="51" t="str">
        <f>SUBSTITUTE(IF(T306="","",'Root Material'!$C$2&amp;"_"&amp;B306&amp;"_"&amp;E306&amp;"_"&amp;T306)," ","_")</f>
        <v/>
      </c>
      <c r="CD306" s="72" t="str">
        <f t="shared" si="8"/>
        <v/>
      </c>
      <c r="CG306" s="27"/>
    </row>
    <row r="307" spans="2:85" ht="15" customHeight="1">
      <c r="B307" s="20">
        <f t="shared" si="6"/>
        <v>0</v>
      </c>
      <c r="C307" s="20" t="str">
        <f>SUBSTITUTE(IF(A307="","",'Root Material'!$C$2&amp;"_Group_"&amp;A307)," ","_")</f>
        <v/>
      </c>
      <c r="D307" s="27"/>
      <c r="E307" s="22">
        <f t="shared" si="7"/>
        <v>0</v>
      </c>
      <c r="F307" s="22" t="str">
        <f>SUBSTITUTE(IF(D307="","",'Root Material'!$C$2&amp;"_"&amp;B307&amp;"_"&amp;D307)," ","_")</f>
        <v/>
      </c>
      <c r="G307" s="22"/>
      <c r="H307" s="23"/>
      <c r="I307" s="40"/>
      <c r="J307" s="40"/>
      <c r="K307" s="40"/>
      <c r="L307" s="40"/>
      <c r="M307" s="36"/>
      <c r="N307" s="36"/>
      <c r="O307" s="36"/>
      <c r="P307" s="36"/>
      <c r="Q307" s="36"/>
      <c r="R307" s="36"/>
      <c r="S307" s="36"/>
      <c r="U307" s="51" t="str">
        <f>SUBSTITUTE(IF(T307="","",'Root Material'!$C$2&amp;"_"&amp;B307&amp;"_"&amp;E307&amp;"_"&amp;T307)," ","_")</f>
        <v/>
      </c>
      <c r="CD307" s="72" t="str">
        <f t="shared" si="8"/>
        <v/>
      </c>
      <c r="CG307" s="27"/>
    </row>
    <row r="308" spans="2:85" ht="15" customHeight="1">
      <c r="B308" s="20">
        <f t="shared" si="6"/>
        <v>0</v>
      </c>
      <c r="C308" s="20" t="str">
        <f>SUBSTITUTE(IF(A308="","",'Root Material'!$C$2&amp;"_Group_"&amp;A308)," ","_")</f>
        <v/>
      </c>
      <c r="D308" s="27"/>
      <c r="E308" s="22">
        <f t="shared" si="7"/>
        <v>0</v>
      </c>
      <c r="F308" s="22" t="str">
        <f>SUBSTITUTE(IF(D308="","",'Root Material'!$C$2&amp;"_"&amp;B308&amp;"_"&amp;D308)," ","_")</f>
        <v/>
      </c>
      <c r="G308" s="22"/>
      <c r="H308" s="23"/>
      <c r="I308" s="40"/>
      <c r="J308" s="40"/>
      <c r="K308" s="40"/>
      <c r="L308" s="40"/>
      <c r="M308" s="36"/>
      <c r="N308" s="36"/>
      <c r="O308" s="36"/>
      <c r="P308" s="36"/>
      <c r="Q308" s="36"/>
      <c r="R308" s="36"/>
      <c r="S308" s="36"/>
      <c r="U308" s="51" t="str">
        <f>SUBSTITUTE(IF(T308="","",'Root Material'!$C$2&amp;"_"&amp;B308&amp;"_"&amp;E308&amp;"_"&amp;T308)," ","_")</f>
        <v/>
      </c>
      <c r="CD308" s="72" t="str">
        <f t="shared" si="8"/>
        <v/>
      </c>
      <c r="CG308" s="27"/>
    </row>
    <row r="309" spans="2:85" ht="15" customHeight="1">
      <c r="B309" s="20">
        <f t="shared" si="6"/>
        <v>0</v>
      </c>
      <c r="C309" s="20" t="str">
        <f>SUBSTITUTE(IF(A309="","",'Root Material'!$C$2&amp;"_Group_"&amp;A309)," ","_")</f>
        <v/>
      </c>
      <c r="D309" s="27"/>
      <c r="E309" s="22">
        <f t="shared" si="7"/>
        <v>0</v>
      </c>
      <c r="F309" s="22" t="str">
        <f>SUBSTITUTE(IF(D309="","",'Root Material'!$C$2&amp;"_"&amp;B309&amp;"_"&amp;D309)," ","_")</f>
        <v/>
      </c>
      <c r="G309" s="22"/>
      <c r="H309" s="23"/>
      <c r="I309" s="40"/>
      <c r="J309" s="40"/>
      <c r="K309" s="40"/>
      <c r="L309" s="40"/>
      <c r="M309" s="36"/>
      <c r="N309" s="36"/>
      <c r="O309" s="36"/>
      <c r="P309" s="36"/>
      <c r="Q309" s="36"/>
      <c r="R309" s="36"/>
      <c r="S309" s="36"/>
      <c r="U309" s="51" t="str">
        <f>SUBSTITUTE(IF(T309="","",'Root Material'!$C$2&amp;"_"&amp;B309&amp;"_"&amp;E309&amp;"_"&amp;T309)," ","_")</f>
        <v/>
      </c>
      <c r="CD309" s="72" t="str">
        <f t="shared" si="8"/>
        <v/>
      </c>
      <c r="CG309" s="27"/>
    </row>
    <row r="310" spans="2:85" ht="15" customHeight="1">
      <c r="B310" s="20">
        <f t="shared" si="6"/>
        <v>0</v>
      </c>
      <c r="C310" s="20" t="str">
        <f>SUBSTITUTE(IF(A310="","",'Root Material'!$C$2&amp;"_Group_"&amp;A310)," ","_")</f>
        <v/>
      </c>
      <c r="D310" s="27"/>
      <c r="E310" s="22">
        <f t="shared" si="7"/>
        <v>0</v>
      </c>
      <c r="F310" s="22" t="str">
        <f>SUBSTITUTE(IF(D310="","",'Root Material'!$C$2&amp;"_"&amp;B310&amp;"_"&amp;D310)," ","_")</f>
        <v/>
      </c>
      <c r="G310" s="22"/>
      <c r="H310" s="23"/>
      <c r="I310" s="40"/>
      <c r="J310" s="40"/>
      <c r="K310" s="40"/>
      <c r="L310" s="40"/>
      <c r="M310" s="36"/>
      <c r="N310" s="36"/>
      <c r="O310" s="36"/>
      <c r="P310" s="36"/>
      <c r="Q310" s="36"/>
      <c r="R310" s="36"/>
      <c r="S310" s="36"/>
      <c r="U310" s="51" t="str">
        <f>SUBSTITUTE(IF(T310="","",'Root Material'!$C$2&amp;"_"&amp;B310&amp;"_"&amp;E310&amp;"_"&amp;T310)," ","_")</f>
        <v/>
      </c>
      <c r="CD310" s="72" t="str">
        <f t="shared" si="8"/>
        <v/>
      </c>
      <c r="CG310" s="27"/>
    </row>
    <row r="311" spans="2:85" ht="15" customHeight="1">
      <c r="B311" s="20">
        <f t="shared" si="6"/>
        <v>0</v>
      </c>
      <c r="C311" s="20" t="str">
        <f>SUBSTITUTE(IF(A311="","",'Root Material'!$C$2&amp;"_Group_"&amp;A311)," ","_")</f>
        <v/>
      </c>
      <c r="D311" s="27"/>
      <c r="E311" s="22">
        <f t="shared" si="7"/>
        <v>0</v>
      </c>
      <c r="F311" s="22" t="str">
        <f>SUBSTITUTE(IF(D311="","",'Root Material'!$C$2&amp;"_"&amp;B311&amp;"_"&amp;D311)," ","_")</f>
        <v/>
      </c>
      <c r="G311" s="22"/>
      <c r="H311" s="23"/>
      <c r="I311" s="40"/>
      <c r="J311" s="40"/>
      <c r="K311" s="40"/>
      <c r="L311" s="40"/>
      <c r="M311" s="36"/>
      <c r="N311" s="36"/>
      <c r="O311" s="36"/>
      <c r="P311" s="36"/>
      <c r="Q311" s="36"/>
      <c r="R311" s="36"/>
      <c r="S311" s="36"/>
      <c r="U311" s="51" t="str">
        <f>SUBSTITUTE(IF(T311="","",'Root Material'!$C$2&amp;"_"&amp;B311&amp;"_"&amp;E311&amp;"_"&amp;T311)," ","_")</f>
        <v/>
      </c>
      <c r="CD311" s="72" t="str">
        <f t="shared" si="8"/>
        <v/>
      </c>
      <c r="CG311" s="27"/>
    </row>
    <row r="312" spans="2:85" ht="15" customHeight="1">
      <c r="B312" s="20">
        <f t="shared" ref="B312:B375" si="9">IF(A312="",B311,A312)</f>
        <v>0</v>
      </c>
      <c r="C312" s="20" t="str">
        <f>SUBSTITUTE(IF(A312="","",'Root Material'!$C$2&amp;"_Group_"&amp;A312)," ","_")</f>
        <v/>
      </c>
      <c r="D312" s="27"/>
      <c r="E312" s="22">
        <f t="shared" si="7"/>
        <v>0</v>
      </c>
      <c r="F312" s="22" t="str">
        <f>SUBSTITUTE(IF(D312="","",'Root Material'!$C$2&amp;"_"&amp;B312&amp;"_"&amp;D312)," ","_")</f>
        <v/>
      </c>
      <c r="G312" s="22"/>
      <c r="H312" s="23"/>
      <c r="I312" s="40"/>
      <c r="J312" s="40"/>
      <c r="K312" s="40"/>
      <c r="L312" s="40"/>
      <c r="M312" s="36"/>
      <c r="N312" s="36"/>
      <c r="O312" s="36"/>
      <c r="P312" s="36"/>
      <c r="Q312" s="36"/>
      <c r="R312" s="36"/>
      <c r="S312" s="36"/>
      <c r="U312" s="51" t="str">
        <f>SUBSTITUTE(IF(T312="","",'Root Material'!$C$2&amp;"_"&amp;B312&amp;"_"&amp;E312&amp;"_"&amp;T312)," ","_")</f>
        <v/>
      </c>
      <c r="CD312" s="72" t="str">
        <f t="shared" si="8"/>
        <v/>
      </c>
      <c r="CG312" s="27"/>
    </row>
    <row r="313" spans="2:85" ht="15" customHeight="1">
      <c r="B313" s="20">
        <f t="shared" si="9"/>
        <v>0</v>
      </c>
      <c r="C313" s="20" t="str">
        <f>SUBSTITUTE(IF(A313="","",'Root Material'!$C$2&amp;"_Group_"&amp;A313)," ","_")</f>
        <v/>
      </c>
      <c r="D313" s="27"/>
      <c r="E313" s="22">
        <f t="shared" ref="E313:E376" si="10">IF(D313="",E312,D313)</f>
        <v>0</v>
      </c>
      <c r="F313" s="22" t="str">
        <f>SUBSTITUTE(IF(D313="","",'Root Material'!$C$2&amp;"_"&amp;B313&amp;"_"&amp;D313)," ","_")</f>
        <v/>
      </c>
      <c r="G313" s="22"/>
      <c r="H313" s="23"/>
      <c r="I313" s="40"/>
      <c r="J313" s="40"/>
      <c r="K313" s="40"/>
      <c r="L313" s="40"/>
      <c r="M313" s="36"/>
      <c r="N313" s="36"/>
      <c r="O313" s="36"/>
      <c r="P313" s="36"/>
      <c r="Q313" s="36"/>
      <c r="R313" s="36"/>
      <c r="S313" s="36"/>
      <c r="U313" s="51" t="str">
        <f>SUBSTITUTE(IF(T313="","",'Root Material'!$C$2&amp;"_"&amp;B313&amp;"_"&amp;E313&amp;"_"&amp;T313)," ","_")</f>
        <v/>
      </c>
      <c r="CD313" s="72" t="str">
        <f t="shared" si="8"/>
        <v/>
      </c>
      <c r="CG313" s="27"/>
    </row>
    <row r="314" spans="2:85" ht="15" customHeight="1">
      <c r="B314" s="20">
        <f t="shared" si="9"/>
        <v>0</v>
      </c>
      <c r="C314" s="20" t="str">
        <f>SUBSTITUTE(IF(A314="","",'Root Material'!$C$2&amp;"_Group_"&amp;A314)," ","_")</f>
        <v/>
      </c>
      <c r="D314" s="27"/>
      <c r="E314" s="22">
        <f t="shared" si="10"/>
        <v>0</v>
      </c>
      <c r="F314" s="22" t="str">
        <f>SUBSTITUTE(IF(D314="","",'Root Material'!$C$2&amp;"_"&amp;B314&amp;"_"&amp;D314)," ","_")</f>
        <v/>
      </c>
      <c r="G314" s="22"/>
      <c r="H314" s="23"/>
      <c r="I314" s="40"/>
      <c r="J314" s="40"/>
      <c r="K314" s="40"/>
      <c r="L314" s="40"/>
      <c r="M314" s="36"/>
      <c r="N314" s="36"/>
      <c r="O314" s="36"/>
      <c r="P314" s="36"/>
      <c r="Q314" s="36"/>
      <c r="R314" s="36"/>
      <c r="S314" s="36"/>
      <c r="U314" s="51" t="str">
        <f>SUBSTITUTE(IF(T314="","",'Root Material'!$C$2&amp;"_"&amp;B314&amp;"_"&amp;E314&amp;"_"&amp;T314)," ","_")</f>
        <v/>
      </c>
      <c r="CD314" s="72" t="str">
        <f t="shared" si="8"/>
        <v/>
      </c>
      <c r="CG314" s="27"/>
    </row>
    <row r="315" spans="2:85" ht="15" customHeight="1">
      <c r="B315" s="20">
        <f t="shared" si="9"/>
        <v>0</v>
      </c>
      <c r="C315" s="20" t="str">
        <f>SUBSTITUTE(IF(A315="","",'Root Material'!$C$2&amp;"_Group_"&amp;A315)," ","_")</f>
        <v/>
      </c>
      <c r="D315" s="27"/>
      <c r="E315" s="22">
        <f t="shared" si="10"/>
        <v>0</v>
      </c>
      <c r="F315" s="22" t="str">
        <f>SUBSTITUTE(IF(D315="","",'Root Material'!$C$2&amp;"_"&amp;B315&amp;"_"&amp;D315)," ","_")</f>
        <v/>
      </c>
      <c r="G315" s="22"/>
      <c r="H315" s="23"/>
      <c r="I315" s="40"/>
      <c r="J315" s="40"/>
      <c r="K315" s="40"/>
      <c r="L315" s="40"/>
      <c r="M315" s="36"/>
      <c r="N315" s="36"/>
      <c r="O315" s="36"/>
      <c r="P315" s="36"/>
      <c r="Q315" s="36"/>
      <c r="R315" s="36"/>
      <c r="S315" s="36"/>
      <c r="U315" s="51" t="str">
        <f>SUBSTITUTE(IF(T315="","",'Root Material'!$C$2&amp;"_"&amp;B315&amp;"_"&amp;E315&amp;"_"&amp;T315)," ","_")</f>
        <v/>
      </c>
      <c r="CD315" s="72" t="str">
        <f t="shared" si="8"/>
        <v/>
      </c>
      <c r="CG315" s="27"/>
    </row>
    <row r="316" spans="2:85" ht="15" customHeight="1">
      <c r="B316" s="20">
        <f t="shared" si="9"/>
        <v>0</v>
      </c>
      <c r="C316" s="20" t="str">
        <f>SUBSTITUTE(IF(A316="","",'Root Material'!$C$2&amp;"_Group_"&amp;A316)," ","_")</f>
        <v/>
      </c>
      <c r="D316" s="27"/>
      <c r="E316" s="22">
        <f t="shared" si="10"/>
        <v>0</v>
      </c>
      <c r="F316" s="22" t="str">
        <f>SUBSTITUTE(IF(D316="","",'Root Material'!$C$2&amp;"_"&amp;B316&amp;"_"&amp;D316)," ","_")</f>
        <v/>
      </c>
      <c r="G316" s="22"/>
      <c r="H316" s="23"/>
      <c r="I316" s="40"/>
      <c r="J316" s="40"/>
      <c r="K316" s="40"/>
      <c r="L316" s="40"/>
      <c r="M316" s="36"/>
      <c r="N316" s="36"/>
      <c r="O316" s="36"/>
      <c r="P316" s="36"/>
      <c r="Q316" s="36"/>
      <c r="R316" s="36"/>
      <c r="S316" s="36"/>
      <c r="U316" s="51" t="str">
        <f>SUBSTITUTE(IF(T316="","",'Root Material'!$C$2&amp;"_"&amp;B316&amp;"_"&amp;E316&amp;"_"&amp;T316)," ","_")</f>
        <v/>
      </c>
      <c r="CD316" s="72" t="str">
        <f t="shared" ref="CD316:CD379" si="11">IF(AND(T316&lt;&gt;"true",T316&lt;&gt;"false"),A316&amp;D316&amp;T316,"")</f>
        <v/>
      </c>
      <c r="CG316" s="27"/>
    </row>
    <row r="317" spans="2:85" ht="15" customHeight="1">
      <c r="B317" s="20">
        <f t="shared" si="9"/>
        <v>0</v>
      </c>
      <c r="C317" s="20" t="str">
        <f>SUBSTITUTE(IF(A317="","",'Root Material'!$C$2&amp;"_Group_"&amp;A317)," ","_")</f>
        <v/>
      </c>
      <c r="D317" s="27"/>
      <c r="E317" s="22">
        <f t="shared" si="10"/>
        <v>0</v>
      </c>
      <c r="F317" s="22" t="str">
        <f>SUBSTITUTE(IF(D317="","",'Root Material'!$C$2&amp;"_"&amp;B317&amp;"_"&amp;D317)," ","_")</f>
        <v/>
      </c>
      <c r="G317" s="22"/>
      <c r="H317" s="23"/>
      <c r="I317" s="40"/>
      <c r="J317" s="40"/>
      <c r="K317" s="40"/>
      <c r="L317" s="40"/>
      <c r="M317" s="36"/>
      <c r="N317" s="36"/>
      <c r="O317" s="36"/>
      <c r="P317" s="36"/>
      <c r="Q317" s="36"/>
      <c r="R317" s="36"/>
      <c r="S317" s="36"/>
      <c r="U317" s="51" t="str">
        <f>SUBSTITUTE(IF(T317="","",'Root Material'!$C$2&amp;"_"&amp;B317&amp;"_"&amp;E317&amp;"_"&amp;T317)," ","_")</f>
        <v/>
      </c>
      <c r="CD317" s="72" t="str">
        <f t="shared" si="11"/>
        <v/>
      </c>
      <c r="CG317" s="27"/>
    </row>
    <row r="318" spans="2:85" ht="15" customHeight="1">
      <c r="B318" s="20">
        <f t="shared" si="9"/>
        <v>0</v>
      </c>
      <c r="C318" s="20" t="str">
        <f>SUBSTITUTE(IF(A318="","",'Root Material'!$C$2&amp;"_Group_"&amp;A318)," ","_")</f>
        <v/>
      </c>
      <c r="D318" s="27"/>
      <c r="E318" s="22">
        <f t="shared" si="10"/>
        <v>0</v>
      </c>
      <c r="F318" s="22" t="str">
        <f>SUBSTITUTE(IF(D318="","",'Root Material'!$C$2&amp;"_"&amp;B318&amp;"_"&amp;D318)," ","_")</f>
        <v/>
      </c>
      <c r="G318" s="22"/>
      <c r="H318" s="23"/>
      <c r="I318" s="40"/>
      <c r="J318" s="40"/>
      <c r="K318" s="40"/>
      <c r="L318" s="40"/>
      <c r="M318" s="36"/>
      <c r="N318" s="36"/>
      <c r="O318" s="36"/>
      <c r="P318" s="36"/>
      <c r="Q318" s="36"/>
      <c r="R318" s="36"/>
      <c r="S318" s="36"/>
      <c r="U318" s="51" t="str">
        <f>SUBSTITUTE(IF(T318="","",'Root Material'!$C$2&amp;"_"&amp;B318&amp;"_"&amp;E318&amp;"_"&amp;T318)," ","_")</f>
        <v/>
      </c>
      <c r="CD318" s="72" t="str">
        <f t="shared" si="11"/>
        <v/>
      </c>
      <c r="CG318" s="27"/>
    </row>
    <row r="319" spans="2:85" ht="15" customHeight="1">
      <c r="B319" s="20">
        <f t="shared" si="9"/>
        <v>0</v>
      </c>
      <c r="C319" s="20" t="str">
        <f>SUBSTITUTE(IF(A319="","",'Root Material'!$C$2&amp;"_Group_"&amp;A319)," ","_")</f>
        <v/>
      </c>
      <c r="D319" s="27"/>
      <c r="E319" s="22">
        <f t="shared" si="10"/>
        <v>0</v>
      </c>
      <c r="F319" s="22" t="str">
        <f>SUBSTITUTE(IF(D319="","",'Root Material'!$C$2&amp;"_"&amp;B319&amp;"_"&amp;D319)," ","_")</f>
        <v/>
      </c>
      <c r="G319" s="22"/>
      <c r="H319" s="23"/>
      <c r="I319" s="40"/>
      <c r="J319" s="40"/>
      <c r="K319" s="40"/>
      <c r="L319" s="40"/>
      <c r="M319" s="36"/>
      <c r="N319" s="36"/>
      <c r="O319" s="36"/>
      <c r="P319" s="36"/>
      <c r="Q319" s="36"/>
      <c r="R319" s="36"/>
      <c r="S319" s="36"/>
      <c r="U319" s="51" t="str">
        <f>SUBSTITUTE(IF(T319="","",'Root Material'!$C$2&amp;"_"&amp;B319&amp;"_"&amp;E319&amp;"_"&amp;T319)," ","_")</f>
        <v/>
      </c>
      <c r="CD319" s="72" t="str">
        <f t="shared" si="11"/>
        <v/>
      </c>
      <c r="CG319" s="27"/>
    </row>
    <row r="320" spans="2:85" ht="15" customHeight="1">
      <c r="B320" s="20">
        <f t="shared" si="9"/>
        <v>0</v>
      </c>
      <c r="C320" s="20" t="str">
        <f>SUBSTITUTE(IF(A320="","",'Root Material'!$C$2&amp;"_Group_"&amp;A320)," ","_")</f>
        <v/>
      </c>
      <c r="D320" s="27"/>
      <c r="E320" s="22">
        <f t="shared" si="10"/>
        <v>0</v>
      </c>
      <c r="F320" s="22" t="str">
        <f>SUBSTITUTE(IF(D320="","",'Root Material'!$C$2&amp;"_"&amp;B320&amp;"_"&amp;D320)," ","_")</f>
        <v/>
      </c>
      <c r="G320" s="22"/>
      <c r="H320" s="23"/>
      <c r="I320" s="40"/>
      <c r="J320" s="40"/>
      <c r="K320" s="40"/>
      <c r="L320" s="40"/>
      <c r="M320" s="36"/>
      <c r="N320" s="36"/>
      <c r="O320" s="36"/>
      <c r="P320" s="36"/>
      <c r="Q320" s="36"/>
      <c r="R320" s="36"/>
      <c r="S320" s="36"/>
      <c r="U320" s="51" t="str">
        <f>SUBSTITUTE(IF(T320="","",'Root Material'!$C$2&amp;"_"&amp;B320&amp;"_"&amp;E320&amp;"_"&amp;T320)," ","_")</f>
        <v/>
      </c>
      <c r="CD320" s="72" t="str">
        <f t="shared" si="11"/>
        <v/>
      </c>
      <c r="CG320" s="27"/>
    </row>
    <row r="321" spans="2:85" ht="15" customHeight="1">
      <c r="B321" s="20">
        <f t="shared" si="9"/>
        <v>0</v>
      </c>
      <c r="C321" s="20" t="str">
        <f>SUBSTITUTE(IF(A321="","",'Root Material'!$C$2&amp;"_Group_"&amp;A321)," ","_")</f>
        <v/>
      </c>
      <c r="D321" s="27"/>
      <c r="E321" s="22">
        <f t="shared" si="10"/>
        <v>0</v>
      </c>
      <c r="F321" s="22" t="str">
        <f>SUBSTITUTE(IF(D321="","",'Root Material'!$C$2&amp;"_"&amp;B321&amp;"_"&amp;D321)," ","_")</f>
        <v/>
      </c>
      <c r="G321" s="22"/>
      <c r="H321" s="23"/>
      <c r="I321" s="40"/>
      <c r="J321" s="40"/>
      <c r="K321" s="40"/>
      <c r="L321" s="40"/>
      <c r="M321" s="36"/>
      <c r="N321" s="36"/>
      <c r="O321" s="36"/>
      <c r="P321" s="36"/>
      <c r="Q321" s="36"/>
      <c r="R321" s="36"/>
      <c r="S321" s="36"/>
      <c r="U321" s="51" t="str">
        <f>SUBSTITUTE(IF(T321="","",'Root Material'!$C$2&amp;"_"&amp;B321&amp;"_"&amp;E321&amp;"_"&amp;T321)," ","_")</f>
        <v/>
      </c>
      <c r="CD321" s="72" t="str">
        <f t="shared" si="11"/>
        <v/>
      </c>
      <c r="CG321" s="27"/>
    </row>
    <row r="322" spans="2:85" ht="15" customHeight="1">
      <c r="B322" s="20">
        <f t="shared" si="9"/>
        <v>0</v>
      </c>
      <c r="C322" s="20" t="str">
        <f>SUBSTITUTE(IF(A322="","",'Root Material'!$C$2&amp;"_Group_"&amp;A322)," ","_")</f>
        <v/>
      </c>
      <c r="D322" s="27"/>
      <c r="E322" s="22">
        <f t="shared" si="10"/>
        <v>0</v>
      </c>
      <c r="F322" s="22" t="str">
        <f>SUBSTITUTE(IF(D322="","",'Root Material'!$C$2&amp;"_"&amp;B322&amp;"_"&amp;D322)," ","_")</f>
        <v/>
      </c>
      <c r="G322" s="22"/>
      <c r="H322" s="23"/>
      <c r="I322" s="40"/>
      <c r="J322" s="40"/>
      <c r="K322" s="40"/>
      <c r="L322" s="40"/>
      <c r="M322" s="36"/>
      <c r="N322" s="36"/>
      <c r="O322" s="36"/>
      <c r="P322" s="36"/>
      <c r="Q322" s="36"/>
      <c r="R322" s="36"/>
      <c r="S322" s="36"/>
      <c r="U322" s="51" t="str">
        <f>SUBSTITUTE(IF(T322="","",'Root Material'!$C$2&amp;"_"&amp;B322&amp;"_"&amp;E322&amp;"_"&amp;T322)," ","_")</f>
        <v/>
      </c>
      <c r="CD322" s="72" t="str">
        <f t="shared" si="11"/>
        <v/>
      </c>
      <c r="CG322" s="27"/>
    </row>
    <row r="323" spans="2:85" ht="15" customHeight="1">
      <c r="B323" s="20">
        <f t="shared" si="9"/>
        <v>0</v>
      </c>
      <c r="C323" s="20" t="str">
        <f>SUBSTITUTE(IF(A323="","",'Root Material'!$C$2&amp;"_Group_"&amp;A323)," ","_")</f>
        <v/>
      </c>
      <c r="D323" s="27"/>
      <c r="E323" s="22">
        <f t="shared" si="10"/>
        <v>0</v>
      </c>
      <c r="F323" s="22" t="str">
        <f>SUBSTITUTE(IF(D323="","",'Root Material'!$C$2&amp;"_"&amp;B323&amp;"_"&amp;D323)," ","_")</f>
        <v/>
      </c>
      <c r="G323" s="22"/>
      <c r="H323" s="23"/>
      <c r="I323" s="40"/>
      <c r="J323" s="40"/>
      <c r="K323" s="40"/>
      <c r="L323" s="40"/>
      <c r="M323" s="36"/>
      <c r="N323" s="36"/>
      <c r="O323" s="36"/>
      <c r="P323" s="36"/>
      <c r="Q323" s="36"/>
      <c r="R323" s="36"/>
      <c r="S323" s="36"/>
      <c r="U323" s="51" t="str">
        <f>SUBSTITUTE(IF(T323="","",'Root Material'!$C$2&amp;"_"&amp;B323&amp;"_"&amp;E323&amp;"_"&amp;T323)," ","_")</f>
        <v/>
      </c>
      <c r="CD323" s="72" t="str">
        <f t="shared" si="11"/>
        <v/>
      </c>
      <c r="CG323" s="27"/>
    </row>
    <row r="324" spans="2:85" ht="15" customHeight="1">
      <c r="B324" s="20">
        <f t="shared" si="9"/>
        <v>0</v>
      </c>
      <c r="C324" s="20" t="str">
        <f>SUBSTITUTE(IF(A324="","",'Root Material'!$C$2&amp;"_Group_"&amp;A324)," ","_")</f>
        <v/>
      </c>
      <c r="D324" s="27"/>
      <c r="E324" s="22">
        <f t="shared" si="10"/>
        <v>0</v>
      </c>
      <c r="F324" s="22" t="str">
        <f>SUBSTITUTE(IF(D324="","",'Root Material'!$C$2&amp;"_"&amp;B324&amp;"_"&amp;D324)," ","_")</f>
        <v/>
      </c>
      <c r="G324" s="22"/>
      <c r="H324" s="23"/>
      <c r="I324" s="40"/>
      <c r="J324" s="40"/>
      <c r="K324" s="40"/>
      <c r="L324" s="40"/>
      <c r="M324" s="36"/>
      <c r="N324" s="36"/>
      <c r="O324" s="36"/>
      <c r="P324" s="36"/>
      <c r="Q324" s="36"/>
      <c r="R324" s="36"/>
      <c r="S324" s="36"/>
      <c r="U324" s="51" t="str">
        <f>SUBSTITUTE(IF(T324="","",'Root Material'!$C$2&amp;"_"&amp;B324&amp;"_"&amp;E324&amp;"_"&amp;T324)," ","_")</f>
        <v/>
      </c>
      <c r="CD324" s="72" t="str">
        <f t="shared" si="11"/>
        <v/>
      </c>
      <c r="CG324" s="27"/>
    </row>
    <row r="325" spans="2:85" ht="15" customHeight="1">
      <c r="B325" s="20">
        <f t="shared" si="9"/>
        <v>0</v>
      </c>
      <c r="C325" s="20" t="str">
        <f>SUBSTITUTE(IF(A325="","",'Root Material'!$C$2&amp;"_Group_"&amp;A325)," ","_")</f>
        <v/>
      </c>
      <c r="D325" s="27"/>
      <c r="E325" s="22">
        <f t="shared" si="10"/>
        <v>0</v>
      </c>
      <c r="F325" s="22" t="str">
        <f>SUBSTITUTE(IF(D325="","",'Root Material'!$C$2&amp;"_"&amp;B325&amp;"_"&amp;D325)," ","_")</f>
        <v/>
      </c>
      <c r="G325" s="22"/>
      <c r="H325" s="23"/>
      <c r="I325" s="40"/>
      <c r="J325" s="40"/>
      <c r="K325" s="40"/>
      <c r="L325" s="40"/>
      <c r="M325" s="36"/>
      <c r="N325" s="36"/>
      <c r="O325" s="36"/>
      <c r="P325" s="36"/>
      <c r="Q325" s="36"/>
      <c r="R325" s="36"/>
      <c r="S325" s="36"/>
      <c r="U325" s="51" t="str">
        <f>SUBSTITUTE(IF(T325="","",'Root Material'!$C$2&amp;"_"&amp;B325&amp;"_"&amp;E325&amp;"_"&amp;T325)," ","_")</f>
        <v/>
      </c>
      <c r="CD325" s="72" t="str">
        <f t="shared" si="11"/>
        <v/>
      </c>
      <c r="CG325" s="27"/>
    </row>
    <row r="326" spans="2:85" ht="15" customHeight="1">
      <c r="B326" s="20">
        <f t="shared" si="9"/>
        <v>0</v>
      </c>
      <c r="C326" s="20" t="str">
        <f>SUBSTITUTE(IF(A326="","",'Root Material'!$C$2&amp;"_Group_"&amp;A326)," ","_")</f>
        <v/>
      </c>
      <c r="D326" s="27"/>
      <c r="E326" s="22">
        <f t="shared" si="10"/>
        <v>0</v>
      </c>
      <c r="F326" s="22" t="str">
        <f>SUBSTITUTE(IF(D326="","",'Root Material'!$C$2&amp;"_"&amp;B326&amp;"_"&amp;D326)," ","_")</f>
        <v/>
      </c>
      <c r="G326" s="22"/>
      <c r="H326" s="23"/>
      <c r="I326" s="40"/>
      <c r="J326" s="40"/>
      <c r="K326" s="40"/>
      <c r="L326" s="40"/>
      <c r="M326" s="36"/>
      <c r="N326" s="36"/>
      <c r="O326" s="36"/>
      <c r="P326" s="36"/>
      <c r="Q326" s="36"/>
      <c r="R326" s="36"/>
      <c r="S326" s="36"/>
      <c r="U326" s="51" t="str">
        <f>SUBSTITUTE(IF(T326="","",'Root Material'!$C$2&amp;"_"&amp;B326&amp;"_"&amp;E326&amp;"_"&amp;T326)," ","_")</f>
        <v/>
      </c>
      <c r="CD326" s="72" t="str">
        <f t="shared" si="11"/>
        <v/>
      </c>
      <c r="CG326" s="27"/>
    </row>
    <row r="327" spans="2:85" ht="15" customHeight="1">
      <c r="B327" s="20">
        <f t="shared" si="9"/>
        <v>0</v>
      </c>
      <c r="C327" s="20" t="str">
        <f>SUBSTITUTE(IF(A327="","",'Root Material'!$C$2&amp;"_Group_"&amp;A327)," ","_")</f>
        <v/>
      </c>
      <c r="D327" s="27"/>
      <c r="E327" s="22">
        <f t="shared" si="10"/>
        <v>0</v>
      </c>
      <c r="F327" s="22" t="str">
        <f>SUBSTITUTE(IF(D327="","",'Root Material'!$C$2&amp;"_"&amp;B327&amp;"_"&amp;D327)," ","_")</f>
        <v/>
      </c>
      <c r="G327" s="22"/>
      <c r="H327" s="23"/>
      <c r="I327" s="40"/>
      <c r="J327" s="40"/>
      <c r="K327" s="40"/>
      <c r="L327" s="40"/>
      <c r="M327" s="36"/>
      <c r="N327" s="36"/>
      <c r="O327" s="36"/>
      <c r="P327" s="36"/>
      <c r="Q327" s="36"/>
      <c r="R327" s="36"/>
      <c r="S327" s="36"/>
      <c r="U327" s="51" t="str">
        <f>SUBSTITUTE(IF(T327="","",'Root Material'!$C$2&amp;"_"&amp;B327&amp;"_"&amp;E327&amp;"_"&amp;T327)," ","_")</f>
        <v/>
      </c>
      <c r="CD327" s="72" t="str">
        <f t="shared" si="11"/>
        <v/>
      </c>
      <c r="CG327" s="27"/>
    </row>
    <row r="328" spans="2:85" ht="15" customHeight="1">
      <c r="B328" s="20">
        <f t="shared" si="9"/>
        <v>0</v>
      </c>
      <c r="C328" s="20" t="str">
        <f>SUBSTITUTE(IF(A328="","",'Root Material'!$C$2&amp;"_Group_"&amp;A328)," ","_")</f>
        <v/>
      </c>
      <c r="D328" s="27"/>
      <c r="E328" s="22">
        <f t="shared" si="10"/>
        <v>0</v>
      </c>
      <c r="F328" s="22" t="str">
        <f>SUBSTITUTE(IF(D328="","",'Root Material'!$C$2&amp;"_"&amp;B328&amp;"_"&amp;D328)," ","_")</f>
        <v/>
      </c>
      <c r="G328" s="22"/>
      <c r="H328" s="23"/>
      <c r="I328" s="40"/>
      <c r="J328" s="40"/>
      <c r="K328" s="40"/>
      <c r="L328" s="40"/>
      <c r="M328" s="36"/>
      <c r="N328" s="36"/>
      <c r="O328" s="36"/>
      <c r="P328" s="36"/>
      <c r="Q328" s="36"/>
      <c r="R328" s="36"/>
      <c r="S328" s="36"/>
      <c r="U328" s="51" t="str">
        <f>SUBSTITUTE(IF(T328="","",'Root Material'!$C$2&amp;"_"&amp;B328&amp;"_"&amp;E328&amp;"_"&amp;T328)," ","_")</f>
        <v/>
      </c>
      <c r="CD328" s="72" t="str">
        <f t="shared" si="11"/>
        <v/>
      </c>
      <c r="CG328" s="27"/>
    </row>
    <row r="329" spans="2:85" ht="15" customHeight="1">
      <c r="B329" s="20">
        <f t="shared" si="9"/>
        <v>0</v>
      </c>
      <c r="C329" s="20" t="str">
        <f>SUBSTITUTE(IF(A329="","",'Root Material'!$C$2&amp;"_Group_"&amp;A329)," ","_")</f>
        <v/>
      </c>
      <c r="D329" s="27"/>
      <c r="E329" s="22">
        <f t="shared" si="10"/>
        <v>0</v>
      </c>
      <c r="F329" s="22" t="str">
        <f>SUBSTITUTE(IF(D329="","",'Root Material'!$C$2&amp;"_"&amp;B329&amp;"_"&amp;D329)," ","_")</f>
        <v/>
      </c>
      <c r="G329" s="22"/>
      <c r="H329" s="23"/>
      <c r="I329" s="40"/>
      <c r="J329" s="40"/>
      <c r="K329" s="40"/>
      <c r="L329" s="40"/>
      <c r="M329" s="36"/>
      <c r="N329" s="36"/>
      <c r="O329" s="36"/>
      <c r="P329" s="36"/>
      <c r="Q329" s="36"/>
      <c r="R329" s="36"/>
      <c r="S329" s="36"/>
      <c r="U329" s="51" t="str">
        <f>SUBSTITUTE(IF(T329="","",'Root Material'!$C$2&amp;"_"&amp;B329&amp;"_"&amp;E329&amp;"_"&amp;T329)," ","_")</f>
        <v/>
      </c>
      <c r="CD329" s="72" t="str">
        <f t="shared" si="11"/>
        <v/>
      </c>
      <c r="CG329" s="27"/>
    </row>
    <row r="330" spans="2:85" ht="15" customHeight="1">
      <c r="B330" s="20">
        <f t="shared" si="9"/>
        <v>0</v>
      </c>
      <c r="C330" s="20" t="str">
        <f>SUBSTITUTE(IF(A330="","",'Root Material'!$C$2&amp;"_Group_"&amp;A330)," ","_")</f>
        <v/>
      </c>
      <c r="D330" s="27"/>
      <c r="E330" s="22">
        <f t="shared" si="10"/>
        <v>0</v>
      </c>
      <c r="F330" s="22" t="str">
        <f>SUBSTITUTE(IF(D330="","",'Root Material'!$C$2&amp;"_"&amp;B330&amp;"_"&amp;D330)," ","_")</f>
        <v/>
      </c>
      <c r="G330" s="22"/>
      <c r="H330" s="23"/>
      <c r="I330" s="40"/>
      <c r="J330" s="40"/>
      <c r="K330" s="40"/>
      <c r="L330" s="40"/>
      <c r="M330" s="36"/>
      <c r="N330" s="36"/>
      <c r="O330" s="36"/>
      <c r="P330" s="36"/>
      <c r="Q330" s="36"/>
      <c r="R330" s="36"/>
      <c r="S330" s="36"/>
      <c r="U330" s="51" t="str">
        <f>SUBSTITUTE(IF(T330="","",'Root Material'!$C$2&amp;"_"&amp;B330&amp;"_"&amp;E330&amp;"_"&amp;T330)," ","_")</f>
        <v/>
      </c>
      <c r="CD330" s="72" t="str">
        <f t="shared" si="11"/>
        <v/>
      </c>
      <c r="CG330" s="27"/>
    </row>
    <row r="331" spans="2:85" ht="15" customHeight="1">
      <c r="B331" s="20">
        <f t="shared" si="9"/>
        <v>0</v>
      </c>
      <c r="C331" s="20" t="str">
        <f>SUBSTITUTE(IF(A331="","",'Root Material'!$C$2&amp;"_Group_"&amp;A331)," ","_")</f>
        <v/>
      </c>
      <c r="D331" s="27"/>
      <c r="E331" s="22">
        <f t="shared" si="10"/>
        <v>0</v>
      </c>
      <c r="F331" s="22" t="str">
        <f>SUBSTITUTE(IF(D331="","",'Root Material'!$C$2&amp;"_"&amp;B331&amp;"_"&amp;D331)," ","_")</f>
        <v/>
      </c>
      <c r="G331" s="22"/>
      <c r="H331" s="23"/>
      <c r="I331" s="40"/>
      <c r="J331" s="40"/>
      <c r="K331" s="40"/>
      <c r="L331" s="40"/>
      <c r="M331" s="36"/>
      <c r="N331" s="36"/>
      <c r="O331" s="36"/>
      <c r="P331" s="36"/>
      <c r="Q331" s="36"/>
      <c r="R331" s="36"/>
      <c r="S331" s="36"/>
      <c r="U331" s="51" t="str">
        <f>SUBSTITUTE(IF(T331="","",'Root Material'!$C$2&amp;"_"&amp;B331&amp;"_"&amp;E331&amp;"_"&amp;T331)," ","_")</f>
        <v/>
      </c>
      <c r="CD331" s="72" t="str">
        <f t="shared" si="11"/>
        <v/>
      </c>
      <c r="CG331" s="27"/>
    </row>
    <row r="332" spans="2:85" ht="15" customHeight="1">
      <c r="B332" s="20">
        <f t="shared" si="9"/>
        <v>0</v>
      </c>
      <c r="C332" s="20" t="str">
        <f>SUBSTITUTE(IF(A332="","",'Root Material'!$C$2&amp;"_Group_"&amp;A332)," ","_")</f>
        <v/>
      </c>
      <c r="D332" s="27"/>
      <c r="E332" s="22">
        <f t="shared" si="10"/>
        <v>0</v>
      </c>
      <c r="F332" s="22" t="str">
        <f>SUBSTITUTE(IF(D332="","",'Root Material'!$C$2&amp;"_"&amp;B332&amp;"_"&amp;D332)," ","_")</f>
        <v/>
      </c>
      <c r="G332" s="22"/>
      <c r="H332" s="23"/>
      <c r="I332" s="40"/>
      <c r="J332" s="40"/>
      <c r="K332" s="40"/>
      <c r="L332" s="40"/>
      <c r="M332" s="36"/>
      <c r="N332" s="36"/>
      <c r="O332" s="36"/>
      <c r="P332" s="36"/>
      <c r="Q332" s="36"/>
      <c r="R332" s="36"/>
      <c r="S332" s="36"/>
      <c r="U332" s="51" t="str">
        <f>SUBSTITUTE(IF(T332="","",'Root Material'!$C$2&amp;"_"&amp;B332&amp;"_"&amp;E332&amp;"_"&amp;T332)," ","_")</f>
        <v/>
      </c>
      <c r="CD332" s="72" t="str">
        <f t="shared" si="11"/>
        <v/>
      </c>
      <c r="CG332" s="27"/>
    </row>
    <row r="333" spans="2:85" ht="15" customHeight="1">
      <c r="B333" s="20">
        <f t="shared" si="9"/>
        <v>0</v>
      </c>
      <c r="C333" s="20" t="str">
        <f>SUBSTITUTE(IF(A333="","",'Root Material'!$C$2&amp;"_Group_"&amp;A333)," ","_")</f>
        <v/>
      </c>
      <c r="D333" s="27"/>
      <c r="E333" s="22">
        <f t="shared" si="10"/>
        <v>0</v>
      </c>
      <c r="F333" s="22" t="str">
        <f>SUBSTITUTE(IF(D333="","",'Root Material'!$C$2&amp;"_"&amp;B333&amp;"_"&amp;D333)," ","_")</f>
        <v/>
      </c>
      <c r="G333" s="22"/>
      <c r="H333" s="23"/>
      <c r="I333" s="40"/>
      <c r="J333" s="40"/>
      <c r="K333" s="40"/>
      <c r="L333" s="40"/>
      <c r="M333" s="36"/>
      <c r="N333" s="36"/>
      <c r="O333" s="36"/>
      <c r="P333" s="36"/>
      <c r="Q333" s="36"/>
      <c r="R333" s="36"/>
      <c r="S333" s="36"/>
      <c r="U333" s="51" t="str">
        <f>SUBSTITUTE(IF(T333="","",'Root Material'!$C$2&amp;"_"&amp;B333&amp;"_"&amp;E333&amp;"_"&amp;T333)," ","_")</f>
        <v/>
      </c>
      <c r="CD333" s="72" t="str">
        <f t="shared" si="11"/>
        <v/>
      </c>
      <c r="CG333" s="27"/>
    </row>
    <row r="334" spans="2:85" ht="15" customHeight="1">
      <c r="B334" s="20">
        <f t="shared" si="9"/>
        <v>0</v>
      </c>
      <c r="C334" s="20" t="str">
        <f>SUBSTITUTE(IF(A334="","",'Root Material'!$C$2&amp;"_Group_"&amp;A334)," ","_")</f>
        <v/>
      </c>
      <c r="D334" s="27"/>
      <c r="E334" s="22">
        <f t="shared" si="10"/>
        <v>0</v>
      </c>
      <c r="F334" s="22" t="str">
        <f>SUBSTITUTE(IF(D334="","",'Root Material'!$C$2&amp;"_"&amp;B334&amp;"_"&amp;D334)," ","_")</f>
        <v/>
      </c>
      <c r="G334" s="22"/>
      <c r="H334" s="23"/>
      <c r="I334" s="40"/>
      <c r="J334" s="40"/>
      <c r="K334" s="40"/>
      <c r="L334" s="40"/>
      <c r="M334" s="36"/>
      <c r="N334" s="36"/>
      <c r="O334" s="36"/>
      <c r="P334" s="36"/>
      <c r="Q334" s="36"/>
      <c r="R334" s="36"/>
      <c r="S334" s="36"/>
      <c r="U334" s="51" t="str">
        <f>SUBSTITUTE(IF(T334="","",'Root Material'!$C$2&amp;"_"&amp;B334&amp;"_"&amp;E334&amp;"_"&amp;T334)," ","_")</f>
        <v/>
      </c>
      <c r="CD334" s="72" t="str">
        <f t="shared" si="11"/>
        <v/>
      </c>
      <c r="CG334" s="27"/>
    </row>
    <row r="335" spans="2:85" ht="15" customHeight="1">
      <c r="B335" s="20">
        <f t="shared" si="9"/>
        <v>0</v>
      </c>
      <c r="C335" s="20" t="str">
        <f>SUBSTITUTE(IF(A335="","",'Root Material'!$C$2&amp;"_Group_"&amp;A335)," ","_")</f>
        <v/>
      </c>
      <c r="D335" s="27"/>
      <c r="E335" s="22">
        <f t="shared" si="10"/>
        <v>0</v>
      </c>
      <c r="F335" s="22" t="str">
        <f>SUBSTITUTE(IF(D335="","",'Root Material'!$C$2&amp;"_"&amp;B335&amp;"_"&amp;D335)," ","_")</f>
        <v/>
      </c>
      <c r="G335" s="22"/>
      <c r="H335" s="23"/>
      <c r="I335" s="40"/>
      <c r="J335" s="40"/>
      <c r="K335" s="40"/>
      <c r="L335" s="40"/>
      <c r="M335" s="36"/>
      <c r="N335" s="36"/>
      <c r="O335" s="36"/>
      <c r="P335" s="36"/>
      <c r="Q335" s="36"/>
      <c r="R335" s="36"/>
      <c r="S335" s="36"/>
      <c r="U335" s="51" t="str">
        <f>SUBSTITUTE(IF(T335="","",'Root Material'!$C$2&amp;"_"&amp;B335&amp;"_"&amp;E335&amp;"_"&amp;T335)," ","_")</f>
        <v/>
      </c>
      <c r="CD335" s="72" t="str">
        <f t="shared" si="11"/>
        <v/>
      </c>
      <c r="CG335" s="27"/>
    </row>
    <row r="336" spans="2:85" ht="15" customHeight="1">
      <c r="B336" s="20">
        <f t="shared" si="9"/>
        <v>0</v>
      </c>
      <c r="C336" s="20" t="str">
        <f>SUBSTITUTE(IF(A336="","",'Root Material'!$C$2&amp;"_Group_"&amp;A336)," ","_")</f>
        <v/>
      </c>
      <c r="D336" s="27"/>
      <c r="E336" s="22">
        <f t="shared" si="10"/>
        <v>0</v>
      </c>
      <c r="F336" s="22" t="str">
        <f>SUBSTITUTE(IF(D336="","",'Root Material'!$C$2&amp;"_"&amp;B336&amp;"_"&amp;D336)," ","_")</f>
        <v/>
      </c>
      <c r="G336" s="22"/>
      <c r="H336" s="23"/>
      <c r="I336" s="40"/>
      <c r="J336" s="40"/>
      <c r="K336" s="40"/>
      <c r="L336" s="40"/>
      <c r="M336" s="36"/>
      <c r="N336" s="36"/>
      <c r="O336" s="36"/>
      <c r="P336" s="36"/>
      <c r="Q336" s="36"/>
      <c r="R336" s="36"/>
      <c r="S336" s="36"/>
      <c r="U336" s="51" t="str">
        <f>SUBSTITUTE(IF(T336="","",'Root Material'!$C$2&amp;"_"&amp;B336&amp;"_"&amp;E336&amp;"_"&amp;T336)," ","_")</f>
        <v/>
      </c>
      <c r="CD336" s="72" t="str">
        <f t="shared" si="11"/>
        <v/>
      </c>
      <c r="CG336" s="27"/>
    </row>
    <row r="337" spans="2:85" ht="15" customHeight="1">
      <c r="B337" s="20">
        <f t="shared" si="9"/>
        <v>0</v>
      </c>
      <c r="C337" s="20" t="str">
        <f>SUBSTITUTE(IF(A337="","",'Root Material'!$C$2&amp;"_Group_"&amp;A337)," ","_")</f>
        <v/>
      </c>
      <c r="D337" s="27"/>
      <c r="E337" s="22">
        <f t="shared" si="10"/>
        <v>0</v>
      </c>
      <c r="F337" s="22" t="str">
        <f>SUBSTITUTE(IF(D337="","",'Root Material'!$C$2&amp;"_"&amp;B337&amp;"_"&amp;D337)," ","_")</f>
        <v/>
      </c>
      <c r="G337" s="22"/>
      <c r="H337" s="23"/>
      <c r="I337" s="40"/>
      <c r="J337" s="40"/>
      <c r="K337" s="40"/>
      <c r="L337" s="40"/>
      <c r="M337" s="36"/>
      <c r="N337" s="36"/>
      <c r="O337" s="36"/>
      <c r="P337" s="36"/>
      <c r="Q337" s="36"/>
      <c r="R337" s="36"/>
      <c r="S337" s="36"/>
      <c r="U337" s="51" t="str">
        <f>SUBSTITUTE(IF(T337="","",'Root Material'!$C$2&amp;"_"&amp;B337&amp;"_"&amp;E337&amp;"_"&amp;T337)," ","_")</f>
        <v/>
      </c>
      <c r="CD337" s="72" t="str">
        <f t="shared" si="11"/>
        <v/>
      </c>
      <c r="CG337" s="27"/>
    </row>
    <row r="338" spans="2:85" ht="15" customHeight="1">
      <c r="B338" s="20">
        <f t="shared" si="9"/>
        <v>0</v>
      </c>
      <c r="C338" s="20" t="str">
        <f>SUBSTITUTE(IF(A338="","",'Root Material'!$C$2&amp;"_Group_"&amp;A338)," ","_")</f>
        <v/>
      </c>
      <c r="D338" s="27"/>
      <c r="E338" s="22">
        <f t="shared" si="10"/>
        <v>0</v>
      </c>
      <c r="F338" s="22" t="str">
        <f>SUBSTITUTE(IF(D338="","",'Root Material'!$C$2&amp;"_"&amp;B338&amp;"_"&amp;D338)," ","_")</f>
        <v/>
      </c>
      <c r="G338" s="22"/>
      <c r="H338" s="23"/>
      <c r="I338" s="40"/>
      <c r="J338" s="40"/>
      <c r="K338" s="40"/>
      <c r="L338" s="40"/>
      <c r="M338" s="36"/>
      <c r="N338" s="36"/>
      <c r="O338" s="36"/>
      <c r="P338" s="36"/>
      <c r="Q338" s="36"/>
      <c r="R338" s="36"/>
      <c r="S338" s="36"/>
      <c r="U338" s="51" t="str">
        <f>SUBSTITUTE(IF(T338="","",'Root Material'!$C$2&amp;"_"&amp;B338&amp;"_"&amp;E338&amp;"_"&amp;T338)," ","_")</f>
        <v/>
      </c>
      <c r="CD338" s="72" t="str">
        <f t="shared" si="11"/>
        <v/>
      </c>
      <c r="CG338" s="27"/>
    </row>
    <row r="339" spans="2:85" ht="15" customHeight="1">
      <c r="B339" s="20">
        <f t="shared" si="9"/>
        <v>0</v>
      </c>
      <c r="C339" s="20" t="str">
        <f>SUBSTITUTE(IF(A339="","",'Root Material'!$C$2&amp;"_Group_"&amp;A339)," ","_")</f>
        <v/>
      </c>
      <c r="D339" s="27"/>
      <c r="E339" s="22">
        <f t="shared" si="10"/>
        <v>0</v>
      </c>
      <c r="F339" s="22" t="str">
        <f>SUBSTITUTE(IF(D339="","",'Root Material'!$C$2&amp;"_"&amp;B339&amp;"_"&amp;D339)," ","_")</f>
        <v/>
      </c>
      <c r="G339" s="22"/>
      <c r="H339" s="23"/>
      <c r="I339" s="40"/>
      <c r="J339" s="40"/>
      <c r="K339" s="40"/>
      <c r="L339" s="40"/>
      <c r="M339" s="36"/>
      <c r="N339" s="36"/>
      <c r="O339" s="36"/>
      <c r="P339" s="36"/>
      <c r="Q339" s="36"/>
      <c r="R339" s="36"/>
      <c r="S339" s="36"/>
      <c r="U339" s="51" t="str">
        <f>SUBSTITUTE(IF(T339="","",'Root Material'!$C$2&amp;"_"&amp;B339&amp;"_"&amp;E339&amp;"_"&amp;T339)," ","_")</f>
        <v/>
      </c>
      <c r="CD339" s="72" t="str">
        <f t="shared" si="11"/>
        <v/>
      </c>
      <c r="CG339" s="27"/>
    </row>
    <row r="340" spans="2:85" ht="15" customHeight="1">
      <c r="B340" s="20">
        <f t="shared" si="9"/>
        <v>0</v>
      </c>
      <c r="C340" s="20" t="str">
        <f>SUBSTITUTE(IF(A340="","",'Root Material'!$C$2&amp;"_Group_"&amp;A340)," ","_")</f>
        <v/>
      </c>
      <c r="D340" s="27"/>
      <c r="E340" s="22">
        <f t="shared" si="10"/>
        <v>0</v>
      </c>
      <c r="F340" s="22" t="str">
        <f>SUBSTITUTE(IF(D340="","",'Root Material'!$C$2&amp;"_"&amp;B340&amp;"_"&amp;D340)," ","_")</f>
        <v/>
      </c>
      <c r="G340" s="22"/>
      <c r="H340" s="23"/>
      <c r="I340" s="40"/>
      <c r="J340" s="40"/>
      <c r="K340" s="40"/>
      <c r="L340" s="40"/>
      <c r="M340" s="36"/>
      <c r="N340" s="36"/>
      <c r="O340" s="36"/>
      <c r="P340" s="36"/>
      <c r="Q340" s="36"/>
      <c r="R340" s="36"/>
      <c r="S340" s="36"/>
      <c r="U340" s="51" t="str">
        <f>SUBSTITUTE(IF(T340="","",'Root Material'!$C$2&amp;"_"&amp;B340&amp;"_"&amp;E340&amp;"_"&amp;T340)," ","_")</f>
        <v/>
      </c>
      <c r="CD340" s="72" t="str">
        <f t="shared" si="11"/>
        <v/>
      </c>
      <c r="CG340" s="27"/>
    </row>
    <row r="341" spans="2:85" ht="15" customHeight="1">
      <c r="B341" s="20">
        <f t="shared" si="9"/>
        <v>0</v>
      </c>
      <c r="C341" s="20" t="str">
        <f>SUBSTITUTE(IF(A341="","",'Root Material'!$C$2&amp;"_Group_"&amp;A341)," ","_")</f>
        <v/>
      </c>
      <c r="D341" s="27"/>
      <c r="E341" s="22">
        <f t="shared" si="10"/>
        <v>0</v>
      </c>
      <c r="F341" s="22" t="str">
        <f>SUBSTITUTE(IF(D341="","",'Root Material'!$C$2&amp;"_"&amp;B341&amp;"_"&amp;D341)," ","_")</f>
        <v/>
      </c>
      <c r="G341" s="22"/>
      <c r="H341" s="23"/>
      <c r="I341" s="40"/>
      <c r="J341" s="40"/>
      <c r="K341" s="40"/>
      <c r="L341" s="40"/>
      <c r="M341" s="36"/>
      <c r="N341" s="36"/>
      <c r="O341" s="36"/>
      <c r="P341" s="36"/>
      <c r="Q341" s="36"/>
      <c r="R341" s="36"/>
      <c r="S341" s="36"/>
      <c r="U341" s="51" t="str">
        <f>SUBSTITUTE(IF(T341="","",'Root Material'!$C$2&amp;"_"&amp;B341&amp;"_"&amp;E341&amp;"_"&amp;T341)," ","_")</f>
        <v/>
      </c>
      <c r="CD341" s="72" t="str">
        <f t="shared" si="11"/>
        <v/>
      </c>
      <c r="CG341" s="27"/>
    </row>
    <row r="342" spans="2:85" ht="15" customHeight="1">
      <c r="B342" s="20">
        <f t="shared" si="9"/>
        <v>0</v>
      </c>
      <c r="C342" s="20" t="str">
        <f>SUBSTITUTE(IF(A342="","",'Root Material'!$C$2&amp;"_Group_"&amp;A342)," ","_")</f>
        <v/>
      </c>
      <c r="D342" s="27"/>
      <c r="E342" s="22">
        <f t="shared" si="10"/>
        <v>0</v>
      </c>
      <c r="F342" s="22" t="str">
        <f>SUBSTITUTE(IF(D342="","",'Root Material'!$C$2&amp;"_"&amp;B342&amp;"_"&amp;D342)," ","_")</f>
        <v/>
      </c>
      <c r="G342" s="22"/>
      <c r="H342" s="23"/>
      <c r="I342" s="40"/>
      <c r="J342" s="40"/>
      <c r="K342" s="40"/>
      <c r="L342" s="40"/>
      <c r="M342" s="36"/>
      <c r="N342" s="36"/>
      <c r="O342" s="36"/>
      <c r="P342" s="36"/>
      <c r="Q342" s="36"/>
      <c r="R342" s="36"/>
      <c r="S342" s="36"/>
      <c r="U342" s="51" t="str">
        <f>SUBSTITUTE(IF(T342="","",'Root Material'!$C$2&amp;"_"&amp;B342&amp;"_"&amp;E342&amp;"_"&amp;T342)," ","_")</f>
        <v/>
      </c>
      <c r="CD342" s="72" t="str">
        <f t="shared" si="11"/>
        <v/>
      </c>
      <c r="CG342" s="27"/>
    </row>
    <row r="343" spans="2:85" ht="15" customHeight="1">
      <c r="B343" s="20">
        <f t="shared" si="9"/>
        <v>0</v>
      </c>
      <c r="C343" s="20" t="str">
        <f>SUBSTITUTE(IF(A343="","",'Root Material'!$C$2&amp;"_Group_"&amp;A343)," ","_")</f>
        <v/>
      </c>
      <c r="D343" s="27"/>
      <c r="E343" s="22">
        <f t="shared" si="10"/>
        <v>0</v>
      </c>
      <c r="F343" s="22" t="str">
        <f>SUBSTITUTE(IF(D343="","",'Root Material'!$C$2&amp;"_"&amp;B343&amp;"_"&amp;D343)," ","_")</f>
        <v/>
      </c>
      <c r="G343" s="22"/>
      <c r="H343" s="23"/>
      <c r="I343" s="40"/>
      <c r="J343" s="40"/>
      <c r="K343" s="40"/>
      <c r="L343" s="40"/>
      <c r="M343" s="36"/>
      <c r="N343" s="36"/>
      <c r="O343" s="36"/>
      <c r="P343" s="36"/>
      <c r="Q343" s="36"/>
      <c r="R343" s="36"/>
      <c r="S343" s="36"/>
      <c r="U343" s="51" t="str">
        <f>SUBSTITUTE(IF(T343="","",'Root Material'!$C$2&amp;"_"&amp;B343&amp;"_"&amp;E343&amp;"_"&amp;T343)," ","_")</f>
        <v/>
      </c>
      <c r="CD343" s="72" t="str">
        <f t="shared" si="11"/>
        <v/>
      </c>
      <c r="CG343" s="27"/>
    </row>
    <row r="344" spans="2:85" ht="15" customHeight="1">
      <c r="B344" s="20">
        <f t="shared" si="9"/>
        <v>0</v>
      </c>
      <c r="C344" s="20" t="str">
        <f>SUBSTITUTE(IF(A344="","",'Root Material'!$C$2&amp;"_Group_"&amp;A344)," ","_")</f>
        <v/>
      </c>
      <c r="D344" s="27"/>
      <c r="E344" s="22">
        <f t="shared" si="10"/>
        <v>0</v>
      </c>
      <c r="F344" s="22" t="str">
        <f>SUBSTITUTE(IF(D344="","",'Root Material'!$C$2&amp;"_"&amp;B344&amp;"_"&amp;D344)," ","_")</f>
        <v/>
      </c>
      <c r="G344" s="22"/>
      <c r="H344" s="23"/>
      <c r="I344" s="40"/>
      <c r="J344" s="40"/>
      <c r="K344" s="40"/>
      <c r="L344" s="40"/>
      <c r="M344" s="36"/>
      <c r="N344" s="36"/>
      <c r="O344" s="36"/>
      <c r="P344" s="36"/>
      <c r="Q344" s="36"/>
      <c r="R344" s="36"/>
      <c r="S344" s="36"/>
      <c r="U344" s="51" t="str">
        <f>SUBSTITUTE(IF(T344="","",'Root Material'!$C$2&amp;"_"&amp;B344&amp;"_"&amp;E344&amp;"_"&amp;T344)," ","_")</f>
        <v/>
      </c>
      <c r="CD344" s="72" t="str">
        <f t="shared" si="11"/>
        <v/>
      </c>
      <c r="CG344" s="27"/>
    </row>
    <row r="345" spans="2:85" ht="15" customHeight="1">
      <c r="B345" s="20">
        <f t="shared" si="9"/>
        <v>0</v>
      </c>
      <c r="C345" s="20" t="str">
        <f>SUBSTITUTE(IF(A345="","",'Root Material'!$C$2&amp;"_Group_"&amp;A345)," ","_")</f>
        <v/>
      </c>
      <c r="D345" s="27"/>
      <c r="E345" s="22">
        <f t="shared" si="10"/>
        <v>0</v>
      </c>
      <c r="F345" s="22" t="str">
        <f>SUBSTITUTE(IF(D345="","",'Root Material'!$C$2&amp;"_"&amp;B345&amp;"_"&amp;D345)," ","_")</f>
        <v/>
      </c>
      <c r="G345" s="22"/>
      <c r="H345" s="23"/>
      <c r="I345" s="40"/>
      <c r="J345" s="40"/>
      <c r="K345" s="40"/>
      <c r="L345" s="40"/>
      <c r="M345" s="36"/>
      <c r="N345" s="36"/>
      <c r="O345" s="36"/>
      <c r="P345" s="36"/>
      <c r="Q345" s="36"/>
      <c r="R345" s="36"/>
      <c r="S345" s="36"/>
      <c r="U345" s="51" t="str">
        <f>SUBSTITUTE(IF(T345="","",'Root Material'!$C$2&amp;"_"&amp;B345&amp;"_"&amp;E345&amp;"_"&amp;T345)," ","_")</f>
        <v/>
      </c>
      <c r="CD345" s="72" t="str">
        <f t="shared" si="11"/>
        <v/>
      </c>
      <c r="CG345" s="27"/>
    </row>
    <row r="346" spans="2:85" ht="15" customHeight="1">
      <c r="B346" s="20">
        <f t="shared" si="9"/>
        <v>0</v>
      </c>
      <c r="C346" s="20" t="str">
        <f>SUBSTITUTE(IF(A346="","",'Root Material'!$C$2&amp;"_Group_"&amp;A346)," ","_")</f>
        <v/>
      </c>
      <c r="D346" s="27"/>
      <c r="E346" s="22">
        <f t="shared" si="10"/>
        <v>0</v>
      </c>
      <c r="F346" s="22" t="str">
        <f>SUBSTITUTE(IF(D346="","",'Root Material'!$C$2&amp;"_"&amp;B346&amp;"_"&amp;D346)," ","_")</f>
        <v/>
      </c>
      <c r="G346" s="22"/>
      <c r="H346" s="23"/>
      <c r="I346" s="40"/>
      <c r="J346" s="40"/>
      <c r="K346" s="40"/>
      <c r="L346" s="40"/>
      <c r="M346" s="36"/>
      <c r="N346" s="36"/>
      <c r="O346" s="36"/>
      <c r="P346" s="36"/>
      <c r="Q346" s="36"/>
      <c r="R346" s="36"/>
      <c r="S346" s="36"/>
      <c r="U346" s="51" t="str">
        <f>SUBSTITUTE(IF(T346="","",'Root Material'!$C$2&amp;"_"&amp;B346&amp;"_"&amp;E346&amp;"_"&amp;T346)," ","_")</f>
        <v/>
      </c>
      <c r="CD346" s="72" t="str">
        <f t="shared" si="11"/>
        <v/>
      </c>
      <c r="CG346" s="27"/>
    </row>
    <row r="347" spans="2:85" ht="15" customHeight="1">
      <c r="B347" s="20">
        <f t="shared" si="9"/>
        <v>0</v>
      </c>
      <c r="C347" s="20" t="str">
        <f>SUBSTITUTE(IF(A347="","",'Root Material'!$C$2&amp;"_Group_"&amp;A347)," ","_")</f>
        <v/>
      </c>
      <c r="D347" s="27"/>
      <c r="E347" s="22">
        <f t="shared" si="10"/>
        <v>0</v>
      </c>
      <c r="F347" s="22" t="str">
        <f>SUBSTITUTE(IF(D347="","",'Root Material'!$C$2&amp;"_"&amp;B347&amp;"_"&amp;D347)," ","_")</f>
        <v/>
      </c>
      <c r="G347" s="22"/>
      <c r="H347" s="23"/>
      <c r="I347" s="40"/>
      <c r="J347" s="40"/>
      <c r="K347" s="40"/>
      <c r="L347" s="40"/>
      <c r="M347" s="36"/>
      <c r="N347" s="36"/>
      <c r="O347" s="36"/>
      <c r="P347" s="36"/>
      <c r="Q347" s="36"/>
      <c r="R347" s="36"/>
      <c r="S347" s="36"/>
      <c r="U347" s="51" t="str">
        <f>SUBSTITUTE(IF(T347="","",'Root Material'!$C$2&amp;"_"&amp;B347&amp;"_"&amp;E347&amp;"_"&amp;T347)," ","_")</f>
        <v/>
      </c>
      <c r="CD347" s="72" t="str">
        <f t="shared" si="11"/>
        <v/>
      </c>
      <c r="CG347" s="27"/>
    </row>
    <row r="348" spans="2:85" ht="15" customHeight="1">
      <c r="B348" s="20">
        <f t="shared" si="9"/>
        <v>0</v>
      </c>
      <c r="C348" s="20" t="str">
        <f>SUBSTITUTE(IF(A348="","",'Root Material'!$C$2&amp;"_Group_"&amp;A348)," ","_")</f>
        <v/>
      </c>
      <c r="D348" s="27"/>
      <c r="E348" s="22">
        <f t="shared" si="10"/>
        <v>0</v>
      </c>
      <c r="F348" s="22" t="str">
        <f>SUBSTITUTE(IF(D348="","",'Root Material'!$C$2&amp;"_"&amp;B348&amp;"_"&amp;D348)," ","_")</f>
        <v/>
      </c>
      <c r="G348" s="22"/>
      <c r="H348" s="23"/>
      <c r="I348" s="40"/>
      <c r="J348" s="40"/>
      <c r="K348" s="40"/>
      <c r="L348" s="40"/>
      <c r="M348" s="36"/>
      <c r="N348" s="36"/>
      <c r="O348" s="36"/>
      <c r="P348" s="36"/>
      <c r="Q348" s="36"/>
      <c r="R348" s="36"/>
      <c r="S348" s="36"/>
      <c r="U348" s="51" t="str">
        <f>SUBSTITUTE(IF(T348="","",'Root Material'!$C$2&amp;"_"&amp;B348&amp;"_"&amp;E348&amp;"_"&amp;T348)," ","_")</f>
        <v/>
      </c>
      <c r="CD348" s="72" t="str">
        <f t="shared" si="11"/>
        <v/>
      </c>
      <c r="CG348" s="27"/>
    </row>
    <row r="349" spans="2:85" ht="15" customHeight="1">
      <c r="B349" s="20">
        <f t="shared" si="9"/>
        <v>0</v>
      </c>
      <c r="C349" s="20" t="str">
        <f>SUBSTITUTE(IF(A349="","",'Root Material'!$C$2&amp;"_Group_"&amp;A349)," ","_")</f>
        <v/>
      </c>
      <c r="D349" s="27"/>
      <c r="E349" s="22">
        <f t="shared" si="10"/>
        <v>0</v>
      </c>
      <c r="F349" s="22" t="str">
        <f>SUBSTITUTE(IF(D349="","",'Root Material'!$C$2&amp;"_"&amp;B349&amp;"_"&amp;D349)," ","_")</f>
        <v/>
      </c>
      <c r="G349" s="22"/>
      <c r="H349" s="23"/>
      <c r="I349" s="40"/>
      <c r="J349" s="40"/>
      <c r="K349" s="40"/>
      <c r="L349" s="40"/>
      <c r="M349" s="36"/>
      <c r="N349" s="36"/>
      <c r="O349" s="36"/>
      <c r="P349" s="36"/>
      <c r="Q349" s="36"/>
      <c r="R349" s="36"/>
      <c r="S349" s="36"/>
      <c r="U349" s="51" t="str">
        <f>SUBSTITUTE(IF(T349="","",'Root Material'!$C$2&amp;"_"&amp;B349&amp;"_"&amp;E349&amp;"_"&amp;T349)," ","_")</f>
        <v/>
      </c>
      <c r="CD349" s="72" t="str">
        <f t="shared" si="11"/>
        <v/>
      </c>
      <c r="CG349" s="27"/>
    </row>
    <row r="350" spans="2:85" ht="15" customHeight="1">
      <c r="B350" s="20">
        <f t="shared" si="9"/>
        <v>0</v>
      </c>
      <c r="C350" s="20" t="str">
        <f>SUBSTITUTE(IF(A350="","",'Root Material'!$C$2&amp;"_Group_"&amp;A350)," ","_")</f>
        <v/>
      </c>
      <c r="D350" s="27"/>
      <c r="E350" s="22">
        <f t="shared" si="10"/>
        <v>0</v>
      </c>
      <c r="F350" s="22" t="str">
        <f>SUBSTITUTE(IF(D350="","",'Root Material'!$C$2&amp;"_"&amp;B350&amp;"_"&amp;D350)," ","_")</f>
        <v/>
      </c>
      <c r="G350" s="22"/>
      <c r="H350" s="23"/>
      <c r="I350" s="40"/>
      <c r="J350" s="40"/>
      <c r="K350" s="40"/>
      <c r="L350" s="40"/>
      <c r="M350" s="36"/>
      <c r="N350" s="36"/>
      <c r="O350" s="36"/>
      <c r="P350" s="36"/>
      <c r="Q350" s="36"/>
      <c r="R350" s="36"/>
      <c r="S350" s="36"/>
      <c r="U350" s="51" t="str">
        <f>SUBSTITUTE(IF(T350="","",'Root Material'!$C$2&amp;"_"&amp;B350&amp;"_"&amp;E350&amp;"_"&amp;T350)," ","_")</f>
        <v/>
      </c>
      <c r="CD350" s="72" t="str">
        <f t="shared" si="11"/>
        <v/>
      </c>
      <c r="CG350" s="27"/>
    </row>
    <row r="351" spans="2:85" ht="15" customHeight="1">
      <c r="B351" s="20">
        <f t="shared" si="9"/>
        <v>0</v>
      </c>
      <c r="C351" s="20" t="str">
        <f>SUBSTITUTE(IF(A351="","",'Root Material'!$C$2&amp;"_Group_"&amp;A351)," ","_")</f>
        <v/>
      </c>
      <c r="D351" s="27"/>
      <c r="E351" s="22">
        <f t="shared" si="10"/>
        <v>0</v>
      </c>
      <c r="F351" s="22" t="str">
        <f>SUBSTITUTE(IF(D351="","",'Root Material'!$C$2&amp;"_"&amp;B351&amp;"_"&amp;D351)," ","_")</f>
        <v/>
      </c>
      <c r="G351" s="22"/>
      <c r="H351" s="23"/>
      <c r="I351" s="40"/>
      <c r="J351" s="40"/>
      <c r="K351" s="40"/>
      <c r="L351" s="40"/>
      <c r="M351" s="36"/>
      <c r="N351" s="36"/>
      <c r="O351" s="36"/>
      <c r="P351" s="36"/>
      <c r="Q351" s="36"/>
      <c r="R351" s="36"/>
      <c r="S351" s="36"/>
      <c r="U351" s="51" t="str">
        <f>SUBSTITUTE(IF(T351="","",'Root Material'!$C$2&amp;"_"&amp;B351&amp;"_"&amp;E351&amp;"_"&amp;T351)," ","_")</f>
        <v/>
      </c>
      <c r="CD351" s="72" t="str">
        <f t="shared" si="11"/>
        <v/>
      </c>
      <c r="CG351" s="27"/>
    </row>
    <row r="352" spans="2:85" ht="15" customHeight="1">
      <c r="B352" s="20">
        <f t="shared" si="9"/>
        <v>0</v>
      </c>
      <c r="C352" s="20" t="str">
        <f>SUBSTITUTE(IF(A352="","",'Root Material'!$C$2&amp;"_Group_"&amp;A352)," ","_")</f>
        <v/>
      </c>
      <c r="D352" s="27"/>
      <c r="E352" s="22">
        <f t="shared" si="10"/>
        <v>0</v>
      </c>
      <c r="F352" s="22" t="str">
        <f>SUBSTITUTE(IF(D352="","",'Root Material'!$C$2&amp;"_"&amp;B352&amp;"_"&amp;D352)," ","_")</f>
        <v/>
      </c>
      <c r="G352" s="22"/>
      <c r="H352" s="23"/>
      <c r="I352" s="40"/>
      <c r="J352" s="40"/>
      <c r="K352" s="40"/>
      <c r="L352" s="40"/>
      <c r="M352" s="36"/>
      <c r="N352" s="36"/>
      <c r="O352" s="36"/>
      <c r="P352" s="36"/>
      <c r="Q352" s="36"/>
      <c r="R352" s="36"/>
      <c r="S352" s="36"/>
      <c r="U352" s="51" t="str">
        <f>SUBSTITUTE(IF(T352="","",'Root Material'!$C$2&amp;"_"&amp;B352&amp;"_"&amp;E352&amp;"_"&amp;T352)," ","_")</f>
        <v/>
      </c>
      <c r="CD352" s="72" t="str">
        <f t="shared" si="11"/>
        <v/>
      </c>
      <c r="CG352" s="27"/>
    </row>
    <row r="353" spans="2:85" ht="15" customHeight="1">
      <c r="B353" s="20">
        <f t="shared" si="9"/>
        <v>0</v>
      </c>
      <c r="C353" s="20" t="str">
        <f>SUBSTITUTE(IF(A353="","",'Root Material'!$C$2&amp;"_Group_"&amp;A353)," ","_")</f>
        <v/>
      </c>
      <c r="D353" s="27"/>
      <c r="E353" s="22">
        <f t="shared" si="10"/>
        <v>0</v>
      </c>
      <c r="F353" s="22" t="str">
        <f>SUBSTITUTE(IF(D353="","",'Root Material'!$C$2&amp;"_"&amp;B353&amp;"_"&amp;D353)," ","_")</f>
        <v/>
      </c>
      <c r="G353" s="22"/>
      <c r="H353" s="23"/>
      <c r="I353" s="40"/>
      <c r="J353" s="40"/>
      <c r="K353" s="40"/>
      <c r="L353" s="40"/>
      <c r="M353" s="36"/>
      <c r="N353" s="36"/>
      <c r="O353" s="36"/>
      <c r="P353" s="36"/>
      <c r="Q353" s="36"/>
      <c r="R353" s="36"/>
      <c r="S353" s="36"/>
      <c r="U353" s="51" t="str">
        <f>SUBSTITUTE(IF(T353="","",'Root Material'!$C$2&amp;"_"&amp;B353&amp;"_"&amp;E353&amp;"_"&amp;T353)," ","_")</f>
        <v/>
      </c>
      <c r="CD353" s="72" t="str">
        <f t="shared" si="11"/>
        <v/>
      </c>
      <c r="CG353" s="27"/>
    </row>
    <row r="354" spans="2:85" ht="15" customHeight="1">
      <c r="B354" s="20">
        <f t="shared" si="9"/>
        <v>0</v>
      </c>
      <c r="C354" s="20" t="str">
        <f>SUBSTITUTE(IF(A354="","",'Root Material'!$C$2&amp;"_Group_"&amp;A354)," ","_")</f>
        <v/>
      </c>
      <c r="D354" s="27"/>
      <c r="E354" s="22">
        <f t="shared" si="10"/>
        <v>0</v>
      </c>
      <c r="F354" s="22" t="str">
        <f>SUBSTITUTE(IF(D354="","",'Root Material'!$C$2&amp;"_"&amp;B354&amp;"_"&amp;D354)," ","_")</f>
        <v/>
      </c>
      <c r="G354" s="22"/>
      <c r="H354" s="23"/>
      <c r="I354" s="40"/>
      <c r="J354" s="40"/>
      <c r="K354" s="40"/>
      <c r="L354" s="40"/>
      <c r="M354" s="36"/>
      <c r="N354" s="36"/>
      <c r="O354" s="36"/>
      <c r="P354" s="36"/>
      <c r="Q354" s="36"/>
      <c r="R354" s="36"/>
      <c r="S354" s="36"/>
      <c r="U354" s="51" t="str">
        <f>SUBSTITUTE(IF(T354="","",'Root Material'!$C$2&amp;"_"&amp;B354&amp;"_"&amp;E354&amp;"_"&amp;T354)," ","_")</f>
        <v/>
      </c>
      <c r="CD354" s="72" t="str">
        <f t="shared" si="11"/>
        <v/>
      </c>
      <c r="CG354" s="27"/>
    </row>
    <row r="355" spans="2:85" ht="15" customHeight="1">
      <c r="B355" s="20">
        <f t="shared" si="9"/>
        <v>0</v>
      </c>
      <c r="C355" s="20" t="str">
        <f>SUBSTITUTE(IF(A355="","",'Root Material'!$C$2&amp;"_Group_"&amp;A355)," ","_")</f>
        <v/>
      </c>
      <c r="D355" s="27"/>
      <c r="E355" s="22">
        <f t="shared" si="10"/>
        <v>0</v>
      </c>
      <c r="F355" s="22" t="str">
        <f>SUBSTITUTE(IF(D355="","",'Root Material'!$C$2&amp;"_"&amp;B355&amp;"_"&amp;D355)," ","_")</f>
        <v/>
      </c>
      <c r="G355" s="22"/>
      <c r="H355" s="23"/>
      <c r="I355" s="40"/>
      <c r="J355" s="40"/>
      <c r="K355" s="40"/>
      <c r="L355" s="40"/>
      <c r="M355" s="36"/>
      <c r="N355" s="36"/>
      <c r="O355" s="36"/>
      <c r="P355" s="36"/>
      <c r="Q355" s="36"/>
      <c r="R355" s="36"/>
      <c r="S355" s="36"/>
      <c r="U355" s="51" t="str">
        <f>SUBSTITUTE(IF(T355="","",'Root Material'!$C$2&amp;"_"&amp;B355&amp;"_"&amp;E355&amp;"_"&amp;T355)," ","_")</f>
        <v/>
      </c>
      <c r="CD355" s="72" t="str">
        <f t="shared" si="11"/>
        <v/>
      </c>
      <c r="CG355" s="27"/>
    </row>
    <row r="356" spans="2:85" ht="15" customHeight="1">
      <c r="B356" s="20">
        <f t="shared" si="9"/>
        <v>0</v>
      </c>
      <c r="C356" s="20" t="str">
        <f>SUBSTITUTE(IF(A356="","",'Root Material'!$C$2&amp;"_Group_"&amp;A356)," ","_")</f>
        <v/>
      </c>
      <c r="D356" s="27"/>
      <c r="E356" s="22">
        <f t="shared" si="10"/>
        <v>0</v>
      </c>
      <c r="F356" s="22" t="str">
        <f>SUBSTITUTE(IF(D356="","",'Root Material'!$C$2&amp;"_"&amp;B356&amp;"_"&amp;D356)," ","_")</f>
        <v/>
      </c>
      <c r="G356" s="22"/>
      <c r="H356" s="23"/>
      <c r="I356" s="40"/>
      <c r="J356" s="40"/>
      <c r="K356" s="40"/>
      <c r="L356" s="40"/>
      <c r="M356" s="36"/>
      <c r="N356" s="36"/>
      <c r="O356" s="36"/>
      <c r="P356" s="36"/>
      <c r="Q356" s="36"/>
      <c r="R356" s="36"/>
      <c r="S356" s="36"/>
      <c r="U356" s="51" t="str">
        <f>SUBSTITUTE(IF(T356="","",'Root Material'!$C$2&amp;"_"&amp;B356&amp;"_"&amp;E356&amp;"_"&amp;T356)," ","_")</f>
        <v/>
      </c>
      <c r="CD356" s="72" t="str">
        <f t="shared" si="11"/>
        <v/>
      </c>
      <c r="CG356" s="27"/>
    </row>
    <row r="357" spans="2:85" ht="15" customHeight="1">
      <c r="B357" s="20">
        <f t="shared" si="9"/>
        <v>0</v>
      </c>
      <c r="C357" s="20" t="str">
        <f>SUBSTITUTE(IF(A357="","",'Root Material'!$C$2&amp;"_Group_"&amp;A357)," ","_")</f>
        <v/>
      </c>
      <c r="D357" s="27"/>
      <c r="E357" s="22">
        <f t="shared" si="10"/>
        <v>0</v>
      </c>
      <c r="F357" s="22" t="str">
        <f>SUBSTITUTE(IF(D357="","",'Root Material'!$C$2&amp;"_"&amp;B357&amp;"_"&amp;D357)," ","_")</f>
        <v/>
      </c>
      <c r="G357" s="22"/>
      <c r="H357" s="23"/>
      <c r="I357" s="40"/>
      <c r="J357" s="40"/>
      <c r="K357" s="40"/>
      <c r="L357" s="40"/>
      <c r="M357" s="36"/>
      <c r="N357" s="36"/>
      <c r="O357" s="36"/>
      <c r="P357" s="36"/>
      <c r="Q357" s="36"/>
      <c r="R357" s="36"/>
      <c r="S357" s="36"/>
      <c r="U357" s="51" t="str">
        <f>SUBSTITUTE(IF(T357="","",'Root Material'!$C$2&amp;"_"&amp;B357&amp;"_"&amp;E357&amp;"_"&amp;T357)," ","_")</f>
        <v/>
      </c>
      <c r="CD357" s="72" t="str">
        <f t="shared" si="11"/>
        <v/>
      </c>
      <c r="CG357" s="27"/>
    </row>
    <row r="358" spans="2:85" ht="15" customHeight="1">
      <c r="B358" s="20">
        <f t="shared" si="9"/>
        <v>0</v>
      </c>
      <c r="C358" s="20" t="str">
        <f>SUBSTITUTE(IF(A358="","",'Root Material'!$C$2&amp;"_Group_"&amp;A358)," ","_")</f>
        <v/>
      </c>
      <c r="D358" s="27"/>
      <c r="E358" s="22">
        <f t="shared" si="10"/>
        <v>0</v>
      </c>
      <c r="F358" s="22" t="str">
        <f>SUBSTITUTE(IF(D358="","",'Root Material'!$C$2&amp;"_"&amp;B358&amp;"_"&amp;D358)," ","_")</f>
        <v/>
      </c>
      <c r="G358" s="22"/>
      <c r="H358" s="23"/>
      <c r="I358" s="40"/>
      <c r="J358" s="40"/>
      <c r="K358" s="40"/>
      <c r="L358" s="40"/>
      <c r="M358" s="36"/>
      <c r="N358" s="36"/>
      <c r="O358" s="36"/>
      <c r="P358" s="36"/>
      <c r="Q358" s="36"/>
      <c r="R358" s="36"/>
      <c r="S358" s="36"/>
      <c r="U358" s="51" t="str">
        <f>SUBSTITUTE(IF(T358="","",'Root Material'!$C$2&amp;"_"&amp;B358&amp;"_"&amp;E358&amp;"_"&amp;T358)," ","_")</f>
        <v/>
      </c>
      <c r="CD358" s="72" t="str">
        <f t="shared" si="11"/>
        <v/>
      </c>
      <c r="CG358" s="27"/>
    </row>
    <row r="359" spans="2:85" ht="15" customHeight="1">
      <c r="B359" s="20">
        <f t="shared" si="9"/>
        <v>0</v>
      </c>
      <c r="C359" s="20" t="str">
        <f>SUBSTITUTE(IF(A359="","",'Root Material'!$C$2&amp;"_Group_"&amp;A359)," ","_")</f>
        <v/>
      </c>
      <c r="D359" s="27"/>
      <c r="E359" s="22">
        <f t="shared" si="10"/>
        <v>0</v>
      </c>
      <c r="F359" s="22" t="str">
        <f>SUBSTITUTE(IF(D359="","",'Root Material'!$C$2&amp;"_"&amp;B359&amp;"_"&amp;D359)," ","_")</f>
        <v/>
      </c>
      <c r="G359" s="22"/>
      <c r="H359" s="23"/>
      <c r="I359" s="40"/>
      <c r="J359" s="40"/>
      <c r="K359" s="40"/>
      <c r="L359" s="40"/>
      <c r="M359" s="36"/>
      <c r="N359" s="36"/>
      <c r="O359" s="36"/>
      <c r="P359" s="36"/>
      <c r="Q359" s="36"/>
      <c r="R359" s="36"/>
      <c r="S359" s="36"/>
      <c r="U359" s="51" t="str">
        <f>SUBSTITUTE(IF(T359="","",'Root Material'!$C$2&amp;"_"&amp;B359&amp;"_"&amp;E359&amp;"_"&amp;T359)," ","_")</f>
        <v/>
      </c>
      <c r="CD359" s="72" t="str">
        <f t="shared" si="11"/>
        <v/>
      </c>
      <c r="CG359" s="27"/>
    </row>
    <row r="360" spans="2:85" ht="15" customHeight="1">
      <c r="B360" s="20">
        <f t="shared" si="9"/>
        <v>0</v>
      </c>
      <c r="C360" s="20" t="str">
        <f>SUBSTITUTE(IF(A360="","",'Root Material'!$C$2&amp;"_Group_"&amp;A360)," ","_")</f>
        <v/>
      </c>
      <c r="D360" s="27"/>
      <c r="E360" s="22">
        <f t="shared" si="10"/>
        <v>0</v>
      </c>
      <c r="F360" s="22" t="str">
        <f>SUBSTITUTE(IF(D360="","",'Root Material'!$C$2&amp;"_"&amp;B360&amp;"_"&amp;D360)," ","_")</f>
        <v/>
      </c>
      <c r="G360" s="22"/>
      <c r="H360" s="23"/>
      <c r="I360" s="40"/>
      <c r="J360" s="40"/>
      <c r="K360" s="40"/>
      <c r="L360" s="40"/>
      <c r="M360" s="36"/>
      <c r="N360" s="36"/>
      <c r="O360" s="36"/>
      <c r="P360" s="36"/>
      <c r="Q360" s="36"/>
      <c r="R360" s="36"/>
      <c r="S360" s="36"/>
      <c r="U360" s="51" t="str">
        <f>SUBSTITUTE(IF(T360="","",'Root Material'!$C$2&amp;"_"&amp;B360&amp;"_"&amp;E360&amp;"_"&amp;T360)," ","_")</f>
        <v/>
      </c>
      <c r="CD360" s="72" t="str">
        <f t="shared" si="11"/>
        <v/>
      </c>
      <c r="CG360" s="27"/>
    </row>
    <row r="361" spans="2:85" ht="15" customHeight="1">
      <c r="B361" s="20">
        <f t="shared" si="9"/>
        <v>0</v>
      </c>
      <c r="C361" s="20" t="str">
        <f>SUBSTITUTE(IF(A361="","",'Root Material'!$C$2&amp;"_Group_"&amp;A361)," ","_")</f>
        <v/>
      </c>
      <c r="D361" s="27"/>
      <c r="E361" s="22">
        <f t="shared" si="10"/>
        <v>0</v>
      </c>
      <c r="F361" s="22" t="str">
        <f>SUBSTITUTE(IF(D361="","",'Root Material'!$C$2&amp;"_"&amp;B361&amp;"_"&amp;D361)," ","_")</f>
        <v/>
      </c>
      <c r="G361" s="22"/>
      <c r="H361" s="23"/>
      <c r="I361" s="40"/>
      <c r="J361" s="40"/>
      <c r="K361" s="40"/>
      <c r="L361" s="40"/>
      <c r="M361" s="36"/>
      <c r="N361" s="36"/>
      <c r="O361" s="36"/>
      <c r="P361" s="36"/>
      <c r="Q361" s="36"/>
      <c r="R361" s="36"/>
      <c r="S361" s="36"/>
      <c r="U361" s="51" t="str">
        <f>SUBSTITUTE(IF(T361="","",'Root Material'!$C$2&amp;"_"&amp;B361&amp;"_"&amp;E361&amp;"_"&amp;T361)," ","_")</f>
        <v/>
      </c>
      <c r="CD361" s="72" t="str">
        <f t="shared" si="11"/>
        <v/>
      </c>
      <c r="CG361" s="27"/>
    </row>
    <row r="362" spans="2:85" ht="15" customHeight="1">
      <c r="B362" s="20">
        <f t="shared" si="9"/>
        <v>0</v>
      </c>
      <c r="C362" s="20" t="str">
        <f>SUBSTITUTE(IF(A362="","",'Root Material'!$C$2&amp;"_Group_"&amp;A362)," ","_")</f>
        <v/>
      </c>
      <c r="D362" s="27"/>
      <c r="E362" s="22">
        <f t="shared" si="10"/>
        <v>0</v>
      </c>
      <c r="F362" s="22" t="str">
        <f>SUBSTITUTE(IF(D362="","",'Root Material'!$C$2&amp;"_"&amp;B362&amp;"_"&amp;D362)," ","_")</f>
        <v/>
      </c>
      <c r="G362" s="22"/>
      <c r="H362" s="23"/>
      <c r="I362" s="40"/>
      <c r="J362" s="40"/>
      <c r="K362" s="40"/>
      <c r="L362" s="40"/>
      <c r="M362" s="36"/>
      <c r="N362" s="36"/>
      <c r="O362" s="36"/>
      <c r="P362" s="36"/>
      <c r="Q362" s="36"/>
      <c r="R362" s="36"/>
      <c r="S362" s="36"/>
      <c r="U362" s="51" t="str">
        <f>SUBSTITUTE(IF(T362="","",'Root Material'!$C$2&amp;"_"&amp;B362&amp;"_"&amp;E362&amp;"_"&amp;T362)," ","_")</f>
        <v/>
      </c>
      <c r="CD362" s="72" t="str">
        <f t="shared" si="11"/>
        <v/>
      </c>
      <c r="CG362" s="27"/>
    </row>
    <row r="363" spans="2:85" ht="15" customHeight="1">
      <c r="B363" s="20">
        <f t="shared" si="9"/>
        <v>0</v>
      </c>
      <c r="C363" s="20" t="str">
        <f>SUBSTITUTE(IF(A363="","",'Root Material'!$C$2&amp;"_Group_"&amp;A363)," ","_")</f>
        <v/>
      </c>
      <c r="D363" s="27"/>
      <c r="E363" s="22">
        <f t="shared" si="10"/>
        <v>0</v>
      </c>
      <c r="F363" s="22" t="str">
        <f>SUBSTITUTE(IF(D363="","",'Root Material'!$C$2&amp;"_"&amp;B363&amp;"_"&amp;D363)," ","_")</f>
        <v/>
      </c>
      <c r="G363" s="22"/>
      <c r="H363" s="23"/>
      <c r="I363" s="40"/>
      <c r="J363" s="40"/>
      <c r="K363" s="40"/>
      <c r="L363" s="40"/>
      <c r="M363" s="36"/>
      <c r="N363" s="36"/>
      <c r="O363" s="36"/>
      <c r="P363" s="36"/>
      <c r="Q363" s="36"/>
      <c r="R363" s="36"/>
      <c r="S363" s="36"/>
      <c r="U363" s="51" t="str">
        <f>SUBSTITUTE(IF(T363="","",'Root Material'!$C$2&amp;"_"&amp;B363&amp;"_"&amp;E363&amp;"_"&amp;T363)," ","_")</f>
        <v/>
      </c>
      <c r="CD363" s="72" t="str">
        <f t="shared" si="11"/>
        <v/>
      </c>
      <c r="CG363" s="27"/>
    </row>
    <row r="364" spans="2:85" ht="15" customHeight="1">
      <c r="B364" s="20">
        <f t="shared" si="9"/>
        <v>0</v>
      </c>
      <c r="C364" s="20" t="str">
        <f>SUBSTITUTE(IF(A364="","",'Root Material'!$C$2&amp;"_Group_"&amp;A364)," ","_")</f>
        <v/>
      </c>
      <c r="D364" s="27"/>
      <c r="E364" s="22">
        <f t="shared" si="10"/>
        <v>0</v>
      </c>
      <c r="F364" s="22" t="str">
        <f>SUBSTITUTE(IF(D364="","",'Root Material'!$C$2&amp;"_"&amp;B364&amp;"_"&amp;D364)," ","_")</f>
        <v/>
      </c>
      <c r="G364" s="22"/>
      <c r="H364" s="23"/>
      <c r="I364" s="40"/>
      <c r="J364" s="40"/>
      <c r="K364" s="40"/>
      <c r="L364" s="40"/>
      <c r="M364" s="36"/>
      <c r="N364" s="36"/>
      <c r="O364" s="36"/>
      <c r="P364" s="36"/>
      <c r="Q364" s="36"/>
      <c r="R364" s="36"/>
      <c r="S364" s="36"/>
      <c r="U364" s="51" t="str">
        <f>SUBSTITUTE(IF(T364="","",'Root Material'!$C$2&amp;"_"&amp;B364&amp;"_"&amp;E364&amp;"_"&amp;T364)," ","_")</f>
        <v/>
      </c>
      <c r="CD364" s="72" t="str">
        <f t="shared" si="11"/>
        <v/>
      </c>
      <c r="CG364" s="27"/>
    </row>
    <row r="365" spans="2:85" ht="15" customHeight="1">
      <c r="B365" s="20">
        <f t="shared" si="9"/>
        <v>0</v>
      </c>
      <c r="C365" s="20" t="str">
        <f>SUBSTITUTE(IF(A365="","",'Root Material'!$C$2&amp;"_Group_"&amp;A365)," ","_")</f>
        <v/>
      </c>
      <c r="D365" s="27"/>
      <c r="E365" s="22">
        <f t="shared" si="10"/>
        <v>0</v>
      </c>
      <c r="F365" s="22" t="str">
        <f>SUBSTITUTE(IF(D365="","",'Root Material'!$C$2&amp;"_"&amp;B365&amp;"_"&amp;D365)," ","_")</f>
        <v/>
      </c>
      <c r="G365" s="22"/>
      <c r="H365" s="23"/>
      <c r="I365" s="40"/>
      <c r="J365" s="40"/>
      <c r="K365" s="40"/>
      <c r="L365" s="40"/>
      <c r="M365" s="36"/>
      <c r="N365" s="36"/>
      <c r="O365" s="36"/>
      <c r="P365" s="36"/>
      <c r="Q365" s="36"/>
      <c r="R365" s="36"/>
      <c r="S365" s="36"/>
      <c r="U365" s="51" t="str">
        <f>SUBSTITUTE(IF(T365="","",'Root Material'!$C$2&amp;"_"&amp;B365&amp;"_"&amp;E365&amp;"_"&amp;T365)," ","_")</f>
        <v/>
      </c>
      <c r="CD365" s="72" t="str">
        <f t="shared" si="11"/>
        <v/>
      </c>
      <c r="CG365" s="27"/>
    </row>
    <row r="366" spans="2:85" ht="15" customHeight="1">
      <c r="B366" s="20">
        <f t="shared" si="9"/>
        <v>0</v>
      </c>
      <c r="C366" s="20" t="str">
        <f>SUBSTITUTE(IF(A366="","",'Root Material'!$C$2&amp;"_Group_"&amp;A366)," ","_")</f>
        <v/>
      </c>
      <c r="D366" s="27"/>
      <c r="E366" s="22">
        <f t="shared" si="10"/>
        <v>0</v>
      </c>
      <c r="F366" s="22" t="str">
        <f>SUBSTITUTE(IF(D366="","",'Root Material'!$C$2&amp;"_"&amp;B366&amp;"_"&amp;D366)," ","_")</f>
        <v/>
      </c>
      <c r="G366" s="22"/>
      <c r="H366" s="23"/>
      <c r="I366" s="40"/>
      <c r="J366" s="40"/>
      <c r="K366" s="40"/>
      <c r="L366" s="40"/>
      <c r="M366" s="36"/>
      <c r="N366" s="36"/>
      <c r="O366" s="36"/>
      <c r="P366" s="36"/>
      <c r="Q366" s="36"/>
      <c r="R366" s="36"/>
      <c r="S366" s="36"/>
      <c r="U366" s="51" t="str">
        <f>SUBSTITUTE(IF(T366="","",'Root Material'!$C$2&amp;"_"&amp;B366&amp;"_"&amp;E366&amp;"_"&amp;T366)," ","_")</f>
        <v/>
      </c>
      <c r="CD366" s="72" t="str">
        <f t="shared" si="11"/>
        <v/>
      </c>
      <c r="CG366" s="27"/>
    </row>
    <row r="367" spans="2:85" ht="15" customHeight="1">
      <c r="B367" s="20">
        <f t="shared" si="9"/>
        <v>0</v>
      </c>
      <c r="C367" s="20" t="str">
        <f>SUBSTITUTE(IF(A367="","",'Root Material'!$C$2&amp;"_Group_"&amp;A367)," ","_")</f>
        <v/>
      </c>
      <c r="D367" s="27"/>
      <c r="E367" s="22">
        <f t="shared" si="10"/>
        <v>0</v>
      </c>
      <c r="F367" s="22" t="str">
        <f>SUBSTITUTE(IF(D367="","",'Root Material'!$C$2&amp;"_"&amp;B367&amp;"_"&amp;D367)," ","_")</f>
        <v/>
      </c>
      <c r="G367" s="22"/>
      <c r="H367" s="23"/>
      <c r="I367" s="40"/>
      <c r="J367" s="40"/>
      <c r="K367" s="40"/>
      <c r="L367" s="40"/>
      <c r="M367" s="36"/>
      <c r="N367" s="36"/>
      <c r="O367" s="36"/>
      <c r="P367" s="36"/>
      <c r="Q367" s="36"/>
      <c r="R367" s="36"/>
      <c r="S367" s="36"/>
      <c r="U367" s="51" t="str">
        <f>SUBSTITUTE(IF(T367="","",'Root Material'!$C$2&amp;"_"&amp;B367&amp;"_"&amp;E367&amp;"_"&amp;T367)," ","_")</f>
        <v/>
      </c>
      <c r="CD367" s="72" t="str">
        <f t="shared" si="11"/>
        <v/>
      </c>
      <c r="CG367" s="27"/>
    </row>
    <row r="368" spans="2:85" ht="15" customHeight="1">
      <c r="B368" s="20">
        <f t="shared" si="9"/>
        <v>0</v>
      </c>
      <c r="C368" s="20" t="str">
        <f>SUBSTITUTE(IF(A368="","",'Root Material'!$C$2&amp;"_Group_"&amp;A368)," ","_")</f>
        <v/>
      </c>
      <c r="D368" s="27"/>
      <c r="E368" s="22">
        <f t="shared" si="10"/>
        <v>0</v>
      </c>
      <c r="F368" s="22" t="str">
        <f>SUBSTITUTE(IF(D368="","",'Root Material'!$C$2&amp;"_"&amp;B368&amp;"_"&amp;D368)," ","_")</f>
        <v/>
      </c>
      <c r="G368" s="22"/>
      <c r="H368" s="23"/>
      <c r="I368" s="40"/>
      <c r="J368" s="40"/>
      <c r="K368" s="40"/>
      <c r="L368" s="40"/>
      <c r="M368" s="36"/>
      <c r="N368" s="36"/>
      <c r="O368" s="36"/>
      <c r="P368" s="36"/>
      <c r="Q368" s="36"/>
      <c r="R368" s="36"/>
      <c r="S368" s="36"/>
      <c r="U368" s="51" t="str">
        <f>SUBSTITUTE(IF(T368="","",'Root Material'!$C$2&amp;"_"&amp;B368&amp;"_"&amp;E368&amp;"_"&amp;T368)," ","_")</f>
        <v/>
      </c>
      <c r="CD368" s="72" t="str">
        <f t="shared" si="11"/>
        <v/>
      </c>
      <c r="CG368" s="27"/>
    </row>
    <row r="369" spans="2:85" ht="15" customHeight="1">
      <c r="B369" s="20">
        <f t="shared" si="9"/>
        <v>0</v>
      </c>
      <c r="C369" s="20" t="str">
        <f>SUBSTITUTE(IF(A369="","",'Root Material'!$C$2&amp;"_Group_"&amp;A369)," ","_")</f>
        <v/>
      </c>
      <c r="D369" s="27"/>
      <c r="E369" s="22">
        <f t="shared" si="10"/>
        <v>0</v>
      </c>
      <c r="F369" s="22" t="str">
        <f>SUBSTITUTE(IF(D369="","",'Root Material'!$C$2&amp;"_"&amp;B369&amp;"_"&amp;D369)," ","_")</f>
        <v/>
      </c>
      <c r="G369" s="22"/>
      <c r="H369" s="23"/>
      <c r="I369" s="40"/>
      <c r="J369" s="40"/>
      <c r="K369" s="40"/>
      <c r="L369" s="40"/>
      <c r="M369" s="36"/>
      <c r="N369" s="36"/>
      <c r="O369" s="36"/>
      <c r="P369" s="36"/>
      <c r="Q369" s="36"/>
      <c r="R369" s="36"/>
      <c r="S369" s="36"/>
      <c r="U369" s="51" t="str">
        <f>SUBSTITUTE(IF(T369="","",'Root Material'!$C$2&amp;"_"&amp;B369&amp;"_"&amp;E369&amp;"_"&amp;T369)," ","_")</f>
        <v/>
      </c>
      <c r="CD369" s="72" t="str">
        <f t="shared" si="11"/>
        <v/>
      </c>
      <c r="CG369" s="27"/>
    </row>
    <row r="370" spans="2:85" ht="15" customHeight="1">
      <c r="B370" s="20">
        <f t="shared" si="9"/>
        <v>0</v>
      </c>
      <c r="C370" s="20" t="str">
        <f>SUBSTITUTE(IF(A370="","",'Root Material'!$C$2&amp;"_Group_"&amp;A370)," ","_")</f>
        <v/>
      </c>
      <c r="D370" s="27"/>
      <c r="E370" s="22">
        <f t="shared" si="10"/>
        <v>0</v>
      </c>
      <c r="F370" s="22" t="str">
        <f>SUBSTITUTE(IF(D370="","",'Root Material'!$C$2&amp;"_"&amp;B370&amp;"_"&amp;D370)," ","_")</f>
        <v/>
      </c>
      <c r="G370" s="22"/>
      <c r="H370" s="23"/>
      <c r="I370" s="40"/>
      <c r="J370" s="40"/>
      <c r="K370" s="40"/>
      <c r="L370" s="40"/>
      <c r="M370" s="36"/>
      <c r="N370" s="36"/>
      <c r="O370" s="36"/>
      <c r="P370" s="36"/>
      <c r="Q370" s="36"/>
      <c r="R370" s="36"/>
      <c r="S370" s="36"/>
      <c r="U370" s="51" t="str">
        <f>SUBSTITUTE(IF(T370="","",'Root Material'!$C$2&amp;"_"&amp;B370&amp;"_"&amp;E370&amp;"_"&amp;T370)," ","_")</f>
        <v/>
      </c>
      <c r="CD370" s="72" t="str">
        <f t="shared" si="11"/>
        <v/>
      </c>
      <c r="CG370" s="27"/>
    </row>
    <row r="371" spans="2:85" ht="15" customHeight="1">
      <c r="B371" s="20">
        <f t="shared" si="9"/>
        <v>0</v>
      </c>
      <c r="C371" s="20" t="str">
        <f>SUBSTITUTE(IF(A371="","",'Root Material'!$C$2&amp;"_Group_"&amp;A371)," ","_")</f>
        <v/>
      </c>
      <c r="D371" s="27"/>
      <c r="E371" s="22">
        <f t="shared" si="10"/>
        <v>0</v>
      </c>
      <c r="F371" s="22" t="str">
        <f>SUBSTITUTE(IF(D371="","",'Root Material'!$C$2&amp;"_"&amp;B371&amp;"_"&amp;D371)," ","_")</f>
        <v/>
      </c>
      <c r="G371" s="22"/>
      <c r="H371" s="23"/>
      <c r="I371" s="40"/>
      <c r="J371" s="40"/>
      <c r="K371" s="40"/>
      <c r="L371" s="40"/>
      <c r="M371" s="36"/>
      <c r="N371" s="36"/>
      <c r="O371" s="36"/>
      <c r="P371" s="36"/>
      <c r="Q371" s="36"/>
      <c r="R371" s="36"/>
      <c r="S371" s="36"/>
      <c r="U371" s="51" t="str">
        <f>SUBSTITUTE(IF(T371="","",'Root Material'!$C$2&amp;"_"&amp;B371&amp;"_"&amp;E371&amp;"_"&amp;T371)," ","_")</f>
        <v/>
      </c>
      <c r="CD371" s="72" t="str">
        <f t="shared" si="11"/>
        <v/>
      </c>
      <c r="CG371" s="27"/>
    </row>
    <row r="372" spans="2:85" ht="15" customHeight="1">
      <c r="B372" s="20">
        <f t="shared" si="9"/>
        <v>0</v>
      </c>
      <c r="C372" s="20" t="str">
        <f>SUBSTITUTE(IF(A372="","",'Root Material'!$C$2&amp;"_Group_"&amp;A372)," ","_")</f>
        <v/>
      </c>
      <c r="D372" s="27"/>
      <c r="E372" s="22">
        <f t="shared" si="10"/>
        <v>0</v>
      </c>
      <c r="F372" s="22" t="str">
        <f>SUBSTITUTE(IF(D372="","",'Root Material'!$C$2&amp;"_"&amp;B372&amp;"_"&amp;D372)," ","_")</f>
        <v/>
      </c>
      <c r="G372" s="22"/>
      <c r="H372" s="23"/>
      <c r="I372" s="40"/>
      <c r="J372" s="40"/>
      <c r="K372" s="40"/>
      <c r="L372" s="40"/>
      <c r="M372" s="36"/>
      <c r="N372" s="36"/>
      <c r="O372" s="36"/>
      <c r="P372" s="36"/>
      <c r="Q372" s="36"/>
      <c r="R372" s="36"/>
      <c r="S372" s="36"/>
      <c r="U372" s="51" t="str">
        <f>SUBSTITUTE(IF(T372="","",'Root Material'!$C$2&amp;"_"&amp;B372&amp;"_"&amp;E372&amp;"_"&amp;T372)," ","_")</f>
        <v/>
      </c>
      <c r="CD372" s="72" t="str">
        <f t="shared" si="11"/>
        <v/>
      </c>
      <c r="CG372" s="27"/>
    </row>
    <row r="373" spans="2:85" ht="15" customHeight="1">
      <c r="B373" s="20">
        <f t="shared" si="9"/>
        <v>0</v>
      </c>
      <c r="C373" s="20" t="str">
        <f>SUBSTITUTE(IF(A373="","",'Root Material'!$C$2&amp;"_Group_"&amp;A373)," ","_")</f>
        <v/>
      </c>
      <c r="D373" s="27"/>
      <c r="E373" s="22">
        <f t="shared" si="10"/>
        <v>0</v>
      </c>
      <c r="F373" s="22" t="str">
        <f>SUBSTITUTE(IF(D373="","",'Root Material'!$C$2&amp;"_"&amp;B373&amp;"_"&amp;D373)," ","_")</f>
        <v/>
      </c>
      <c r="G373" s="22"/>
      <c r="H373" s="23"/>
      <c r="I373" s="40"/>
      <c r="J373" s="40"/>
      <c r="K373" s="40"/>
      <c r="L373" s="40"/>
      <c r="M373" s="36"/>
      <c r="N373" s="36"/>
      <c r="O373" s="36"/>
      <c r="P373" s="36"/>
      <c r="Q373" s="36"/>
      <c r="R373" s="36"/>
      <c r="S373" s="36"/>
      <c r="U373" s="51" t="str">
        <f>SUBSTITUTE(IF(T373="","",'Root Material'!$C$2&amp;"_"&amp;B373&amp;"_"&amp;E373&amp;"_"&amp;T373)," ","_")</f>
        <v/>
      </c>
      <c r="CD373" s="72" t="str">
        <f t="shared" si="11"/>
        <v/>
      </c>
      <c r="CG373" s="27"/>
    </row>
    <row r="374" spans="2:85" ht="15" customHeight="1">
      <c r="B374" s="20">
        <f t="shared" si="9"/>
        <v>0</v>
      </c>
      <c r="C374" s="20" t="str">
        <f>SUBSTITUTE(IF(A374="","",'Root Material'!$C$2&amp;"_Group_"&amp;A374)," ","_")</f>
        <v/>
      </c>
      <c r="D374" s="27"/>
      <c r="E374" s="22">
        <f t="shared" si="10"/>
        <v>0</v>
      </c>
      <c r="F374" s="22" t="str">
        <f>SUBSTITUTE(IF(D374="","",'Root Material'!$C$2&amp;"_"&amp;B374&amp;"_"&amp;D374)," ","_")</f>
        <v/>
      </c>
      <c r="G374" s="22"/>
      <c r="H374" s="23"/>
      <c r="I374" s="40"/>
      <c r="J374" s="40"/>
      <c r="K374" s="40"/>
      <c r="L374" s="40"/>
      <c r="M374" s="36"/>
      <c r="N374" s="36"/>
      <c r="O374" s="36"/>
      <c r="P374" s="36"/>
      <c r="Q374" s="36"/>
      <c r="R374" s="36"/>
      <c r="S374" s="36"/>
      <c r="U374" s="51" t="str">
        <f>SUBSTITUTE(IF(T374="","",'Root Material'!$C$2&amp;"_"&amp;B374&amp;"_"&amp;E374&amp;"_"&amp;T374)," ","_")</f>
        <v/>
      </c>
      <c r="CD374" s="72" t="str">
        <f t="shared" si="11"/>
        <v/>
      </c>
      <c r="CG374" s="27"/>
    </row>
    <row r="375" spans="2:85" ht="15" customHeight="1">
      <c r="B375" s="20">
        <f t="shared" si="9"/>
        <v>0</v>
      </c>
      <c r="C375" s="20" t="str">
        <f>SUBSTITUTE(IF(A375="","",'Root Material'!$C$2&amp;"_Group_"&amp;A375)," ","_")</f>
        <v/>
      </c>
      <c r="D375" s="27"/>
      <c r="E375" s="22">
        <f t="shared" si="10"/>
        <v>0</v>
      </c>
      <c r="F375" s="22" t="str">
        <f>SUBSTITUTE(IF(D375="","",'Root Material'!$C$2&amp;"_"&amp;B375&amp;"_"&amp;D375)," ","_")</f>
        <v/>
      </c>
      <c r="G375" s="22"/>
      <c r="H375" s="23"/>
      <c r="I375" s="40"/>
      <c r="J375" s="40"/>
      <c r="K375" s="40"/>
      <c r="L375" s="40"/>
      <c r="M375" s="36"/>
      <c r="N375" s="36"/>
      <c r="O375" s="36"/>
      <c r="P375" s="36"/>
      <c r="Q375" s="36"/>
      <c r="R375" s="36"/>
      <c r="S375" s="36"/>
      <c r="U375" s="51" t="str">
        <f>SUBSTITUTE(IF(T375="","",'Root Material'!$C$2&amp;"_"&amp;B375&amp;"_"&amp;E375&amp;"_"&amp;T375)," ","_")</f>
        <v/>
      </c>
      <c r="CD375" s="72" t="str">
        <f t="shared" si="11"/>
        <v/>
      </c>
      <c r="CG375" s="27"/>
    </row>
    <row r="376" spans="2:85" ht="15" customHeight="1">
      <c r="B376" s="20">
        <f t="shared" ref="B376:B439" si="12">IF(A376="",B375,A376)</f>
        <v>0</v>
      </c>
      <c r="C376" s="20" t="str">
        <f>SUBSTITUTE(IF(A376="","",'Root Material'!$C$2&amp;"_Group_"&amp;A376)," ","_")</f>
        <v/>
      </c>
      <c r="D376" s="27"/>
      <c r="E376" s="22">
        <f t="shared" si="10"/>
        <v>0</v>
      </c>
      <c r="F376" s="22" t="str">
        <f>SUBSTITUTE(IF(D376="","",'Root Material'!$C$2&amp;"_"&amp;B376&amp;"_"&amp;D376)," ","_")</f>
        <v/>
      </c>
      <c r="G376" s="22"/>
      <c r="H376" s="23"/>
      <c r="I376" s="40"/>
      <c r="J376" s="40"/>
      <c r="K376" s="40"/>
      <c r="L376" s="40"/>
      <c r="M376" s="36"/>
      <c r="N376" s="36"/>
      <c r="O376" s="36"/>
      <c r="P376" s="36"/>
      <c r="Q376" s="36"/>
      <c r="R376" s="36"/>
      <c r="S376" s="36"/>
      <c r="U376" s="51" t="str">
        <f>SUBSTITUTE(IF(T376="","",'Root Material'!$C$2&amp;"_"&amp;B376&amp;"_"&amp;E376&amp;"_"&amp;T376)," ","_")</f>
        <v/>
      </c>
      <c r="CD376" s="72" t="str">
        <f t="shared" si="11"/>
        <v/>
      </c>
      <c r="CG376" s="27"/>
    </row>
    <row r="377" spans="2:85" ht="15" customHeight="1">
      <c r="B377" s="20">
        <f t="shared" si="12"/>
        <v>0</v>
      </c>
      <c r="C377" s="20" t="str">
        <f>SUBSTITUTE(IF(A377="","",'Root Material'!$C$2&amp;"_Group_"&amp;A377)," ","_")</f>
        <v/>
      </c>
      <c r="D377" s="27"/>
      <c r="E377" s="22">
        <f t="shared" ref="E377:E440" si="13">IF(D377="",E376,D377)</f>
        <v>0</v>
      </c>
      <c r="F377" s="22" t="str">
        <f>SUBSTITUTE(IF(D377="","",'Root Material'!$C$2&amp;"_"&amp;B377&amp;"_"&amp;D377)," ","_")</f>
        <v/>
      </c>
      <c r="G377" s="22"/>
      <c r="H377" s="23"/>
      <c r="I377" s="40"/>
      <c r="J377" s="40"/>
      <c r="K377" s="40"/>
      <c r="L377" s="40"/>
      <c r="M377" s="36"/>
      <c r="N377" s="36"/>
      <c r="O377" s="36"/>
      <c r="P377" s="36"/>
      <c r="Q377" s="36"/>
      <c r="R377" s="36"/>
      <c r="S377" s="36"/>
      <c r="U377" s="51" t="str">
        <f>SUBSTITUTE(IF(T377="","",'Root Material'!$C$2&amp;"_"&amp;B377&amp;"_"&amp;E377&amp;"_"&amp;T377)," ","_")</f>
        <v/>
      </c>
      <c r="CD377" s="72" t="str">
        <f t="shared" si="11"/>
        <v/>
      </c>
      <c r="CG377" s="27"/>
    </row>
    <row r="378" spans="2:85" ht="15" customHeight="1">
      <c r="B378" s="20">
        <f t="shared" si="12"/>
        <v>0</v>
      </c>
      <c r="C378" s="20" t="str">
        <f>SUBSTITUTE(IF(A378="","",'Root Material'!$C$2&amp;"_Group_"&amp;A378)," ","_")</f>
        <v/>
      </c>
      <c r="D378" s="27"/>
      <c r="E378" s="22">
        <f t="shared" si="13"/>
        <v>0</v>
      </c>
      <c r="F378" s="22" t="str">
        <f>SUBSTITUTE(IF(D378="","",'Root Material'!$C$2&amp;"_"&amp;B378&amp;"_"&amp;D378)," ","_")</f>
        <v/>
      </c>
      <c r="G378" s="22"/>
      <c r="H378" s="23"/>
      <c r="I378" s="40"/>
      <c r="J378" s="40"/>
      <c r="K378" s="40"/>
      <c r="L378" s="40"/>
      <c r="M378" s="36"/>
      <c r="N378" s="36"/>
      <c r="O378" s="36"/>
      <c r="P378" s="36"/>
      <c r="Q378" s="36"/>
      <c r="R378" s="36"/>
      <c r="S378" s="36"/>
      <c r="U378" s="51" t="str">
        <f>SUBSTITUTE(IF(T378="","",'Root Material'!$C$2&amp;"_"&amp;B378&amp;"_"&amp;E378&amp;"_"&amp;T378)," ","_")</f>
        <v/>
      </c>
      <c r="CD378" s="72" t="str">
        <f t="shared" si="11"/>
        <v/>
      </c>
      <c r="CG378" s="27"/>
    </row>
    <row r="379" spans="2:85" ht="15" customHeight="1">
      <c r="B379" s="20">
        <f t="shared" si="12"/>
        <v>0</v>
      </c>
      <c r="C379" s="20" t="str">
        <f>SUBSTITUTE(IF(A379="","",'Root Material'!$C$2&amp;"_Group_"&amp;A379)," ","_")</f>
        <v/>
      </c>
      <c r="D379" s="27"/>
      <c r="E379" s="22">
        <f t="shared" si="13"/>
        <v>0</v>
      </c>
      <c r="F379" s="22" t="str">
        <f>SUBSTITUTE(IF(D379="","",'Root Material'!$C$2&amp;"_"&amp;B379&amp;"_"&amp;D379)," ","_")</f>
        <v/>
      </c>
      <c r="G379" s="22"/>
      <c r="H379" s="23"/>
      <c r="I379" s="40"/>
      <c r="J379" s="40"/>
      <c r="K379" s="40"/>
      <c r="L379" s="40"/>
      <c r="M379" s="36"/>
      <c r="N379" s="36"/>
      <c r="O379" s="36"/>
      <c r="P379" s="36"/>
      <c r="Q379" s="36"/>
      <c r="R379" s="36"/>
      <c r="S379" s="36"/>
      <c r="U379" s="51" t="str">
        <f>SUBSTITUTE(IF(T379="","",'Root Material'!$C$2&amp;"_"&amp;B379&amp;"_"&amp;E379&amp;"_"&amp;T379)," ","_")</f>
        <v/>
      </c>
      <c r="CD379" s="72" t="str">
        <f t="shared" si="11"/>
        <v/>
      </c>
      <c r="CG379" s="27"/>
    </row>
    <row r="380" spans="2:85" ht="15" customHeight="1">
      <c r="B380" s="20">
        <f t="shared" si="12"/>
        <v>0</v>
      </c>
      <c r="C380" s="20" t="str">
        <f>SUBSTITUTE(IF(A380="","",'Root Material'!$C$2&amp;"_Group_"&amp;A380)," ","_")</f>
        <v/>
      </c>
      <c r="D380" s="27"/>
      <c r="E380" s="22">
        <f t="shared" si="13"/>
        <v>0</v>
      </c>
      <c r="F380" s="22" t="str">
        <f>SUBSTITUTE(IF(D380="","",'Root Material'!$C$2&amp;"_"&amp;B380&amp;"_"&amp;D380)," ","_")</f>
        <v/>
      </c>
      <c r="G380" s="22"/>
      <c r="H380" s="23"/>
      <c r="I380" s="40"/>
      <c r="J380" s="40"/>
      <c r="K380" s="40"/>
      <c r="L380" s="40"/>
      <c r="M380" s="36"/>
      <c r="N380" s="36"/>
      <c r="O380" s="36"/>
      <c r="P380" s="36"/>
      <c r="Q380" s="36"/>
      <c r="R380" s="36"/>
      <c r="S380" s="36"/>
      <c r="U380" s="51" t="str">
        <f>SUBSTITUTE(IF(T380="","",'Root Material'!$C$2&amp;"_"&amp;B380&amp;"_"&amp;E380&amp;"_"&amp;T380)," ","_")</f>
        <v/>
      </c>
      <c r="CD380" s="72" t="str">
        <f t="shared" ref="CD380:CD443" si="14">IF(AND(T380&lt;&gt;"true",T380&lt;&gt;"false"),A380&amp;D380&amp;T380,"")</f>
        <v/>
      </c>
      <c r="CG380" s="27"/>
    </row>
    <row r="381" spans="2:85" ht="15" customHeight="1">
      <c r="B381" s="20">
        <f t="shared" si="12"/>
        <v>0</v>
      </c>
      <c r="C381" s="20" t="str">
        <f>SUBSTITUTE(IF(A381="","",'Root Material'!$C$2&amp;"_Group_"&amp;A381)," ","_")</f>
        <v/>
      </c>
      <c r="D381" s="27"/>
      <c r="E381" s="22">
        <f t="shared" si="13"/>
        <v>0</v>
      </c>
      <c r="F381" s="22" t="str">
        <f>SUBSTITUTE(IF(D381="","",'Root Material'!$C$2&amp;"_"&amp;B381&amp;"_"&amp;D381)," ","_")</f>
        <v/>
      </c>
      <c r="G381" s="22"/>
      <c r="H381" s="23"/>
      <c r="I381" s="40"/>
      <c r="J381" s="40"/>
      <c r="K381" s="40"/>
      <c r="L381" s="40"/>
      <c r="M381" s="36"/>
      <c r="N381" s="36"/>
      <c r="O381" s="36"/>
      <c r="P381" s="36"/>
      <c r="Q381" s="36"/>
      <c r="R381" s="36"/>
      <c r="S381" s="36"/>
      <c r="U381" s="51" t="str">
        <f>SUBSTITUTE(IF(T381="","",'Root Material'!$C$2&amp;"_"&amp;B381&amp;"_"&amp;E381&amp;"_"&amp;T381)," ","_")</f>
        <v/>
      </c>
      <c r="CD381" s="72" t="str">
        <f t="shared" si="14"/>
        <v/>
      </c>
      <c r="CG381" s="27"/>
    </row>
    <row r="382" spans="2:85" ht="15" customHeight="1">
      <c r="B382" s="20">
        <f t="shared" si="12"/>
        <v>0</v>
      </c>
      <c r="C382" s="20" t="str">
        <f>SUBSTITUTE(IF(A382="","",'Root Material'!$C$2&amp;"_Group_"&amp;A382)," ","_")</f>
        <v/>
      </c>
      <c r="D382" s="27"/>
      <c r="E382" s="22">
        <f t="shared" si="13"/>
        <v>0</v>
      </c>
      <c r="F382" s="22" t="str">
        <f>SUBSTITUTE(IF(D382="","",'Root Material'!$C$2&amp;"_"&amp;B382&amp;"_"&amp;D382)," ","_")</f>
        <v/>
      </c>
      <c r="G382" s="22"/>
      <c r="H382" s="23"/>
      <c r="I382" s="40"/>
      <c r="J382" s="40"/>
      <c r="K382" s="40"/>
      <c r="L382" s="40"/>
      <c r="M382" s="36"/>
      <c r="N382" s="36"/>
      <c r="O382" s="36"/>
      <c r="P382" s="36"/>
      <c r="Q382" s="36"/>
      <c r="R382" s="36"/>
      <c r="S382" s="36"/>
      <c r="U382" s="51" t="str">
        <f>SUBSTITUTE(IF(T382="","",'Root Material'!$C$2&amp;"_"&amp;B382&amp;"_"&amp;E382&amp;"_"&amp;T382)," ","_")</f>
        <v/>
      </c>
      <c r="CD382" s="72" t="str">
        <f t="shared" si="14"/>
        <v/>
      </c>
      <c r="CG382" s="27"/>
    </row>
    <row r="383" spans="2:85" ht="15" customHeight="1">
      <c r="B383" s="20">
        <f t="shared" si="12"/>
        <v>0</v>
      </c>
      <c r="C383" s="20" t="str">
        <f>SUBSTITUTE(IF(A383="","",'Root Material'!$C$2&amp;"_Group_"&amp;A383)," ","_")</f>
        <v/>
      </c>
      <c r="D383" s="27"/>
      <c r="E383" s="22">
        <f t="shared" si="13"/>
        <v>0</v>
      </c>
      <c r="F383" s="22" t="str">
        <f>SUBSTITUTE(IF(D383="","",'Root Material'!$C$2&amp;"_"&amp;B383&amp;"_"&amp;D383)," ","_")</f>
        <v/>
      </c>
      <c r="G383" s="22"/>
      <c r="H383" s="23"/>
      <c r="I383" s="40"/>
      <c r="J383" s="40"/>
      <c r="K383" s="40"/>
      <c r="L383" s="40"/>
      <c r="M383" s="36"/>
      <c r="N383" s="36"/>
      <c r="O383" s="36"/>
      <c r="P383" s="36"/>
      <c r="Q383" s="36"/>
      <c r="R383" s="36"/>
      <c r="S383" s="36"/>
      <c r="U383" s="51" t="str">
        <f>SUBSTITUTE(IF(T383="","",'Root Material'!$C$2&amp;"_"&amp;B383&amp;"_"&amp;E383&amp;"_"&amp;T383)," ","_")</f>
        <v/>
      </c>
      <c r="CD383" s="72" t="str">
        <f t="shared" si="14"/>
        <v/>
      </c>
      <c r="CG383" s="27"/>
    </row>
    <row r="384" spans="2:85" ht="15" customHeight="1">
      <c r="B384" s="20">
        <f t="shared" si="12"/>
        <v>0</v>
      </c>
      <c r="C384" s="20" t="str">
        <f>SUBSTITUTE(IF(A384="","",'Root Material'!$C$2&amp;"_Group_"&amp;A384)," ","_")</f>
        <v/>
      </c>
      <c r="D384" s="27"/>
      <c r="E384" s="22">
        <f t="shared" si="13"/>
        <v>0</v>
      </c>
      <c r="F384" s="22" t="str">
        <f>SUBSTITUTE(IF(D384="","",'Root Material'!$C$2&amp;"_"&amp;B384&amp;"_"&amp;D384)," ","_")</f>
        <v/>
      </c>
      <c r="G384" s="22"/>
      <c r="H384" s="23"/>
      <c r="I384" s="40"/>
      <c r="J384" s="40"/>
      <c r="K384" s="40"/>
      <c r="L384" s="40"/>
      <c r="M384" s="36"/>
      <c r="N384" s="36"/>
      <c r="O384" s="36"/>
      <c r="P384" s="36"/>
      <c r="Q384" s="36"/>
      <c r="R384" s="36"/>
      <c r="S384" s="36"/>
      <c r="U384" s="51" t="str">
        <f>SUBSTITUTE(IF(T384="","",'Root Material'!$C$2&amp;"_"&amp;B384&amp;"_"&amp;E384&amp;"_"&amp;T384)," ","_")</f>
        <v/>
      </c>
      <c r="CD384" s="72" t="str">
        <f t="shared" si="14"/>
        <v/>
      </c>
      <c r="CG384" s="27"/>
    </row>
    <row r="385" spans="2:85" ht="15" customHeight="1">
      <c r="B385" s="20">
        <f t="shared" si="12"/>
        <v>0</v>
      </c>
      <c r="C385" s="20" t="str">
        <f>SUBSTITUTE(IF(A385="","",'Root Material'!$C$2&amp;"_Group_"&amp;A385)," ","_")</f>
        <v/>
      </c>
      <c r="D385" s="27"/>
      <c r="E385" s="22">
        <f t="shared" si="13"/>
        <v>0</v>
      </c>
      <c r="F385" s="22" t="str">
        <f>SUBSTITUTE(IF(D385="","",'Root Material'!$C$2&amp;"_"&amp;B385&amp;"_"&amp;D385)," ","_")</f>
        <v/>
      </c>
      <c r="G385" s="22"/>
      <c r="H385" s="23"/>
      <c r="I385" s="40"/>
      <c r="J385" s="40"/>
      <c r="K385" s="40"/>
      <c r="L385" s="40"/>
      <c r="M385" s="36"/>
      <c r="N385" s="36"/>
      <c r="O385" s="36"/>
      <c r="P385" s="36"/>
      <c r="Q385" s="36"/>
      <c r="R385" s="36"/>
      <c r="S385" s="36"/>
      <c r="U385" s="51" t="str">
        <f>SUBSTITUTE(IF(T385="","",'Root Material'!$C$2&amp;"_"&amp;B385&amp;"_"&amp;E385&amp;"_"&amp;T385)," ","_")</f>
        <v/>
      </c>
      <c r="CD385" s="72" t="str">
        <f t="shared" si="14"/>
        <v/>
      </c>
      <c r="CG385" s="27"/>
    </row>
    <row r="386" spans="2:85" ht="15" customHeight="1">
      <c r="B386" s="20">
        <f t="shared" si="12"/>
        <v>0</v>
      </c>
      <c r="C386" s="20" t="str">
        <f>SUBSTITUTE(IF(A386="","",'Root Material'!$C$2&amp;"_Group_"&amp;A386)," ","_")</f>
        <v/>
      </c>
      <c r="D386" s="27"/>
      <c r="E386" s="22">
        <f t="shared" si="13"/>
        <v>0</v>
      </c>
      <c r="F386" s="22" t="str">
        <f>SUBSTITUTE(IF(D386="","",'Root Material'!$C$2&amp;"_"&amp;B386&amp;"_"&amp;D386)," ","_")</f>
        <v/>
      </c>
      <c r="G386" s="22"/>
      <c r="H386" s="23"/>
      <c r="I386" s="40"/>
      <c r="J386" s="40"/>
      <c r="K386" s="40"/>
      <c r="L386" s="40"/>
      <c r="M386" s="36"/>
      <c r="N386" s="36"/>
      <c r="O386" s="36"/>
      <c r="P386" s="36"/>
      <c r="Q386" s="36"/>
      <c r="R386" s="36"/>
      <c r="S386" s="36"/>
      <c r="U386" s="51" t="str">
        <f>SUBSTITUTE(IF(T386="","",'Root Material'!$C$2&amp;"_"&amp;B386&amp;"_"&amp;E386&amp;"_"&amp;T386)," ","_")</f>
        <v/>
      </c>
      <c r="CD386" s="72" t="str">
        <f t="shared" si="14"/>
        <v/>
      </c>
      <c r="CG386" s="27"/>
    </row>
    <row r="387" spans="2:85" ht="15" customHeight="1">
      <c r="B387" s="20">
        <f t="shared" si="12"/>
        <v>0</v>
      </c>
      <c r="C387" s="20" t="str">
        <f>SUBSTITUTE(IF(A387="","",'Root Material'!$C$2&amp;"_Group_"&amp;A387)," ","_")</f>
        <v/>
      </c>
      <c r="D387" s="27"/>
      <c r="E387" s="22">
        <f t="shared" si="13"/>
        <v>0</v>
      </c>
      <c r="F387" s="22" t="str">
        <f>SUBSTITUTE(IF(D387="","",'Root Material'!$C$2&amp;"_"&amp;B387&amp;"_"&amp;D387)," ","_")</f>
        <v/>
      </c>
      <c r="G387" s="22"/>
      <c r="H387" s="23"/>
      <c r="I387" s="40"/>
      <c r="J387" s="40"/>
      <c r="K387" s="40"/>
      <c r="L387" s="40"/>
      <c r="M387" s="36"/>
      <c r="N387" s="36"/>
      <c r="O387" s="36"/>
      <c r="P387" s="36"/>
      <c r="Q387" s="36"/>
      <c r="R387" s="36"/>
      <c r="S387" s="36"/>
      <c r="U387" s="51" t="str">
        <f>SUBSTITUTE(IF(T387="","",'Root Material'!$C$2&amp;"_"&amp;B387&amp;"_"&amp;E387&amp;"_"&amp;T387)," ","_")</f>
        <v/>
      </c>
      <c r="CD387" s="72" t="str">
        <f t="shared" si="14"/>
        <v/>
      </c>
      <c r="CG387" s="27"/>
    </row>
    <row r="388" spans="2:85" ht="15" customHeight="1">
      <c r="B388" s="20">
        <f t="shared" si="12"/>
        <v>0</v>
      </c>
      <c r="C388" s="20" t="str">
        <f>SUBSTITUTE(IF(A388="","",'Root Material'!$C$2&amp;"_Group_"&amp;A388)," ","_")</f>
        <v/>
      </c>
      <c r="D388" s="27"/>
      <c r="E388" s="22">
        <f t="shared" si="13"/>
        <v>0</v>
      </c>
      <c r="F388" s="22" t="str">
        <f>SUBSTITUTE(IF(D388="","",'Root Material'!$C$2&amp;"_"&amp;B388&amp;"_"&amp;D388)," ","_")</f>
        <v/>
      </c>
      <c r="G388" s="22"/>
      <c r="H388" s="23"/>
      <c r="I388" s="40"/>
      <c r="J388" s="40"/>
      <c r="K388" s="40"/>
      <c r="L388" s="40"/>
      <c r="M388" s="36"/>
      <c r="N388" s="36"/>
      <c r="O388" s="36"/>
      <c r="P388" s="36"/>
      <c r="Q388" s="36"/>
      <c r="R388" s="36"/>
      <c r="S388" s="36"/>
      <c r="U388" s="51" t="str">
        <f>SUBSTITUTE(IF(T388="","",'Root Material'!$C$2&amp;"_"&amp;B388&amp;"_"&amp;E388&amp;"_"&amp;T388)," ","_")</f>
        <v/>
      </c>
      <c r="CD388" s="72" t="str">
        <f t="shared" si="14"/>
        <v/>
      </c>
      <c r="CG388" s="27"/>
    </row>
    <row r="389" spans="2:85" ht="15" customHeight="1">
      <c r="B389" s="20">
        <f t="shared" si="12"/>
        <v>0</v>
      </c>
      <c r="C389" s="20" t="str">
        <f>SUBSTITUTE(IF(A389="","",'Root Material'!$C$2&amp;"_Group_"&amp;A389)," ","_")</f>
        <v/>
      </c>
      <c r="D389" s="27"/>
      <c r="E389" s="22">
        <f t="shared" si="13"/>
        <v>0</v>
      </c>
      <c r="F389" s="22" t="str">
        <f>SUBSTITUTE(IF(D389="","",'Root Material'!$C$2&amp;"_"&amp;B389&amp;"_"&amp;D389)," ","_")</f>
        <v/>
      </c>
      <c r="G389" s="22"/>
      <c r="H389" s="23"/>
      <c r="I389" s="40"/>
      <c r="J389" s="40"/>
      <c r="K389" s="40"/>
      <c r="L389" s="40"/>
      <c r="M389" s="36"/>
      <c r="N389" s="36"/>
      <c r="O389" s="36"/>
      <c r="P389" s="36"/>
      <c r="Q389" s="36"/>
      <c r="R389" s="36"/>
      <c r="S389" s="36"/>
      <c r="U389" s="51" t="str">
        <f>SUBSTITUTE(IF(T389="","",'Root Material'!$C$2&amp;"_"&amp;B389&amp;"_"&amp;E389&amp;"_"&amp;T389)," ","_")</f>
        <v/>
      </c>
      <c r="CD389" s="72" t="str">
        <f t="shared" si="14"/>
        <v/>
      </c>
      <c r="CG389" s="27"/>
    </row>
    <row r="390" spans="2:85" ht="15" customHeight="1">
      <c r="B390" s="20">
        <f t="shared" si="12"/>
        <v>0</v>
      </c>
      <c r="C390" s="20" t="str">
        <f>SUBSTITUTE(IF(A390="","",'Root Material'!$C$2&amp;"_Group_"&amp;A390)," ","_")</f>
        <v/>
      </c>
      <c r="D390" s="27"/>
      <c r="E390" s="22">
        <f t="shared" si="13"/>
        <v>0</v>
      </c>
      <c r="F390" s="22" t="str">
        <f>SUBSTITUTE(IF(D390="","",'Root Material'!$C$2&amp;"_"&amp;B390&amp;"_"&amp;D390)," ","_")</f>
        <v/>
      </c>
      <c r="G390" s="22"/>
      <c r="H390" s="23"/>
      <c r="I390" s="40"/>
      <c r="J390" s="40"/>
      <c r="K390" s="40"/>
      <c r="L390" s="40"/>
      <c r="M390" s="36"/>
      <c r="N390" s="36"/>
      <c r="O390" s="36"/>
      <c r="P390" s="36"/>
      <c r="Q390" s="36"/>
      <c r="R390" s="36"/>
      <c r="S390" s="36"/>
      <c r="U390" s="51" t="str">
        <f>SUBSTITUTE(IF(T390="","",'Root Material'!$C$2&amp;"_"&amp;B390&amp;"_"&amp;E390&amp;"_"&amp;T390)," ","_")</f>
        <v/>
      </c>
      <c r="CD390" s="72" t="str">
        <f t="shared" si="14"/>
        <v/>
      </c>
      <c r="CG390" s="27"/>
    </row>
    <row r="391" spans="2:85" ht="15" customHeight="1">
      <c r="B391" s="20">
        <f t="shared" si="12"/>
        <v>0</v>
      </c>
      <c r="C391" s="20" t="str">
        <f>SUBSTITUTE(IF(A391="","",'Root Material'!$C$2&amp;"_Group_"&amp;A391)," ","_")</f>
        <v/>
      </c>
      <c r="D391" s="27"/>
      <c r="E391" s="22">
        <f t="shared" si="13"/>
        <v>0</v>
      </c>
      <c r="F391" s="22" t="str">
        <f>SUBSTITUTE(IF(D391="","",'Root Material'!$C$2&amp;"_"&amp;B391&amp;"_"&amp;D391)," ","_")</f>
        <v/>
      </c>
      <c r="G391" s="22"/>
      <c r="H391" s="23"/>
      <c r="I391" s="40"/>
      <c r="J391" s="40"/>
      <c r="K391" s="40"/>
      <c r="L391" s="40"/>
      <c r="M391" s="36"/>
      <c r="N391" s="36"/>
      <c r="O391" s="36"/>
      <c r="P391" s="36"/>
      <c r="Q391" s="36"/>
      <c r="R391" s="36"/>
      <c r="S391" s="36"/>
      <c r="U391" s="51" t="str">
        <f>SUBSTITUTE(IF(T391="","",'Root Material'!$C$2&amp;"_"&amp;B391&amp;"_"&amp;E391&amp;"_"&amp;T391)," ","_")</f>
        <v/>
      </c>
      <c r="CD391" s="72" t="str">
        <f t="shared" si="14"/>
        <v/>
      </c>
      <c r="CG391" s="27"/>
    </row>
    <row r="392" spans="2:85" ht="15" customHeight="1">
      <c r="B392" s="20">
        <f t="shared" si="12"/>
        <v>0</v>
      </c>
      <c r="C392" s="20" t="str">
        <f>SUBSTITUTE(IF(A392="","",'Root Material'!$C$2&amp;"_Group_"&amp;A392)," ","_")</f>
        <v/>
      </c>
      <c r="D392" s="27"/>
      <c r="E392" s="22">
        <f t="shared" si="13"/>
        <v>0</v>
      </c>
      <c r="F392" s="22" t="str">
        <f>SUBSTITUTE(IF(D392="","",'Root Material'!$C$2&amp;"_"&amp;B392&amp;"_"&amp;D392)," ","_")</f>
        <v/>
      </c>
      <c r="G392" s="22"/>
      <c r="H392" s="23"/>
      <c r="I392" s="40"/>
      <c r="J392" s="40"/>
      <c r="K392" s="40"/>
      <c r="L392" s="40"/>
      <c r="M392" s="36"/>
      <c r="N392" s="36"/>
      <c r="O392" s="36"/>
      <c r="P392" s="36"/>
      <c r="Q392" s="36"/>
      <c r="R392" s="36"/>
      <c r="S392" s="36"/>
      <c r="U392" s="51" t="str">
        <f>SUBSTITUTE(IF(T392="","",'Root Material'!$C$2&amp;"_"&amp;B392&amp;"_"&amp;E392&amp;"_"&amp;T392)," ","_")</f>
        <v/>
      </c>
      <c r="CD392" s="72" t="str">
        <f t="shared" si="14"/>
        <v/>
      </c>
      <c r="CG392" s="27"/>
    </row>
    <row r="393" spans="2:85" ht="15" customHeight="1">
      <c r="B393" s="20">
        <f t="shared" si="12"/>
        <v>0</v>
      </c>
      <c r="C393" s="20" t="str">
        <f>SUBSTITUTE(IF(A393="","",'Root Material'!$C$2&amp;"_Group_"&amp;A393)," ","_")</f>
        <v/>
      </c>
      <c r="D393" s="27"/>
      <c r="E393" s="22">
        <f t="shared" si="13"/>
        <v>0</v>
      </c>
      <c r="F393" s="22" t="str">
        <f>SUBSTITUTE(IF(D393="","",'Root Material'!$C$2&amp;"_"&amp;B393&amp;"_"&amp;D393)," ","_")</f>
        <v/>
      </c>
      <c r="G393" s="22"/>
      <c r="H393" s="23"/>
      <c r="I393" s="40"/>
      <c r="J393" s="40"/>
      <c r="K393" s="40"/>
      <c r="L393" s="40"/>
      <c r="M393" s="36"/>
      <c r="N393" s="36"/>
      <c r="O393" s="36"/>
      <c r="P393" s="36"/>
      <c r="Q393" s="36"/>
      <c r="R393" s="36"/>
      <c r="S393" s="36"/>
      <c r="U393" s="51" t="str">
        <f>SUBSTITUTE(IF(T393="","",'Root Material'!$C$2&amp;"_"&amp;B393&amp;"_"&amp;E393&amp;"_"&amp;T393)," ","_")</f>
        <v/>
      </c>
      <c r="CD393" s="72" t="str">
        <f t="shared" si="14"/>
        <v/>
      </c>
      <c r="CG393" s="27"/>
    </row>
    <row r="394" spans="2:85" ht="15" customHeight="1">
      <c r="B394" s="20">
        <f t="shared" si="12"/>
        <v>0</v>
      </c>
      <c r="C394" s="20" t="str">
        <f>SUBSTITUTE(IF(A394="","",'Root Material'!$C$2&amp;"_Group_"&amp;A394)," ","_")</f>
        <v/>
      </c>
      <c r="D394" s="27"/>
      <c r="E394" s="22">
        <f t="shared" si="13"/>
        <v>0</v>
      </c>
      <c r="F394" s="22" t="str">
        <f>SUBSTITUTE(IF(D394="","",'Root Material'!$C$2&amp;"_"&amp;B394&amp;"_"&amp;D394)," ","_")</f>
        <v/>
      </c>
      <c r="G394" s="22"/>
      <c r="H394" s="23"/>
      <c r="I394" s="40"/>
      <c r="J394" s="40"/>
      <c r="K394" s="40"/>
      <c r="L394" s="40"/>
      <c r="M394" s="36"/>
      <c r="N394" s="36"/>
      <c r="O394" s="36"/>
      <c r="P394" s="36"/>
      <c r="Q394" s="36"/>
      <c r="R394" s="36"/>
      <c r="S394" s="36"/>
      <c r="U394" s="51" t="str">
        <f>SUBSTITUTE(IF(T394="","",'Root Material'!$C$2&amp;"_"&amp;B394&amp;"_"&amp;E394&amp;"_"&amp;T394)," ","_")</f>
        <v/>
      </c>
      <c r="CD394" s="72" t="str">
        <f t="shared" si="14"/>
        <v/>
      </c>
      <c r="CG394" s="27"/>
    </row>
    <row r="395" spans="2:85" ht="15" customHeight="1">
      <c r="B395" s="20">
        <f t="shared" si="12"/>
        <v>0</v>
      </c>
      <c r="C395" s="20" t="str">
        <f>SUBSTITUTE(IF(A395="","",'Root Material'!$C$2&amp;"_Group_"&amp;A395)," ","_")</f>
        <v/>
      </c>
      <c r="D395" s="27"/>
      <c r="E395" s="22">
        <f t="shared" si="13"/>
        <v>0</v>
      </c>
      <c r="F395" s="22" t="str">
        <f>SUBSTITUTE(IF(D395="","",'Root Material'!$C$2&amp;"_"&amp;B395&amp;"_"&amp;D395)," ","_")</f>
        <v/>
      </c>
      <c r="G395" s="22"/>
      <c r="H395" s="23"/>
      <c r="I395" s="40"/>
      <c r="J395" s="40"/>
      <c r="K395" s="40"/>
      <c r="L395" s="40"/>
      <c r="M395" s="36"/>
      <c r="N395" s="36"/>
      <c r="O395" s="36"/>
      <c r="P395" s="36"/>
      <c r="Q395" s="36"/>
      <c r="R395" s="36"/>
      <c r="S395" s="36"/>
      <c r="U395" s="51" t="str">
        <f>SUBSTITUTE(IF(T395="","",'Root Material'!$C$2&amp;"_"&amp;B395&amp;"_"&amp;E395&amp;"_"&amp;T395)," ","_")</f>
        <v/>
      </c>
      <c r="CD395" s="72" t="str">
        <f t="shared" si="14"/>
        <v/>
      </c>
      <c r="CG395" s="27"/>
    </row>
    <row r="396" spans="2:85" ht="15" customHeight="1">
      <c r="B396" s="20">
        <f t="shared" si="12"/>
        <v>0</v>
      </c>
      <c r="C396" s="20" t="str">
        <f>SUBSTITUTE(IF(A396="","",'Root Material'!$C$2&amp;"_Group_"&amp;A396)," ","_")</f>
        <v/>
      </c>
      <c r="D396" s="27"/>
      <c r="E396" s="22">
        <f t="shared" si="13"/>
        <v>0</v>
      </c>
      <c r="F396" s="22" t="str">
        <f>SUBSTITUTE(IF(D396="","",'Root Material'!$C$2&amp;"_"&amp;B396&amp;"_"&amp;D396)," ","_")</f>
        <v/>
      </c>
      <c r="G396" s="22"/>
      <c r="H396" s="23"/>
      <c r="I396" s="40"/>
      <c r="J396" s="40"/>
      <c r="K396" s="40"/>
      <c r="L396" s="40"/>
      <c r="M396" s="36"/>
      <c r="N396" s="36"/>
      <c r="O396" s="36"/>
      <c r="P396" s="36"/>
      <c r="Q396" s="36"/>
      <c r="R396" s="36"/>
      <c r="S396" s="36"/>
      <c r="U396" s="51" t="str">
        <f>SUBSTITUTE(IF(T396="","",'Root Material'!$C$2&amp;"_"&amp;B396&amp;"_"&amp;E396&amp;"_"&amp;T396)," ","_")</f>
        <v/>
      </c>
      <c r="CD396" s="72" t="str">
        <f t="shared" si="14"/>
        <v/>
      </c>
      <c r="CG396" s="27"/>
    </row>
    <row r="397" spans="2:85" ht="15" customHeight="1">
      <c r="B397" s="20">
        <f t="shared" si="12"/>
        <v>0</v>
      </c>
      <c r="C397" s="20" t="str">
        <f>SUBSTITUTE(IF(A397="","",'Root Material'!$C$2&amp;"_Group_"&amp;A397)," ","_")</f>
        <v/>
      </c>
      <c r="D397" s="27"/>
      <c r="E397" s="22">
        <f t="shared" si="13"/>
        <v>0</v>
      </c>
      <c r="F397" s="22" t="str">
        <f>SUBSTITUTE(IF(D397="","",'Root Material'!$C$2&amp;"_"&amp;B397&amp;"_"&amp;D397)," ","_")</f>
        <v/>
      </c>
      <c r="G397" s="22"/>
      <c r="H397" s="23"/>
      <c r="I397" s="40"/>
      <c r="J397" s="40"/>
      <c r="K397" s="40"/>
      <c r="L397" s="40"/>
      <c r="M397" s="36"/>
      <c r="N397" s="36"/>
      <c r="O397" s="36"/>
      <c r="P397" s="36"/>
      <c r="Q397" s="36"/>
      <c r="R397" s="36"/>
      <c r="S397" s="36"/>
      <c r="U397" s="51" t="str">
        <f>SUBSTITUTE(IF(T397="","",'Root Material'!$C$2&amp;"_"&amp;B397&amp;"_"&amp;E397&amp;"_"&amp;T397)," ","_")</f>
        <v/>
      </c>
      <c r="CD397" s="72" t="str">
        <f t="shared" si="14"/>
        <v/>
      </c>
      <c r="CG397" s="27"/>
    </row>
    <row r="398" spans="2:85" ht="15" customHeight="1">
      <c r="B398" s="20">
        <f t="shared" si="12"/>
        <v>0</v>
      </c>
      <c r="C398" s="20" t="str">
        <f>SUBSTITUTE(IF(A398="","",'Root Material'!$C$2&amp;"_Group_"&amp;A398)," ","_")</f>
        <v/>
      </c>
      <c r="D398" s="27"/>
      <c r="E398" s="22">
        <f t="shared" si="13"/>
        <v>0</v>
      </c>
      <c r="F398" s="22" t="str">
        <f>SUBSTITUTE(IF(D398="","",'Root Material'!$C$2&amp;"_"&amp;B398&amp;"_"&amp;D398)," ","_")</f>
        <v/>
      </c>
      <c r="G398" s="22"/>
      <c r="H398" s="23"/>
      <c r="I398" s="40"/>
      <c r="J398" s="40"/>
      <c r="K398" s="40"/>
      <c r="L398" s="40"/>
      <c r="M398" s="36"/>
      <c r="N398" s="36"/>
      <c r="O398" s="36"/>
      <c r="P398" s="36"/>
      <c r="Q398" s="36"/>
      <c r="R398" s="36"/>
      <c r="S398" s="36"/>
      <c r="U398" s="51" t="str">
        <f>SUBSTITUTE(IF(T398="","",'Root Material'!$C$2&amp;"_"&amp;B398&amp;"_"&amp;E398&amp;"_"&amp;T398)," ","_")</f>
        <v/>
      </c>
      <c r="CD398" s="72" t="str">
        <f t="shared" si="14"/>
        <v/>
      </c>
      <c r="CG398" s="27"/>
    </row>
    <row r="399" spans="2:85" ht="15" customHeight="1">
      <c r="B399" s="20">
        <f t="shared" si="12"/>
        <v>0</v>
      </c>
      <c r="C399" s="20" t="str">
        <f>SUBSTITUTE(IF(A399="","",'Root Material'!$C$2&amp;"_Group_"&amp;A399)," ","_")</f>
        <v/>
      </c>
      <c r="D399" s="27"/>
      <c r="E399" s="22">
        <f t="shared" si="13"/>
        <v>0</v>
      </c>
      <c r="F399" s="22" t="str">
        <f>SUBSTITUTE(IF(D399="","",'Root Material'!$C$2&amp;"_"&amp;B399&amp;"_"&amp;D399)," ","_")</f>
        <v/>
      </c>
      <c r="G399" s="22"/>
      <c r="H399" s="23"/>
      <c r="I399" s="40"/>
      <c r="J399" s="40"/>
      <c r="K399" s="40"/>
      <c r="L399" s="40"/>
      <c r="M399" s="36"/>
      <c r="N399" s="36"/>
      <c r="O399" s="36"/>
      <c r="P399" s="36"/>
      <c r="Q399" s="36"/>
      <c r="R399" s="36"/>
      <c r="S399" s="36"/>
      <c r="U399" s="51" t="str">
        <f>SUBSTITUTE(IF(T399="","",'Root Material'!$C$2&amp;"_"&amp;B399&amp;"_"&amp;E399&amp;"_"&amp;T399)," ","_")</f>
        <v/>
      </c>
      <c r="CD399" s="72" t="str">
        <f t="shared" si="14"/>
        <v/>
      </c>
      <c r="CG399" s="27"/>
    </row>
    <row r="400" spans="2:85" ht="15" customHeight="1">
      <c r="B400" s="20">
        <f t="shared" si="12"/>
        <v>0</v>
      </c>
      <c r="C400" s="20" t="str">
        <f>SUBSTITUTE(IF(A400="","",'Root Material'!$C$2&amp;"_Group_"&amp;A400)," ","_")</f>
        <v/>
      </c>
      <c r="D400" s="27"/>
      <c r="E400" s="22">
        <f t="shared" si="13"/>
        <v>0</v>
      </c>
      <c r="F400" s="22" t="str">
        <f>SUBSTITUTE(IF(D400="","",'Root Material'!$C$2&amp;"_"&amp;B400&amp;"_"&amp;D400)," ","_")</f>
        <v/>
      </c>
      <c r="G400" s="22"/>
      <c r="H400" s="23"/>
      <c r="I400" s="40"/>
      <c r="J400" s="40"/>
      <c r="K400" s="40"/>
      <c r="L400" s="40"/>
      <c r="M400" s="36"/>
      <c r="N400" s="36"/>
      <c r="O400" s="36"/>
      <c r="P400" s="36"/>
      <c r="Q400" s="36"/>
      <c r="R400" s="36"/>
      <c r="S400" s="36"/>
      <c r="U400" s="51" t="str">
        <f>SUBSTITUTE(IF(T400="","",'Root Material'!$C$2&amp;"_"&amp;B400&amp;"_"&amp;E400&amp;"_"&amp;T400)," ","_")</f>
        <v/>
      </c>
      <c r="CD400" s="72" t="str">
        <f t="shared" si="14"/>
        <v/>
      </c>
      <c r="CG400" s="27"/>
    </row>
    <row r="401" spans="2:85" ht="15" customHeight="1">
      <c r="B401" s="20">
        <f t="shared" si="12"/>
        <v>0</v>
      </c>
      <c r="C401" s="20" t="str">
        <f>SUBSTITUTE(IF(A401="","",'Root Material'!$C$2&amp;"_Group_"&amp;A401)," ","_")</f>
        <v/>
      </c>
      <c r="D401" s="27"/>
      <c r="E401" s="22">
        <f t="shared" si="13"/>
        <v>0</v>
      </c>
      <c r="F401" s="22" t="str">
        <f>SUBSTITUTE(IF(D401="","",'Root Material'!$C$2&amp;"_"&amp;B401&amp;"_"&amp;D401)," ","_")</f>
        <v/>
      </c>
      <c r="G401" s="22"/>
      <c r="H401" s="23"/>
      <c r="I401" s="40"/>
      <c r="J401" s="40"/>
      <c r="K401" s="40"/>
      <c r="L401" s="40"/>
      <c r="M401" s="36"/>
      <c r="N401" s="36"/>
      <c r="O401" s="36"/>
      <c r="P401" s="36"/>
      <c r="Q401" s="36"/>
      <c r="R401" s="36"/>
      <c r="S401" s="36"/>
      <c r="U401" s="51" t="str">
        <f>SUBSTITUTE(IF(T401="","",'Root Material'!$C$2&amp;"_"&amp;B401&amp;"_"&amp;E401&amp;"_"&amp;T401)," ","_")</f>
        <v/>
      </c>
      <c r="CD401" s="72" t="str">
        <f t="shared" si="14"/>
        <v/>
      </c>
      <c r="CG401" s="27"/>
    </row>
    <row r="402" spans="2:85" ht="15" customHeight="1">
      <c r="B402" s="20">
        <f t="shared" si="12"/>
        <v>0</v>
      </c>
      <c r="C402" s="20" t="str">
        <f>SUBSTITUTE(IF(A402="","",'Root Material'!$C$2&amp;"_Group_"&amp;A402)," ","_")</f>
        <v/>
      </c>
      <c r="D402" s="27"/>
      <c r="E402" s="22">
        <f t="shared" si="13"/>
        <v>0</v>
      </c>
      <c r="F402" s="22" t="str">
        <f>SUBSTITUTE(IF(D402="","",'Root Material'!$C$2&amp;"_"&amp;B402&amp;"_"&amp;D402)," ","_")</f>
        <v/>
      </c>
      <c r="G402" s="22"/>
      <c r="H402" s="23"/>
      <c r="I402" s="40"/>
      <c r="J402" s="40"/>
      <c r="K402" s="40"/>
      <c r="L402" s="40"/>
      <c r="M402" s="36"/>
      <c r="N402" s="36"/>
      <c r="O402" s="36"/>
      <c r="P402" s="36"/>
      <c r="Q402" s="36"/>
      <c r="R402" s="36"/>
      <c r="S402" s="36"/>
      <c r="U402" s="51" t="str">
        <f>SUBSTITUTE(IF(T402="","",'Root Material'!$C$2&amp;"_"&amp;B402&amp;"_"&amp;E402&amp;"_"&amp;T402)," ","_")</f>
        <v/>
      </c>
      <c r="CD402" s="72" t="str">
        <f t="shared" si="14"/>
        <v/>
      </c>
      <c r="CG402" s="27"/>
    </row>
    <row r="403" spans="2:85" ht="15" customHeight="1">
      <c r="B403" s="20">
        <f t="shared" si="12"/>
        <v>0</v>
      </c>
      <c r="C403" s="20" t="str">
        <f>SUBSTITUTE(IF(A403="","",'Root Material'!$C$2&amp;"_Group_"&amp;A403)," ","_")</f>
        <v/>
      </c>
      <c r="D403" s="27"/>
      <c r="E403" s="22">
        <f t="shared" si="13"/>
        <v>0</v>
      </c>
      <c r="F403" s="22" t="str">
        <f>SUBSTITUTE(IF(D403="","",'Root Material'!$C$2&amp;"_"&amp;B403&amp;"_"&amp;D403)," ","_")</f>
        <v/>
      </c>
      <c r="G403" s="22"/>
      <c r="H403" s="23"/>
      <c r="I403" s="40"/>
      <c r="J403" s="40"/>
      <c r="K403" s="40"/>
      <c r="L403" s="40"/>
      <c r="M403" s="36"/>
      <c r="N403" s="36"/>
      <c r="O403" s="36"/>
      <c r="P403" s="36"/>
      <c r="Q403" s="36"/>
      <c r="R403" s="36"/>
      <c r="S403" s="36"/>
      <c r="U403" s="51" t="str">
        <f>SUBSTITUTE(IF(T403="","",'Root Material'!$C$2&amp;"_"&amp;B403&amp;"_"&amp;E403&amp;"_"&amp;T403)," ","_")</f>
        <v/>
      </c>
      <c r="CD403" s="72" t="str">
        <f t="shared" si="14"/>
        <v/>
      </c>
      <c r="CG403" s="27"/>
    </row>
    <row r="404" spans="2:85" ht="15" customHeight="1">
      <c r="B404" s="20">
        <f t="shared" si="12"/>
        <v>0</v>
      </c>
      <c r="C404" s="20" t="str">
        <f>SUBSTITUTE(IF(A404="","",'Root Material'!$C$2&amp;"_Group_"&amp;A404)," ","_")</f>
        <v/>
      </c>
      <c r="D404" s="27"/>
      <c r="E404" s="22">
        <f t="shared" si="13"/>
        <v>0</v>
      </c>
      <c r="F404" s="22" t="str">
        <f>SUBSTITUTE(IF(D404="","",'Root Material'!$C$2&amp;"_"&amp;B404&amp;"_"&amp;D404)," ","_")</f>
        <v/>
      </c>
      <c r="G404" s="22"/>
      <c r="H404" s="23"/>
      <c r="I404" s="40"/>
      <c r="J404" s="40"/>
      <c r="K404" s="40"/>
      <c r="L404" s="40"/>
      <c r="M404" s="36"/>
      <c r="N404" s="36"/>
      <c r="O404" s="36"/>
      <c r="P404" s="36"/>
      <c r="Q404" s="36"/>
      <c r="R404" s="36"/>
      <c r="S404" s="36"/>
      <c r="U404" s="51" t="str">
        <f>SUBSTITUTE(IF(T404="","",'Root Material'!$C$2&amp;"_"&amp;B404&amp;"_"&amp;E404&amp;"_"&amp;T404)," ","_")</f>
        <v/>
      </c>
      <c r="CD404" s="72" t="str">
        <f t="shared" si="14"/>
        <v/>
      </c>
      <c r="CG404" s="27"/>
    </row>
    <row r="405" spans="2:85" ht="15" customHeight="1">
      <c r="B405" s="20">
        <f t="shared" si="12"/>
        <v>0</v>
      </c>
      <c r="C405" s="20" t="str">
        <f>SUBSTITUTE(IF(A405="","",'Root Material'!$C$2&amp;"_Group_"&amp;A405)," ","_")</f>
        <v/>
      </c>
      <c r="D405" s="27"/>
      <c r="E405" s="22">
        <f t="shared" si="13"/>
        <v>0</v>
      </c>
      <c r="F405" s="22" t="str">
        <f>SUBSTITUTE(IF(D405="","",'Root Material'!$C$2&amp;"_"&amp;B405&amp;"_"&amp;D405)," ","_")</f>
        <v/>
      </c>
      <c r="G405" s="22"/>
      <c r="H405" s="23"/>
      <c r="I405" s="40"/>
      <c r="J405" s="40"/>
      <c r="K405" s="40"/>
      <c r="L405" s="40"/>
      <c r="M405" s="36"/>
      <c r="N405" s="36"/>
      <c r="O405" s="36"/>
      <c r="P405" s="36"/>
      <c r="Q405" s="36"/>
      <c r="R405" s="36"/>
      <c r="S405" s="36"/>
      <c r="U405" s="51" t="str">
        <f>SUBSTITUTE(IF(T405="","",'Root Material'!$C$2&amp;"_"&amp;B405&amp;"_"&amp;E405&amp;"_"&amp;T405)," ","_")</f>
        <v/>
      </c>
      <c r="CD405" s="72" t="str">
        <f t="shared" si="14"/>
        <v/>
      </c>
      <c r="CG405" s="27"/>
    </row>
    <row r="406" spans="2:85" ht="15" customHeight="1">
      <c r="B406" s="20">
        <f t="shared" si="12"/>
        <v>0</v>
      </c>
      <c r="C406" s="20" t="str">
        <f>SUBSTITUTE(IF(A406="","",'Root Material'!$C$2&amp;"_Group_"&amp;A406)," ","_")</f>
        <v/>
      </c>
      <c r="D406" s="27"/>
      <c r="E406" s="22">
        <f t="shared" si="13"/>
        <v>0</v>
      </c>
      <c r="F406" s="22" t="str">
        <f>SUBSTITUTE(IF(D406="","",'Root Material'!$C$2&amp;"_"&amp;B406&amp;"_"&amp;D406)," ","_")</f>
        <v/>
      </c>
      <c r="G406" s="22"/>
      <c r="H406" s="23"/>
      <c r="I406" s="40"/>
      <c r="J406" s="40"/>
      <c r="K406" s="40"/>
      <c r="L406" s="40"/>
      <c r="M406" s="36"/>
      <c r="N406" s="36"/>
      <c r="O406" s="36"/>
      <c r="P406" s="36"/>
      <c r="Q406" s="36"/>
      <c r="R406" s="36"/>
      <c r="S406" s="36"/>
      <c r="U406" s="51" t="str">
        <f>SUBSTITUTE(IF(T406="","",'Root Material'!$C$2&amp;"_"&amp;B406&amp;"_"&amp;E406&amp;"_"&amp;T406)," ","_")</f>
        <v/>
      </c>
      <c r="CD406" s="72" t="str">
        <f t="shared" si="14"/>
        <v/>
      </c>
      <c r="CG406" s="27"/>
    </row>
    <row r="407" spans="2:85" ht="15" customHeight="1">
      <c r="B407" s="20">
        <f t="shared" si="12"/>
        <v>0</v>
      </c>
      <c r="C407" s="20" t="str">
        <f>SUBSTITUTE(IF(A407="","",'Root Material'!$C$2&amp;"_Group_"&amp;A407)," ","_")</f>
        <v/>
      </c>
      <c r="D407" s="27"/>
      <c r="E407" s="22">
        <f t="shared" si="13"/>
        <v>0</v>
      </c>
      <c r="F407" s="22" t="str">
        <f>SUBSTITUTE(IF(D407="","",'Root Material'!$C$2&amp;"_"&amp;B407&amp;"_"&amp;D407)," ","_")</f>
        <v/>
      </c>
      <c r="G407" s="22"/>
      <c r="H407" s="23"/>
      <c r="I407" s="40"/>
      <c r="J407" s="40"/>
      <c r="K407" s="40"/>
      <c r="L407" s="40"/>
      <c r="M407" s="36"/>
      <c r="N407" s="36"/>
      <c r="O407" s="36"/>
      <c r="P407" s="36"/>
      <c r="Q407" s="36"/>
      <c r="R407" s="36"/>
      <c r="S407" s="36"/>
      <c r="U407" s="51" t="str">
        <f>SUBSTITUTE(IF(T407="","",'Root Material'!$C$2&amp;"_"&amp;B407&amp;"_"&amp;E407&amp;"_"&amp;T407)," ","_")</f>
        <v/>
      </c>
      <c r="CD407" s="72" t="str">
        <f t="shared" si="14"/>
        <v/>
      </c>
      <c r="CG407" s="27"/>
    </row>
    <row r="408" spans="2:85" ht="15" customHeight="1">
      <c r="B408" s="20">
        <f t="shared" si="12"/>
        <v>0</v>
      </c>
      <c r="C408" s="20" t="str">
        <f>SUBSTITUTE(IF(A408="","",'Root Material'!$C$2&amp;"_Group_"&amp;A408)," ","_")</f>
        <v/>
      </c>
      <c r="D408" s="27"/>
      <c r="E408" s="22">
        <f t="shared" si="13"/>
        <v>0</v>
      </c>
      <c r="F408" s="22" t="str">
        <f>SUBSTITUTE(IF(D408="","",'Root Material'!$C$2&amp;"_"&amp;B408&amp;"_"&amp;D408)," ","_")</f>
        <v/>
      </c>
      <c r="G408" s="22"/>
      <c r="H408" s="23"/>
      <c r="I408" s="40"/>
      <c r="J408" s="40"/>
      <c r="K408" s="40"/>
      <c r="L408" s="40"/>
      <c r="M408" s="36"/>
      <c r="N408" s="36"/>
      <c r="O408" s="36"/>
      <c r="P408" s="36"/>
      <c r="Q408" s="36"/>
      <c r="R408" s="36"/>
      <c r="S408" s="36"/>
      <c r="U408" s="51" t="str">
        <f>SUBSTITUTE(IF(T408="","",'Root Material'!$C$2&amp;"_"&amp;B408&amp;"_"&amp;E408&amp;"_"&amp;T408)," ","_")</f>
        <v/>
      </c>
      <c r="CD408" s="72" t="str">
        <f t="shared" si="14"/>
        <v/>
      </c>
      <c r="CG408" s="27"/>
    </row>
    <row r="409" spans="2:85" ht="15" customHeight="1">
      <c r="B409" s="20">
        <f t="shared" si="12"/>
        <v>0</v>
      </c>
      <c r="C409" s="20" t="str">
        <f>SUBSTITUTE(IF(A409="","",'Root Material'!$C$2&amp;"_Group_"&amp;A409)," ","_")</f>
        <v/>
      </c>
      <c r="D409" s="27"/>
      <c r="E409" s="22">
        <f t="shared" si="13"/>
        <v>0</v>
      </c>
      <c r="F409" s="22" t="str">
        <f>SUBSTITUTE(IF(D409="","",'Root Material'!$C$2&amp;"_"&amp;B409&amp;"_"&amp;D409)," ","_")</f>
        <v/>
      </c>
      <c r="G409" s="22"/>
      <c r="H409" s="23"/>
      <c r="I409" s="40"/>
      <c r="J409" s="40"/>
      <c r="K409" s="40"/>
      <c r="L409" s="40"/>
      <c r="M409" s="36"/>
      <c r="N409" s="36"/>
      <c r="O409" s="36"/>
      <c r="P409" s="36"/>
      <c r="Q409" s="36"/>
      <c r="R409" s="36"/>
      <c r="S409" s="36"/>
      <c r="U409" s="51" t="str">
        <f>SUBSTITUTE(IF(T409="","",'Root Material'!$C$2&amp;"_"&amp;B409&amp;"_"&amp;E409&amp;"_"&amp;T409)," ","_")</f>
        <v/>
      </c>
      <c r="CD409" s="72" t="str">
        <f t="shared" si="14"/>
        <v/>
      </c>
      <c r="CG409" s="27"/>
    </row>
    <row r="410" spans="2:85" ht="15" customHeight="1">
      <c r="B410" s="20">
        <f t="shared" si="12"/>
        <v>0</v>
      </c>
      <c r="C410" s="20" t="str">
        <f>SUBSTITUTE(IF(A410="","",'Root Material'!$C$2&amp;"_Group_"&amp;A410)," ","_")</f>
        <v/>
      </c>
      <c r="D410" s="27"/>
      <c r="E410" s="22">
        <f t="shared" si="13"/>
        <v>0</v>
      </c>
      <c r="F410" s="22" t="str">
        <f>SUBSTITUTE(IF(D410="","",'Root Material'!$C$2&amp;"_"&amp;B410&amp;"_"&amp;D410)," ","_")</f>
        <v/>
      </c>
      <c r="G410" s="22"/>
      <c r="H410" s="23"/>
      <c r="I410" s="40"/>
      <c r="J410" s="40"/>
      <c r="K410" s="40"/>
      <c r="L410" s="40"/>
      <c r="M410" s="36"/>
      <c r="N410" s="36"/>
      <c r="O410" s="36"/>
      <c r="P410" s="36"/>
      <c r="Q410" s="36"/>
      <c r="R410" s="36"/>
      <c r="S410" s="36"/>
      <c r="U410" s="51" t="str">
        <f>SUBSTITUTE(IF(T410="","",'Root Material'!$C$2&amp;"_"&amp;B410&amp;"_"&amp;E410&amp;"_"&amp;T410)," ","_")</f>
        <v/>
      </c>
      <c r="CD410" s="72" t="str">
        <f t="shared" si="14"/>
        <v/>
      </c>
      <c r="CG410" s="27"/>
    </row>
    <row r="411" spans="2:85" ht="15" customHeight="1">
      <c r="B411" s="20">
        <f t="shared" si="12"/>
        <v>0</v>
      </c>
      <c r="C411" s="20" t="str">
        <f>SUBSTITUTE(IF(A411="","",'Root Material'!$C$2&amp;"_Group_"&amp;A411)," ","_")</f>
        <v/>
      </c>
      <c r="D411" s="27"/>
      <c r="E411" s="22">
        <f t="shared" si="13"/>
        <v>0</v>
      </c>
      <c r="F411" s="22" t="str">
        <f>SUBSTITUTE(IF(D411="","",'Root Material'!$C$2&amp;"_"&amp;B411&amp;"_"&amp;D411)," ","_")</f>
        <v/>
      </c>
      <c r="G411" s="22"/>
      <c r="H411" s="23"/>
      <c r="I411" s="40"/>
      <c r="J411" s="40"/>
      <c r="K411" s="40"/>
      <c r="L411" s="40"/>
      <c r="M411" s="36"/>
      <c r="N411" s="36"/>
      <c r="O411" s="36"/>
      <c r="P411" s="36"/>
      <c r="Q411" s="36"/>
      <c r="R411" s="36"/>
      <c r="S411" s="36"/>
      <c r="U411" s="51" t="str">
        <f>SUBSTITUTE(IF(T411="","",'Root Material'!$C$2&amp;"_"&amp;B411&amp;"_"&amp;E411&amp;"_"&amp;T411)," ","_")</f>
        <v/>
      </c>
      <c r="CD411" s="72" t="str">
        <f t="shared" si="14"/>
        <v/>
      </c>
      <c r="CG411" s="27"/>
    </row>
    <row r="412" spans="2:85" ht="15" customHeight="1">
      <c r="B412" s="20">
        <f t="shared" si="12"/>
        <v>0</v>
      </c>
      <c r="C412" s="20" t="str">
        <f>SUBSTITUTE(IF(A412="","",'Root Material'!$C$2&amp;"_Group_"&amp;A412)," ","_")</f>
        <v/>
      </c>
      <c r="D412" s="27"/>
      <c r="E412" s="22">
        <f t="shared" si="13"/>
        <v>0</v>
      </c>
      <c r="F412" s="22" t="str">
        <f>SUBSTITUTE(IF(D412="","",'Root Material'!$C$2&amp;"_"&amp;B412&amp;"_"&amp;D412)," ","_")</f>
        <v/>
      </c>
      <c r="G412" s="22"/>
      <c r="H412" s="23"/>
      <c r="I412" s="40"/>
      <c r="J412" s="40"/>
      <c r="K412" s="40"/>
      <c r="L412" s="40"/>
      <c r="M412" s="36"/>
      <c r="N412" s="36"/>
      <c r="O412" s="36"/>
      <c r="P412" s="36"/>
      <c r="Q412" s="36"/>
      <c r="R412" s="36"/>
      <c r="S412" s="36"/>
      <c r="U412" s="51" t="str">
        <f>SUBSTITUTE(IF(T412="","",'Root Material'!$C$2&amp;"_"&amp;B412&amp;"_"&amp;E412&amp;"_"&amp;T412)," ","_")</f>
        <v/>
      </c>
      <c r="CD412" s="72" t="str">
        <f t="shared" si="14"/>
        <v/>
      </c>
      <c r="CG412" s="27"/>
    </row>
    <row r="413" spans="2:85" ht="15" customHeight="1">
      <c r="B413" s="20">
        <f t="shared" si="12"/>
        <v>0</v>
      </c>
      <c r="C413" s="20" t="str">
        <f>SUBSTITUTE(IF(A413="","",'Root Material'!$C$2&amp;"_Group_"&amp;A413)," ","_")</f>
        <v/>
      </c>
      <c r="D413" s="27"/>
      <c r="E413" s="22">
        <f t="shared" si="13"/>
        <v>0</v>
      </c>
      <c r="F413" s="22" t="str">
        <f>SUBSTITUTE(IF(D413="","",'Root Material'!$C$2&amp;"_"&amp;B413&amp;"_"&amp;D413)," ","_")</f>
        <v/>
      </c>
      <c r="G413" s="22"/>
      <c r="H413" s="23"/>
      <c r="I413" s="40"/>
      <c r="J413" s="40"/>
      <c r="K413" s="40"/>
      <c r="L413" s="40"/>
      <c r="M413" s="36"/>
      <c r="N413" s="36"/>
      <c r="O413" s="36"/>
      <c r="P413" s="36"/>
      <c r="Q413" s="36"/>
      <c r="R413" s="36"/>
      <c r="S413" s="36"/>
      <c r="U413" s="51" t="str">
        <f>SUBSTITUTE(IF(T413="","",'Root Material'!$C$2&amp;"_"&amp;B413&amp;"_"&amp;E413&amp;"_"&amp;T413)," ","_")</f>
        <v/>
      </c>
      <c r="CD413" s="72" t="str">
        <f t="shared" si="14"/>
        <v/>
      </c>
      <c r="CG413" s="27"/>
    </row>
    <row r="414" spans="2:85" ht="15" customHeight="1">
      <c r="B414" s="20">
        <f t="shared" si="12"/>
        <v>0</v>
      </c>
      <c r="C414" s="20" t="str">
        <f>SUBSTITUTE(IF(A414="","",'Root Material'!$C$2&amp;"_Group_"&amp;A414)," ","_")</f>
        <v/>
      </c>
      <c r="D414" s="27"/>
      <c r="E414" s="22">
        <f t="shared" si="13"/>
        <v>0</v>
      </c>
      <c r="F414" s="22" t="str">
        <f>SUBSTITUTE(IF(D414="","",'Root Material'!$C$2&amp;"_"&amp;B414&amp;"_"&amp;D414)," ","_")</f>
        <v/>
      </c>
      <c r="G414" s="22"/>
      <c r="H414" s="23"/>
      <c r="I414" s="40"/>
      <c r="J414" s="40"/>
      <c r="K414" s="40"/>
      <c r="L414" s="40"/>
      <c r="M414" s="36"/>
      <c r="N414" s="36"/>
      <c r="O414" s="36"/>
      <c r="P414" s="36"/>
      <c r="Q414" s="36"/>
      <c r="R414" s="36"/>
      <c r="S414" s="36"/>
      <c r="U414" s="51" t="str">
        <f>SUBSTITUTE(IF(T414="","",'Root Material'!$C$2&amp;"_"&amp;B414&amp;"_"&amp;E414&amp;"_"&amp;T414)," ","_")</f>
        <v/>
      </c>
      <c r="CD414" s="72" t="str">
        <f t="shared" si="14"/>
        <v/>
      </c>
      <c r="CG414" s="27"/>
    </row>
    <row r="415" spans="2:85" ht="15" customHeight="1">
      <c r="B415" s="20">
        <f t="shared" si="12"/>
        <v>0</v>
      </c>
      <c r="C415" s="20" t="str">
        <f>SUBSTITUTE(IF(A415="","",'Root Material'!$C$2&amp;"_Group_"&amp;A415)," ","_")</f>
        <v/>
      </c>
      <c r="D415" s="27"/>
      <c r="E415" s="22">
        <f t="shared" si="13"/>
        <v>0</v>
      </c>
      <c r="F415" s="22" t="str">
        <f>SUBSTITUTE(IF(D415="","",'Root Material'!$C$2&amp;"_"&amp;B415&amp;"_"&amp;D415)," ","_")</f>
        <v/>
      </c>
      <c r="G415" s="22"/>
      <c r="H415" s="23"/>
      <c r="I415" s="40"/>
      <c r="J415" s="40"/>
      <c r="K415" s="40"/>
      <c r="L415" s="40"/>
      <c r="M415" s="36"/>
      <c r="N415" s="36"/>
      <c r="O415" s="36"/>
      <c r="P415" s="36"/>
      <c r="Q415" s="36"/>
      <c r="R415" s="36"/>
      <c r="S415" s="36"/>
      <c r="U415" s="51" t="str">
        <f>SUBSTITUTE(IF(T415="","",'Root Material'!$C$2&amp;"_"&amp;B415&amp;"_"&amp;E415&amp;"_"&amp;T415)," ","_")</f>
        <v/>
      </c>
      <c r="CD415" s="72" t="str">
        <f t="shared" si="14"/>
        <v/>
      </c>
      <c r="CG415" s="27"/>
    </row>
    <row r="416" spans="2:85" ht="15" customHeight="1">
      <c r="B416" s="20">
        <f t="shared" si="12"/>
        <v>0</v>
      </c>
      <c r="C416" s="20" t="str">
        <f>SUBSTITUTE(IF(A416="","",'Root Material'!$C$2&amp;"_Group_"&amp;A416)," ","_")</f>
        <v/>
      </c>
      <c r="D416" s="27"/>
      <c r="E416" s="22">
        <f t="shared" si="13"/>
        <v>0</v>
      </c>
      <c r="F416" s="22" t="str">
        <f>SUBSTITUTE(IF(D416="","",'Root Material'!$C$2&amp;"_"&amp;B416&amp;"_"&amp;D416)," ","_")</f>
        <v/>
      </c>
      <c r="G416" s="22"/>
      <c r="H416" s="23"/>
      <c r="I416" s="40"/>
      <c r="J416" s="40"/>
      <c r="K416" s="40"/>
      <c r="L416" s="40"/>
      <c r="M416" s="36"/>
      <c r="N416" s="36"/>
      <c r="O416" s="36"/>
      <c r="P416" s="36"/>
      <c r="Q416" s="36"/>
      <c r="R416" s="36"/>
      <c r="S416" s="36"/>
      <c r="U416" s="51" t="str">
        <f>SUBSTITUTE(IF(T416="","",'Root Material'!$C$2&amp;"_"&amp;B416&amp;"_"&amp;E416&amp;"_"&amp;T416)," ","_")</f>
        <v/>
      </c>
      <c r="CD416" s="72" t="str">
        <f t="shared" si="14"/>
        <v/>
      </c>
      <c r="CG416" s="27"/>
    </row>
    <row r="417" spans="2:85" ht="15" customHeight="1">
      <c r="B417" s="20">
        <f t="shared" si="12"/>
        <v>0</v>
      </c>
      <c r="C417" s="20" t="str">
        <f>SUBSTITUTE(IF(A417="","",'Root Material'!$C$2&amp;"_Group_"&amp;A417)," ","_")</f>
        <v/>
      </c>
      <c r="D417" s="27"/>
      <c r="E417" s="22">
        <f t="shared" si="13"/>
        <v>0</v>
      </c>
      <c r="F417" s="22" t="str">
        <f>SUBSTITUTE(IF(D417="","",'Root Material'!$C$2&amp;"_"&amp;B417&amp;"_"&amp;D417)," ","_")</f>
        <v/>
      </c>
      <c r="G417" s="22"/>
      <c r="H417" s="23"/>
      <c r="I417" s="40"/>
      <c r="J417" s="40"/>
      <c r="K417" s="40"/>
      <c r="L417" s="40"/>
      <c r="M417" s="36"/>
      <c r="N417" s="36"/>
      <c r="O417" s="36"/>
      <c r="P417" s="36"/>
      <c r="Q417" s="36"/>
      <c r="R417" s="36"/>
      <c r="S417" s="36"/>
      <c r="U417" s="51" t="str">
        <f>SUBSTITUTE(IF(T417="","",'Root Material'!$C$2&amp;"_"&amp;B417&amp;"_"&amp;E417&amp;"_"&amp;T417)," ","_")</f>
        <v/>
      </c>
      <c r="CD417" s="72" t="str">
        <f t="shared" si="14"/>
        <v/>
      </c>
      <c r="CG417" s="27"/>
    </row>
    <row r="418" spans="2:85" ht="15" customHeight="1">
      <c r="B418" s="20">
        <f t="shared" si="12"/>
        <v>0</v>
      </c>
      <c r="C418" s="20" t="str">
        <f>SUBSTITUTE(IF(A418="","",'Root Material'!$C$2&amp;"_Group_"&amp;A418)," ","_")</f>
        <v/>
      </c>
      <c r="D418" s="27"/>
      <c r="E418" s="22">
        <f t="shared" si="13"/>
        <v>0</v>
      </c>
      <c r="F418" s="22" t="str">
        <f>SUBSTITUTE(IF(D418="","",'Root Material'!$C$2&amp;"_"&amp;B418&amp;"_"&amp;D418)," ","_")</f>
        <v/>
      </c>
      <c r="G418" s="22"/>
      <c r="H418" s="23"/>
      <c r="I418" s="40"/>
      <c r="J418" s="40"/>
      <c r="K418" s="40"/>
      <c r="L418" s="40"/>
      <c r="M418" s="36"/>
      <c r="N418" s="36"/>
      <c r="O418" s="36"/>
      <c r="P418" s="36"/>
      <c r="Q418" s="36"/>
      <c r="R418" s="36"/>
      <c r="S418" s="36"/>
      <c r="U418" s="51" t="str">
        <f>SUBSTITUTE(IF(T418="","",'Root Material'!$C$2&amp;"_"&amp;B418&amp;"_"&amp;E418&amp;"_"&amp;T418)," ","_")</f>
        <v/>
      </c>
      <c r="CD418" s="72" t="str">
        <f t="shared" si="14"/>
        <v/>
      </c>
      <c r="CG418" s="27"/>
    </row>
    <row r="419" spans="2:85" ht="15" customHeight="1">
      <c r="B419" s="20">
        <f t="shared" si="12"/>
        <v>0</v>
      </c>
      <c r="C419" s="20" t="str">
        <f>SUBSTITUTE(IF(A419="","",'Root Material'!$C$2&amp;"_Group_"&amp;A419)," ","_")</f>
        <v/>
      </c>
      <c r="D419" s="27"/>
      <c r="E419" s="22">
        <f t="shared" si="13"/>
        <v>0</v>
      </c>
      <c r="F419" s="22" t="str">
        <f>SUBSTITUTE(IF(D419="","",'Root Material'!$C$2&amp;"_"&amp;B419&amp;"_"&amp;D419)," ","_")</f>
        <v/>
      </c>
      <c r="G419" s="22"/>
      <c r="H419" s="23"/>
      <c r="I419" s="40"/>
      <c r="J419" s="40"/>
      <c r="K419" s="40"/>
      <c r="L419" s="40"/>
      <c r="M419" s="36"/>
      <c r="N419" s="36"/>
      <c r="O419" s="36"/>
      <c r="P419" s="36"/>
      <c r="Q419" s="36"/>
      <c r="R419" s="36"/>
      <c r="S419" s="36"/>
      <c r="U419" s="51" t="str">
        <f>SUBSTITUTE(IF(T419="","",'Root Material'!$C$2&amp;"_"&amp;B419&amp;"_"&amp;E419&amp;"_"&amp;T419)," ","_")</f>
        <v/>
      </c>
      <c r="CD419" s="72" t="str">
        <f t="shared" si="14"/>
        <v/>
      </c>
      <c r="CG419" s="27"/>
    </row>
    <row r="420" spans="2:85" ht="15" customHeight="1">
      <c r="B420" s="20">
        <f t="shared" si="12"/>
        <v>0</v>
      </c>
      <c r="C420" s="20" t="str">
        <f>SUBSTITUTE(IF(A420="","",'Root Material'!$C$2&amp;"_Group_"&amp;A420)," ","_")</f>
        <v/>
      </c>
      <c r="D420" s="27"/>
      <c r="E420" s="22">
        <f t="shared" si="13"/>
        <v>0</v>
      </c>
      <c r="F420" s="22" t="str">
        <f>SUBSTITUTE(IF(D420="","",'Root Material'!$C$2&amp;"_"&amp;B420&amp;"_"&amp;D420)," ","_")</f>
        <v/>
      </c>
      <c r="G420" s="22"/>
      <c r="H420" s="23"/>
      <c r="I420" s="40"/>
      <c r="J420" s="40"/>
      <c r="K420" s="40"/>
      <c r="L420" s="40"/>
      <c r="M420" s="36"/>
      <c r="N420" s="36"/>
      <c r="O420" s="36"/>
      <c r="P420" s="36"/>
      <c r="Q420" s="36"/>
      <c r="R420" s="36"/>
      <c r="S420" s="36"/>
      <c r="U420" s="51" t="str">
        <f>SUBSTITUTE(IF(T420="","",'Root Material'!$C$2&amp;"_"&amp;B420&amp;"_"&amp;E420&amp;"_"&amp;T420)," ","_")</f>
        <v/>
      </c>
      <c r="CD420" s="72" t="str">
        <f t="shared" si="14"/>
        <v/>
      </c>
      <c r="CG420" s="27"/>
    </row>
    <row r="421" spans="2:85" ht="15" customHeight="1">
      <c r="B421" s="20">
        <f t="shared" si="12"/>
        <v>0</v>
      </c>
      <c r="C421" s="20" t="str">
        <f>SUBSTITUTE(IF(A421="","",'Root Material'!$C$2&amp;"_Group_"&amp;A421)," ","_")</f>
        <v/>
      </c>
      <c r="D421" s="27"/>
      <c r="E421" s="22">
        <f t="shared" si="13"/>
        <v>0</v>
      </c>
      <c r="F421" s="22" t="str">
        <f>SUBSTITUTE(IF(D421="","",'Root Material'!$C$2&amp;"_"&amp;B421&amp;"_"&amp;D421)," ","_")</f>
        <v/>
      </c>
      <c r="G421" s="22"/>
      <c r="H421" s="23"/>
      <c r="I421" s="40"/>
      <c r="J421" s="40"/>
      <c r="K421" s="40"/>
      <c r="L421" s="40"/>
      <c r="M421" s="36"/>
      <c r="N421" s="36"/>
      <c r="O421" s="36"/>
      <c r="P421" s="36"/>
      <c r="Q421" s="36"/>
      <c r="R421" s="36"/>
      <c r="S421" s="36"/>
      <c r="U421" s="51" t="str">
        <f>SUBSTITUTE(IF(T421="","",'Root Material'!$C$2&amp;"_"&amp;B421&amp;"_"&amp;E421&amp;"_"&amp;T421)," ","_")</f>
        <v/>
      </c>
      <c r="CD421" s="72" t="str">
        <f t="shared" si="14"/>
        <v/>
      </c>
      <c r="CG421" s="27"/>
    </row>
    <row r="422" spans="2:85" ht="15" customHeight="1">
      <c r="B422" s="20">
        <f t="shared" si="12"/>
        <v>0</v>
      </c>
      <c r="C422" s="20" t="str">
        <f>SUBSTITUTE(IF(A422="","",'Root Material'!$C$2&amp;"_Group_"&amp;A422)," ","_")</f>
        <v/>
      </c>
      <c r="D422" s="27"/>
      <c r="E422" s="22">
        <f t="shared" si="13"/>
        <v>0</v>
      </c>
      <c r="F422" s="22" t="str">
        <f>SUBSTITUTE(IF(D422="","",'Root Material'!$C$2&amp;"_"&amp;B422&amp;"_"&amp;D422)," ","_")</f>
        <v/>
      </c>
      <c r="G422" s="22"/>
      <c r="H422" s="23"/>
      <c r="I422" s="40"/>
      <c r="J422" s="40"/>
      <c r="K422" s="40"/>
      <c r="L422" s="40"/>
      <c r="M422" s="36"/>
      <c r="N422" s="36"/>
      <c r="O422" s="36"/>
      <c r="P422" s="36"/>
      <c r="Q422" s="36"/>
      <c r="R422" s="36"/>
      <c r="S422" s="36"/>
      <c r="U422" s="51" t="str">
        <f>SUBSTITUTE(IF(T422="","",'Root Material'!$C$2&amp;"_"&amp;B422&amp;"_"&amp;E422&amp;"_"&amp;T422)," ","_")</f>
        <v/>
      </c>
      <c r="CD422" s="72" t="str">
        <f t="shared" si="14"/>
        <v/>
      </c>
      <c r="CG422" s="27"/>
    </row>
    <row r="423" spans="2:85" ht="15" customHeight="1">
      <c r="B423" s="20">
        <f t="shared" si="12"/>
        <v>0</v>
      </c>
      <c r="C423" s="20" t="str">
        <f>SUBSTITUTE(IF(A423="","",'Root Material'!$C$2&amp;"_Group_"&amp;A423)," ","_")</f>
        <v/>
      </c>
      <c r="D423" s="27"/>
      <c r="E423" s="22">
        <f t="shared" si="13"/>
        <v>0</v>
      </c>
      <c r="F423" s="22" t="str">
        <f>SUBSTITUTE(IF(D423="","",'Root Material'!$C$2&amp;"_"&amp;B423&amp;"_"&amp;D423)," ","_")</f>
        <v/>
      </c>
      <c r="G423" s="22"/>
      <c r="H423" s="23"/>
      <c r="I423" s="40"/>
      <c r="J423" s="40"/>
      <c r="K423" s="40"/>
      <c r="L423" s="40"/>
      <c r="M423" s="36"/>
      <c r="N423" s="36"/>
      <c r="O423" s="36"/>
      <c r="P423" s="36"/>
      <c r="Q423" s="36"/>
      <c r="R423" s="36"/>
      <c r="S423" s="36"/>
      <c r="U423" s="51" t="str">
        <f>SUBSTITUTE(IF(T423="","",'Root Material'!$C$2&amp;"_"&amp;B423&amp;"_"&amp;E423&amp;"_"&amp;T423)," ","_")</f>
        <v/>
      </c>
      <c r="CD423" s="72" t="str">
        <f t="shared" si="14"/>
        <v/>
      </c>
      <c r="CG423" s="27"/>
    </row>
    <row r="424" spans="2:85" ht="15" customHeight="1">
      <c r="B424" s="20">
        <f t="shared" si="12"/>
        <v>0</v>
      </c>
      <c r="C424" s="20" t="str">
        <f>SUBSTITUTE(IF(A424="","",'Root Material'!$C$2&amp;"_Group_"&amp;A424)," ","_")</f>
        <v/>
      </c>
      <c r="D424" s="27"/>
      <c r="E424" s="22">
        <f t="shared" si="13"/>
        <v>0</v>
      </c>
      <c r="F424" s="22" t="str">
        <f>SUBSTITUTE(IF(D424="","",'Root Material'!$C$2&amp;"_"&amp;B424&amp;"_"&amp;D424)," ","_")</f>
        <v/>
      </c>
      <c r="G424" s="22"/>
      <c r="H424" s="23"/>
      <c r="I424" s="40"/>
      <c r="J424" s="40"/>
      <c r="K424" s="40"/>
      <c r="L424" s="40"/>
      <c r="M424" s="36"/>
      <c r="N424" s="36"/>
      <c r="O424" s="36"/>
      <c r="P424" s="36"/>
      <c r="Q424" s="36"/>
      <c r="R424" s="36"/>
      <c r="S424" s="36"/>
      <c r="U424" s="51" t="str">
        <f>SUBSTITUTE(IF(T424="","",'Root Material'!$C$2&amp;"_"&amp;B424&amp;"_"&amp;E424&amp;"_"&amp;T424)," ","_")</f>
        <v/>
      </c>
      <c r="CD424" s="72" t="str">
        <f t="shared" si="14"/>
        <v/>
      </c>
      <c r="CG424" s="27"/>
    </row>
    <row r="425" spans="2:85" ht="15" customHeight="1">
      <c r="B425" s="20">
        <f t="shared" si="12"/>
        <v>0</v>
      </c>
      <c r="C425" s="20" t="str">
        <f>SUBSTITUTE(IF(A425="","",'Root Material'!$C$2&amp;"_Group_"&amp;A425)," ","_")</f>
        <v/>
      </c>
      <c r="D425" s="27"/>
      <c r="E425" s="22">
        <f t="shared" si="13"/>
        <v>0</v>
      </c>
      <c r="F425" s="22" t="str">
        <f>SUBSTITUTE(IF(D425="","",'Root Material'!$C$2&amp;"_"&amp;B425&amp;"_"&amp;D425)," ","_")</f>
        <v/>
      </c>
      <c r="G425" s="22"/>
      <c r="H425" s="23"/>
      <c r="I425" s="40"/>
      <c r="J425" s="40"/>
      <c r="K425" s="40"/>
      <c r="L425" s="40"/>
      <c r="M425" s="36"/>
      <c r="N425" s="36"/>
      <c r="O425" s="36"/>
      <c r="P425" s="36"/>
      <c r="Q425" s="36"/>
      <c r="R425" s="36"/>
      <c r="S425" s="36"/>
      <c r="U425" s="51" t="str">
        <f>SUBSTITUTE(IF(T425="","",'Root Material'!$C$2&amp;"_"&amp;B425&amp;"_"&amp;E425&amp;"_"&amp;T425)," ","_")</f>
        <v/>
      </c>
      <c r="CD425" s="72" t="str">
        <f t="shared" si="14"/>
        <v/>
      </c>
      <c r="CG425" s="27"/>
    </row>
    <row r="426" spans="2:85" ht="15" customHeight="1">
      <c r="B426" s="20">
        <f t="shared" si="12"/>
        <v>0</v>
      </c>
      <c r="C426" s="20" t="str">
        <f>SUBSTITUTE(IF(A426="","",'Root Material'!$C$2&amp;"_Group_"&amp;A426)," ","_")</f>
        <v/>
      </c>
      <c r="D426" s="27"/>
      <c r="E426" s="22">
        <f t="shared" si="13"/>
        <v>0</v>
      </c>
      <c r="F426" s="22" t="str">
        <f>SUBSTITUTE(IF(D426="","",'Root Material'!$C$2&amp;"_"&amp;B426&amp;"_"&amp;D426)," ","_")</f>
        <v/>
      </c>
      <c r="G426" s="22"/>
      <c r="H426" s="23"/>
      <c r="I426" s="40"/>
      <c r="J426" s="40"/>
      <c r="K426" s="40"/>
      <c r="L426" s="40"/>
      <c r="M426" s="36"/>
      <c r="N426" s="36"/>
      <c r="O426" s="36"/>
      <c r="P426" s="36"/>
      <c r="Q426" s="36"/>
      <c r="R426" s="36"/>
      <c r="S426" s="36"/>
      <c r="U426" s="51" t="str">
        <f>SUBSTITUTE(IF(T426="","",'Root Material'!$C$2&amp;"_"&amp;B426&amp;"_"&amp;E426&amp;"_"&amp;T426)," ","_")</f>
        <v/>
      </c>
      <c r="CD426" s="72" t="str">
        <f t="shared" si="14"/>
        <v/>
      </c>
      <c r="CG426" s="27"/>
    </row>
    <row r="427" spans="2:85" ht="15" customHeight="1">
      <c r="B427" s="20">
        <f t="shared" si="12"/>
        <v>0</v>
      </c>
      <c r="C427" s="20" t="str">
        <f>SUBSTITUTE(IF(A427="","",'Root Material'!$C$2&amp;"_Group_"&amp;A427)," ","_")</f>
        <v/>
      </c>
      <c r="D427" s="27"/>
      <c r="E427" s="22">
        <f t="shared" si="13"/>
        <v>0</v>
      </c>
      <c r="F427" s="22" t="str">
        <f>SUBSTITUTE(IF(D427="","",'Root Material'!$C$2&amp;"_"&amp;B427&amp;"_"&amp;D427)," ","_")</f>
        <v/>
      </c>
      <c r="G427" s="22"/>
      <c r="H427" s="23"/>
      <c r="I427" s="40"/>
      <c r="J427" s="40"/>
      <c r="K427" s="40"/>
      <c r="L427" s="40"/>
      <c r="M427" s="36"/>
      <c r="N427" s="36"/>
      <c r="O427" s="36"/>
      <c r="P427" s="36"/>
      <c r="Q427" s="36"/>
      <c r="R427" s="36"/>
      <c r="S427" s="36"/>
      <c r="U427" s="51" t="str">
        <f>SUBSTITUTE(IF(T427="","",'Root Material'!$C$2&amp;"_"&amp;B427&amp;"_"&amp;E427&amp;"_"&amp;T427)," ","_")</f>
        <v/>
      </c>
      <c r="CD427" s="72" t="str">
        <f t="shared" si="14"/>
        <v/>
      </c>
      <c r="CG427" s="27"/>
    </row>
    <row r="428" spans="2:85" ht="15" customHeight="1">
      <c r="B428" s="20">
        <f t="shared" si="12"/>
        <v>0</v>
      </c>
      <c r="C428" s="20" t="str">
        <f>SUBSTITUTE(IF(A428="","",'Root Material'!$C$2&amp;"_Group_"&amp;A428)," ","_")</f>
        <v/>
      </c>
      <c r="D428" s="27"/>
      <c r="E428" s="22">
        <f t="shared" si="13"/>
        <v>0</v>
      </c>
      <c r="F428" s="22" t="str">
        <f>SUBSTITUTE(IF(D428="","",'Root Material'!$C$2&amp;"_"&amp;B428&amp;"_"&amp;D428)," ","_")</f>
        <v/>
      </c>
      <c r="G428" s="22"/>
      <c r="H428" s="23"/>
      <c r="I428" s="40"/>
      <c r="J428" s="40"/>
      <c r="K428" s="40"/>
      <c r="L428" s="40"/>
      <c r="M428" s="36"/>
      <c r="N428" s="36"/>
      <c r="O428" s="36"/>
      <c r="P428" s="36"/>
      <c r="Q428" s="36"/>
      <c r="R428" s="36"/>
      <c r="S428" s="36"/>
      <c r="U428" s="51" t="str">
        <f>SUBSTITUTE(IF(T428="","",'Root Material'!$C$2&amp;"_"&amp;B428&amp;"_"&amp;E428&amp;"_"&amp;T428)," ","_")</f>
        <v/>
      </c>
      <c r="CD428" s="72" t="str">
        <f t="shared" si="14"/>
        <v/>
      </c>
      <c r="CG428" s="27"/>
    </row>
    <row r="429" spans="2:85" ht="15" customHeight="1">
      <c r="B429" s="20">
        <f t="shared" si="12"/>
        <v>0</v>
      </c>
      <c r="C429" s="20" t="str">
        <f>SUBSTITUTE(IF(A429="","",'Root Material'!$C$2&amp;"_Group_"&amp;A429)," ","_")</f>
        <v/>
      </c>
      <c r="D429" s="27"/>
      <c r="E429" s="22">
        <f t="shared" si="13"/>
        <v>0</v>
      </c>
      <c r="F429" s="22" t="str">
        <f>SUBSTITUTE(IF(D429="","",'Root Material'!$C$2&amp;"_"&amp;B429&amp;"_"&amp;D429)," ","_")</f>
        <v/>
      </c>
      <c r="G429" s="22"/>
      <c r="H429" s="23"/>
      <c r="I429" s="40"/>
      <c r="J429" s="40"/>
      <c r="K429" s="40"/>
      <c r="L429" s="40"/>
      <c r="M429" s="36"/>
      <c r="N429" s="36"/>
      <c r="O429" s="36"/>
      <c r="P429" s="36"/>
      <c r="Q429" s="36"/>
      <c r="R429" s="36"/>
      <c r="S429" s="36"/>
      <c r="U429" s="51" t="str">
        <f>SUBSTITUTE(IF(T429="","",'Root Material'!$C$2&amp;"_"&amp;B429&amp;"_"&amp;E429&amp;"_"&amp;T429)," ","_")</f>
        <v/>
      </c>
      <c r="CD429" s="72" t="str">
        <f t="shared" si="14"/>
        <v/>
      </c>
      <c r="CG429" s="27"/>
    </row>
    <row r="430" spans="2:85" ht="15" customHeight="1">
      <c r="B430" s="20">
        <f t="shared" si="12"/>
        <v>0</v>
      </c>
      <c r="C430" s="20" t="str">
        <f>SUBSTITUTE(IF(A430="","",'Root Material'!$C$2&amp;"_Group_"&amp;A430)," ","_")</f>
        <v/>
      </c>
      <c r="D430" s="27"/>
      <c r="E430" s="22">
        <f t="shared" si="13"/>
        <v>0</v>
      </c>
      <c r="F430" s="22" t="str">
        <f>SUBSTITUTE(IF(D430="","",'Root Material'!$C$2&amp;"_"&amp;B430&amp;"_"&amp;D430)," ","_")</f>
        <v/>
      </c>
      <c r="G430" s="22"/>
      <c r="H430" s="23"/>
      <c r="I430" s="40"/>
      <c r="J430" s="40"/>
      <c r="K430" s="40"/>
      <c r="L430" s="40"/>
      <c r="M430" s="36"/>
      <c r="N430" s="36"/>
      <c r="O430" s="36"/>
      <c r="P430" s="36"/>
      <c r="Q430" s="36"/>
      <c r="R430" s="36"/>
      <c r="S430" s="36"/>
      <c r="U430" s="51" t="str">
        <f>SUBSTITUTE(IF(T430="","",'Root Material'!$C$2&amp;"_"&amp;B430&amp;"_"&amp;E430&amp;"_"&amp;T430)," ","_")</f>
        <v/>
      </c>
      <c r="CD430" s="72" t="str">
        <f t="shared" si="14"/>
        <v/>
      </c>
      <c r="CG430" s="27"/>
    </row>
    <row r="431" spans="2:85" ht="15" customHeight="1">
      <c r="B431" s="20">
        <f t="shared" si="12"/>
        <v>0</v>
      </c>
      <c r="C431" s="20" t="str">
        <f>SUBSTITUTE(IF(A431="","",'Root Material'!$C$2&amp;"_Group_"&amp;A431)," ","_")</f>
        <v/>
      </c>
      <c r="D431" s="27"/>
      <c r="E431" s="22">
        <f t="shared" si="13"/>
        <v>0</v>
      </c>
      <c r="F431" s="22" t="str">
        <f>SUBSTITUTE(IF(D431="","",'Root Material'!$C$2&amp;"_"&amp;B431&amp;"_"&amp;D431)," ","_")</f>
        <v/>
      </c>
      <c r="G431" s="22"/>
      <c r="H431" s="23"/>
      <c r="I431" s="40"/>
      <c r="J431" s="40"/>
      <c r="K431" s="40"/>
      <c r="L431" s="40"/>
      <c r="M431" s="36"/>
      <c r="N431" s="36"/>
      <c r="O431" s="36"/>
      <c r="P431" s="36"/>
      <c r="Q431" s="36"/>
      <c r="R431" s="36"/>
      <c r="S431" s="36"/>
      <c r="U431" s="51" t="str">
        <f>SUBSTITUTE(IF(T431="","",'Root Material'!$C$2&amp;"_"&amp;B431&amp;"_"&amp;E431&amp;"_"&amp;T431)," ","_")</f>
        <v/>
      </c>
      <c r="CD431" s="72" t="str">
        <f t="shared" si="14"/>
        <v/>
      </c>
      <c r="CG431" s="27"/>
    </row>
    <row r="432" spans="2:85" ht="15" customHeight="1">
      <c r="B432" s="20">
        <f t="shared" si="12"/>
        <v>0</v>
      </c>
      <c r="C432" s="20" t="str">
        <f>SUBSTITUTE(IF(A432="","",'Root Material'!$C$2&amp;"_Group_"&amp;A432)," ","_")</f>
        <v/>
      </c>
      <c r="D432" s="27"/>
      <c r="E432" s="22">
        <f t="shared" si="13"/>
        <v>0</v>
      </c>
      <c r="F432" s="22" t="str">
        <f>SUBSTITUTE(IF(D432="","",'Root Material'!$C$2&amp;"_"&amp;B432&amp;"_"&amp;D432)," ","_")</f>
        <v/>
      </c>
      <c r="G432" s="22"/>
      <c r="H432" s="23"/>
      <c r="I432" s="40"/>
      <c r="J432" s="40"/>
      <c r="K432" s="40"/>
      <c r="L432" s="40"/>
      <c r="M432" s="36"/>
      <c r="N432" s="36"/>
      <c r="O432" s="36"/>
      <c r="P432" s="36"/>
      <c r="Q432" s="36"/>
      <c r="R432" s="36"/>
      <c r="S432" s="36"/>
      <c r="U432" s="51" t="str">
        <f>SUBSTITUTE(IF(T432="","",'Root Material'!$C$2&amp;"_"&amp;B432&amp;"_"&amp;E432&amp;"_"&amp;T432)," ","_")</f>
        <v/>
      </c>
      <c r="CD432" s="72" t="str">
        <f t="shared" si="14"/>
        <v/>
      </c>
      <c r="CG432" s="27"/>
    </row>
    <row r="433" spans="2:85" ht="15" customHeight="1">
      <c r="B433" s="20">
        <f t="shared" si="12"/>
        <v>0</v>
      </c>
      <c r="C433" s="20" t="str">
        <f>SUBSTITUTE(IF(A433="","",'Root Material'!$C$2&amp;"_Group_"&amp;A433)," ","_")</f>
        <v/>
      </c>
      <c r="D433" s="27"/>
      <c r="E433" s="22">
        <f t="shared" si="13"/>
        <v>0</v>
      </c>
      <c r="F433" s="22" t="str">
        <f>SUBSTITUTE(IF(D433="","",'Root Material'!$C$2&amp;"_"&amp;B433&amp;"_"&amp;D433)," ","_")</f>
        <v/>
      </c>
      <c r="G433" s="22"/>
      <c r="H433" s="23"/>
      <c r="I433" s="40"/>
      <c r="J433" s="40"/>
      <c r="K433" s="40"/>
      <c r="L433" s="40"/>
      <c r="M433" s="36"/>
      <c r="N433" s="36"/>
      <c r="O433" s="36"/>
      <c r="P433" s="36"/>
      <c r="Q433" s="36"/>
      <c r="R433" s="36"/>
      <c r="S433" s="36"/>
      <c r="U433" s="51" t="str">
        <f>SUBSTITUTE(IF(T433="","",'Root Material'!$C$2&amp;"_"&amp;B433&amp;"_"&amp;E433&amp;"_"&amp;T433)," ","_")</f>
        <v/>
      </c>
      <c r="CD433" s="72" t="str">
        <f t="shared" si="14"/>
        <v/>
      </c>
      <c r="CG433" s="27"/>
    </row>
    <row r="434" spans="2:85" ht="15" customHeight="1">
      <c r="B434" s="20">
        <f t="shared" si="12"/>
        <v>0</v>
      </c>
      <c r="C434" s="20" t="str">
        <f>SUBSTITUTE(IF(A434="","",'Root Material'!$C$2&amp;"_Group_"&amp;A434)," ","_")</f>
        <v/>
      </c>
      <c r="D434" s="27"/>
      <c r="E434" s="22">
        <f t="shared" si="13"/>
        <v>0</v>
      </c>
      <c r="F434" s="22" t="str">
        <f>SUBSTITUTE(IF(D434="","",'Root Material'!$C$2&amp;"_"&amp;B434&amp;"_"&amp;D434)," ","_")</f>
        <v/>
      </c>
      <c r="G434" s="22"/>
      <c r="H434" s="23"/>
      <c r="I434" s="40"/>
      <c r="J434" s="40"/>
      <c r="K434" s="40"/>
      <c r="L434" s="40"/>
      <c r="M434" s="36"/>
      <c r="N434" s="36"/>
      <c r="O434" s="36"/>
      <c r="P434" s="36"/>
      <c r="Q434" s="36"/>
      <c r="R434" s="36"/>
      <c r="S434" s="36"/>
      <c r="U434" s="51" t="str">
        <f>SUBSTITUTE(IF(T434="","",'Root Material'!$C$2&amp;"_"&amp;B434&amp;"_"&amp;E434&amp;"_"&amp;T434)," ","_")</f>
        <v/>
      </c>
      <c r="CD434" s="72" t="str">
        <f t="shared" si="14"/>
        <v/>
      </c>
      <c r="CG434" s="27"/>
    </row>
    <row r="435" spans="2:85" ht="15" customHeight="1">
      <c r="B435" s="20">
        <f t="shared" si="12"/>
        <v>0</v>
      </c>
      <c r="C435" s="20" t="str">
        <f>SUBSTITUTE(IF(A435="","",'Root Material'!$C$2&amp;"_Group_"&amp;A435)," ","_")</f>
        <v/>
      </c>
      <c r="D435" s="27"/>
      <c r="E435" s="22">
        <f t="shared" si="13"/>
        <v>0</v>
      </c>
      <c r="F435" s="22" t="str">
        <f>SUBSTITUTE(IF(D435="","",'Root Material'!$C$2&amp;"_"&amp;B435&amp;"_"&amp;D435)," ","_")</f>
        <v/>
      </c>
      <c r="G435" s="22"/>
      <c r="H435" s="23"/>
      <c r="I435" s="40"/>
      <c r="J435" s="40"/>
      <c r="K435" s="40"/>
      <c r="L435" s="40"/>
      <c r="M435" s="36"/>
      <c r="N435" s="36"/>
      <c r="O435" s="36"/>
      <c r="P435" s="36"/>
      <c r="Q435" s="36"/>
      <c r="R435" s="36"/>
      <c r="S435" s="36"/>
      <c r="U435" s="51" t="str">
        <f>SUBSTITUTE(IF(T435="","",'Root Material'!$C$2&amp;"_"&amp;B435&amp;"_"&amp;E435&amp;"_"&amp;T435)," ","_")</f>
        <v/>
      </c>
      <c r="CD435" s="72" t="str">
        <f t="shared" si="14"/>
        <v/>
      </c>
      <c r="CG435" s="27"/>
    </row>
    <row r="436" spans="2:85" ht="15" customHeight="1">
      <c r="B436" s="20">
        <f t="shared" si="12"/>
        <v>0</v>
      </c>
      <c r="C436" s="20" t="str">
        <f>SUBSTITUTE(IF(A436="","",'Root Material'!$C$2&amp;"_Group_"&amp;A436)," ","_")</f>
        <v/>
      </c>
      <c r="D436" s="27"/>
      <c r="E436" s="22">
        <f t="shared" si="13"/>
        <v>0</v>
      </c>
      <c r="F436" s="22" t="str">
        <f>SUBSTITUTE(IF(D436="","",'Root Material'!$C$2&amp;"_"&amp;B436&amp;"_"&amp;D436)," ","_")</f>
        <v/>
      </c>
      <c r="G436" s="22"/>
      <c r="H436" s="23"/>
      <c r="I436" s="40"/>
      <c r="J436" s="40"/>
      <c r="K436" s="40"/>
      <c r="L436" s="40"/>
      <c r="M436" s="36"/>
      <c r="N436" s="36"/>
      <c r="O436" s="36"/>
      <c r="P436" s="36"/>
      <c r="Q436" s="36"/>
      <c r="R436" s="36"/>
      <c r="S436" s="36"/>
      <c r="U436" s="51" t="str">
        <f>SUBSTITUTE(IF(T436="","",'Root Material'!$C$2&amp;"_"&amp;B436&amp;"_"&amp;E436&amp;"_"&amp;T436)," ","_")</f>
        <v/>
      </c>
      <c r="CD436" s="72" t="str">
        <f t="shared" si="14"/>
        <v/>
      </c>
      <c r="CG436" s="27"/>
    </row>
    <row r="437" spans="2:85" ht="15" customHeight="1">
      <c r="B437" s="20">
        <f t="shared" si="12"/>
        <v>0</v>
      </c>
      <c r="C437" s="20" t="str">
        <f>SUBSTITUTE(IF(A437="","",'Root Material'!$C$2&amp;"_Group_"&amp;A437)," ","_")</f>
        <v/>
      </c>
      <c r="D437" s="27"/>
      <c r="E437" s="22">
        <f t="shared" si="13"/>
        <v>0</v>
      </c>
      <c r="F437" s="22" t="str">
        <f>SUBSTITUTE(IF(D437="","",'Root Material'!$C$2&amp;"_"&amp;B437&amp;"_"&amp;D437)," ","_")</f>
        <v/>
      </c>
      <c r="G437" s="22"/>
      <c r="H437" s="23"/>
      <c r="I437" s="40"/>
      <c r="J437" s="40"/>
      <c r="K437" s="40"/>
      <c r="L437" s="40"/>
      <c r="M437" s="36"/>
      <c r="N437" s="36"/>
      <c r="O437" s="36"/>
      <c r="P437" s="36"/>
      <c r="Q437" s="36"/>
      <c r="R437" s="36"/>
      <c r="S437" s="36"/>
      <c r="U437" s="51" t="str">
        <f>SUBSTITUTE(IF(T437="","",'Root Material'!$C$2&amp;"_"&amp;B437&amp;"_"&amp;E437&amp;"_"&amp;T437)," ","_")</f>
        <v/>
      </c>
      <c r="CD437" s="72" t="str">
        <f t="shared" si="14"/>
        <v/>
      </c>
      <c r="CG437" s="27"/>
    </row>
    <row r="438" spans="2:85" ht="15" customHeight="1">
      <c r="B438" s="20">
        <f t="shared" si="12"/>
        <v>0</v>
      </c>
      <c r="C438" s="20" t="str">
        <f>SUBSTITUTE(IF(A438="","",'Root Material'!$C$2&amp;"_Group_"&amp;A438)," ","_")</f>
        <v/>
      </c>
      <c r="D438" s="27"/>
      <c r="E438" s="22">
        <f t="shared" si="13"/>
        <v>0</v>
      </c>
      <c r="F438" s="22" t="str">
        <f>SUBSTITUTE(IF(D438="","",'Root Material'!$C$2&amp;"_"&amp;B438&amp;"_"&amp;D438)," ","_")</f>
        <v/>
      </c>
      <c r="G438" s="22"/>
      <c r="H438" s="23"/>
      <c r="I438" s="40"/>
      <c r="J438" s="40"/>
      <c r="K438" s="40"/>
      <c r="L438" s="40"/>
      <c r="M438" s="36"/>
      <c r="N438" s="36"/>
      <c r="O438" s="36"/>
      <c r="P438" s="36"/>
      <c r="Q438" s="36"/>
      <c r="R438" s="36"/>
      <c r="S438" s="36"/>
      <c r="U438" s="51" t="str">
        <f>SUBSTITUTE(IF(T438="","",'Root Material'!$C$2&amp;"_"&amp;B438&amp;"_"&amp;E438&amp;"_"&amp;T438)," ","_")</f>
        <v/>
      </c>
      <c r="CD438" s="72" t="str">
        <f t="shared" si="14"/>
        <v/>
      </c>
      <c r="CG438" s="27"/>
    </row>
    <row r="439" spans="2:85" ht="15" customHeight="1">
      <c r="B439" s="20">
        <f t="shared" si="12"/>
        <v>0</v>
      </c>
      <c r="C439" s="20" t="str">
        <f>SUBSTITUTE(IF(A439="","",'Root Material'!$C$2&amp;"_Group_"&amp;A439)," ","_")</f>
        <v/>
      </c>
      <c r="D439" s="27"/>
      <c r="E439" s="22">
        <f t="shared" si="13"/>
        <v>0</v>
      </c>
      <c r="F439" s="22" t="str">
        <f>SUBSTITUTE(IF(D439="","",'Root Material'!$C$2&amp;"_"&amp;B439&amp;"_"&amp;D439)," ","_")</f>
        <v/>
      </c>
      <c r="G439" s="22"/>
      <c r="H439" s="23"/>
      <c r="I439" s="40"/>
      <c r="J439" s="40"/>
      <c r="K439" s="40"/>
      <c r="L439" s="40"/>
      <c r="M439" s="36"/>
      <c r="N439" s="36"/>
      <c r="O439" s="36"/>
      <c r="P439" s="36"/>
      <c r="Q439" s="36"/>
      <c r="R439" s="36"/>
      <c r="S439" s="36"/>
      <c r="U439" s="51" t="str">
        <f>SUBSTITUTE(IF(T439="","",'Root Material'!$C$2&amp;"_"&amp;B439&amp;"_"&amp;E439&amp;"_"&amp;T439)," ","_")</f>
        <v/>
      </c>
      <c r="CD439" s="72" t="str">
        <f t="shared" si="14"/>
        <v/>
      </c>
      <c r="CG439" s="27"/>
    </row>
    <row r="440" spans="2:85" ht="15" customHeight="1">
      <c r="B440" s="20">
        <f t="shared" ref="B440:B503" si="15">IF(A440="",B439,A440)</f>
        <v>0</v>
      </c>
      <c r="C440" s="20" t="str">
        <f>SUBSTITUTE(IF(A440="","",'Root Material'!$C$2&amp;"_Group_"&amp;A440)," ","_")</f>
        <v/>
      </c>
      <c r="D440" s="27"/>
      <c r="E440" s="22">
        <f t="shared" si="13"/>
        <v>0</v>
      </c>
      <c r="F440" s="22" t="str">
        <f>SUBSTITUTE(IF(D440="","",'Root Material'!$C$2&amp;"_"&amp;B440&amp;"_"&amp;D440)," ","_")</f>
        <v/>
      </c>
      <c r="G440" s="22"/>
      <c r="H440" s="23"/>
      <c r="I440" s="40"/>
      <c r="J440" s="40"/>
      <c r="K440" s="40"/>
      <c r="L440" s="40"/>
      <c r="M440" s="36"/>
      <c r="N440" s="36"/>
      <c r="O440" s="36"/>
      <c r="P440" s="36"/>
      <c r="Q440" s="36"/>
      <c r="R440" s="36"/>
      <c r="S440" s="36"/>
      <c r="U440" s="51" t="str">
        <f>SUBSTITUTE(IF(T440="","",'Root Material'!$C$2&amp;"_"&amp;B440&amp;"_"&amp;E440&amp;"_"&amp;T440)," ","_")</f>
        <v/>
      </c>
      <c r="CD440" s="72" t="str">
        <f t="shared" si="14"/>
        <v/>
      </c>
      <c r="CG440" s="27"/>
    </row>
    <row r="441" spans="2:85" ht="15" customHeight="1">
      <c r="B441" s="20">
        <f t="shared" si="15"/>
        <v>0</v>
      </c>
      <c r="C441" s="20" t="str">
        <f>SUBSTITUTE(IF(A441="","",'Root Material'!$C$2&amp;"_Group_"&amp;A441)," ","_")</f>
        <v/>
      </c>
      <c r="D441" s="27"/>
      <c r="E441" s="22">
        <f t="shared" ref="E441:E504" si="16">IF(D441="",E440,D441)</f>
        <v>0</v>
      </c>
      <c r="F441" s="22" t="str">
        <f>SUBSTITUTE(IF(D441="","",'Root Material'!$C$2&amp;"_"&amp;B441&amp;"_"&amp;D441)," ","_")</f>
        <v/>
      </c>
      <c r="G441" s="22"/>
      <c r="H441" s="23"/>
      <c r="I441" s="40"/>
      <c r="J441" s="40"/>
      <c r="K441" s="40"/>
      <c r="L441" s="40"/>
      <c r="M441" s="36"/>
      <c r="N441" s="36"/>
      <c r="O441" s="36"/>
      <c r="P441" s="36"/>
      <c r="Q441" s="36"/>
      <c r="R441" s="36"/>
      <c r="S441" s="36"/>
      <c r="U441" s="51" t="str">
        <f>SUBSTITUTE(IF(T441="","",'Root Material'!$C$2&amp;"_"&amp;B441&amp;"_"&amp;E441&amp;"_"&amp;T441)," ","_")</f>
        <v/>
      </c>
      <c r="CD441" s="72" t="str">
        <f t="shared" si="14"/>
        <v/>
      </c>
      <c r="CG441" s="27"/>
    </row>
    <row r="442" spans="2:85" ht="15" customHeight="1">
      <c r="B442" s="20">
        <f t="shared" si="15"/>
        <v>0</v>
      </c>
      <c r="C442" s="20" t="str">
        <f>SUBSTITUTE(IF(A442="","",'Root Material'!$C$2&amp;"_Group_"&amp;A442)," ","_")</f>
        <v/>
      </c>
      <c r="D442" s="27"/>
      <c r="E442" s="22">
        <f t="shared" si="16"/>
        <v>0</v>
      </c>
      <c r="F442" s="22" t="str">
        <f>SUBSTITUTE(IF(D442="","",'Root Material'!$C$2&amp;"_"&amp;B442&amp;"_"&amp;D442)," ","_")</f>
        <v/>
      </c>
      <c r="G442" s="22"/>
      <c r="H442" s="23"/>
      <c r="I442" s="40"/>
      <c r="J442" s="40"/>
      <c r="K442" s="40"/>
      <c r="L442" s="40"/>
      <c r="M442" s="36"/>
      <c r="N442" s="36"/>
      <c r="O442" s="36"/>
      <c r="P442" s="36"/>
      <c r="Q442" s="36"/>
      <c r="R442" s="36"/>
      <c r="S442" s="36"/>
      <c r="U442" s="51" t="str">
        <f>SUBSTITUTE(IF(T442="","",'Root Material'!$C$2&amp;"_"&amp;B442&amp;"_"&amp;E442&amp;"_"&amp;T442)," ","_")</f>
        <v/>
      </c>
      <c r="CD442" s="72" t="str">
        <f t="shared" si="14"/>
        <v/>
      </c>
      <c r="CG442" s="27"/>
    </row>
    <row r="443" spans="2:85" ht="15" customHeight="1">
      <c r="B443" s="20">
        <f t="shared" si="15"/>
        <v>0</v>
      </c>
      <c r="C443" s="20" t="str">
        <f>SUBSTITUTE(IF(A443="","",'Root Material'!$C$2&amp;"_Group_"&amp;A443)," ","_")</f>
        <v/>
      </c>
      <c r="D443" s="27"/>
      <c r="E443" s="22">
        <f t="shared" si="16"/>
        <v>0</v>
      </c>
      <c r="F443" s="22" t="str">
        <f>SUBSTITUTE(IF(D443="","",'Root Material'!$C$2&amp;"_"&amp;B443&amp;"_"&amp;D443)," ","_")</f>
        <v/>
      </c>
      <c r="G443" s="22"/>
      <c r="H443" s="23"/>
      <c r="I443" s="40"/>
      <c r="J443" s="40"/>
      <c r="K443" s="40"/>
      <c r="L443" s="40"/>
      <c r="M443" s="36"/>
      <c r="N443" s="36"/>
      <c r="O443" s="36"/>
      <c r="P443" s="36"/>
      <c r="Q443" s="36"/>
      <c r="R443" s="36"/>
      <c r="S443" s="36"/>
      <c r="U443" s="51" t="str">
        <f>SUBSTITUTE(IF(T443="","",'Root Material'!$C$2&amp;"_"&amp;B443&amp;"_"&amp;E443&amp;"_"&amp;T443)," ","_")</f>
        <v/>
      </c>
      <c r="CD443" s="72" t="str">
        <f t="shared" si="14"/>
        <v/>
      </c>
      <c r="CG443" s="27"/>
    </row>
    <row r="444" spans="2:85" ht="15" customHeight="1">
      <c r="B444" s="20">
        <f t="shared" si="15"/>
        <v>0</v>
      </c>
      <c r="C444" s="20" t="str">
        <f>SUBSTITUTE(IF(A444="","",'Root Material'!$C$2&amp;"_Group_"&amp;A444)," ","_")</f>
        <v/>
      </c>
      <c r="D444" s="27"/>
      <c r="E444" s="22">
        <f t="shared" si="16"/>
        <v>0</v>
      </c>
      <c r="F444" s="22" t="str">
        <f>SUBSTITUTE(IF(D444="","",'Root Material'!$C$2&amp;"_"&amp;B444&amp;"_"&amp;D444)," ","_")</f>
        <v/>
      </c>
      <c r="G444" s="22"/>
      <c r="H444" s="23"/>
      <c r="I444" s="40"/>
      <c r="J444" s="40"/>
      <c r="K444" s="40"/>
      <c r="L444" s="40"/>
      <c r="M444" s="36"/>
      <c r="N444" s="36"/>
      <c r="O444" s="36"/>
      <c r="P444" s="36"/>
      <c r="Q444" s="36"/>
      <c r="R444" s="36"/>
      <c r="S444" s="36"/>
      <c r="U444" s="51" t="str">
        <f>SUBSTITUTE(IF(T444="","",'Root Material'!$C$2&amp;"_"&amp;B444&amp;"_"&amp;E444&amp;"_"&amp;T444)," ","_")</f>
        <v/>
      </c>
      <c r="CD444" s="72" t="str">
        <f t="shared" ref="CD444:CD507" si="17">IF(AND(T444&lt;&gt;"true",T444&lt;&gt;"false"),A444&amp;D444&amp;T444,"")</f>
        <v/>
      </c>
      <c r="CG444" s="27"/>
    </row>
    <row r="445" spans="2:85" ht="15" customHeight="1">
      <c r="B445" s="20">
        <f t="shared" si="15"/>
        <v>0</v>
      </c>
      <c r="C445" s="20" t="str">
        <f>SUBSTITUTE(IF(A445="","",'Root Material'!$C$2&amp;"_Group_"&amp;A445)," ","_")</f>
        <v/>
      </c>
      <c r="D445" s="27"/>
      <c r="E445" s="22">
        <f t="shared" si="16"/>
        <v>0</v>
      </c>
      <c r="F445" s="22" t="str">
        <f>SUBSTITUTE(IF(D445="","",'Root Material'!$C$2&amp;"_"&amp;B445&amp;"_"&amp;D445)," ","_")</f>
        <v/>
      </c>
      <c r="G445" s="22"/>
      <c r="H445" s="23"/>
      <c r="I445" s="40"/>
      <c r="J445" s="40"/>
      <c r="K445" s="40"/>
      <c r="L445" s="40"/>
      <c r="M445" s="36"/>
      <c r="N445" s="36"/>
      <c r="O445" s="36"/>
      <c r="P445" s="36"/>
      <c r="Q445" s="36"/>
      <c r="R445" s="36"/>
      <c r="S445" s="36"/>
      <c r="U445" s="51" t="str">
        <f>SUBSTITUTE(IF(T445="","",'Root Material'!$C$2&amp;"_"&amp;B445&amp;"_"&amp;E445&amp;"_"&amp;T445)," ","_")</f>
        <v/>
      </c>
      <c r="CD445" s="72" t="str">
        <f t="shared" si="17"/>
        <v/>
      </c>
      <c r="CG445" s="27"/>
    </row>
    <row r="446" spans="2:85" ht="15" customHeight="1">
      <c r="B446" s="20">
        <f t="shared" si="15"/>
        <v>0</v>
      </c>
      <c r="C446" s="20" t="str">
        <f>SUBSTITUTE(IF(A446="","",'Root Material'!$C$2&amp;"_Group_"&amp;A446)," ","_")</f>
        <v/>
      </c>
      <c r="D446" s="27"/>
      <c r="E446" s="22">
        <f t="shared" si="16"/>
        <v>0</v>
      </c>
      <c r="F446" s="22" t="str">
        <f>SUBSTITUTE(IF(D446="","",'Root Material'!$C$2&amp;"_"&amp;B446&amp;"_"&amp;D446)," ","_")</f>
        <v/>
      </c>
      <c r="G446" s="22"/>
      <c r="H446" s="23"/>
      <c r="I446" s="40"/>
      <c r="J446" s="40"/>
      <c r="K446" s="40"/>
      <c r="L446" s="40"/>
      <c r="M446" s="36"/>
      <c r="N446" s="36"/>
      <c r="O446" s="36"/>
      <c r="P446" s="36"/>
      <c r="Q446" s="36"/>
      <c r="R446" s="36"/>
      <c r="S446" s="36"/>
      <c r="U446" s="51" t="str">
        <f>SUBSTITUTE(IF(T446="","",'Root Material'!$C$2&amp;"_"&amp;B446&amp;"_"&amp;E446&amp;"_"&amp;T446)," ","_")</f>
        <v/>
      </c>
      <c r="CD446" s="72" t="str">
        <f t="shared" si="17"/>
        <v/>
      </c>
      <c r="CG446" s="27"/>
    </row>
    <row r="447" spans="2:85" ht="15" customHeight="1">
      <c r="B447" s="20">
        <f t="shared" si="15"/>
        <v>0</v>
      </c>
      <c r="C447" s="20" t="str">
        <f>SUBSTITUTE(IF(A447="","",'Root Material'!$C$2&amp;"_Group_"&amp;A447)," ","_")</f>
        <v/>
      </c>
      <c r="D447" s="27"/>
      <c r="E447" s="22">
        <f t="shared" si="16"/>
        <v>0</v>
      </c>
      <c r="F447" s="22" t="str">
        <f>SUBSTITUTE(IF(D447="","",'Root Material'!$C$2&amp;"_"&amp;B447&amp;"_"&amp;D447)," ","_")</f>
        <v/>
      </c>
      <c r="G447" s="22"/>
      <c r="H447" s="23"/>
      <c r="I447" s="40"/>
      <c r="J447" s="40"/>
      <c r="K447" s="40"/>
      <c r="L447" s="40"/>
      <c r="M447" s="36"/>
      <c r="N447" s="36"/>
      <c r="O447" s="36"/>
      <c r="P447" s="36"/>
      <c r="Q447" s="36"/>
      <c r="R447" s="36"/>
      <c r="S447" s="36"/>
      <c r="U447" s="51" t="str">
        <f>SUBSTITUTE(IF(T447="","",'Root Material'!$C$2&amp;"_"&amp;B447&amp;"_"&amp;E447&amp;"_"&amp;T447)," ","_")</f>
        <v/>
      </c>
      <c r="CD447" s="72" t="str">
        <f t="shared" si="17"/>
        <v/>
      </c>
      <c r="CG447" s="27"/>
    </row>
    <row r="448" spans="2:85" ht="15" customHeight="1">
      <c r="B448" s="20">
        <f t="shared" si="15"/>
        <v>0</v>
      </c>
      <c r="C448" s="20" t="str">
        <f>SUBSTITUTE(IF(A448="","",'Root Material'!$C$2&amp;"_Group_"&amp;A448)," ","_")</f>
        <v/>
      </c>
      <c r="D448" s="27"/>
      <c r="E448" s="22">
        <f t="shared" si="16"/>
        <v>0</v>
      </c>
      <c r="F448" s="22" t="str">
        <f>SUBSTITUTE(IF(D448="","",'Root Material'!$C$2&amp;"_"&amp;B448&amp;"_"&amp;D448)," ","_")</f>
        <v/>
      </c>
      <c r="G448" s="22"/>
      <c r="H448" s="23"/>
      <c r="I448" s="40"/>
      <c r="J448" s="40"/>
      <c r="K448" s="40"/>
      <c r="L448" s="40"/>
      <c r="M448" s="36"/>
      <c r="N448" s="36"/>
      <c r="O448" s="36"/>
      <c r="P448" s="36"/>
      <c r="Q448" s="36"/>
      <c r="R448" s="36"/>
      <c r="S448" s="36"/>
      <c r="U448" s="51" t="str">
        <f>SUBSTITUTE(IF(T448="","",'Root Material'!$C$2&amp;"_"&amp;B448&amp;"_"&amp;E448&amp;"_"&amp;T448)," ","_")</f>
        <v/>
      </c>
      <c r="CD448" s="72" t="str">
        <f t="shared" si="17"/>
        <v/>
      </c>
      <c r="CG448" s="27"/>
    </row>
    <row r="449" spans="2:85" ht="15" customHeight="1">
      <c r="B449" s="20">
        <f t="shared" si="15"/>
        <v>0</v>
      </c>
      <c r="C449" s="20" t="str">
        <f>SUBSTITUTE(IF(A449="","",'Root Material'!$C$2&amp;"_Group_"&amp;A449)," ","_")</f>
        <v/>
      </c>
      <c r="D449" s="27"/>
      <c r="E449" s="22">
        <f t="shared" si="16"/>
        <v>0</v>
      </c>
      <c r="F449" s="22" t="str">
        <f>SUBSTITUTE(IF(D449="","",'Root Material'!$C$2&amp;"_"&amp;B449&amp;"_"&amp;D449)," ","_")</f>
        <v/>
      </c>
      <c r="G449" s="22"/>
      <c r="H449" s="23"/>
      <c r="I449" s="40"/>
      <c r="J449" s="40"/>
      <c r="K449" s="40"/>
      <c r="L449" s="40"/>
      <c r="M449" s="36"/>
      <c r="N449" s="36"/>
      <c r="O449" s="36"/>
      <c r="P449" s="36"/>
      <c r="Q449" s="36"/>
      <c r="R449" s="36"/>
      <c r="S449" s="36"/>
      <c r="U449" s="51" t="str">
        <f>SUBSTITUTE(IF(T449="","",'Root Material'!$C$2&amp;"_"&amp;B449&amp;"_"&amp;E449&amp;"_"&amp;T449)," ","_")</f>
        <v/>
      </c>
      <c r="CD449" s="72" t="str">
        <f t="shared" si="17"/>
        <v/>
      </c>
      <c r="CG449" s="27"/>
    </row>
    <row r="450" spans="2:85" ht="15" customHeight="1">
      <c r="B450" s="20">
        <f t="shared" si="15"/>
        <v>0</v>
      </c>
      <c r="C450" s="20" t="str">
        <f>SUBSTITUTE(IF(A450="","",'Root Material'!$C$2&amp;"_Group_"&amp;A450)," ","_")</f>
        <v/>
      </c>
      <c r="D450" s="27"/>
      <c r="E450" s="22">
        <f t="shared" si="16"/>
        <v>0</v>
      </c>
      <c r="F450" s="22" t="str">
        <f>SUBSTITUTE(IF(D450="","",'Root Material'!$C$2&amp;"_"&amp;B450&amp;"_"&amp;D450)," ","_")</f>
        <v/>
      </c>
      <c r="G450" s="22"/>
      <c r="H450" s="23"/>
      <c r="I450" s="40"/>
      <c r="J450" s="40"/>
      <c r="K450" s="40"/>
      <c r="L450" s="40"/>
      <c r="M450" s="36"/>
      <c r="N450" s="36"/>
      <c r="O450" s="36"/>
      <c r="P450" s="36"/>
      <c r="Q450" s="36"/>
      <c r="R450" s="36"/>
      <c r="S450" s="36"/>
      <c r="U450" s="51" t="str">
        <f>SUBSTITUTE(IF(T450="","",'Root Material'!$C$2&amp;"_"&amp;B450&amp;"_"&amp;E450&amp;"_"&amp;T450)," ","_")</f>
        <v/>
      </c>
      <c r="CD450" s="72" t="str">
        <f t="shared" si="17"/>
        <v/>
      </c>
      <c r="CG450" s="27"/>
    </row>
    <row r="451" spans="2:85" ht="15" customHeight="1">
      <c r="B451" s="20">
        <f t="shared" si="15"/>
        <v>0</v>
      </c>
      <c r="C451" s="20" t="str">
        <f>SUBSTITUTE(IF(A451="","",'Root Material'!$C$2&amp;"_Group_"&amp;A451)," ","_")</f>
        <v/>
      </c>
      <c r="D451" s="27"/>
      <c r="E451" s="22">
        <f t="shared" si="16"/>
        <v>0</v>
      </c>
      <c r="F451" s="22" t="str">
        <f>SUBSTITUTE(IF(D451="","",'Root Material'!$C$2&amp;"_"&amp;B451&amp;"_"&amp;D451)," ","_")</f>
        <v/>
      </c>
      <c r="G451" s="22"/>
      <c r="H451" s="23"/>
      <c r="I451" s="40"/>
      <c r="J451" s="40"/>
      <c r="K451" s="40"/>
      <c r="L451" s="40"/>
      <c r="M451" s="36"/>
      <c r="N451" s="36"/>
      <c r="O451" s="36"/>
      <c r="P451" s="36"/>
      <c r="Q451" s="36"/>
      <c r="R451" s="36"/>
      <c r="S451" s="36"/>
      <c r="U451" s="51" t="str">
        <f>SUBSTITUTE(IF(T451="","",'Root Material'!$C$2&amp;"_"&amp;B451&amp;"_"&amp;E451&amp;"_"&amp;T451)," ","_")</f>
        <v/>
      </c>
      <c r="CD451" s="72" t="str">
        <f t="shared" si="17"/>
        <v/>
      </c>
      <c r="CG451" s="27"/>
    </row>
    <row r="452" spans="2:85" ht="15" customHeight="1">
      <c r="B452" s="20">
        <f t="shared" si="15"/>
        <v>0</v>
      </c>
      <c r="C452" s="20" t="str">
        <f>SUBSTITUTE(IF(A452="","",'Root Material'!$C$2&amp;"_Group_"&amp;A452)," ","_")</f>
        <v/>
      </c>
      <c r="D452" s="27"/>
      <c r="E452" s="22">
        <f t="shared" si="16"/>
        <v>0</v>
      </c>
      <c r="F452" s="22" t="str">
        <f>SUBSTITUTE(IF(D452="","",'Root Material'!$C$2&amp;"_"&amp;B452&amp;"_"&amp;D452)," ","_")</f>
        <v/>
      </c>
      <c r="G452" s="22"/>
      <c r="H452" s="23"/>
      <c r="I452" s="40"/>
      <c r="J452" s="40"/>
      <c r="K452" s="40"/>
      <c r="L452" s="40"/>
      <c r="M452" s="36"/>
      <c r="N452" s="36"/>
      <c r="O452" s="36"/>
      <c r="P452" s="36"/>
      <c r="Q452" s="36"/>
      <c r="R452" s="36"/>
      <c r="S452" s="36"/>
      <c r="U452" s="51" t="str">
        <f>SUBSTITUTE(IF(T452="","",'Root Material'!$C$2&amp;"_"&amp;B452&amp;"_"&amp;E452&amp;"_"&amp;T452)," ","_")</f>
        <v/>
      </c>
      <c r="CD452" s="72" t="str">
        <f t="shared" si="17"/>
        <v/>
      </c>
      <c r="CG452" s="27"/>
    </row>
    <row r="453" spans="2:85" ht="15" customHeight="1">
      <c r="B453" s="20">
        <f t="shared" si="15"/>
        <v>0</v>
      </c>
      <c r="C453" s="20" t="str">
        <f>SUBSTITUTE(IF(A453="","",'Root Material'!$C$2&amp;"_Group_"&amp;A453)," ","_")</f>
        <v/>
      </c>
      <c r="D453" s="27"/>
      <c r="E453" s="22">
        <f t="shared" si="16"/>
        <v>0</v>
      </c>
      <c r="F453" s="22" t="str">
        <f>SUBSTITUTE(IF(D453="","",'Root Material'!$C$2&amp;"_"&amp;B453&amp;"_"&amp;D453)," ","_")</f>
        <v/>
      </c>
      <c r="G453" s="22"/>
      <c r="H453" s="23"/>
      <c r="I453" s="40"/>
      <c r="J453" s="40"/>
      <c r="K453" s="40"/>
      <c r="L453" s="40"/>
      <c r="M453" s="36"/>
      <c r="N453" s="36"/>
      <c r="O453" s="36"/>
      <c r="P453" s="36"/>
      <c r="Q453" s="36"/>
      <c r="R453" s="36"/>
      <c r="S453" s="36"/>
      <c r="U453" s="51" t="str">
        <f>SUBSTITUTE(IF(T453="","",'Root Material'!$C$2&amp;"_"&amp;B453&amp;"_"&amp;E453&amp;"_"&amp;T453)," ","_")</f>
        <v/>
      </c>
      <c r="CD453" s="72" t="str">
        <f t="shared" si="17"/>
        <v/>
      </c>
      <c r="CG453" s="27"/>
    </row>
    <row r="454" spans="2:85" ht="15" customHeight="1">
      <c r="B454" s="20">
        <f t="shared" si="15"/>
        <v>0</v>
      </c>
      <c r="C454" s="20" t="str">
        <f>SUBSTITUTE(IF(A454="","",'Root Material'!$C$2&amp;"_Group_"&amp;A454)," ","_")</f>
        <v/>
      </c>
      <c r="D454" s="27"/>
      <c r="E454" s="22">
        <f t="shared" si="16"/>
        <v>0</v>
      </c>
      <c r="F454" s="22" t="str">
        <f>SUBSTITUTE(IF(D454="","",'Root Material'!$C$2&amp;"_"&amp;B454&amp;"_"&amp;D454)," ","_")</f>
        <v/>
      </c>
      <c r="G454" s="22"/>
      <c r="H454" s="23"/>
      <c r="I454" s="40"/>
      <c r="J454" s="40"/>
      <c r="K454" s="40"/>
      <c r="L454" s="40"/>
      <c r="M454" s="36"/>
      <c r="N454" s="36"/>
      <c r="O454" s="36"/>
      <c r="P454" s="36"/>
      <c r="Q454" s="36"/>
      <c r="R454" s="36"/>
      <c r="S454" s="36"/>
      <c r="U454" s="51" t="str">
        <f>SUBSTITUTE(IF(T454="","",'Root Material'!$C$2&amp;"_"&amp;B454&amp;"_"&amp;E454&amp;"_"&amp;T454)," ","_")</f>
        <v/>
      </c>
      <c r="CD454" s="72" t="str">
        <f t="shared" si="17"/>
        <v/>
      </c>
      <c r="CG454" s="27"/>
    </row>
    <row r="455" spans="2:85" ht="15" customHeight="1">
      <c r="B455" s="20">
        <f t="shared" si="15"/>
        <v>0</v>
      </c>
      <c r="C455" s="20" t="str">
        <f>SUBSTITUTE(IF(A455="","",'Root Material'!$C$2&amp;"_Group_"&amp;A455)," ","_")</f>
        <v/>
      </c>
      <c r="D455" s="27"/>
      <c r="E455" s="22">
        <f t="shared" si="16"/>
        <v>0</v>
      </c>
      <c r="F455" s="22" t="str">
        <f>SUBSTITUTE(IF(D455="","",'Root Material'!$C$2&amp;"_"&amp;B455&amp;"_"&amp;D455)," ","_")</f>
        <v/>
      </c>
      <c r="G455" s="22"/>
      <c r="H455" s="23"/>
      <c r="I455" s="40"/>
      <c r="J455" s="40"/>
      <c r="K455" s="40"/>
      <c r="L455" s="40"/>
      <c r="M455" s="36"/>
      <c r="N455" s="36"/>
      <c r="O455" s="36"/>
      <c r="P455" s="36"/>
      <c r="Q455" s="36"/>
      <c r="R455" s="36"/>
      <c r="S455" s="36"/>
      <c r="U455" s="51" t="str">
        <f>SUBSTITUTE(IF(T455="","",'Root Material'!$C$2&amp;"_"&amp;B455&amp;"_"&amp;E455&amp;"_"&amp;T455)," ","_")</f>
        <v/>
      </c>
      <c r="CD455" s="72" t="str">
        <f t="shared" si="17"/>
        <v/>
      </c>
      <c r="CG455" s="27"/>
    </row>
    <row r="456" spans="2:85" ht="15" customHeight="1">
      <c r="B456" s="20">
        <f t="shared" si="15"/>
        <v>0</v>
      </c>
      <c r="C456" s="20" t="str">
        <f>SUBSTITUTE(IF(A456="","",'Root Material'!$C$2&amp;"_Group_"&amp;A456)," ","_")</f>
        <v/>
      </c>
      <c r="D456" s="27"/>
      <c r="E456" s="22">
        <f t="shared" si="16"/>
        <v>0</v>
      </c>
      <c r="F456" s="22" t="str">
        <f>SUBSTITUTE(IF(D456="","",'Root Material'!$C$2&amp;"_"&amp;B456&amp;"_"&amp;D456)," ","_")</f>
        <v/>
      </c>
      <c r="G456" s="22"/>
      <c r="H456" s="23"/>
      <c r="I456" s="40"/>
      <c r="J456" s="40"/>
      <c r="K456" s="40"/>
      <c r="L456" s="40"/>
      <c r="M456" s="36"/>
      <c r="N456" s="36"/>
      <c r="O456" s="36"/>
      <c r="P456" s="36"/>
      <c r="Q456" s="36"/>
      <c r="R456" s="36"/>
      <c r="S456" s="36"/>
      <c r="U456" s="51" t="str">
        <f>SUBSTITUTE(IF(T456="","",'Root Material'!$C$2&amp;"_"&amp;B456&amp;"_"&amp;E456&amp;"_"&amp;T456)," ","_")</f>
        <v/>
      </c>
      <c r="CD456" s="72" t="str">
        <f t="shared" si="17"/>
        <v/>
      </c>
      <c r="CG456" s="27"/>
    </row>
    <row r="457" spans="2:85" ht="15" customHeight="1">
      <c r="B457" s="20">
        <f t="shared" si="15"/>
        <v>0</v>
      </c>
      <c r="C457" s="20" t="str">
        <f>SUBSTITUTE(IF(A457="","",'Root Material'!$C$2&amp;"_Group_"&amp;A457)," ","_")</f>
        <v/>
      </c>
      <c r="D457" s="27"/>
      <c r="E457" s="22">
        <f t="shared" si="16"/>
        <v>0</v>
      </c>
      <c r="F457" s="22" t="str">
        <f>SUBSTITUTE(IF(D457="","",'Root Material'!$C$2&amp;"_"&amp;B457&amp;"_"&amp;D457)," ","_")</f>
        <v/>
      </c>
      <c r="G457" s="22"/>
      <c r="H457" s="23"/>
      <c r="I457" s="40"/>
      <c r="J457" s="40"/>
      <c r="K457" s="40"/>
      <c r="L457" s="40"/>
      <c r="M457" s="36"/>
      <c r="N457" s="36"/>
      <c r="O457" s="36"/>
      <c r="P457" s="36"/>
      <c r="Q457" s="36"/>
      <c r="R457" s="36"/>
      <c r="S457" s="36"/>
      <c r="U457" s="51" t="str">
        <f>SUBSTITUTE(IF(T457="","",'Root Material'!$C$2&amp;"_"&amp;B457&amp;"_"&amp;E457&amp;"_"&amp;T457)," ","_")</f>
        <v/>
      </c>
      <c r="CD457" s="72" t="str">
        <f t="shared" si="17"/>
        <v/>
      </c>
      <c r="CG457" s="27"/>
    </row>
    <row r="458" spans="2:85" ht="15" customHeight="1">
      <c r="B458" s="20">
        <f t="shared" si="15"/>
        <v>0</v>
      </c>
      <c r="C458" s="20" t="str">
        <f>SUBSTITUTE(IF(A458="","",'Root Material'!$C$2&amp;"_Group_"&amp;A458)," ","_")</f>
        <v/>
      </c>
      <c r="D458" s="27"/>
      <c r="E458" s="22">
        <f t="shared" si="16"/>
        <v>0</v>
      </c>
      <c r="F458" s="22" t="str">
        <f>SUBSTITUTE(IF(D458="","",'Root Material'!$C$2&amp;"_"&amp;B458&amp;"_"&amp;D458)," ","_")</f>
        <v/>
      </c>
      <c r="G458" s="22"/>
      <c r="H458" s="23"/>
      <c r="I458" s="40"/>
      <c r="J458" s="40"/>
      <c r="K458" s="40"/>
      <c r="L458" s="40"/>
      <c r="M458" s="36"/>
      <c r="N458" s="36"/>
      <c r="O458" s="36"/>
      <c r="P458" s="36"/>
      <c r="Q458" s="36"/>
      <c r="R458" s="36"/>
      <c r="S458" s="36"/>
      <c r="U458" s="51" t="str">
        <f>SUBSTITUTE(IF(T458="","",'Root Material'!$C$2&amp;"_"&amp;B458&amp;"_"&amp;E458&amp;"_"&amp;T458)," ","_")</f>
        <v/>
      </c>
      <c r="CD458" s="72" t="str">
        <f t="shared" si="17"/>
        <v/>
      </c>
      <c r="CG458" s="27"/>
    </row>
    <row r="459" spans="2:85" ht="15" customHeight="1">
      <c r="B459" s="20">
        <f t="shared" si="15"/>
        <v>0</v>
      </c>
      <c r="C459" s="20" t="str">
        <f>SUBSTITUTE(IF(A459="","",'Root Material'!$C$2&amp;"_Group_"&amp;A459)," ","_")</f>
        <v/>
      </c>
      <c r="D459" s="27"/>
      <c r="E459" s="22">
        <f t="shared" si="16"/>
        <v>0</v>
      </c>
      <c r="F459" s="22" t="str">
        <f>SUBSTITUTE(IF(D459="","",'Root Material'!$C$2&amp;"_"&amp;B459&amp;"_"&amp;D459)," ","_")</f>
        <v/>
      </c>
      <c r="G459" s="22"/>
      <c r="H459" s="23"/>
      <c r="I459" s="40"/>
      <c r="J459" s="40"/>
      <c r="K459" s="40"/>
      <c r="L459" s="40"/>
      <c r="M459" s="36"/>
      <c r="N459" s="36"/>
      <c r="O459" s="36"/>
      <c r="P459" s="36"/>
      <c r="Q459" s="36"/>
      <c r="R459" s="36"/>
      <c r="S459" s="36"/>
      <c r="U459" s="51" t="str">
        <f>SUBSTITUTE(IF(T459="","",'Root Material'!$C$2&amp;"_"&amp;B459&amp;"_"&amp;E459&amp;"_"&amp;T459)," ","_")</f>
        <v/>
      </c>
      <c r="CD459" s="72" t="str">
        <f t="shared" si="17"/>
        <v/>
      </c>
      <c r="CG459" s="27"/>
    </row>
    <row r="460" spans="2:85" ht="15" customHeight="1">
      <c r="B460" s="20">
        <f t="shared" si="15"/>
        <v>0</v>
      </c>
      <c r="C460" s="20" t="str">
        <f>SUBSTITUTE(IF(A460="","",'Root Material'!$C$2&amp;"_Group_"&amp;A460)," ","_")</f>
        <v/>
      </c>
      <c r="D460" s="27"/>
      <c r="E460" s="22">
        <f t="shared" si="16"/>
        <v>0</v>
      </c>
      <c r="F460" s="22" t="str">
        <f>SUBSTITUTE(IF(D460="","",'Root Material'!$C$2&amp;"_"&amp;B460&amp;"_"&amp;D460)," ","_")</f>
        <v/>
      </c>
      <c r="G460" s="22"/>
      <c r="H460" s="23"/>
      <c r="I460" s="40"/>
      <c r="J460" s="40"/>
      <c r="K460" s="40"/>
      <c r="L460" s="40"/>
      <c r="M460" s="36"/>
      <c r="N460" s="36"/>
      <c r="O460" s="36"/>
      <c r="P460" s="36"/>
      <c r="Q460" s="36"/>
      <c r="R460" s="36"/>
      <c r="S460" s="36"/>
      <c r="U460" s="51" t="str">
        <f>SUBSTITUTE(IF(T460="","",'Root Material'!$C$2&amp;"_"&amp;B460&amp;"_"&amp;E460&amp;"_"&amp;T460)," ","_")</f>
        <v/>
      </c>
      <c r="CD460" s="72" t="str">
        <f t="shared" si="17"/>
        <v/>
      </c>
      <c r="CG460" s="27"/>
    </row>
    <row r="461" spans="2:85" ht="15" customHeight="1">
      <c r="B461" s="20">
        <f t="shared" si="15"/>
        <v>0</v>
      </c>
      <c r="C461" s="20" t="str">
        <f>SUBSTITUTE(IF(A461="","",'Root Material'!$C$2&amp;"_Group_"&amp;A461)," ","_")</f>
        <v/>
      </c>
      <c r="D461" s="27"/>
      <c r="E461" s="22">
        <f t="shared" si="16"/>
        <v>0</v>
      </c>
      <c r="F461" s="22" t="str">
        <f>SUBSTITUTE(IF(D461="","",'Root Material'!$C$2&amp;"_"&amp;B461&amp;"_"&amp;D461)," ","_")</f>
        <v/>
      </c>
      <c r="G461" s="22"/>
      <c r="H461" s="23"/>
      <c r="I461" s="40"/>
      <c r="J461" s="40"/>
      <c r="K461" s="40"/>
      <c r="L461" s="40"/>
      <c r="M461" s="36"/>
      <c r="N461" s="36"/>
      <c r="O461" s="36"/>
      <c r="P461" s="36"/>
      <c r="Q461" s="36"/>
      <c r="R461" s="36"/>
      <c r="S461" s="36"/>
      <c r="U461" s="51" t="str">
        <f>SUBSTITUTE(IF(T461="","",'Root Material'!$C$2&amp;"_"&amp;B461&amp;"_"&amp;E461&amp;"_"&amp;T461)," ","_")</f>
        <v/>
      </c>
      <c r="CD461" s="72" t="str">
        <f t="shared" si="17"/>
        <v/>
      </c>
      <c r="CG461" s="27"/>
    </row>
    <row r="462" spans="2:85" ht="15" customHeight="1">
      <c r="B462" s="20">
        <f t="shared" si="15"/>
        <v>0</v>
      </c>
      <c r="C462" s="20" t="str">
        <f>SUBSTITUTE(IF(A462="","",'Root Material'!$C$2&amp;"_Group_"&amp;A462)," ","_")</f>
        <v/>
      </c>
      <c r="D462" s="27"/>
      <c r="E462" s="22">
        <f t="shared" si="16"/>
        <v>0</v>
      </c>
      <c r="F462" s="22" t="str">
        <f>SUBSTITUTE(IF(D462="","",'Root Material'!$C$2&amp;"_"&amp;B462&amp;"_"&amp;D462)," ","_")</f>
        <v/>
      </c>
      <c r="G462" s="22"/>
      <c r="H462" s="23"/>
      <c r="I462" s="40"/>
      <c r="J462" s="40"/>
      <c r="K462" s="40"/>
      <c r="L462" s="40"/>
      <c r="M462" s="36"/>
      <c r="N462" s="36"/>
      <c r="O462" s="36"/>
      <c r="P462" s="36"/>
      <c r="Q462" s="36"/>
      <c r="R462" s="36"/>
      <c r="S462" s="36"/>
      <c r="U462" s="51" t="str">
        <f>SUBSTITUTE(IF(T462="","",'Root Material'!$C$2&amp;"_"&amp;B462&amp;"_"&amp;E462&amp;"_"&amp;T462)," ","_")</f>
        <v/>
      </c>
      <c r="CD462" s="72" t="str">
        <f t="shared" si="17"/>
        <v/>
      </c>
      <c r="CG462" s="27"/>
    </row>
    <row r="463" spans="2:85" ht="15" customHeight="1">
      <c r="B463" s="20">
        <f t="shared" si="15"/>
        <v>0</v>
      </c>
      <c r="C463" s="20" t="str">
        <f>SUBSTITUTE(IF(A463="","",'Root Material'!$C$2&amp;"_Group_"&amp;A463)," ","_")</f>
        <v/>
      </c>
      <c r="D463" s="27"/>
      <c r="E463" s="22">
        <f t="shared" si="16"/>
        <v>0</v>
      </c>
      <c r="F463" s="22" t="str">
        <f>SUBSTITUTE(IF(D463="","",'Root Material'!$C$2&amp;"_"&amp;B463&amp;"_"&amp;D463)," ","_")</f>
        <v/>
      </c>
      <c r="G463" s="22"/>
      <c r="H463" s="23"/>
      <c r="I463" s="40"/>
      <c r="J463" s="40"/>
      <c r="K463" s="40"/>
      <c r="L463" s="40"/>
      <c r="M463" s="36"/>
      <c r="N463" s="36"/>
      <c r="O463" s="36"/>
      <c r="P463" s="36"/>
      <c r="Q463" s="36"/>
      <c r="R463" s="36"/>
      <c r="S463" s="36"/>
      <c r="U463" s="51" t="str">
        <f>SUBSTITUTE(IF(T463="","",'Root Material'!$C$2&amp;"_"&amp;B463&amp;"_"&amp;E463&amp;"_"&amp;T463)," ","_")</f>
        <v/>
      </c>
      <c r="CD463" s="72" t="str">
        <f t="shared" si="17"/>
        <v/>
      </c>
      <c r="CG463" s="27"/>
    </row>
    <row r="464" spans="2:85" ht="15" customHeight="1">
      <c r="B464" s="20">
        <f t="shared" si="15"/>
        <v>0</v>
      </c>
      <c r="C464" s="20" t="str">
        <f>SUBSTITUTE(IF(A464="","",'Root Material'!$C$2&amp;"_Group_"&amp;A464)," ","_")</f>
        <v/>
      </c>
      <c r="D464" s="27"/>
      <c r="E464" s="22">
        <f t="shared" si="16"/>
        <v>0</v>
      </c>
      <c r="F464" s="22" t="str">
        <f>SUBSTITUTE(IF(D464="","",'Root Material'!$C$2&amp;"_"&amp;B464&amp;"_"&amp;D464)," ","_")</f>
        <v/>
      </c>
      <c r="G464" s="22"/>
      <c r="H464" s="23"/>
      <c r="I464" s="40"/>
      <c r="J464" s="40"/>
      <c r="K464" s="40"/>
      <c r="L464" s="40"/>
      <c r="M464" s="36"/>
      <c r="N464" s="36"/>
      <c r="O464" s="36"/>
      <c r="P464" s="36"/>
      <c r="Q464" s="36"/>
      <c r="R464" s="36"/>
      <c r="S464" s="36"/>
      <c r="U464" s="51" t="str">
        <f>SUBSTITUTE(IF(T464="","",'Root Material'!$C$2&amp;"_"&amp;B464&amp;"_"&amp;E464&amp;"_"&amp;T464)," ","_")</f>
        <v/>
      </c>
      <c r="CD464" s="72" t="str">
        <f t="shared" si="17"/>
        <v/>
      </c>
      <c r="CG464" s="27"/>
    </row>
    <row r="465" spans="2:85" ht="15" customHeight="1">
      <c r="B465" s="20">
        <f t="shared" si="15"/>
        <v>0</v>
      </c>
      <c r="C465" s="20" t="str">
        <f>SUBSTITUTE(IF(A465="","",'Root Material'!$C$2&amp;"_Group_"&amp;A465)," ","_")</f>
        <v/>
      </c>
      <c r="D465" s="27"/>
      <c r="E465" s="22">
        <f t="shared" si="16"/>
        <v>0</v>
      </c>
      <c r="F465" s="22" t="str">
        <f>SUBSTITUTE(IF(D465="","",'Root Material'!$C$2&amp;"_"&amp;B465&amp;"_"&amp;D465)," ","_")</f>
        <v/>
      </c>
      <c r="G465" s="22"/>
      <c r="H465" s="23"/>
      <c r="I465" s="40"/>
      <c r="J465" s="40"/>
      <c r="K465" s="40"/>
      <c r="L465" s="40"/>
      <c r="M465" s="36"/>
      <c r="N465" s="36"/>
      <c r="O465" s="36"/>
      <c r="P465" s="36"/>
      <c r="Q465" s="36"/>
      <c r="R465" s="36"/>
      <c r="S465" s="36"/>
      <c r="U465" s="51" t="str">
        <f>SUBSTITUTE(IF(T465="","",'Root Material'!$C$2&amp;"_"&amp;B465&amp;"_"&amp;E465&amp;"_"&amp;T465)," ","_")</f>
        <v/>
      </c>
      <c r="CD465" s="72" t="str">
        <f t="shared" si="17"/>
        <v/>
      </c>
      <c r="CG465" s="27"/>
    </row>
    <row r="466" spans="2:85" ht="15" customHeight="1">
      <c r="B466" s="20">
        <f t="shared" si="15"/>
        <v>0</v>
      </c>
      <c r="C466" s="20" t="str">
        <f>SUBSTITUTE(IF(A466="","",'Root Material'!$C$2&amp;"_Group_"&amp;A466)," ","_")</f>
        <v/>
      </c>
      <c r="D466" s="27"/>
      <c r="E466" s="22">
        <f t="shared" si="16"/>
        <v>0</v>
      </c>
      <c r="F466" s="22" t="str">
        <f>SUBSTITUTE(IF(D466="","",'Root Material'!$C$2&amp;"_"&amp;B466&amp;"_"&amp;D466)," ","_")</f>
        <v/>
      </c>
      <c r="G466" s="22"/>
      <c r="H466" s="23"/>
      <c r="I466" s="40"/>
      <c r="J466" s="40"/>
      <c r="K466" s="40"/>
      <c r="L466" s="40"/>
      <c r="M466" s="36"/>
      <c r="N466" s="36"/>
      <c r="O466" s="36"/>
      <c r="P466" s="36"/>
      <c r="Q466" s="36"/>
      <c r="R466" s="36"/>
      <c r="S466" s="36"/>
      <c r="U466" s="51" t="str">
        <f>SUBSTITUTE(IF(T466="","",'Root Material'!$C$2&amp;"_"&amp;B466&amp;"_"&amp;E466&amp;"_"&amp;T466)," ","_")</f>
        <v/>
      </c>
      <c r="CD466" s="72" t="str">
        <f t="shared" si="17"/>
        <v/>
      </c>
      <c r="CG466" s="27"/>
    </row>
    <row r="467" spans="2:85" ht="15" customHeight="1">
      <c r="B467" s="20">
        <f t="shared" si="15"/>
        <v>0</v>
      </c>
      <c r="C467" s="20" t="str">
        <f>SUBSTITUTE(IF(A467="","",'Root Material'!$C$2&amp;"_Group_"&amp;A467)," ","_")</f>
        <v/>
      </c>
      <c r="D467" s="27"/>
      <c r="E467" s="22">
        <f t="shared" si="16"/>
        <v>0</v>
      </c>
      <c r="F467" s="22" t="str">
        <f>SUBSTITUTE(IF(D467="","",'Root Material'!$C$2&amp;"_"&amp;B467&amp;"_"&amp;D467)," ","_")</f>
        <v/>
      </c>
      <c r="G467" s="22"/>
      <c r="H467" s="23"/>
      <c r="I467" s="40"/>
      <c r="J467" s="40"/>
      <c r="K467" s="40"/>
      <c r="L467" s="40"/>
      <c r="M467" s="36"/>
      <c r="N467" s="36"/>
      <c r="O467" s="36"/>
      <c r="P467" s="36"/>
      <c r="Q467" s="36"/>
      <c r="R467" s="36"/>
      <c r="S467" s="36"/>
      <c r="U467" s="51" t="str">
        <f>SUBSTITUTE(IF(T467="","",'Root Material'!$C$2&amp;"_"&amp;B467&amp;"_"&amp;E467&amp;"_"&amp;T467)," ","_")</f>
        <v/>
      </c>
      <c r="CD467" s="72" t="str">
        <f t="shared" si="17"/>
        <v/>
      </c>
      <c r="CG467" s="27"/>
    </row>
    <row r="468" spans="2:85" ht="15" customHeight="1">
      <c r="B468" s="20">
        <f t="shared" si="15"/>
        <v>0</v>
      </c>
      <c r="C468" s="20" t="str">
        <f>SUBSTITUTE(IF(A468="","",'Root Material'!$C$2&amp;"_Group_"&amp;A468)," ","_")</f>
        <v/>
      </c>
      <c r="D468" s="27"/>
      <c r="E468" s="22">
        <f t="shared" si="16"/>
        <v>0</v>
      </c>
      <c r="F468" s="22" t="str">
        <f>SUBSTITUTE(IF(D468="","",'Root Material'!$C$2&amp;"_"&amp;B468&amp;"_"&amp;D468)," ","_")</f>
        <v/>
      </c>
      <c r="G468" s="22"/>
      <c r="H468" s="23"/>
      <c r="I468" s="40"/>
      <c r="J468" s="40"/>
      <c r="K468" s="40"/>
      <c r="L468" s="40"/>
      <c r="M468" s="36"/>
      <c r="N468" s="36"/>
      <c r="O468" s="36"/>
      <c r="P468" s="36"/>
      <c r="Q468" s="36"/>
      <c r="R468" s="36"/>
      <c r="S468" s="36"/>
      <c r="U468" s="51" t="str">
        <f>SUBSTITUTE(IF(T468="","",'Root Material'!$C$2&amp;"_"&amp;B468&amp;"_"&amp;E468&amp;"_"&amp;T468)," ","_")</f>
        <v/>
      </c>
      <c r="CD468" s="72" t="str">
        <f t="shared" si="17"/>
        <v/>
      </c>
      <c r="CG468" s="27"/>
    </row>
    <row r="469" spans="2:85" ht="15" customHeight="1">
      <c r="B469" s="20">
        <f t="shared" si="15"/>
        <v>0</v>
      </c>
      <c r="C469" s="20" t="str">
        <f>SUBSTITUTE(IF(A469="","",'Root Material'!$C$2&amp;"_Group_"&amp;A469)," ","_")</f>
        <v/>
      </c>
      <c r="D469" s="27"/>
      <c r="E469" s="22">
        <f t="shared" si="16"/>
        <v>0</v>
      </c>
      <c r="F469" s="22" t="str">
        <f>SUBSTITUTE(IF(D469="","",'Root Material'!$C$2&amp;"_"&amp;B469&amp;"_"&amp;D469)," ","_")</f>
        <v/>
      </c>
      <c r="G469" s="22"/>
      <c r="H469" s="23"/>
      <c r="I469" s="40"/>
      <c r="J469" s="40"/>
      <c r="K469" s="40"/>
      <c r="L469" s="40"/>
      <c r="M469" s="36"/>
      <c r="N469" s="36"/>
      <c r="O469" s="36"/>
      <c r="P469" s="36"/>
      <c r="Q469" s="36"/>
      <c r="R469" s="36"/>
      <c r="S469" s="36"/>
      <c r="U469" s="51" t="str">
        <f>SUBSTITUTE(IF(T469="","",'Root Material'!$C$2&amp;"_"&amp;B469&amp;"_"&amp;E469&amp;"_"&amp;T469)," ","_")</f>
        <v/>
      </c>
      <c r="CD469" s="72" t="str">
        <f t="shared" si="17"/>
        <v/>
      </c>
      <c r="CG469" s="27"/>
    </row>
    <row r="470" spans="2:85" ht="15" customHeight="1">
      <c r="B470" s="20">
        <f t="shared" si="15"/>
        <v>0</v>
      </c>
      <c r="C470" s="20" t="str">
        <f>SUBSTITUTE(IF(A470="","",'Root Material'!$C$2&amp;"_Group_"&amp;A470)," ","_")</f>
        <v/>
      </c>
      <c r="D470" s="27"/>
      <c r="E470" s="22">
        <f t="shared" si="16"/>
        <v>0</v>
      </c>
      <c r="F470" s="22" t="str">
        <f>SUBSTITUTE(IF(D470="","",'Root Material'!$C$2&amp;"_"&amp;B470&amp;"_"&amp;D470)," ","_")</f>
        <v/>
      </c>
      <c r="G470" s="22"/>
      <c r="H470" s="23"/>
      <c r="I470" s="40"/>
      <c r="J470" s="40"/>
      <c r="K470" s="40"/>
      <c r="L470" s="40"/>
      <c r="M470" s="36"/>
      <c r="N470" s="36"/>
      <c r="O470" s="36"/>
      <c r="P470" s="36"/>
      <c r="Q470" s="36"/>
      <c r="R470" s="36"/>
      <c r="S470" s="36"/>
      <c r="U470" s="51" t="str">
        <f>SUBSTITUTE(IF(T470="","",'Root Material'!$C$2&amp;"_"&amp;B470&amp;"_"&amp;E470&amp;"_"&amp;T470)," ","_")</f>
        <v/>
      </c>
      <c r="CD470" s="72" t="str">
        <f t="shared" si="17"/>
        <v/>
      </c>
      <c r="CG470" s="27"/>
    </row>
    <row r="471" spans="2:85" ht="15" customHeight="1">
      <c r="B471" s="20">
        <f t="shared" si="15"/>
        <v>0</v>
      </c>
      <c r="C471" s="20" t="str">
        <f>SUBSTITUTE(IF(A471="","",'Root Material'!$C$2&amp;"_Group_"&amp;A471)," ","_")</f>
        <v/>
      </c>
      <c r="D471" s="27"/>
      <c r="E471" s="22">
        <f t="shared" si="16"/>
        <v>0</v>
      </c>
      <c r="F471" s="22" t="str">
        <f>SUBSTITUTE(IF(D471="","",'Root Material'!$C$2&amp;"_"&amp;B471&amp;"_"&amp;D471)," ","_")</f>
        <v/>
      </c>
      <c r="G471" s="22"/>
      <c r="H471" s="23"/>
      <c r="I471" s="40"/>
      <c r="J471" s="40"/>
      <c r="K471" s="40"/>
      <c r="L471" s="40"/>
      <c r="M471" s="36"/>
      <c r="N471" s="36"/>
      <c r="O471" s="36"/>
      <c r="P471" s="36"/>
      <c r="Q471" s="36"/>
      <c r="R471" s="36"/>
      <c r="S471" s="36"/>
      <c r="U471" s="51" t="str">
        <f>SUBSTITUTE(IF(T471="","",'Root Material'!$C$2&amp;"_"&amp;B471&amp;"_"&amp;E471&amp;"_"&amp;T471)," ","_")</f>
        <v/>
      </c>
      <c r="CD471" s="72" t="str">
        <f t="shared" si="17"/>
        <v/>
      </c>
      <c r="CG471" s="27"/>
    </row>
    <row r="472" spans="2:85" ht="15" customHeight="1">
      <c r="B472" s="20">
        <f t="shared" si="15"/>
        <v>0</v>
      </c>
      <c r="C472" s="20" t="str">
        <f>SUBSTITUTE(IF(A472="","",'Root Material'!$C$2&amp;"_Group_"&amp;A472)," ","_")</f>
        <v/>
      </c>
      <c r="D472" s="27"/>
      <c r="E472" s="22">
        <f t="shared" si="16"/>
        <v>0</v>
      </c>
      <c r="F472" s="22" t="str">
        <f>SUBSTITUTE(IF(D472="","",'Root Material'!$C$2&amp;"_"&amp;B472&amp;"_"&amp;D472)," ","_")</f>
        <v/>
      </c>
      <c r="G472" s="22"/>
      <c r="H472" s="23"/>
      <c r="I472" s="40"/>
      <c r="J472" s="40"/>
      <c r="K472" s="40"/>
      <c r="L472" s="40"/>
      <c r="M472" s="36"/>
      <c r="N472" s="36"/>
      <c r="O472" s="36"/>
      <c r="P472" s="36"/>
      <c r="Q472" s="36"/>
      <c r="R472" s="36"/>
      <c r="S472" s="36"/>
      <c r="U472" s="51" t="str">
        <f>SUBSTITUTE(IF(T472="","",'Root Material'!$C$2&amp;"_"&amp;B472&amp;"_"&amp;E472&amp;"_"&amp;T472)," ","_")</f>
        <v/>
      </c>
      <c r="CD472" s="72" t="str">
        <f t="shared" si="17"/>
        <v/>
      </c>
      <c r="CG472" s="27"/>
    </row>
    <row r="473" spans="2:85" ht="15" customHeight="1">
      <c r="B473" s="20">
        <f t="shared" si="15"/>
        <v>0</v>
      </c>
      <c r="C473" s="20" t="str">
        <f>SUBSTITUTE(IF(A473="","",'Root Material'!$C$2&amp;"_Group_"&amp;A473)," ","_")</f>
        <v/>
      </c>
      <c r="D473" s="27"/>
      <c r="E473" s="22">
        <f t="shared" si="16"/>
        <v>0</v>
      </c>
      <c r="F473" s="22" t="str">
        <f>SUBSTITUTE(IF(D473="","",'Root Material'!$C$2&amp;"_"&amp;B473&amp;"_"&amp;D473)," ","_")</f>
        <v/>
      </c>
      <c r="G473" s="22"/>
      <c r="H473" s="23"/>
      <c r="I473" s="40"/>
      <c r="J473" s="40"/>
      <c r="K473" s="40"/>
      <c r="L473" s="40"/>
      <c r="M473" s="36"/>
      <c r="N473" s="36"/>
      <c r="O473" s="36"/>
      <c r="P473" s="36"/>
      <c r="Q473" s="36"/>
      <c r="R473" s="36"/>
      <c r="S473" s="36"/>
      <c r="U473" s="51" t="str">
        <f>SUBSTITUTE(IF(T473="","",'Root Material'!$C$2&amp;"_"&amp;B473&amp;"_"&amp;E473&amp;"_"&amp;T473)," ","_")</f>
        <v/>
      </c>
      <c r="CD473" s="72" t="str">
        <f t="shared" si="17"/>
        <v/>
      </c>
      <c r="CG473" s="27"/>
    </row>
    <row r="474" spans="2:85" ht="15" customHeight="1">
      <c r="B474" s="20">
        <f t="shared" si="15"/>
        <v>0</v>
      </c>
      <c r="C474" s="20" t="str">
        <f>SUBSTITUTE(IF(A474="","",'Root Material'!$C$2&amp;"_Group_"&amp;A474)," ","_")</f>
        <v/>
      </c>
      <c r="D474" s="27"/>
      <c r="E474" s="22">
        <f t="shared" si="16"/>
        <v>0</v>
      </c>
      <c r="F474" s="22" t="str">
        <f>SUBSTITUTE(IF(D474="","",'Root Material'!$C$2&amp;"_"&amp;B474&amp;"_"&amp;D474)," ","_")</f>
        <v/>
      </c>
      <c r="G474" s="22"/>
      <c r="H474" s="23"/>
      <c r="I474" s="40"/>
      <c r="J474" s="40"/>
      <c r="K474" s="40"/>
      <c r="L474" s="40"/>
      <c r="M474" s="36"/>
      <c r="N474" s="36"/>
      <c r="O474" s="36"/>
      <c r="P474" s="36"/>
      <c r="Q474" s="36"/>
      <c r="R474" s="36"/>
      <c r="S474" s="36"/>
      <c r="U474" s="51" t="str">
        <f>SUBSTITUTE(IF(T474="","",'Root Material'!$C$2&amp;"_"&amp;B474&amp;"_"&amp;E474&amp;"_"&amp;T474)," ","_")</f>
        <v/>
      </c>
      <c r="CD474" s="72" t="str">
        <f t="shared" si="17"/>
        <v/>
      </c>
      <c r="CG474" s="27"/>
    </row>
    <row r="475" spans="2:85" ht="15" customHeight="1">
      <c r="B475" s="20">
        <f t="shared" si="15"/>
        <v>0</v>
      </c>
      <c r="C475" s="20" t="str">
        <f>SUBSTITUTE(IF(A475="","",'Root Material'!$C$2&amp;"_Group_"&amp;A475)," ","_")</f>
        <v/>
      </c>
      <c r="D475" s="27"/>
      <c r="E475" s="22">
        <f t="shared" si="16"/>
        <v>0</v>
      </c>
      <c r="F475" s="22" t="str">
        <f>SUBSTITUTE(IF(D475="","",'Root Material'!$C$2&amp;"_"&amp;B475&amp;"_"&amp;D475)," ","_")</f>
        <v/>
      </c>
      <c r="G475" s="22"/>
      <c r="H475" s="23"/>
      <c r="I475" s="40"/>
      <c r="J475" s="40"/>
      <c r="K475" s="40"/>
      <c r="L475" s="40"/>
      <c r="M475" s="36"/>
      <c r="N475" s="36"/>
      <c r="O475" s="36"/>
      <c r="P475" s="36"/>
      <c r="Q475" s="36"/>
      <c r="R475" s="36"/>
      <c r="S475" s="36"/>
      <c r="U475" s="51" t="str">
        <f>SUBSTITUTE(IF(T475="","",'Root Material'!$C$2&amp;"_"&amp;B475&amp;"_"&amp;E475&amp;"_"&amp;T475)," ","_")</f>
        <v/>
      </c>
      <c r="CD475" s="72" t="str">
        <f t="shared" si="17"/>
        <v/>
      </c>
      <c r="CG475" s="27"/>
    </row>
    <row r="476" spans="2:85" ht="15" customHeight="1">
      <c r="B476" s="20">
        <f t="shared" si="15"/>
        <v>0</v>
      </c>
      <c r="C476" s="20" t="str">
        <f>SUBSTITUTE(IF(A476="","",'Root Material'!$C$2&amp;"_Group_"&amp;A476)," ","_")</f>
        <v/>
      </c>
      <c r="D476" s="27"/>
      <c r="E476" s="22">
        <f t="shared" si="16"/>
        <v>0</v>
      </c>
      <c r="F476" s="22" t="str">
        <f>SUBSTITUTE(IF(D476="","",'Root Material'!$C$2&amp;"_"&amp;B476&amp;"_"&amp;D476)," ","_")</f>
        <v/>
      </c>
      <c r="G476" s="22"/>
      <c r="H476" s="23"/>
      <c r="I476" s="40"/>
      <c r="J476" s="40"/>
      <c r="K476" s="40"/>
      <c r="L476" s="40"/>
      <c r="M476" s="36"/>
      <c r="N476" s="36"/>
      <c r="O476" s="36"/>
      <c r="P476" s="36"/>
      <c r="Q476" s="36"/>
      <c r="R476" s="36"/>
      <c r="S476" s="36"/>
      <c r="U476" s="51" t="str">
        <f>SUBSTITUTE(IF(T476="","",'Root Material'!$C$2&amp;"_"&amp;B476&amp;"_"&amp;E476&amp;"_"&amp;T476)," ","_")</f>
        <v/>
      </c>
      <c r="CD476" s="72" t="str">
        <f t="shared" si="17"/>
        <v/>
      </c>
      <c r="CG476" s="27"/>
    </row>
    <row r="477" spans="2:85" ht="15" customHeight="1">
      <c r="B477" s="20">
        <f t="shared" si="15"/>
        <v>0</v>
      </c>
      <c r="C477" s="20" t="str">
        <f>SUBSTITUTE(IF(A477="","",'Root Material'!$C$2&amp;"_Group_"&amp;A477)," ","_")</f>
        <v/>
      </c>
      <c r="D477" s="27"/>
      <c r="E477" s="22">
        <f t="shared" si="16"/>
        <v>0</v>
      </c>
      <c r="F477" s="22" t="str">
        <f>SUBSTITUTE(IF(D477="","",'Root Material'!$C$2&amp;"_"&amp;B477&amp;"_"&amp;D477)," ","_")</f>
        <v/>
      </c>
      <c r="G477" s="22"/>
      <c r="H477" s="23"/>
      <c r="I477" s="40"/>
      <c r="J477" s="40"/>
      <c r="K477" s="40"/>
      <c r="L477" s="40"/>
      <c r="M477" s="36"/>
      <c r="N477" s="36"/>
      <c r="O477" s="36"/>
      <c r="P477" s="36"/>
      <c r="Q477" s="36"/>
      <c r="R477" s="36"/>
      <c r="S477" s="36"/>
      <c r="U477" s="51" t="str">
        <f>SUBSTITUTE(IF(T477="","",'Root Material'!$C$2&amp;"_"&amp;B477&amp;"_"&amp;E477&amp;"_"&amp;T477)," ","_")</f>
        <v/>
      </c>
      <c r="CD477" s="72" t="str">
        <f t="shared" si="17"/>
        <v/>
      </c>
      <c r="CG477" s="27"/>
    </row>
    <row r="478" spans="2:85" ht="15" customHeight="1">
      <c r="B478" s="20">
        <f t="shared" si="15"/>
        <v>0</v>
      </c>
      <c r="C478" s="20" t="str">
        <f>SUBSTITUTE(IF(A478="","",'Root Material'!$C$2&amp;"_Group_"&amp;A478)," ","_")</f>
        <v/>
      </c>
      <c r="D478" s="27"/>
      <c r="E478" s="22">
        <f t="shared" si="16"/>
        <v>0</v>
      </c>
      <c r="F478" s="22" t="str">
        <f>SUBSTITUTE(IF(D478="","",'Root Material'!$C$2&amp;"_"&amp;B478&amp;"_"&amp;D478)," ","_")</f>
        <v/>
      </c>
      <c r="G478" s="22"/>
      <c r="H478" s="23"/>
      <c r="I478" s="40"/>
      <c r="J478" s="40"/>
      <c r="K478" s="40"/>
      <c r="L478" s="40"/>
      <c r="M478" s="36"/>
      <c r="N478" s="36"/>
      <c r="O478" s="36"/>
      <c r="P478" s="36"/>
      <c r="Q478" s="36"/>
      <c r="R478" s="36"/>
      <c r="S478" s="36"/>
      <c r="U478" s="51" t="str">
        <f>SUBSTITUTE(IF(T478="","",'Root Material'!$C$2&amp;"_"&amp;B478&amp;"_"&amp;E478&amp;"_"&amp;T478)," ","_")</f>
        <v/>
      </c>
      <c r="CD478" s="72" t="str">
        <f t="shared" si="17"/>
        <v/>
      </c>
      <c r="CG478" s="27"/>
    </row>
    <row r="479" spans="2:85" ht="15" customHeight="1">
      <c r="B479" s="20">
        <f t="shared" si="15"/>
        <v>0</v>
      </c>
      <c r="C479" s="20" t="str">
        <f>SUBSTITUTE(IF(A479="","",'Root Material'!$C$2&amp;"_Group_"&amp;A479)," ","_")</f>
        <v/>
      </c>
      <c r="D479" s="27"/>
      <c r="E479" s="22">
        <f t="shared" si="16"/>
        <v>0</v>
      </c>
      <c r="F479" s="22" t="str">
        <f>SUBSTITUTE(IF(D479="","",'Root Material'!$C$2&amp;"_"&amp;B479&amp;"_"&amp;D479)," ","_")</f>
        <v/>
      </c>
      <c r="G479" s="22"/>
      <c r="H479" s="23"/>
      <c r="I479" s="40"/>
      <c r="J479" s="40"/>
      <c r="K479" s="40"/>
      <c r="L479" s="40"/>
      <c r="M479" s="36"/>
      <c r="N479" s="36"/>
      <c r="O479" s="36"/>
      <c r="P479" s="36"/>
      <c r="Q479" s="36"/>
      <c r="R479" s="36"/>
      <c r="S479" s="36"/>
      <c r="U479" s="51" t="str">
        <f>SUBSTITUTE(IF(T479="","",'Root Material'!$C$2&amp;"_"&amp;B479&amp;"_"&amp;E479&amp;"_"&amp;T479)," ","_")</f>
        <v/>
      </c>
      <c r="CD479" s="72" t="str">
        <f t="shared" si="17"/>
        <v/>
      </c>
      <c r="CG479" s="27"/>
    </row>
    <row r="480" spans="2:85" ht="15" customHeight="1">
      <c r="B480" s="20">
        <f t="shared" si="15"/>
        <v>0</v>
      </c>
      <c r="C480" s="20" t="str">
        <f>SUBSTITUTE(IF(A480="","",'Root Material'!$C$2&amp;"_Group_"&amp;A480)," ","_")</f>
        <v/>
      </c>
      <c r="D480" s="27"/>
      <c r="E480" s="22">
        <f t="shared" si="16"/>
        <v>0</v>
      </c>
      <c r="F480" s="22" t="str">
        <f>SUBSTITUTE(IF(D480="","",'Root Material'!$C$2&amp;"_"&amp;B480&amp;"_"&amp;D480)," ","_")</f>
        <v/>
      </c>
      <c r="G480" s="22"/>
      <c r="H480" s="23"/>
      <c r="I480" s="40"/>
      <c r="J480" s="40"/>
      <c r="K480" s="40"/>
      <c r="L480" s="40"/>
      <c r="M480" s="36"/>
      <c r="N480" s="36"/>
      <c r="O480" s="36"/>
      <c r="P480" s="36"/>
      <c r="Q480" s="36"/>
      <c r="R480" s="36"/>
      <c r="S480" s="36"/>
      <c r="U480" s="51" t="str">
        <f>SUBSTITUTE(IF(T480="","",'Root Material'!$C$2&amp;"_"&amp;B480&amp;"_"&amp;E480&amp;"_"&amp;T480)," ","_")</f>
        <v/>
      </c>
      <c r="CD480" s="72" t="str">
        <f t="shared" si="17"/>
        <v/>
      </c>
      <c r="CG480" s="27"/>
    </row>
    <row r="481" spans="2:85" ht="15" customHeight="1">
      <c r="B481" s="20">
        <f t="shared" si="15"/>
        <v>0</v>
      </c>
      <c r="C481" s="20" t="str">
        <f>SUBSTITUTE(IF(A481="","",'Root Material'!$C$2&amp;"_Group_"&amp;A481)," ","_")</f>
        <v/>
      </c>
      <c r="D481" s="27"/>
      <c r="E481" s="22">
        <f t="shared" si="16"/>
        <v>0</v>
      </c>
      <c r="F481" s="22" t="str">
        <f>SUBSTITUTE(IF(D481="","",'Root Material'!$C$2&amp;"_"&amp;B481&amp;"_"&amp;D481)," ","_")</f>
        <v/>
      </c>
      <c r="G481" s="22"/>
      <c r="H481" s="23"/>
      <c r="I481" s="40"/>
      <c r="J481" s="40"/>
      <c r="K481" s="40"/>
      <c r="L481" s="40"/>
      <c r="M481" s="36"/>
      <c r="N481" s="36"/>
      <c r="O481" s="36"/>
      <c r="P481" s="36"/>
      <c r="Q481" s="36"/>
      <c r="R481" s="36"/>
      <c r="S481" s="36"/>
      <c r="U481" s="51" t="str">
        <f>SUBSTITUTE(IF(T481="","",'Root Material'!$C$2&amp;"_"&amp;B481&amp;"_"&amp;E481&amp;"_"&amp;T481)," ","_")</f>
        <v/>
      </c>
      <c r="CD481" s="72" t="str">
        <f t="shared" si="17"/>
        <v/>
      </c>
      <c r="CG481" s="27"/>
    </row>
    <row r="482" spans="2:85" ht="15" customHeight="1">
      <c r="B482" s="20">
        <f t="shared" si="15"/>
        <v>0</v>
      </c>
      <c r="C482" s="20" t="str">
        <f>SUBSTITUTE(IF(A482="","",'Root Material'!$C$2&amp;"_Group_"&amp;A482)," ","_")</f>
        <v/>
      </c>
      <c r="D482" s="27"/>
      <c r="E482" s="22">
        <f t="shared" si="16"/>
        <v>0</v>
      </c>
      <c r="F482" s="22" t="str">
        <f>SUBSTITUTE(IF(D482="","",'Root Material'!$C$2&amp;"_"&amp;B482&amp;"_"&amp;D482)," ","_")</f>
        <v/>
      </c>
      <c r="G482" s="22"/>
      <c r="H482" s="23"/>
      <c r="I482" s="40"/>
      <c r="J482" s="40"/>
      <c r="K482" s="40"/>
      <c r="L482" s="40"/>
      <c r="M482" s="36"/>
      <c r="N482" s="36"/>
      <c r="O482" s="36"/>
      <c r="P482" s="36"/>
      <c r="Q482" s="36"/>
      <c r="R482" s="36"/>
      <c r="S482" s="36"/>
      <c r="U482" s="51" t="str">
        <f>SUBSTITUTE(IF(T482="","",'Root Material'!$C$2&amp;"_"&amp;B482&amp;"_"&amp;E482&amp;"_"&amp;T482)," ","_")</f>
        <v/>
      </c>
      <c r="CD482" s="72" t="str">
        <f t="shared" si="17"/>
        <v/>
      </c>
      <c r="CG482" s="27"/>
    </row>
    <row r="483" spans="2:85" ht="15" customHeight="1">
      <c r="B483" s="20">
        <f t="shared" si="15"/>
        <v>0</v>
      </c>
      <c r="C483" s="20" t="str">
        <f>SUBSTITUTE(IF(A483="","",'Root Material'!$C$2&amp;"_Group_"&amp;A483)," ","_")</f>
        <v/>
      </c>
      <c r="D483" s="27"/>
      <c r="E483" s="22">
        <f t="shared" si="16"/>
        <v>0</v>
      </c>
      <c r="F483" s="22" t="str">
        <f>SUBSTITUTE(IF(D483="","",'Root Material'!$C$2&amp;"_"&amp;B483&amp;"_"&amp;D483)," ","_")</f>
        <v/>
      </c>
      <c r="G483" s="22"/>
      <c r="H483" s="23"/>
      <c r="I483" s="40"/>
      <c r="J483" s="40"/>
      <c r="K483" s="40"/>
      <c r="L483" s="40"/>
      <c r="M483" s="36"/>
      <c r="N483" s="36"/>
      <c r="O483" s="36"/>
      <c r="P483" s="36"/>
      <c r="Q483" s="36"/>
      <c r="R483" s="36"/>
      <c r="S483" s="36"/>
      <c r="U483" s="51" t="str">
        <f>SUBSTITUTE(IF(T483="","",'Root Material'!$C$2&amp;"_"&amp;B483&amp;"_"&amp;E483&amp;"_"&amp;T483)," ","_")</f>
        <v/>
      </c>
      <c r="CD483" s="72" t="str">
        <f t="shared" si="17"/>
        <v/>
      </c>
      <c r="CG483" s="27"/>
    </row>
    <row r="484" spans="2:85" ht="15" customHeight="1">
      <c r="B484" s="20">
        <f t="shared" si="15"/>
        <v>0</v>
      </c>
      <c r="C484" s="20" t="str">
        <f>SUBSTITUTE(IF(A484="","",'Root Material'!$C$2&amp;"_Group_"&amp;A484)," ","_")</f>
        <v/>
      </c>
      <c r="D484" s="27"/>
      <c r="E484" s="22">
        <f t="shared" si="16"/>
        <v>0</v>
      </c>
      <c r="F484" s="22" t="str">
        <f>SUBSTITUTE(IF(D484="","",'Root Material'!$C$2&amp;"_"&amp;B484&amp;"_"&amp;D484)," ","_")</f>
        <v/>
      </c>
      <c r="G484" s="22"/>
      <c r="H484" s="23"/>
      <c r="I484" s="40"/>
      <c r="J484" s="40"/>
      <c r="K484" s="40"/>
      <c r="L484" s="40"/>
      <c r="M484" s="36"/>
      <c r="N484" s="36"/>
      <c r="O484" s="36"/>
      <c r="P484" s="36"/>
      <c r="Q484" s="36"/>
      <c r="R484" s="36"/>
      <c r="S484" s="36"/>
      <c r="U484" s="51" t="str">
        <f>SUBSTITUTE(IF(T484="","",'Root Material'!$C$2&amp;"_"&amp;B484&amp;"_"&amp;E484&amp;"_"&amp;T484)," ","_")</f>
        <v/>
      </c>
      <c r="CD484" s="72" t="str">
        <f t="shared" si="17"/>
        <v/>
      </c>
      <c r="CG484" s="27"/>
    </row>
    <row r="485" spans="2:85" ht="15" customHeight="1">
      <c r="B485" s="20">
        <f t="shared" si="15"/>
        <v>0</v>
      </c>
      <c r="C485" s="20" t="str">
        <f>SUBSTITUTE(IF(A485="","",'Root Material'!$C$2&amp;"_Group_"&amp;A485)," ","_")</f>
        <v/>
      </c>
      <c r="D485" s="27"/>
      <c r="E485" s="22">
        <f t="shared" si="16"/>
        <v>0</v>
      </c>
      <c r="F485" s="22" t="str">
        <f>SUBSTITUTE(IF(D485="","",'Root Material'!$C$2&amp;"_"&amp;B485&amp;"_"&amp;D485)," ","_")</f>
        <v/>
      </c>
      <c r="G485" s="22"/>
      <c r="H485" s="23"/>
      <c r="I485" s="40"/>
      <c r="J485" s="40"/>
      <c r="K485" s="40"/>
      <c r="L485" s="40"/>
      <c r="M485" s="36"/>
      <c r="N485" s="36"/>
      <c r="O485" s="36"/>
      <c r="P485" s="36"/>
      <c r="Q485" s="36"/>
      <c r="R485" s="36"/>
      <c r="S485" s="36"/>
      <c r="U485" s="51" t="str">
        <f>SUBSTITUTE(IF(T485="","",'Root Material'!$C$2&amp;"_"&amp;B485&amp;"_"&amp;E485&amp;"_"&amp;T485)," ","_")</f>
        <v/>
      </c>
      <c r="CD485" s="72" t="str">
        <f t="shared" si="17"/>
        <v/>
      </c>
      <c r="CG485" s="27"/>
    </row>
    <row r="486" spans="2:85" ht="15" customHeight="1">
      <c r="B486" s="20">
        <f t="shared" si="15"/>
        <v>0</v>
      </c>
      <c r="C486" s="20" t="str">
        <f>SUBSTITUTE(IF(A486="","",'Root Material'!$C$2&amp;"_Group_"&amp;A486)," ","_")</f>
        <v/>
      </c>
      <c r="D486" s="27"/>
      <c r="E486" s="22">
        <f t="shared" si="16"/>
        <v>0</v>
      </c>
      <c r="F486" s="22" t="str">
        <f>SUBSTITUTE(IF(D486="","",'Root Material'!$C$2&amp;"_"&amp;B486&amp;"_"&amp;D486)," ","_")</f>
        <v/>
      </c>
      <c r="G486" s="22"/>
      <c r="H486" s="23"/>
      <c r="I486" s="40"/>
      <c r="J486" s="40"/>
      <c r="K486" s="40"/>
      <c r="L486" s="40"/>
      <c r="M486" s="36"/>
      <c r="N486" s="36"/>
      <c r="O486" s="36"/>
      <c r="P486" s="36"/>
      <c r="Q486" s="36"/>
      <c r="R486" s="36"/>
      <c r="S486" s="36"/>
      <c r="U486" s="51" t="str">
        <f>SUBSTITUTE(IF(T486="","",'Root Material'!$C$2&amp;"_"&amp;B486&amp;"_"&amp;E486&amp;"_"&amp;T486)," ","_")</f>
        <v/>
      </c>
      <c r="CD486" s="72" t="str">
        <f t="shared" si="17"/>
        <v/>
      </c>
      <c r="CG486" s="27"/>
    </row>
    <row r="487" spans="2:85" ht="15" customHeight="1">
      <c r="B487" s="20">
        <f t="shared" si="15"/>
        <v>0</v>
      </c>
      <c r="C487" s="20" t="str">
        <f>SUBSTITUTE(IF(A487="","",'Root Material'!$C$2&amp;"_Group_"&amp;A487)," ","_")</f>
        <v/>
      </c>
      <c r="D487" s="27"/>
      <c r="E487" s="22">
        <f t="shared" si="16"/>
        <v>0</v>
      </c>
      <c r="F487" s="22" t="str">
        <f>SUBSTITUTE(IF(D487="","",'Root Material'!$C$2&amp;"_"&amp;B487&amp;"_"&amp;D487)," ","_")</f>
        <v/>
      </c>
      <c r="G487" s="22"/>
      <c r="H487" s="23"/>
      <c r="I487" s="40"/>
      <c r="J487" s="40"/>
      <c r="K487" s="40"/>
      <c r="L487" s="40"/>
      <c r="M487" s="36"/>
      <c r="N487" s="36"/>
      <c r="O487" s="36"/>
      <c r="P487" s="36"/>
      <c r="Q487" s="36"/>
      <c r="R487" s="36"/>
      <c r="S487" s="36"/>
      <c r="U487" s="51" t="str">
        <f>SUBSTITUTE(IF(T487="","",'Root Material'!$C$2&amp;"_"&amp;B487&amp;"_"&amp;E487&amp;"_"&amp;T487)," ","_")</f>
        <v/>
      </c>
      <c r="CD487" s="72" t="str">
        <f t="shared" si="17"/>
        <v/>
      </c>
      <c r="CG487" s="27"/>
    </row>
    <row r="488" spans="2:85" ht="15" customHeight="1">
      <c r="B488" s="20">
        <f t="shared" si="15"/>
        <v>0</v>
      </c>
      <c r="C488" s="20" t="str">
        <f>SUBSTITUTE(IF(A488="","",'Root Material'!$C$2&amp;"_Group_"&amp;A488)," ","_")</f>
        <v/>
      </c>
      <c r="D488" s="27"/>
      <c r="E488" s="22">
        <f t="shared" si="16"/>
        <v>0</v>
      </c>
      <c r="F488" s="22" t="str">
        <f>SUBSTITUTE(IF(D488="","",'Root Material'!$C$2&amp;"_"&amp;B488&amp;"_"&amp;D488)," ","_")</f>
        <v/>
      </c>
      <c r="G488" s="22"/>
      <c r="H488" s="23"/>
      <c r="I488" s="40"/>
      <c r="J488" s="40"/>
      <c r="K488" s="40"/>
      <c r="L488" s="40"/>
      <c r="M488" s="36"/>
      <c r="N488" s="36"/>
      <c r="O488" s="36"/>
      <c r="P488" s="36"/>
      <c r="Q488" s="36"/>
      <c r="R488" s="36"/>
      <c r="S488" s="36"/>
      <c r="U488" s="51" t="str">
        <f>SUBSTITUTE(IF(T488="","",'Root Material'!$C$2&amp;"_"&amp;B488&amp;"_"&amp;E488&amp;"_"&amp;T488)," ","_")</f>
        <v/>
      </c>
      <c r="CD488" s="72" t="str">
        <f t="shared" si="17"/>
        <v/>
      </c>
      <c r="CG488" s="27"/>
    </row>
    <row r="489" spans="2:85" ht="15" customHeight="1">
      <c r="B489" s="20">
        <f t="shared" si="15"/>
        <v>0</v>
      </c>
      <c r="C489" s="20" t="str">
        <f>SUBSTITUTE(IF(A489="","",'Root Material'!$C$2&amp;"_Group_"&amp;A489)," ","_")</f>
        <v/>
      </c>
      <c r="D489" s="27"/>
      <c r="E489" s="22">
        <f t="shared" si="16"/>
        <v>0</v>
      </c>
      <c r="F489" s="22" t="str">
        <f>SUBSTITUTE(IF(D489="","",'Root Material'!$C$2&amp;"_"&amp;B489&amp;"_"&amp;D489)," ","_")</f>
        <v/>
      </c>
      <c r="G489" s="22"/>
      <c r="H489" s="23"/>
      <c r="I489" s="40"/>
      <c r="J489" s="40"/>
      <c r="K489" s="40"/>
      <c r="L489" s="40"/>
      <c r="M489" s="36"/>
      <c r="N489" s="36"/>
      <c r="O489" s="36"/>
      <c r="P489" s="36"/>
      <c r="Q489" s="36"/>
      <c r="R489" s="36"/>
      <c r="S489" s="36"/>
      <c r="U489" s="51" t="str">
        <f>SUBSTITUTE(IF(T489="","",'Root Material'!$C$2&amp;"_"&amp;B489&amp;"_"&amp;E489&amp;"_"&amp;T489)," ","_")</f>
        <v/>
      </c>
      <c r="CD489" s="72" t="str">
        <f t="shared" si="17"/>
        <v/>
      </c>
      <c r="CG489" s="27"/>
    </row>
    <row r="490" spans="2:85" ht="15" customHeight="1">
      <c r="B490" s="20">
        <f t="shared" si="15"/>
        <v>0</v>
      </c>
      <c r="C490" s="20" t="str">
        <f>SUBSTITUTE(IF(A490="","",'Root Material'!$C$2&amp;"_Group_"&amp;A490)," ","_")</f>
        <v/>
      </c>
      <c r="D490" s="27"/>
      <c r="E490" s="22">
        <f t="shared" si="16"/>
        <v>0</v>
      </c>
      <c r="F490" s="22" t="str">
        <f>SUBSTITUTE(IF(D490="","",'Root Material'!$C$2&amp;"_"&amp;B490&amp;"_"&amp;D490)," ","_")</f>
        <v/>
      </c>
      <c r="G490" s="22"/>
      <c r="H490" s="23"/>
      <c r="I490" s="40"/>
      <c r="J490" s="40"/>
      <c r="K490" s="40"/>
      <c r="L490" s="40"/>
      <c r="M490" s="36"/>
      <c r="N490" s="36"/>
      <c r="O490" s="36"/>
      <c r="P490" s="36"/>
      <c r="Q490" s="36"/>
      <c r="R490" s="36"/>
      <c r="S490" s="36"/>
      <c r="U490" s="51" t="str">
        <f>SUBSTITUTE(IF(T490="","",'Root Material'!$C$2&amp;"_"&amp;B490&amp;"_"&amp;E490&amp;"_"&amp;T490)," ","_")</f>
        <v/>
      </c>
      <c r="CD490" s="72" t="str">
        <f t="shared" si="17"/>
        <v/>
      </c>
      <c r="CG490" s="27"/>
    </row>
    <row r="491" spans="2:85" ht="15" customHeight="1">
      <c r="B491" s="20">
        <f t="shared" si="15"/>
        <v>0</v>
      </c>
      <c r="C491" s="20" t="str">
        <f>SUBSTITUTE(IF(A491="","",'Root Material'!$C$2&amp;"_Group_"&amp;A491)," ","_")</f>
        <v/>
      </c>
      <c r="D491" s="27"/>
      <c r="E491" s="22">
        <f t="shared" si="16"/>
        <v>0</v>
      </c>
      <c r="F491" s="22" t="str">
        <f>SUBSTITUTE(IF(D491="","",'Root Material'!$C$2&amp;"_"&amp;B491&amp;"_"&amp;D491)," ","_")</f>
        <v/>
      </c>
      <c r="G491" s="22"/>
      <c r="H491" s="23"/>
      <c r="I491" s="40"/>
      <c r="J491" s="40"/>
      <c r="K491" s="40"/>
      <c r="L491" s="40"/>
      <c r="M491" s="36"/>
      <c r="N491" s="36"/>
      <c r="O491" s="36"/>
      <c r="P491" s="36"/>
      <c r="Q491" s="36"/>
      <c r="R491" s="36"/>
      <c r="S491" s="36"/>
      <c r="U491" s="51" t="str">
        <f>SUBSTITUTE(IF(T491="","",'Root Material'!$C$2&amp;"_"&amp;B491&amp;"_"&amp;E491&amp;"_"&amp;T491)," ","_")</f>
        <v/>
      </c>
      <c r="CD491" s="72" t="str">
        <f t="shared" si="17"/>
        <v/>
      </c>
      <c r="CG491" s="27"/>
    </row>
    <row r="492" spans="2:85" ht="15" customHeight="1">
      <c r="B492" s="20">
        <f t="shared" si="15"/>
        <v>0</v>
      </c>
      <c r="C492" s="20" t="str">
        <f>SUBSTITUTE(IF(A492="","",'Root Material'!$C$2&amp;"_Group_"&amp;A492)," ","_")</f>
        <v/>
      </c>
      <c r="D492" s="27"/>
      <c r="E492" s="22">
        <f t="shared" si="16"/>
        <v>0</v>
      </c>
      <c r="F492" s="22" t="str">
        <f>SUBSTITUTE(IF(D492="","",'Root Material'!$C$2&amp;"_"&amp;B492&amp;"_"&amp;D492)," ","_")</f>
        <v/>
      </c>
      <c r="G492" s="22"/>
      <c r="H492" s="23"/>
      <c r="I492" s="40"/>
      <c r="J492" s="40"/>
      <c r="K492" s="40"/>
      <c r="L492" s="40"/>
      <c r="M492" s="36"/>
      <c r="N492" s="36"/>
      <c r="O492" s="36"/>
      <c r="P492" s="36"/>
      <c r="Q492" s="36"/>
      <c r="R492" s="36"/>
      <c r="S492" s="36"/>
      <c r="U492" s="51" t="str">
        <f>SUBSTITUTE(IF(T492="","",'Root Material'!$C$2&amp;"_"&amp;B492&amp;"_"&amp;E492&amp;"_"&amp;T492)," ","_")</f>
        <v/>
      </c>
      <c r="CD492" s="72" t="str">
        <f t="shared" si="17"/>
        <v/>
      </c>
      <c r="CG492" s="27"/>
    </row>
    <row r="493" spans="2:85" ht="15" customHeight="1">
      <c r="B493" s="20">
        <f t="shared" si="15"/>
        <v>0</v>
      </c>
      <c r="C493" s="20" t="str">
        <f>SUBSTITUTE(IF(A493="","",'Root Material'!$C$2&amp;"_Group_"&amp;A493)," ","_")</f>
        <v/>
      </c>
      <c r="D493" s="27"/>
      <c r="E493" s="22">
        <f t="shared" si="16"/>
        <v>0</v>
      </c>
      <c r="F493" s="22" t="str">
        <f>SUBSTITUTE(IF(D493="","",'Root Material'!$C$2&amp;"_"&amp;B493&amp;"_"&amp;D493)," ","_")</f>
        <v/>
      </c>
      <c r="G493" s="22"/>
      <c r="H493" s="23"/>
      <c r="I493" s="40"/>
      <c r="J493" s="40"/>
      <c r="K493" s="40"/>
      <c r="L493" s="40"/>
      <c r="M493" s="36"/>
      <c r="N493" s="36"/>
      <c r="O493" s="36"/>
      <c r="P493" s="36"/>
      <c r="Q493" s="36"/>
      <c r="R493" s="36"/>
      <c r="S493" s="36"/>
      <c r="U493" s="51" t="str">
        <f>SUBSTITUTE(IF(T493="","",'Root Material'!$C$2&amp;"_"&amp;B493&amp;"_"&amp;E493&amp;"_"&amp;T493)," ","_")</f>
        <v/>
      </c>
      <c r="CD493" s="72" t="str">
        <f t="shared" si="17"/>
        <v/>
      </c>
      <c r="CG493" s="27"/>
    </row>
    <row r="494" spans="2:85" ht="15" customHeight="1">
      <c r="B494" s="20">
        <f t="shared" si="15"/>
        <v>0</v>
      </c>
      <c r="C494" s="20" t="str">
        <f>SUBSTITUTE(IF(A494="","",'Root Material'!$C$2&amp;"_Group_"&amp;A494)," ","_")</f>
        <v/>
      </c>
      <c r="D494" s="27"/>
      <c r="E494" s="22">
        <f t="shared" si="16"/>
        <v>0</v>
      </c>
      <c r="F494" s="22" t="str">
        <f>SUBSTITUTE(IF(D494="","",'Root Material'!$C$2&amp;"_"&amp;B494&amp;"_"&amp;D494)," ","_")</f>
        <v/>
      </c>
      <c r="G494" s="22"/>
      <c r="H494" s="23"/>
      <c r="I494" s="40"/>
      <c r="J494" s="40"/>
      <c r="K494" s="40"/>
      <c r="L494" s="40"/>
      <c r="M494" s="36"/>
      <c r="N494" s="36"/>
      <c r="O494" s="36"/>
      <c r="P494" s="36"/>
      <c r="Q494" s="36"/>
      <c r="R494" s="36"/>
      <c r="S494" s="36"/>
      <c r="U494" s="51" t="str">
        <f>SUBSTITUTE(IF(T494="","",'Root Material'!$C$2&amp;"_"&amp;B494&amp;"_"&amp;E494&amp;"_"&amp;T494)," ","_")</f>
        <v/>
      </c>
      <c r="CD494" s="72" t="str">
        <f t="shared" si="17"/>
        <v/>
      </c>
      <c r="CG494" s="27"/>
    </row>
    <row r="495" spans="2:85" ht="15" customHeight="1">
      <c r="B495" s="20">
        <f t="shared" si="15"/>
        <v>0</v>
      </c>
      <c r="C495" s="20" t="str">
        <f>SUBSTITUTE(IF(A495="","",'Root Material'!$C$2&amp;"_Group_"&amp;A495)," ","_")</f>
        <v/>
      </c>
      <c r="D495" s="27"/>
      <c r="E495" s="22">
        <f t="shared" si="16"/>
        <v>0</v>
      </c>
      <c r="F495" s="22" t="str">
        <f>SUBSTITUTE(IF(D495="","",'Root Material'!$C$2&amp;"_"&amp;B495&amp;"_"&amp;D495)," ","_")</f>
        <v/>
      </c>
      <c r="G495" s="22"/>
      <c r="H495" s="23"/>
      <c r="I495" s="40"/>
      <c r="J495" s="40"/>
      <c r="K495" s="40"/>
      <c r="L495" s="40"/>
      <c r="M495" s="36"/>
      <c r="N495" s="36"/>
      <c r="O495" s="36"/>
      <c r="P495" s="36"/>
      <c r="Q495" s="36"/>
      <c r="R495" s="36"/>
      <c r="S495" s="36"/>
      <c r="U495" s="51" t="str">
        <f>SUBSTITUTE(IF(T495="","",'Root Material'!$C$2&amp;"_"&amp;B495&amp;"_"&amp;E495&amp;"_"&amp;T495)," ","_")</f>
        <v/>
      </c>
      <c r="CD495" s="72" t="str">
        <f t="shared" si="17"/>
        <v/>
      </c>
      <c r="CG495" s="27"/>
    </row>
    <row r="496" spans="2:85" ht="15" customHeight="1">
      <c r="B496" s="20">
        <f t="shared" si="15"/>
        <v>0</v>
      </c>
      <c r="C496" s="20" t="str">
        <f>SUBSTITUTE(IF(A496="","",'Root Material'!$C$2&amp;"_Group_"&amp;A496)," ","_")</f>
        <v/>
      </c>
      <c r="D496" s="27"/>
      <c r="E496" s="22">
        <f t="shared" si="16"/>
        <v>0</v>
      </c>
      <c r="F496" s="22" t="str">
        <f>SUBSTITUTE(IF(D496="","",'Root Material'!$C$2&amp;"_"&amp;B496&amp;"_"&amp;D496)," ","_")</f>
        <v/>
      </c>
      <c r="G496" s="22"/>
      <c r="H496" s="23"/>
      <c r="I496" s="40"/>
      <c r="J496" s="40"/>
      <c r="K496" s="40"/>
      <c r="L496" s="40"/>
      <c r="M496" s="36"/>
      <c r="N496" s="36"/>
      <c r="O496" s="36"/>
      <c r="P496" s="36"/>
      <c r="Q496" s="36"/>
      <c r="R496" s="36"/>
      <c r="S496" s="36"/>
      <c r="U496" s="51" t="str">
        <f>SUBSTITUTE(IF(T496="","",'Root Material'!$C$2&amp;"_"&amp;B496&amp;"_"&amp;E496&amp;"_"&amp;T496)," ","_")</f>
        <v/>
      </c>
      <c r="CD496" s="72" t="str">
        <f t="shared" si="17"/>
        <v/>
      </c>
      <c r="CG496" s="27"/>
    </row>
    <row r="497" spans="2:85" ht="15" customHeight="1">
      <c r="B497" s="20">
        <f t="shared" si="15"/>
        <v>0</v>
      </c>
      <c r="C497" s="20" t="str">
        <f>SUBSTITUTE(IF(A497="","",'Root Material'!$C$2&amp;"_Group_"&amp;A497)," ","_")</f>
        <v/>
      </c>
      <c r="D497" s="27"/>
      <c r="E497" s="22">
        <f t="shared" si="16"/>
        <v>0</v>
      </c>
      <c r="F497" s="22" t="str">
        <f>SUBSTITUTE(IF(D497="","",'Root Material'!$C$2&amp;"_"&amp;B497&amp;"_"&amp;D497)," ","_")</f>
        <v/>
      </c>
      <c r="G497" s="22"/>
      <c r="H497" s="23"/>
      <c r="I497" s="40"/>
      <c r="J497" s="40"/>
      <c r="K497" s="40"/>
      <c r="L497" s="40"/>
      <c r="M497" s="36"/>
      <c r="N497" s="36"/>
      <c r="O497" s="36"/>
      <c r="P497" s="36"/>
      <c r="Q497" s="36"/>
      <c r="R497" s="36"/>
      <c r="S497" s="36"/>
      <c r="U497" s="51" t="str">
        <f>SUBSTITUTE(IF(T497="","",'Root Material'!$C$2&amp;"_"&amp;B497&amp;"_"&amp;E497&amp;"_"&amp;T497)," ","_")</f>
        <v/>
      </c>
      <c r="CD497" s="72" t="str">
        <f t="shared" si="17"/>
        <v/>
      </c>
      <c r="CG497" s="27"/>
    </row>
    <row r="498" spans="2:85" ht="15" customHeight="1">
      <c r="B498" s="20">
        <f t="shared" si="15"/>
        <v>0</v>
      </c>
      <c r="C498" s="20" t="str">
        <f>SUBSTITUTE(IF(A498="","",'Root Material'!$C$2&amp;"_Group_"&amp;A498)," ","_")</f>
        <v/>
      </c>
      <c r="D498" s="27"/>
      <c r="E498" s="22">
        <f t="shared" si="16"/>
        <v>0</v>
      </c>
      <c r="F498" s="22" t="str">
        <f>SUBSTITUTE(IF(D498="","",'Root Material'!$C$2&amp;"_"&amp;B498&amp;"_"&amp;D498)," ","_")</f>
        <v/>
      </c>
      <c r="G498" s="22"/>
      <c r="H498" s="23"/>
      <c r="I498" s="40"/>
      <c r="J498" s="40"/>
      <c r="K498" s="40"/>
      <c r="L498" s="40"/>
      <c r="M498" s="36"/>
      <c r="N498" s="36"/>
      <c r="O498" s="36"/>
      <c r="P498" s="36"/>
      <c r="Q498" s="36"/>
      <c r="R498" s="36"/>
      <c r="S498" s="36"/>
      <c r="U498" s="51" t="str">
        <f>SUBSTITUTE(IF(T498="","",'Root Material'!$C$2&amp;"_"&amp;B498&amp;"_"&amp;E498&amp;"_"&amp;T498)," ","_")</f>
        <v/>
      </c>
      <c r="CD498" s="72" t="str">
        <f t="shared" si="17"/>
        <v/>
      </c>
      <c r="CG498" s="27"/>
    </row>
    <row r="499" spans="2:85" ht="15" customHeight="1">
      <c r="B499" s="20">
        <f t="shared" si="15"/>
        <v>0</v>
      </c>
      <c r="C499" s="20" t="str">
        <f>SUBSTITUTE(IF(A499="","",'Root Material'!$C$2&amp;"_Group_"&amp;A499)," ","_")</f>
        <v/>
      </c>
      <c r="D499" s="27"/>
      <c r="E499" s="22">
        <f t="shared" si="16"/>
        <v>0</v>
      </c>
      <c r="F499" s="22" t="str">
        <f>SUBSTITUTE(IF(D499="","",'Root Material'!$C$2&amp;"_"&amp;B499&amp;"_"&amp;D499)," ","_")</f>
        <v/>
      </c>
      <c r="G499" s="22"/>
      <c r="H499" s="23"/>
      <c r="I499" s="40"/>
      <c r="J499" s="40"/>
      <c r="K499" s="40"/>
      <c r="L499" s="40"/>
      <c r="M499" s="36"/>
      <c r="N499" s="36"/>
      <c r="O499" s="36"/>
      <c r="P499" s="36"/>
      <c r="Q499" s="36"/>
      <c r="R499" s="36"/>
      <c r="S499" s="36"/>
      <c r="U499" s="51" t="str">
        <f>SUBSTITUTE(IF(T499="","",'Root Material'!$C$2&amp;"_"&amp;B499&amp;"_"&amp;E499&amp;"_"&amp;T499)," ","_")</f>
        <v/>
      </c>
      <c r="CD499" s="72" t="str">
        <f t="shared" si="17"/>
        <v/>
      </c>
      <c r="CG499" s="27"/>
    </row>
    <row r="500" spans="2:85" ht="15" customHeight="1">
      <c r="B500" s="20">
        <f t="shared" si="15"/>
        <v>0</v>
      </c>
      <c r="C500" s="20" t="str">
        <f>SUBSTITUTE(IF(A500="","",'Root Material'!$C$2&amp;"_Group_"&amp;A500)," ","_")</f>
        <v/>
      </c>
      <c r="D500" s="27"/>
      <c r="E500" s="22">
        <f t="shared" si="16"/>
        <v>0</v>
      </c>
      <c r="F500" s="22" t="str">
        <f>SUBSTITUTE(IF(D500="","",'Root Material'!$C$2&amp;"_"&amp;B500&amp;"_"&amp;D500)," ","_")</f>
        <v/>
      </c>
      <c r="G500" s="22"/>
      <c r="H500" s="23"/>
      <c r="I500" s="40"/>
      <c r="J500" s="40"/>
      <c r="K500" s="40"/>
      <c r="L500" s="40"/>
      <c r="M500" s="36"/>
      <c r="N500" s="36"/>
      <c r="O500" s="36"/>
      <c r="P500" s="36"/>
      <c r="Q500" s="36"/>
      <c r="R500" s="36"/>
      <c r="S500" s="36"/>
      <c r="U500" s="51" t="str">
        <f>SUBSTITUTE(IF(T500="","",'Root Material'!$C$2&amp;"_"&amp;B500&amp;"_"&amp;E500&amp;"_"&amp;T500)," ","_")</f>
        <v/>
      </c>
      <c r="CD500" s="72" t="str">
        <f t="shared" si="17"/>
        <v/>
      </c>
      <c r="CG500" s="27"/>
    </row>
    <row r="501" spans="2:85" ht="15" customHeight="1">
      <c r="B501" s="20">
        <f t="shared" si="15"/>
        <v>0</v>
      </c>
      <c r="C501" s="20" t="str">
        <f>SUBSTITUTE(IF(A501="","",'Root Material'!$C$2&amp;"_Group_"&amp;A501)," ","_")</f>
        <v/>
      </c>
      <c r="D501" s="27"/>
      <c r="E501" s="22">
        <f t="shared" si="16"/>
        <v>0</v>
      </c>
      <c r="F501" s="22" t="str">
        <f>SUBSTITUTE(IF(D501="","",'Root Material'!$C$2&amp;"_"&amp;B501&amp;"_"&amp;D501)," ","_")</f>
        <v/>
      </c>
      <c r="G501" s="22"/>
      <c r="H501" s="23"/>
      <c r="I501" s="40"/>
      <c r="J501" s="40"/>
      <c r="K501" s="40"/>
      <c r="L501" s="40"/>
      <c r="M501" s="36"/>
      <c r="N501" s="36"/>
      <c r="O501" s="36"/>
      <c r="P501" s="36"/>
      <c r="Q501" s="36"/>
      <c r="R501" s="36"/>
      <c r="S501" s="36"/>
      <c r="U501" s="51" t="str">
        <f>SUBSTITUTE(IF(T501="","",'Root Material'!$C$2&amp;"_"&amp;B501&amp;"_"&amp;E501&amp;"_"&amp;T501)," ","_")</f>
        <v/>
      </c>
      <c r="CD501" s="72" t="str">
        <f t="shared" si="17"/>
        <v/>
      </c>
      <c r="CG501" s="27"/>
    </row>
    <row r="502" spans="2:85" ht="15" customHeight="1">
      <c r="B502" s="20">
        <f t="shared" si="15"/>
        <v>0</v>
      </c>
      <c r="C502" s="20" t="str">
        <f>SUBSTITUTE(IF(A502="","",'Root Material'!$C$2&amp;"_Group_"&amp;A502)," ","_")</f>
        <v/>
      </c>
      <c r="D502" s="27"/>
      <c r="E502" s="22">
        <f t="shared" si="16"/>
        <v>0</v>
      </c>
      <c r="F502" s="22" t="str">
        <f>SUBSTITUTE(IF(D502="","",'Root Material'!$C$2&amp;"_"&amp;B502&amp;"_"&amp;D502)," ","_")</f>
        <v/>
      </c>
      <c r="G502" s="22"/>
      <c r="H502" s="23"/>
      <c r="I502" s="40"/>
      <c r="J502" s="40"/>
      <c r="K502" s="40"/>
      <c r="L502" s="40"/>
      <c r="M502" s="36"/>
      <c r="N502" s="36"/>
      <c r="O502" s="36"/>
      <c r="P502" s="36"/>
      <c r="Q502" s="36"/>
      <c r="R502" s="36"/>
      <c r="S502" s="36"/>
      <c r="U502" s="51" t="str">
        <f>SUBSTITUTE(IF(T502="","",'Root Material'!$C$2&amp;"_"&amp;B502&amp;"_"&amp;E502&amp;"_"&amp;T502)," ","_")</f>
        <v/>
      </c>
      <c r="CD502" s="72" t="str">
        <f t="shared" si="17"/>
        <v/>
      </c>
      <c r="CG502" s="27"/>
    </row>
    <row r="503" spans="2:85" ht="15" customHeight="1">
      <c r="B503" s="20">
        <f t="shared" si="15"/>
        <v>0</v>
      </c>
      <c r="C503" s="20" t="str">
        <f>SUBSTITUTE(IF(A503="","",'Root Material'!$C$2&amp;"_Group_"&amp;A503)," ","_")</f>
        <v/>
      </c>
      <c r="D503" s="27"/>
      <c r="E503" s="22">
        <f t="shared" si="16"/>
        <v>0</v>
      </c>
      <c r="F503" s="22" t="str">
        <f>SUBSTITUTE(IF(D503="","",'Root Material'!$C$2&amp;"_"&amp;B503&amp;"_"&amp;D503)," ","_")</f>
        <v/>
      </c>
      <c r="G503" s="22"/>
      <c r="H503" s="23"/>
      <c r="I503" s="40"/>
      <c r="J503" s="40"/>
      <c r="K503" s="40"/>
      <c r="L503" s="40"/>
      <c r="M503" s="36"/>
      <c r="N503" s="36"/>
      <c r="O503" s="36"/>
      <c r="P503" s="36"/>
      <c r="Q503" s="36"/>
      <c r="R503" s="36"/>
      <c r="S503" s="36"/>
      <c r="U503" s="51" t="str">
        <f>SUBSTITUTE(IF(T503="","",'Root Material'!$C$2&amp;"_"&amp;B503&amp;"_"&amp;E503&amp;"_"&amp;T503)," ","_")</f>
        <v/>
      </c>
      <c r="CD503" s="72" t="str">
        <f t="shared" si="17"/>
        <v/>
      </c>
      <c r="CG503" s="27"/>
    </row>
    <row r="504" spans="2:85" ht="15" customHeight="1">
      <c r="B504" s="20">
        <f t="shared" ref="B504:B567" si="18">IF(A504="",B503,A504)</f>
        <v>0</v>
      </c>
      <c r="C504" s="20" t="str">
        <f>SUBSTITUTE(IF(A504="","",'Root Material'!$C$2&amp;"_Group_"&amp;A504)," ","_")</f>
        <v/>
      </c>
      <c r="D504" s="27"/>
      <c r="E504" s="22">
        <f t="shared" si="16"/>
        <v>0</v>
      </c>
      <c r="F504" s="22" t="str">
        <f>SUBSTITUTE(IF(D504="","",'Root Material'!$C$2&amp;"_"&amp;B504&amp;"_"&amp;D504)," ","_")</f>
        <v/>
      </c>
      <c r="G504" s="22"/>
      <c r="H504" s="23"/>
      <c r="I504" s="40"/>
      <c r="J504" s="40"/>
      <c r="K504" s="40"/>
      <c r="L504" s="40"/>
      <c r="M504" s="36"/>
      <c r="N504" s="36"/>
      <c r="O504" s="36"/>
      <c r="P504" s="36"/>
      <c r="Q504" s="36"/>
      <c r="R504" s="36"/>
      <c r="S504" s="36"/>
      <c r="U504" s="51" t="str">
        <f>SUBSTITUTE(IF(T504="","",'Root Material'!$C$2&amp;"_"&amp;B504&amp;"_"&amp;E504&amp;"_"&amp;T504)," ","_")</f>
        <v/>
      </c>
      <c r="CD504" s="72" t="str">
        <f t="shared" si="17"/>
        <v/>
      </c>
      <c r="CG504" s="27"/>
    </row>
    <row r="505" spans="2:85" ht="15" customHeight="1">
      <c r="B505" s="20">
        <f t="shared" si="18"/>
        <v>0</v>
      </c>
      <c r="C505" s="20" t="str">
        <f>SUBSTITUTE(IF(A505="","",'Root Material'!$C$2&amp;"_Group_"&amp;A505)," ","_")</f>
        <v/>
      </c>
      <c r="D505" s="27"/>
      <c r="E505" s="22">
        <f t="shared" ref="E505:E568" si="19">IF(D505="",E504,D505)</f>
        <v>0</v>
      </c>
      <c r="F505" s="22" t="str">
        <f>SUBSTITUTE(IF(D505="","",'Root Material'!$C$2&amp;"_"&amp;B505&amp;"_"&amp;D505)," ","_")</f>
        <v/>
      </c>
      <c r="G505" s="22"/>
      <c r="H505" s="23"/>
      <c r="I505" s="40"/>
      <c r="J505" s="40"/>
      <c r="K505" s="40"/>
      <c r="L505" s="40"/>
      <c r="M505" s="36"/>
      <c r="N505" s="36"/>
      <c r="O505" s="36"/>
      <c r="P505" s="36"/>
      <c r="Q505" s="36"/>
      <c r="R505" s="36"/>
      <c r="S505" s="36"/>
      <c r="U505" s="51" t="str">
        <f>SUBSTITUTE(IF(T505="","",'Root Material'!$C$2&amp;"_"&amp;B505&amp;"_"&amp;E505&amp;"_"&amp;T505)," ","_")</f>
        <v/>
      </c>
      <c r="CD505" s="72" t="str">
        <f t="shared" si="17"/>
        <v/>
      </c>
      <c r="CG505" s="27"/>
    </row>
    <row r="506" spans="2:85" ht="15" customHeight="1">
      <c r="B506" s="20">
        <f t="shared" si="18"/>
        <v>0</v>
      </c>
      <c r="C506" s="20" t="str">
        <f>SUBSTITUTE(IF(A506="","",'Root Material'!$C$2&amp;"_Group_"&amp;A506)," ","_")</f>
        <v/>
      </c>
      <c r="D506" s="27"/>
      <c r="E506" s="22">
        <f t="shared" si="19"/>
        <v>0</v>
      </c>
      <c r="F506" s="22" t="str">
        <f>SUBSTITUTE(IF(D506="","",'Root Material'!$C$2&amp;"_"&amp;B506&amp;"_"&amp;D506)," ","_")</f>
        <v/>
      </c>
      <c r="G506" s="22"/>
      <c r="H506" s="23"/>
      <c r="I506" s="40"/>
      <c r="J506" s="40"/>
      <c r="K506" s="40"/>
      <c r="L506" s="40"/>
      <c r="M506" s="36"/>
      <c r="N506" s="36"/>
      <c r="O506" s="36"/>
      <c r="P506" s="36"/>
      <c r="Q506" s="36"/>
      <c r="R506" s="36"/>
      <c r="S506" s="36"/>
      <c r="U506" s="51" t="str">
        <f>SUBSTITUTE(IF(T506="","",'Root Material'!$C$2&amp;"_"&amp;B506&amp;"_"&amp;E506&amp;"_"&amp;T506)," ","_")</f>
        <v/>
      </c>
      <c r="CD506" s="72" t="str">
        <f t="shared" si="17"/>
        <v/>
      </c>
      <c r="CG506" s="27"/>
    </row>
    <row r="507" spans="2:85" ht="15" customHeight="1">
      <c r="B507" s="20">
        <f t="shared" si="18"/>
        <v>0</v>
      </c>
      <c r="C507" s="20" t="str">
        <f>SUBSTITUTE(IF(A507="","",'Root Material'!$C$2&amp;"_Group_"&amp;A507)," ","_")</f>
        <v/>
      </c>
      <c r="D507" s="27"/>
      <c r="E507" s="22">
        <f t="shared" si="19"/>
        <v>0</v>
      </c>
      <c r="F507" s="22" t="str">
        <f>SUBSTITUTE(IF(D507="","",'Root Material'!$C$2&amp;"_"&amp;B507&amp;"_"&amp;D507)," ","_")</f>
        <v/>
      </c>
      <c r="G507" s="22"/>
      <c r="H507" s="23"/>
      <c r="I507" s="40"/>
      <c r="J507" s="40"/>
      <c r="K507" s="40"/>
      <c r="L507" s="40"/>
      <c r="M507" s="36"/>
      <c r="N507" s="36"/>
      <c r="O507" s="36"/>
      <c r="P507" s="36"/>
      <c r="Q507" s="36"/>
      <c r="R507" s="36"/>
      <c r="S507" s="36"/>
      <c r="U507" s="51" t="str">
        <f>SUBSTITUTE(IF(T507="","",'Root Material'!$C$2&amp;"_"&amp;B507&amp;"_"&amp;E507&amp;"_"&amp;T507)," ","_")</f>
        <v/>
      </c>
      <c r="CD507" s="72" t="str">
        <f t="shared" si="17"/>
        <v/>
      </c>
      <c r="CG507" s="27"/>
    </row>
    <row r="508" spans="2:85" ht="15" customHeight="1">
      <c r="B508" s="20">
        <f t="shared" si="18"/>
        <v>0</v>
      </c>
      <c r="C508" s="20" t="str">
        <f>SUBSTITUTE(IF(A508="","",'Root Material'!$C$2&amp;"_Group_"&amp;A508)," ","_")</f>
        <v/>
      </c>
      <c r="D508" s="27"/>
      <c r="E508" s="22">
        <f t="shared" si="19"/>
        <v>0</v>
      </c>
      <c r="F508" s="22" t="str">
        <f>SUBSTITUTE(IF(D508="","",'Root Material'!$C$2&amp;"_"&amp;B508&amp;"_"&amp;D508)," ","_")</f>
        <v/>
      </c>
      <c r="G508" s="22"/>
      <c r="H508" s="23"/>
      <c r="I508" s="40"/>
      <c r="J508" s="40"/>
      <c r="K508" s="40"/>
      <c r="L508" s="40"/>
      <c r="M508" s="36"/>
      <c r="N508" s="36"/>
      <c r="O508" s="36"/>
      <c r="P508" s="36"/>
      <c r="Q508" s="36"/>
      <c r="R508" s="36"/>
      <c r="S508" s="36"/>
      <c r="U508" s="51" t="str">
        <f>SUBSTITUTE(IF(T508="","",'Root Material'!$C$2&amp;"_"&amp;B508&amp;"_"&amp;E508&amp;"_"&amp;T508)," ","_")</f>
        <v/>
      </c>
      <c r="CD508" s="72" t="str">
        <f t="shared" ref="CD508:CD571" si="20">IF(AND(T508&lt;&gt;"true",T508&lt;&gt;"false"),A508&amp;D508&amp;T508,"")</f>
        <v/>
      </c>
      <c r="CG508" s="27"/>
    </row>
    <row r="509" spans="2:85" ht="15" customHeight="1">
      <c r="B509" s="20">
        <f t="shared" si="18"/>
        <v>0</v>
      </c>
      <c r="C509" s="20" t="str">
        <f>SUBSTITUTE(IF(A509="","",'Root Material'!$C$2&amp;"_Group_"&amp;A509)," ","_")</f>
        <v/>
      </c>
      <c r="D509" s="27"/>
      <c r="E509" s="22">
        <f t="shared" si="19"/>
        <v>0</v>
      </c>
      <c r="F509" s="22" t="str">
        <f>SUBSTITUTE(IF(D509="","",'Root Material'!$C$2&amp;"_"&amp;B509&amp;"_"&amp;D509)," ","_")</f>
        <v/>
      </c>
      <c r="G509" s="22"/>
      <c r="H509" s="23"/>
      <c r="I509" s="40"/>
      <c r="J509" s="40"/>
      <c r="K509" s="40"/>
      <c r="L509" s="40"/>
      <c r="M509" s="36"/>
      <c r="N509" s="36"/>
      <c r="O509" s="36"/>
      <c r="P509" s="36"/>
      <c r="Q509" s="36"/>
      <c r="R509" s="36"/>
      <c r="S509" s="36"/>
      <c r="U509" s="51" t="str">
        <f>SUBSTITUTE(IF(T509="","",'Root Material'!$C$2&amp;"_"&amp;B509&amp;"_"&amp;E509&amp;"_"&amp;T509)," ","_")</f>
        <v/>
      </c>
      <c r="CD509" s="72" t="str">
        <f t="shared" si="20"/>
        <v/>
      </c>
      <c r="CG509" s="27"/>
    </row>
    <row r="510" spans="2:85" ht="15" customHeight="1">
      <c r="B510" s="20">
        <f t="shared" si="18"/>
        <v>0</v>
      </c>
      <c r="C510" s="20" t="str">
        <f>SUBSTITUTE(IF(A510="","",'Root Material'!$C$2&amp;"_Group_"&amp;A510)," ","_")</f>
        <v/>
      </c>
      <c r="D510" s="27"/>
      <c r="E510" s="22">
        <f t="shared" si="19"/>
        <v>0</v>
      </c>
      <c r="F510" s="22" t="str">
        <f>SUBSTITUTE(IF(D510="","",'Root Material'!$C$2&amp;"_"&amp;B510&amp;"_"&amp;D510)," ","_")</f>
        <v/>
      </c>
      <c r="G510" s="22"/>
      <c r="H510" s="23"/>
      <c r="I510" s="40"/>
      <c r="J510" s="40"/>
      <c r="K510" s="40"/>
      <c r="L510" s="40"/>
      <c r="M510" s="36"/>
      <c r="N510" s="36"/>
      <c r="O510" s="36"/>
      <c r="P510" s="36"/>
      <c r="Q510" s="36"/>
      <c r="R510" s="36"/>
      <c r="S510" s="36"/>
      <c r="U510" s="51" t="str">
        <f>SUBSTITUTE(IF(T510="","",'Root Material'!$C$2&amp;"_"&amp;B510&amp;"_"&amp;E510&amp;"_"&amp;T510)," ","_")</f>
        <v/>
      </c>
      <c r="CD510" s="72" t="str">
        <f t="shared" si="20"/>
        <v/>
      </c>
      <c r="CG510" s="27"/>
    </row>
    <row r="511" spans="2:85" ht="15" customHeight="1">
      <c r="B511" s="20">
        <f t="shared" si="18"/>
        <v>0</v>
      </c>
      <c r="C511" s="20" t="str">
        <f>SUBSTITUTE(IF(A511="","",'Root Material'!$C$2&amp;"_Group_"&amp;A511)," ","_")</f>
        <v/>
      </c>
      <c r="D511" s="27"/>
      <c r="E511" s="22">
        <f t="shared" si="19"/>
        <v>0</v>
      </c>
      <c r="F511" s="22" t="str">
        <f>SUBSTITUTE(IF(D511="","",'Root Material'!$C$2&amp;"_"&amp;B511&amp;"_"&amp;D511)," ","_")</f>
        <v/>
      </c>
      <c r="G511" s="22"/>
      <c r="H511" s="23"/>
      <c r="I511" s="40"/>
      <c r="J511" s="40"/>
      <c r="K511" s="40"/>
      <c r="L511" s="40"/>
      <c r="M511" s="36"/>
      <c r="N511" s="36"/>
      <c r="O511" s="36"/>
      <c r="P511" s="36"/>
      <c r="Q511" s="36"/>
      <c r="R511" s="36"/>
      <c r="S511" s="36"/>
      <c r="U511" s="51" t="str">
        <f>SUBSTITUTE(IF(T511="","",'Root Material'!$C$2&amp;"_"&amp;B511&amp;"_"&amp;E511&amp;"_"&amp;T511)," ","_")</f>
        <v/>
      </c>
      <c r="CD511" s="72" t="str">
        <f t="shared" si="20"/>
        <v/>
      </c>
      <c r="CG511" s="27"/>
    </row>
    <row r="512" spans="2:85" ht="15" customHeight="1">
      <c r="B512" s="20">
        <f t="shared" si="18"/>
        <v>0</v>
      </c>
      <c r="C512" s="20" t="str">
        <f>SUBSTITUTE(IF(A512="","",'Root Material'!$C$2&amp;"_Group_"&amp;A512)," ","_")</f>
        <v/>
      </c>
      <c r="D512" s="27"/>
      <c r="E512" s="22">
        <f t="shared" si="19"/>
        <v>0</v>
      </c>
      <c r="F512" s="22" t="str">
        <f>SUBSTITUTE(IF(D512="","",'Root Material'!$C$2&amp;"_"&amp;B512&amp;"_"&amp;D512)," ","_")</f>
        <v/>
      </c>
      <c r="G512" s="22"/>
      <c r="H512" s="23"/>
      <c r="I512" s="40"/>
      <c r="J512" s="40"/>
      <c r="K512" s="40"/>
      <c r="L512" s="40"/>
      <c r="M512" s="36"/>
      <c r="N512" s="36"/>
      <c r="O512" s="36"/>
      <c r="P512" s="36"/>
      <c r="Q512" s="36"/>
      <c r="R512" s="36"/>
      <c r="S512" s="36"/>
      <c r="U512" s="51" t="str">
        <f>SUBSTITUTE(IF(T512="","",'Root Material'!$C$2&amp;"_"&amp;B512&amp;"_"&amp;E512&amp;"_"&amp;T512)," ","_")</f>
        <v/>
      </c>
      <c r="CD512" s="72" t="str">
        <f t="shared" si="20"/>
        <v/>
      </c>
      <c r="CG512" s="27"/>
    </row>
    <row r="513" spans="2:85" ht="15" customHeight="1">
      <c r="B513" s="20">
        <f t="shared" si="18"/>
        <v>0</v>
      </c>
      <c r="C513" s="20" t="str">
        <f>SUBSTITUTE(IF(A513="","",'Root Material'!$C$2&amp;"_Group_"&amp;A513)," ","_")</f>
        <v/>
      </c>
      <c r="D513" s="27"/>
      <c r="E513" s="22">
        <f t="shared" si="19"/>
        <v>0</v>
      </c>
      <c r="F513" s="22" t="str">
        <f>SUBSTITUTE(IF(D513="","",'Root Material'!$C$2&amp;"_"&amp;B513&amp;"_"&amp;D513)," ","_")</f>
        <v/>
      </c>
      <c r="G513" s="22"/>
      <c r="H513" s="23"/>
      <c r="I513" s="40"/>
      <c r="J513" s="40"/>
      <c r="K513" s="40"/>
      <c r="L513" s="40"/>
      <c r="M513" s="36"/>
      <c r="N513" s="36"/>
      <c r="O513" s="36"/>
      <c r="P513" s="36"/>
      <c r="Q513" s="36"/>
      <c r="R513" s="36"/>
      <c r="S513" s="36"/>
      <c r="U513" s="51" t="str">
        <f>SUBSTITUTE(IF(T513="","",'Root Material'!$C$2&amp;"_"&amp;B513&amp;"_"&amp;E513&amp;"_"&amp;T513)," ","_")</f>
        <v/>
      </c>
      <c r="CD513" s="72" t="str">
        <f t="shared" si="20"/>
        <v/>
      </c>
      <c r="CG513" s="27"/>
    </row>
    <row r="514" spans="2:85" ht="15" customHeight="1">
      <c r="B514" s="20">
        <f t="shared" si="18"/>
        <v>0</v>
      </c>
      <c r="C514" s="20" t="str">
        <f>SUBSTITUTE(IF(A514="","",'Root Material'!$C$2&amp;"_Group_"&amp;A514)," ","_")</f>
        <v/>
      </c>
      <c r="D514" s="27"/>
      <c r="E514" s="22">
        <f t="shared" si="19"/>
        <v>0</v>
      </c>
      <c r="F514" s="22" t="str">
        <f>SUBSTITUTE(IF(D514="","",'Root Material'!$C$2&amp;"_"&amp;B514&amp;"_"&amp;D514)," ","_")</f>
        <v/>
      </c>
      <c r="G514" s="22"/>
      <c r="H514" s="23"/>
      <c r="I514" s="40"/>
      <c r="J514" s="40"/>
      <c r="K514" s="40"/>
      <c r="L514" s="40"/>
      <c r="M514" s="36"/>
      <c r="N514" s="36"/>
      <c r="O514" s="36"/>
      <c r="P514" s="36"/>
      <c r="Q514" s="36"/>
      <c r="R514" s="36"/>
      <c r="S514" s="36"/>
      <c r="U514" s="51" t="str">
        <f>SUBSTITUTE(IF(T514="","",'Root Material'!$C$2&amp;"_"&amp;B514&amp;"_"&amp;E514&amp;"_"&amp;T514)," ","_")</f>
        <v/>
      </c>
      <c r="CD514" s="72" t="str">
        <f t="shared" si="20"/>
        <v/>
      </c>
      <c r="CG514" s="27"/>
    </row>
    <row r="515" spans="2:85" ht="15" customHeight="1">
      <c r="B515" s="20">
        <f t="shared" si="18"/>
        <v>0</v>
      </c>
      <c r="C515" s="20" t="str">
        <f>SUBSTITUTE(IF(A515="","",'Root Material'!$C$2&amp;"_Group_"&amp;A515)," ","_")</f>
        <v/>
      </c>
      <c r="D515" s="27"/>
      <c r="E515" s="22">
        <f t="shared" si="19"/>
        <v>0</v>
      </c>
      <c r="F515" s="22" t="str">
        <f>SUBSTITUTE(IF(D515="","",'Root Material'!$C$2&amp;"_"&amp;B515&amp;"_"&amp;D515)," ","_")</f>
        <v/>
      </c>
      <c r="G515" s="22"/>
      <c r="H515" s="23"/>
      <c r="I515" s="40"/>
      <c r="J515" s="40"/>
      <c r="K515" s="40"/>
      <c r="L515" s="40"/>
      <c r="M515" s="36"/>
      <c r="N515" s="36"/>
      <c r="O515" s="36"/>
      <c r="P515" s="36"/>
      <c r="Q515" s="36"/>
      <c r="R515" s="36"/>
      <c r="S515" s="36"/>
      <c r="U515" s="51" t="str">
        <f>SUBSTITUTE(IF(T515="","",'Root Material'!$C$2&amp;"_"&amp;B515&amp;"_"&amp;E515&amp;"_"&amp;T515)," ","_")</f>
        <v/>
      </c>
      <c r="CD515" s="72" t="str">
        <f t="shared" si="20"/>
        <v/>
      </c>
      <c r="CG515" s="27"/>
    </row>
    <row r="516" spans="2:85" ht="15" customHeight="1">
      <c r="B516" s="20">
        <f t="shared" si="18"/>
        <v>0</v>
      </c>
      <c r="C516" s="20" t="str">
        <f>SUBSTITUTE(IF(A516="","",'Root Material'!$C$2&amp;"_Group_"&amp;A516)," ","_")</f>
        <v/>
      </c>
      <c r="D516" s="27"/>
      <c r="E516" s="22">
        <f t="shared" si="19"/>
        <v>0</v>
      </c>
      <c r="F516" s="22" t="str">
        <f>SUBSTITUTE(IF(D516="","",'Root Material'!$C$2&amp;"_"&amp;B516&amp;"_"&amp;D516)," ","_")</f>
        <v/>
      </c>
      <c r="G516" s="22"/>
      <c r="H516" s="23"/>
      <c r="I516" s="40"/>
      <c r="J516" s="40"/>
      <c r="K516" s="40"/>
      <c r="L516" s="40"/>
      <c r="M516" s="36"/>
      <c r="N516" s="36"/>
      <c r="O516" s="36"/>
      <c r="P516" s="36"/>
      <c r="Q516" s="36"/>
      <c r="R516" s="36"/>
      <c r="S516" s="36"/>
      <c r="U516" s="51" t="str">
        <f>SUBSTITUTE(IF(T516="","",'Root Material'!$C$2&amp;"_"&amp;B516&amp;"_"&amp;E516&amp;"_"&amp;T516)," ","_")</f>
        <v/>
      </c>
      <c r="CD516" s="72" t="str">
        <f t="shared" si="20"/>
        <v/>
      </c>
      <c r="CG516" s="27"/>
    </row>
    <row r="517" spans="2:85" ht="15" customHeight="1">
      <c r="B517" s="20">
        <f t="shared" si="18"/>
        <v>0</v>
      </c>
      <c r="C517" s="20" t="str">
        <f>SUBSTITUTE(IF(A517="","",'Root Material'!$C$2&amp;"_Group_"&amp;A517)," ","_")</f>
        <v/>
      </c>
      <c r="D517" s="27"/>
      <c r="E517" s="22">
        <f t="shared" si="19"/>
        <v>0</v>
      </c>
      <c r="F517" s="22" t="str">
        <f>SUBSTITUTE(IF(D517="","",'Root Material'!$C$2&amp;"_"&amp;B517&amp;"_"&amp;D517)," ","_")</f>
        <v/>
      </c>
      <c r="G517" s="22"/>
      <c r="H517" s="23"/>
      <c r="I517" s="40"/>
      <c r="J517" s="40"/>
      <c r="K517" s="40"/>
      <c r="L517" s="40"/>
      <c r="M517" s="36"/>
      <c r="N517" s="36"/>
      <c r="O517" s="36"/>
      <c r="P517" s="36"/>
      <c r="Q517" s="36"/>
      <c r="R517" s="36"/>
      <c r="S517" s="36"/>
      <c r="U517" s="51" t="str">
        <f>SUBSTITUTE(IF(T517="","",'Root Material'!$C$2&amp;"_"&amp;B517&amp;"_"&amp;E517&amp;"_"&amp;T517)," ","_")</f>
        <v/>
      </c>
      <c r="CD517" s="72" t="str">
        <f t="shared" si="20"/>
        <v/>
      </c>
      <c r="CG517" s="27"/>
    </row>
    <row r="518" spans="2:85" ht="15" customHeight="1">
      <c r="B518" s="20">
        <f t="shared" si="18"/>
        <v>0</v>
      </c>
      <c r="C518" s="20" t="str">
        <f>SUBSTITUTE(IF(A518="","",'Root Material'!$C$2&amp;"_Group_"&amp;A518)," ","_")</f>
        <v/>
      </c>
      <c r="D518" s="27"/>
      <c r="E518" s="22">
        <f t="shared" si="19"/>
        <v>0</v>
      </c>
      <c r="F518" s="22" t="str">
        <f>SUBSTITUTE(IF(D518="","",'Root Material'!$C$2&amp;"_"&amp;B518&amp;"_"&amp;D518)," ","_")</f>
        <v/>
      </c>
      <c r="G518" s="22"/>
      <c r="H518" s="23"/>
      <c r="I518" s="40"/>
      <c r="J518" s="40"/>
      <c r="K518" s="40"/>
      <c r="L518" s="40"/>
      <c r="M518" s="36"/>
      <c r="N518" s="36"/>
      <c r="O518" s="36"/>
      <c r="P518" s="36"/>
      <c r="Q518" s="36"/>
      <c r="R518" s="36"/>
      <c r="S518" s="36"/>
      <c r="U518" s="51" t="str">
        <f>SUBSTITUTE(IF(T518="","",'Root Material'!$C$2&amp;"_"&amp;B518&amp;"_"&amp;E518&amp;"_"&amp;T518)," ","_")</f>
        <v/>
      </c>
      <c r="CD518" s="72" t="str">
        <f t="shared" si="20"/>
        <v/>
      </c>
      <c r="CG518" s="27"/>
    </row>
    <row r="519" spans="2:85" ht="15" customHeight="1">
      <c r="B519" s="20">
        <f t="shared" si="18"/>
        <v>0</v>
      </c>
      <c r="C519" s="20" t="str">
        <f>SUBSTITUTE(IF(A519="","",'Root Material'!$C$2&amp;"_Group_"&amp;A519)," ","_")</f>
        <v/>
      </c>
      <c r="D519" s="27"/>
      <c r="E519" s="22">
        <f t="shared" si="19"/>
        <v>0</v>
      </c>
      <c r="F519" s="22" t="str">
        <f>SUBSTITUTE(IF(D519="","",'Root Material'!$C$2&amp;"_"&amp;B519&amp;"_"&amp;D519)," ","_")</f>
        <v/>
      </c>
      <c r="G519" s="22"/>
      <c r="H519" s="23"/>
      <c r="I519" s="40"/>
      <c r="J519" s="40"/>
      <c r="K519" s="40"/>
      <c r="L519" s="40"/>
      <c r="M519" s="36"/>
      <c r="N519" s="36"/>
      <c r="O519" s="36"/>
      <c r="P519" s="36"/>
      <c r="Q519" s="36"/>
      <c r="R519" s="36"/>
      <c r="S519" s="36"/>
      <c r="U519" s="51" t="str">
        <f>SUBSTITUTE(IF(T519="","",'Root Material'!$C$2&amp;"_"&amp;B519&amp;"_"&amp;E519&amp;"_"&amp;T519)," ","_")</f>
        <v/>
      </c>
      <c r="CD519" s="72" t="str">
        <f t="shared" si="20"/>
        <v/>
      </c>
      <c r="CG519" s="27"/>
    </row>
    <row r="520" spans="2:85" ht="15" customHeight="1">
      <c r="B520" s="20">
        <f t="shared" si="18"/>
        <v>0</v>
      </c>
      <c r="C520" s="20" t="str">
        <f>SUBSTITUTE(IF(A520="","",'Root Material'!$C$2&amp;"_Group_"&amp;A520)," ","_")</f>
        <v/>
      </c>
      <c r="D520" s="27"/>
      <c r="E520" s="22">
        <f t="shared" si="19"/>
        <v>0</v>
      </c>
      <c r="F520" s="22" t="str">
        <f>SUBSTITUTE(IF(D520="","",'Root Material'!$C$2&amp;"_"&amp;B520&amp;"_"&amp;D520)," ","_")</f>
        <v/>
      </c>
      <c r="G520" s="22"/>
      <c r="H520" s="23"/>
      <c r="I520" s="40"/>
      <c r="J520" s="40"/>
      <c r="K520" s="40"/>
      <c r="L520" s="40"/>
      <c r="M520" s="36"/>
      <c r="N520" s="36"/>
      <c r="O520" s="36"/>
      <c r="P520" s="36"/>
      <c r="Q520" s="36"/>
      <c r="R520" s="36"/>
      <c r="S520" s="36"/>
      <c r="U520" s="51" t="str">
        <f>SUBSTITUTE(IF(T520="","",'Root Material'!$C$2&amp;"_"&amp;B520&amp;"_"&amp;E520&amp;"_"&amp;T520)," ","_")</f>
        <v/>
      </c>
      <c r="CD520" s="72" t="str">
        <f t="shared" si="20"/>
        <v/>
      </c>
      <c r="CG520" s="27"/>
    </row>
    <row r="521" spans="2:85" ht="15" customHeight="1">
      <c r="B521" s="20">
        <f t="shared" si="18"/>
        <v>0</v>
      </c>
      <c r="C521" s="20" t="str">
        <f>SUBSTITUTE(IF(A521="","",'Root Material'!$C$2&amp;"_Group_"&amp;A521)," ","_")</f>
        <v/>
      </c>
      <c r="D521" s="27"/>
      <c r="E521" s="22">
        <f t="shared" si="19"/>
        <v>0</v>
      </c>
      <c r="F521" s="22" t="str">
        <f>SUBSTITUTE(IF(D521="","",'Root Material'!$C$2&amp;"_"&amp;B521&amp;"_"&amp;D521)," ","_")</f>
        <v/>
      </c>
      <c r="G521" s="22"/>
      <c r="H521" s="23"/>
      <c r="I521" s="40"/>
      <c r="J521" s="40"/>
      <c r="K521" s="40"/>
      <c r="L521" s="40"/>
      <c r="M521" s="36"/>
      <c r="N521" s="36"/>
      <c r="O521" s="36"/>
      <c r="P521" s="36"/>
      <c r="Q521" s="36"/>
      <c r="R521" s="36"/>
      <c r="S521" s="36"/>
      <c r="U521" s="51" t="str">
        <f>SUBSTITUTE(IF(T521="","",'Root Material'!$C$2&amp;"_"&amp;B521&amp;"_"&amp;E521&amp;"_"&amp;T521)," ","_")</f>
        <v/>
      </c>
      <c r="CD521" s="72" t="str">
        <f t="shared" si="20"/>
        <v/>
      </c>
      <c r="CG521" s="27"/>
    </row>
    <row r="522" spans="2:85" ht="15" customHeight="1">
      <c r="B522" s="20">
        <f t="shared" si="18"/>
        <v>0</v>
      </c>
      <c r="C522" s="20" t="str">
        <f>SUBSTITUTE(IF(A522="","",'Root Material'!$C$2&amp;"_Group_"&amp;A522)," ","_")</f>
        <v/>
      </c>
      <c r="D522" s="27"/>
      <c r="E522" s="22">
        <f t="shared" si="19"/>
        <v>0</v>
      </c>
      <c r="F522" s="22" t="str">
        <f>SUBSTITUTE(IF(D522="","",'Root Material'!$C$2&amp;"_"&amp;B522&amp;"_"&amp;D522)," ","_")</f>
        <v/>
      </c>
      <c r="G522" s="22"/>
      <c r="H522" s="23"/>
      <c r="I522" s="40"/>
      <c r="J522" s="40"/>
      <c r="K522" s="40"/>
      <c r="L522" s="40"/>
      <c r="M522" s="36"/>
      <c r="N522" s="36"/>
      <c r="O522" s="36"/>
      <c r="P522" s="36"/>
      <c r="Q522" s="36"/>
      <c r="R522" s="36"/>
      <c r="S522" s="36"/>
      <c r="U522" s="51" t="str">
        <f>SUBSTITUTE(IF(T522="","",'Root Material'!$C$2&amp;"_"&amp;B522&amp;"_"&amp;E522&amp;"_"&amp;T522)," ","_")</f>
        <v/>
      </c>
      <c r="CD522" s="72" t="str">
        <f t="shared" si="20"/>
        <v/>
      </c>
      <c r="CG522" s="27"/>
    </row>
    <row r="523" spans="2:85" ht="15" customHeight="1">
      <c r="B523" s="20">
        <f t="shared" si="18"/>
        <v>0</v>
      </c>
      <c r="C523" s="20" t="str">
        <f>SUBSTITUTE(IF(A523="","",'Root Material'!$C$2&amp;"_Group_"&amp;A523)," ","_")</f>
        <v/>
      </c>
      <c r="D523" s="27"/>
      <c r="E523" s="22">
        <f t="shared" si="19"/>
        <v>0</v>
      </c>
      <c r="F523" s="22" t="str">
        <f>SUBSTITUTE(IF(D523="","",'Root Material'!$C$2&amp;"_"&amp;B523&amp;"_"&amp;D523)," ","_")</f>
        <v/>
      </c>
      <c r="G523" s="22"/>
      <c r="H523" s="23"/>
      <c r="I523" s="40"/>
      <c r="J523" s="40"/>
      <c r="K523" s="40"/>
      <c r="L523" s="40"/>
      <c r="M523" s="36"/>
      <c r="N523" s="36"/>
      <c r="O523" s="36"/>
      <c r="P523" s="36"/>
      <c r="Q523" s="36"/>
      <c r="R523" s="36"/>
      <c r="S523" s="36"/>
      <c r="U523" s="51" t="str">
        <f>SUBSTITUTE(IF(T523="","",'Root Material'!$C$2&amp;"_"&amp;B523&amp;"_"&amp;E523&amp;"_"&amp;T523)," ","_")</f>
        <v/>
      </c>
      <c r="CD523" s="72" t="str">
        <f t="shared" si="20"/>
        <v/>
      </c>
      <c r="CG523" s="27"/>
    </row>
    <row r="524" spans="2:85" ht="15" customHeight="1">
      <c r="B524" s="20">
        <f t="shared" si="18"/>
        <v>0</v>
      </c>
      <c r="C524" s="20" t="str">
        <f>SUBSTITUTE(IF(A524="","",'Root Material'!$C$2&amp;"_Group_"&amp;A524)," ","_")</f>
        <v/>
      </c>
      <c r="D524" s="27"/>
      <c r="E524" s="22">
        <f t="shared" si="19"/>
        <v>0</v>
      </c>
      <c r="F524" s="22" t="str">
        <f>SUBSTITUTE(IF(D524="","",'Root Material'!$C$2&amp;"_"&amp;B524&amp;"_"&amp;D524)," ","_")</f>
        <v/>
      </c>
      <c r="G524" s="22"/>
      <c r="H524" s="23"/>
      <c r="I524" s="40"/>
      <c r="J524" s="40"/>
      <c r="K524" s="40"/>
      <c r="L524" s="40"/>
      <c r="M524" s="36"/>
      <c r="N524" s="36"/>
      <c r="O524" s="36"/>
      <c r="P524" s="36"/>
      <c r="Q524" s="36"/>
      <c r="R524" s="36"/>
      <c r="S524" s="36"/>
      <c r="U524" s="51" t="str">
        <f>SUBSTITUTE(IF(T524="","",'Root Material'!$C$2&amp;"_"&amp;B524&amp;"_"&amp;E524&amp;"_"&amp;T524)," ","_")</f>
        <v/>
      </c>
      <c r="CD524" s="72" t="str">
        <f t="shared" si="20"/>
        <v/>
      </c>
      <c r="CG524" s="27"/>
    </row>
    <row r="525" spans="2:85" ht="15" customHeight="1">
      <c r="B525" s="20">
        <f t="shared" si="18"/>
        <v>0</v>
      </c>
      <c r="C525" s="20" t="str">
        <f>SUBSTITUTE(IF(A525="","",'Root Material'!$C$2&amp;"_Group_"&amp;A525)," ","_")</f>
        <v/>
      </c>
      <c r="D525" s="27"/>
      <c r="E525" s="22">
        <f t="shared" si="19"/>
        <v>0</v>
      </c>
      <c r="F525" s="22" t="str">
        <f>SUBSTITUTE(IF(D525="","",'Root Material'!$C$2&amp;"_"&amp;B525&amp;"_"&amp;D525)," ","_")</f>
        <v/>
      </c>
      <c r="G525" s="22"/>
      <c r="H525" s="23"/>
      <c r="I525" s="40"/>
      <c r="J525" s="40"/>
      <c r="K525" s="40"/>
      <c r="L525" s="40"/>
      <c r="M525" s="36"/>
      <c r="N525" s="36"/>
      <c r="O525" s="36"/>
      <c r="P525" s="36"/>
      <c r="Q525" s="36"/>
      <c r="R525" s="36"/>
      <c r="S525" s="36"/>
      <c r="U525" s="51" t="str">
        <f>SUBSTITUTE(IF(T525="","",'Root Material'!$C$2&amp;"_"&amp;B525&amp;"_"&amp;E525&amp;"_"&amp;T525)," ","_")</f>
        <v/>
      </c>
      <c r="CD525" s="72" t="str">
        <f t="shared" si="20"/>
        <v/>
      </c>
      <c r="CG525" s="27"/>
    </row>
    <row r="526" spans="2:85" ht="15" customHeight="1">
      <c r="B526" s="20">
        <f t="shared" si="18"/>
        <v>0</v>
      </c>
      <c r="C526" s="20" t="str">
        <f>SUBSTITUTE(IF(A526="","",'Root Material'!$C$2&amp;"_Group_"&amp;A526)," ","_")</f>
        <v/>
      </c>
      <c r="D526" s="27"/>
      <c r="E526" s="22">
        <f t="shared" si="19"/>
        <v>0</v>
      </c>
      <c r="F526" s="22" t="str">
        <f>SUBSTITUTE(IF(D526="","",'Root Material'!$C$2&amp;"_"&amp;B526&amp;"_"&amp;D526)," ","_")</f>
        <v/>
      </c>
      <c r="G526" s="22"/>
      <c r="H526" s="23"/>
      <c r="I526" s="40"/>
      <c r="J526" s="40"/>
      <c r="K526" s="40"/>
      <c r="L526" s="40"/>
      <c r="M526" s="36"/>
      <c r="N526" s="36"/>
      <c r="O526" s="36"/>
      <c r="P526" s="36"/>
      <c r="Q526" s="36"/>
      <c r="R526" s="36"/>
      <c r="S526" s="36"/>
      <c r="U526" s="51" t="str">
        <f>SUBSTITUTE(IF(T526="","",'Root Material'!$C$2&amp;"_"&amp;B526&amp;"_"&amp;E526&amp;"_"&amp;T526)," ","_")</f>
        <v/>
      </c>
      <c r="CD526" s="72" t="str">
        <f t="shared" si="20"/>
        <v/>
      </c>
      <c r="CG526" s="27"/>
    </row>
    <row r="527" spans="2:85" ht="15" customHeight="1">
      <c r="B527" s="20">
        <f t="shared" si="18"/>
        <v>0</v>
      </c>
      <c r="C527" s="20" t="str">
        <f>SUBSTITUTE(IF(A527="","",'Root Material'!$C$2&amp;"_Group_"&amp;A527)," ","_")</f>
        <v/>
      </c>
      <c r="D527" s="27"/>
      <c r="E527" s="22">
        <f t="shared" si="19"/>
        <v>0</v>
      </c>
      <c r="F527" s="22" t="str">
        <f>SUBSTITUTE(IF(D527="","",'Root Material'!$C$2&amp;"_"&amp;B527&amp;"_"&amp;D527)," ","_")</f>
        <v/>
      </c>
      <c r="G527" s="22"/>
      <c r="H527" s="23"/>
      <c r="I527" s="40"/>
      <c r="J527" s="40"/>
      <c r="K527" s="40"/>
      <c r="L527" s="40"/>
      <c r="M527" s="36"/>
      <c r="N527" s="36"/>
      <c r="O527" s="36"/>
      <c r="P527" s="36"/>
      <c r="Q527" s="36"/>
      <c r="R527" s="36"/>
      <c r="S527" s="36"/>
      <c r="U527" s="51" t="str">
        <f>SUBSTITUTE(IF(T527="","",'Root Material'!$C$2&amp;"_"&amp;B527&amp;"_"&amp;E527&amp;"_"&amp;T527)," ","_")</f>
        <v/>
      </c>
      <c r="CD527" s="72" t="str">
        <f t="shared" si="20"/>
        <v/>
      </c>
      <c r="CG527" s="27"/>
    </row>
    <row r="528" spans="2:85" ht="15" customHeight="1">
      <c r="B528" s="20">
        <f t="shared" si="18"/>
        <v>0</v>
      </c>
      <c r="C528" s="20" t="str">
        <f>SUBSTITUTE(IF(A528="","",'Root Material'!$C$2&amp;"_Group_"&amp;A528)," ","_")</f>
        <v/>
      </c>
      <c r="D528" s="27"/>
      <c r="E528" s="22">
        <f t="shared" si="19"/>
        <v>0</v>
      </c>
      <c r="F528" s="22" t="str">
        <f>SUBSTITUTE(IF(D528="","",'Root Material'!$C$2&amp;"_"&amp;B528&amp;"_"&amp;D528)," ","_")</f>
        <v/>
      </c>
      <c r="G528" s="22"/>
      <c r="H528" s="23"/>
      <c r="I528" s="40"/>
      <c r="J528" s="40"/>
      <c r="K528" s="40"/>
      <c r="L528" s="40"/>
      <c r="M528" s="36"/>
      <c r="N528" s="36"/>
      <c r="O528" s="36"/>
      <c r="P528" s="36"/>
      <c r="Q528" s="36"/>
      <c r="R528" s="36"/>
      <c r="S528" s="36"/>
      <c r="U528" s="51" t="str">
        <f>SUBSTITUTE(IF(T528="","",'Root Material'!$C$2&amp;"_"&amp;B528&amp;"_"&amp;E528&amp;"_"&amp;T528)," ","_")</f>
        <v/>
      </c>
      <c r="CD528" s="72" t="str">
        <f t="shared" si="20"/>
        <v/>
      </c>
      <c r="CG528" s="27"/>
    </row>
    <row r="529" spans="2:85" ht="15" customHeight="1">
      <c r="B529" s="20">
        <f t="shared" si="18"/>
        <v>0</v>
      </c>
      <c r="C529" s="20" t="str">
        <f>SUBSTITUTE(IF(A529="","",'Root Material'!$C$2&amp;"_Group_"&amp;A529)," ","_")</f>
        <v/>
      </c>
      <c r="D529" s="27"/>
      <c r="E529" s="22">
        <f t="shared" si="19"/>
        <v>0</v>
      </c>
      <c r="F529" s="22" t="str">
        <f>SUBSTITUTE(IF(D529="","",'Root Material'!$C$2&amp;"_"&amp;B529&amp;"_"&amp;D529)," ","_")</f>
        <v/>
      </c>
      <c r="G529" s="22"/>
      <c r="H529" s="23"/>
      <c r="I529" s="40"/>
      <c r="J529" s="40"/>
      <c r="K529" s="40"/>
      <c r="L529" s="40"/>
      <c r="M529" s="36"/>
      <c r="N529" s="36"/>
      <c r="O529" s="36"/>
      <c r="P529" s="36"/>
      <c r="Q529" s="36"/>
      <c r="R529" s="36"/>
      <c r="S529" s="36"/>
      <c r="U529" s="51" t="str">
        <f>SUBSTITUTE(IF(T529="","",'Root Material'!$C$2&amp;"_"&amp;B529&amp;"_"&amp;E529&amp;"_"&amp;T529)," ","_")</f>
        <v/>
      </c>
      <c r="CD529" s="72" t="str">
        <f t="shared" si="20"/>
        <v/>
      </c>
      <c r="CG529" s="27"/>
    </row>
    <row r="530" spans="2:85" ht="15" customHeight="1">
      <c r="B530" s="20">
        <f t="shared" si="18"/>
        <v>0</v>
      </c>
      <c r="C530" s="20" t="str">
        <f>SUBSTITUTE(IF(A530="","",'Root Material'!$C$2&amp;"_Group_"&amp;A530)," ","_")</f>
        <v/>
      </c>
      <c r="D530" s="27"/>
      <c r="E530" s="22">
        <f t="shared" si="19"/>
        <v>0</v>
      </c>
      <c r="F530" s="22" t="str">
        <f>SUBSTITUTE(IF(D530="","",'Root Material'!$C$2&amp;"_"&amp;B530&amp;"_"&amp;D530)," ","_")</f>
        <v/>
      </c>
      <c r="G530" s="22"/>
      <c r="H530" s="23"/>
      <c r="I530" s="40"/>
      <c r="J530" s="40"/>
      <c r="K530" s="40"/>
      <c r="L530" s="40"/>
      <c r="M530" s="36"/>
      <c r="N530" s="36"/>
      <c r="O530" s="36"/>
      <c r="P530" s="36"/>
      <c r="Q530" s="36"/>
      <c r="R530" s="36"/>
      <c r="S530" s="36"/>
      <c r="U530" s="51" t="str">
        <f>SUBSTITUTE(IF(T530="","",'Root Material'!$C$2&amp;"_"&amp;B530&amp;"_"&amp;E530&amp;"_"&amp;T530)," ","_")</f>
        <v/>
      </c>
      <c r="CD530" s="72" t="str">
        <f t="shared" si="20"/>
        <v/>
      </c>
      <c r="CG530" s="27"/>
    </row>
    <row r="531" spans="2:85" ht="15" customHeight="1">
      <c r="B531" s="20">
        <f t="shared" si="18"/>
        <v>0</v>
      </c>
      <c r="C531" s="20" t="str">
        <f>SUBSTITUTE(IF(A531="","",'Root Material'!$C$2&amp;"_Group_"&amp;A531)," ","_")</f>
        <v/>
      </c>
      <c r="D531" s="27"/>
      <c r="E531" s="22">
        <f t="shared" si="19"/>
        <v>0</v>
      </c>
      <c r="F531" s="22" t="str">
        <f>SUBSTITUTE(IF(D531="","",'Root Material'!$C$2&amp;"_"&amp;B531&amp;"_"&amp;D531)," ","_")</f>
        <v/>
      </c>
      <c r="G531" s="22"/>
      <c r="H531" s="23"/>
      <c r="I531" s="40"/>
      <c r="J531" s="40"/>
      <c r="K531" s="40"/>
      <c r="L531" s="40"/>
      <c r="M531" s="36"/>
      <c r="N531" s="36"/>
      <c r="O531" s="36"/>
      <c r="P531" s="36"/>
      <c r="Q531" s="36"/>
      <c r="R531" s="36"/>
      <c r="S531" s="36"/>
      <c r="U531" s="51" t="str">
        <f>SUBSTITUTE(IF(T531="","",'Root Material'!$C$2&amp;"_"&amp;B531&amp;"_"&amp;E531&amp;"_"&amp;T531)," ","_")</f>
        <v/>
      </c>
      <c r="CD531" s="72" t="str">
        <f t="shared" si="20"/>
        <v/>
      </c>
      <c r="CG531" s="27"/>
    </row>
    <row r="532" spans="2:85" ht="15" customHeight="1">
      <c r="B532" s="20">
        <f t="shared" si="18"/>
        <v>0</v>
      </c>
      <c r="C532" s="20" t="str">
        <f>SUBSTITUTE(IF(A532="","",'Root Material'!$C$2&amp;"_Group_"&amp;A532)," ","_")</f>
        <v/>
      </c>
      <c r="D532" s="27"/>
      <c r="E532" s="22">
        <f t="shared" si="19"/>
        <v>0</v>
      </c>
      <c r="F532" s="22" t="str">
        <f>SUBSTITUTE(IF(D532="","",'Root Material'!$C$2&amp;"_"&amp;B532&amp;"_"&amp;D532)," ","_")</f>
        <v/>
      </c>
      <c r="G532" s="22"/>
      <c r="H532" s="23"/>
      <c r="I532" s="40"/>
      <c r="J532" s="40"/>
      <c r="K532" s="40"/>
      <c r="L532" s="40"/>
      <c r="M532" s="36"/>
      <c r="N532" s="36"/>
      <c r="O532" s="36"/>
      <c r="P532" s="36"/>
      <c r="Q532" s="36"/>
      <c r="R532" s="36"/>
      <c r="S532" s="36"/>
      <c r="U532" s="51" t="str">
        <f>SUBSTITUTE(IF(T532="","",'Root Material'!$C$2&amp;"_"&amp;B532&amp;"_"&amp;E532&amp;"_"&amp;T532)," ","_")</f>
        <v/>
      </c>
      <c r="CD532" s="72" t="str">
        <f t="shared" si="20"/>
        <v/>
      </c>
      <c r="CG532" s="27"/>
    </row>
    <row r="533" spans="2:85" ht="15" customHeight="1">
      <c r="B533" s="20">
        <f t="shared" si="18"/>
        <v>0</v>
      </c>
      <c r="C533" s="20" t="str">
        <f>SUBSTITUTE(IF(A533="","",'Root Material'!$C$2&amp;"_Group_"&amp;A533)," ","_")</f>
        <v/>
      </c>
      <c r="D533" s="27"/>
      <c r="E533" s="22">
        <f t="shared" si="19"/>
        <v>0</v>
      </c>
      <c r="F533" s="22" t="str">
        <f>SUBSTITUTE(IF(D533="","",'Root Material'!$C$2&amp;"_"&amp;B533&amp;"_"&amp;D533)," ","_")</f>
        <v/>
      </c>
      <c r="G533" s="22"/>
      <c r="H533" s="23"/>
      <c r="I533" s="40"/>
      <c r="J533" s="40"/>
      <c r="K533" s="40"/>
      <c r="L533" s="40"/>
      <c r="M533" s="36"/>
      <c r="N533" s="36"/>
      <c r="O533" s="36"/>
      <c r="P533" s="36"/>
      <c r="Q533" s="36"/>
      <c r="R533" s="36"/>
      <c r="S533" s="36"/>
      <c r="U533" s="51" t="str">
        <f>SUBSTITUTE(IF(T533="","",'Root Material'!$C$2&amp;"_"&amp;B533&amp;"_"&amp;E533&amp;"_"&amp;T533)," ","_")</f>
        <v/>
      </c>
      <c r="CD533" s="72" t="str">
        <f t="shared" si="20"/>
        <v/>
      </c>
      <c r="CG533" s="27"/>
    </row>
    <row r="534" spans="2:85" ht="15" customHeight="1">
      <c r="B534" s="20">
        <f t="shared" si="18"/>
        <v>0</v>
      </c>
      <c r="C534" s="20" t="str">
        <f>SUBSTITUTE(IF(A534="","",'Root Material'!$C$2&amp;"_Group_"&amp;A534)," ","_")</f>
        <v/>
      </c>
      <c r="D534" s="27"/>
      <c r="E534" s="22">
        <f t="shared" si="19"/>
        <v>0</v>
      </c>
      <c r="F534" s="22" t="str">
        <f>SUBSTITUTE(IF(D534="","",'Root Material'!$C$2&amp;"_"&amp;B534&amp;"_"&amp;D534)," ","_")</f>
        <v/>
      </c>
      <c r="G534" s="22"/>
      <c r="H534" s="23"/>
      <c r="I534" s="40"/>
      <c r="J534" s="40"/>
      <c r="K534" s="40"/>
      <c r="L534" s="40"/>
      <c r="M534" s="36"/>
      <c r="N534" s="36"/>
      <c r="O534" s="36"/>
      <c r="P534" s="36"/>
      <c r="Q534" s="36"/>
      <c r="R534" s="36"/>
      <c r="S534" s="36"/>
      <c r="U534" s="51" t="str">
        <f>SUBSTITUTE(IF(T534="","",'Root Material'!$C$2&amp;"_"&amp;B534&amp;"_"&amp;E534&amp;"_"&amp;T534)," ","_")</f>
        <v/>
      </c>
      <c r="CD534" s="72" t="str">
        <f t="shared" si="20"/>
        <v/>
      </c>
      <c r="CG534" s="27"/>
    </row>
    <row r="535" spans="2:85" ht="15" customHeight="1">
      <c r="B535" s="20">
        <f t="shared" si="18"/>
        <v>0</v>
      </c>
      <c r="C535" s="20" t="str">
        <f>SUBSTITUTE(IF(A535="","",'Root Material'!$C$2&amp;"_Group_"&amp;A535)," ","_")</f>
        <v/>
      </c>
      <c r="D535" s="27"/>
      <c r="E535" s="22">
        <f t="shared" si="19"/>
        <v>0</v>
      </c>
      <c r="F535" s="22" t="str">
        <f>SUBSTITUTE(IF(D535="","",'Root Material'!$C$2&amp;"_"&amp;B535&amp;"_"&amp;D535)," ","_")</f>
        <v/>
      </c>
      <c r="G535" s="22"/>
      <c r="H535" s="23"/>
      <c r="I535" s="40"/>
      <c r="J535" s="40"/>
      <c r="K535" s="40"/>
      <c r="L535" s="40"/>
      <c r="M535" s="36"/>
      <c r="N535" s="36"/>
      <c r="O535" s="36"/>
      <c r="P535" s="36"/>
      <c r="Q535" s="36"/>
      <c r="R535" s="36"/>
      <c r="S535" s="36"/>
      <c r="U535" s="51" t="str">
        <f>SUBSTITUTE(IF(T535="","",'Root Material'!$C$2&amp;"_"&amp;B535&amp;"_"&amp;E535&amp;"_"&amp;T535)," ","_")</f>
        <v/>
      </c>
      <c r="CD535" s="72" t="str">
        <f t="shared" si="20"/>
        <v/>
      </c>
      <c r="CG535" s="27"/>
    </row>
    <row r="536" spans="2:85" ht="15" customHeight="1">
      <c r="B536" s="20">
        <f t="shared" si="18"/>
        <v>0</v>
      </c>
      <c r="C536" s="20" t="str">
        <f>SUBSTITUTE(IF(A536="","",'Root Material'!$C$2&amp;"_Group_"&amp;A536)," ","_")</f>
        <v/>
      </c>
      <c r="D536" s="27"/>
      <c r="E536" s="22">
        <f t="shared" si="19"/>
        <v>0</v>
      </c>
      <c r="F536" s="22" t="str">
        <f>SUBSTITUTE(IF(D536="","",'Root Material'!$C$2&amp;"_"&amp;B536&amp;"_"&amp;D536)," ","_")</f>
        <v/>
      </c>
      <c r="G536" s="22"/>
      <c r="H536" s="23"/>
      <c r="I536" s="40"/>
      <c r="J536" s="40"/>
      <c r="K536" s="40"/>
      <c r="L536" s="40"/>
      <c r="M536" s="36"/>
      <c r="N536" s="36"/>
      <c r="O536" s="36"/>
      <c r="P536" s="36"/>
      <c r="Q536" s="36"/>
      <c r="R536" s="36"/>
      <c r="S536" s="36"/>
      <c r="U536" s="51" t="str">
        <f>SUBSTITUTE(IF(T536="","",'Root Material'!$C$2&amp;"_"&amp;B536&amp;"_"&amp;E536&amp;"_"&amp;T536)," ","_")</f>
        <v/>
      </c>
      <c r="CD536" s="72" t="str">
        <f t="shared" si="20"/>
        <v/>
      </c>
      <c r="CG536" s="27"/>
    </row>
    <row r="537" spans="2:85" ht="15" customHeight="1">
      <c r="B537" s="20">
        <f t="shared" si="18"/>
        <v>0</v>
      </c>
      <c r="C537" s="20" t="str">
        <f>SUBSTITUTE(IF(A537="","",'Root Material'!$C$2&amp;"_Group_"&amp;A537)," ","_")</f>
        <v/>
      </c>
      <c r="D537" s="27"/>
      <c r="E537" s="22">
        <f t="shared" si="19"/>
        <v>0</v>
      </c>
      <c r="F537" s="22" t="str">
        <f>SUBSTITUTE(IF(D537="","",'Root Material'!$C$2&amp;"_"&amp;B537&amp;"_"&amp;D537)," ","_")</f>
        <v/>
      </c>
      <c r="G537" s="22"/>
      <c r="H537" s="23"/>
      <c r="I537" s="40"/>
      <c r="J537" s="40"/>
      <c r="K537" s="40"/>
      <c r="L537" s="40"/>
      <c r="M537" s="36"/>
      <c r="N537" s="36"/>
      <c r="O537" s="36"/>
      <c r="P537" s="36"/>
      <c r="Q537" s="36"/>
      <c r="R537" s="36"/>
      <c r="S537" s="36"/>
      <c r="U537" s="51" t="str">
        <f>SUBSTITUTE(IF(T537="","",'Root Material'!$C$2&amp;"_"&amp;B537&amp;"_"&amp;E537&amp;"_"&amp;T537)," ","_")</f>
        <v/>
      </c>
      <c r="CD537" s="72" t="str">
        <f t="shared" si="20"/>
        <v/>
      </c>
      <c r="CG537" s="27"/>
    </row>
    <row r="538" spans="2:85" ht="15" customHeight="1">
      <c r="B538" s="20">
        <f t="shared" si="18"/>
        <v>0</v>
      </c>
      <c r="C538" s="20" t="str">
        <f>SUBSTITUTE(IF(A538="","",'Root Material'!$C$2&amp;"_Group_"&amp;A538)," ","_")</f>
        <v/>
      </c>
      <c r="D538" s="27"/>
      <c r="E538" s="22">
        <f t="shared" si="19"/>
        <v>0</v>
      </c>
      <c r="F538" s="22" t="str">
        <f>SUBSTITUTE(IF(D538="","",'Root Material'!$C$2&amp;"_"&amp;B538&amp;"_"&amp;D538)," ","_")</f>
        <v/>
      </c>
      <c r="G538" s="22"/>
      <c r="H538" s="23"/>
      <c r="I538" s="40"/>
      <c r="J538" s="40"/>
      <c r="K538" s="40"/>
      <c r="L538" s="40"/>
      <c r="M538" s="36"/>
      <c r="N538" s="36"/>
      <c r="O538" s="36"/>
      <c r="P538" s="36"/>
      <c r="Q538" s="36"/>
      <c r="R538" s="36"/>
      <c r="S538" s="36"/>
      <c r="U538" s="51" t="str">
        <f>SUBSTITUTE(IF(T538="","",'Root Material'!$C$2&amp;"_"&amp;B538&amp;"_"&amp;E538&amp;"_"&amp;T538)," ","_")</f>
        <v/>
      </c>
      <c r="CD538" s="72" t="str">
        <f t="shared" si="20"/>
        <v/>
      </c>
      <c r="CG538" s="27"/>
    </row>
    <row r="539" spans="2:85" ht="15" customHeight="1">
      <c r="B539" s="20">
        <f t="shared" si="18"/>
        <v>0</v>
      </c>
      <c r="C539" s="20" t="str">
        <f>SUBSTITUTE(IF(A539="","",'Root Material'!$C$2&amp;"_Group_"&amp;A539)," ","_")</f>
        <v/>
      </c>
      <c r="D539" s="27"/>
      <c r="E539" s="22">
        <f t="shared" si="19"/>
        <v>0</v>
      </c>
      <c r="F539" s="22" t="str">
        <f>SUBSTITUTE(IF(D539="","",'Root Material'!$C$2&amp;"_"&amp;B539&amp;"_"&amp;D539)," ","_")</f>
        <v/>
      </c>
      <c r="G539" s="22"/>
      <c r="H539" s="23"/>
      <c r="I539" s="40"/>
      <c r="J539" s="40"/>
      <c r="K539" s="40"/>
      <c r="L539" s="40"/>
      <c r="M539" s="36"/>
      <c r="N539" s="36"/>
      <c r="O539" s="36"/>
      <c r="P539" s="36"/>
      <c r="Q539" s="36"/>
      <c r="R539" s="36"/>
      <c r="S539" s="36"/>
      <c r="U539" s="51" t="str">
        <f>SUBSTITUTE(IF(T539="","",'Root Material'!$C$2&amp;"_"&amp;B539&amp;"_"&amp;E539&amp;"_"&amp;T539)," ","_")</f>
        <v/>
      </c>
      <c r="CD539" s="72" t="str">
        <f t="shared" si="20"/>
        <v/>
      </c>
      <c r="CG539" s="27"/>
    </row>
    <row r="540" spans="2:85" ht="15" customHeight="1">
      <c r="B540" s="20">
        <f t="shared" si="18"/>
        <v>0</v>
      </c>
      <c r="C540" s="20" t="str">
        <f>SUBSTITUTE(IF(A540="","",'Root Material'!$C$2&amp;"_Group_"&amp;A540)," ","_")</f>
        <v/>
      </c>
      <c r="D540" s="27"/>
      <c r="E540" s="22">
        <f t="shared" si="19"/>
        <v>0</v>
      </c>
      <c r="F540" s="22" t="str">
        <f>SUBSTITUTE(IF(D540="","",'Root Material'!$C$2&amp;"_"&amp;B540&amp;"_"&amp;D540)," ","_")</f>
        <v/>
      </c>
      <c r="G540" s="22"/>
      <c r="H540" s="23"/>
      <c r="I540" s="40"/>
      <c r="J540" s="40"/>
      <c r="K540" s="40"/>
      <c r="L540" s="40"/>
      <c r="M540" s="36"/>
      <c r="N540" s="36"/>
      <c r="O540" s="36"/>
      <c r="P540" s="36"/>
      <c r="Q540" s="36"/>
      <c r="R540" s="36"/>
      <c r="S540" s="36"/>
      <c r="U540" s="51" t="str">
        <f>SUBSTITUTE(IF(T540="","",'Root Material'!$C$2&amp;"_"&amp;B540&amp;"_"&amp;E540&amp;"_"&amp;T540)," ","_")</f>
        <v/>
      </c>
      <c r="CD540" s="72" t="str">
        <f t="shared" si="20"/>
        <v/>
      </c>
      <c r="CG540" s="27"/>
    </row>
    <row r="541" spans="2:85" ht="15" customHeight="1">
      <c r="B541" s="20">
        <f t="shared" si="18"/>
        <v>0</v>
      </c>
      <c r="C541" s="20" t="str">
        <f>SUBSTITUTE(IF(A541="","",'Root Material'!$C$2&amp;"_Group_"&amp;A541)," ","_")</f>
        <v/>
      </c>
      <c r="D541" s="27"/>
      <c r="E541" s="22">
        <f t="shared" si="19"/>
        <v>0</v>
      </c>
      <c r="F541" s="22" t="str">
        <f>SUBSTITUTE(IF(D541="","",'Root Material'!$C$2&amp;"_"&amp;B541&amp;"_"&amp;D541)," ","_")</f>
        <v/>
      </c>
      <c r="G541" s="22"/>
      <c r="H541" s="23"/>
      <c r="I541" s="40"/>
      <c r="J541" s="40"/>
      <c r="K541" s="40"/>
      <c r="L541" s="40"/>
      <c r="M541" s="36"/>
      <c r="N541" s="36"/>
      <c r="O541" s="36"/>
      <c r="P541" s="36"/>
      <c r="Q541" s="36"/>
      <c r="R541" s="36"/>
      <c r="S541" s="36"/>
      <c r="U541" s="51" t="str">
        <f>SUBSTITUTE(IF(T541="","",'Root Material'!$C$2&amp;"_"&amp;B541&amp;"_"&amp;E541&amp;"_"&amp;T541)," ","_")</f>
        <v/>
      </c>
      <c r="CD541" s="72" t="str">
        <f t="shared" si="20"/>
        <v/>
      </c>
      <c r="CG541" s="27"/>
    </row>
    <row r="542" spans="2:85" ht="15" customHeight="1">
      <c r="B542" s="20">
        <f t="shared" si="18"/>
        <v>0</v>
      </c>
      <c r="C542" s="20" t="str">
        <f>SUBSTITUTE(IF(A542="","",'Root Material'!$C$2&amp;"_Group_"&amp;A542)," ","_")</f>
        <v/>
      </c>
      <c r="D542" s="27"/>
      <c r="E542" s="22">
        <f t="shared" si="19"/>
        <v>0</v>
      </c>
      <c r="F542" s="22" t="str">
        <f>SUBSTITUTE(IF(D542="","",'Root Material'!$C$2&amp;"_"&amp;B542&amp;"_"&amp;D542)," ","_")</f>
        <v/>
      </c>
      <c r="G542" s="22"/>
      <c r="H542" s="23"/>
      <c r="I542" s="40"/>
      <c r="J542" s="40"/>
      <c r="K542" s="40"/>
      <c r="L542" s="40"/>
      <c r="M542" s="36"/>
      <c r="N542" s="36"/>
      <c r="O542" s="36"/>
      <c r="P542" s="36"/>
      <c r="Q542" s="36"/>
      <c r="R542" s="36"/>
      <c r="S542" s="36"/>
      <c r="U542" s="51" t="str">
        <f>SUBSTITUTE(IF(T542="","",'Root Material'!$C$2&amp;"_"&amp;B542&amp;"_"&amp;E542&amp;"_"&amp;T542)," ","_")</f>
        <v/>
      </c>
      <c r="CD542" s="72" t="str">
        <f t="shared" si="20"/>
        <v/>
      </c>
      <c r="CG542" s="27"/>
    </row>
    <row r="543" spans="2:85" ht="15" customHeight="1">
      <c r="B543" s="20">
        <f t="shared" si="18"/>
        <v>0</v>
      </c>
      <c r="C543" s="20" t="str">
        <f>SUBSTITUTE(IF(A543="","",'Root Material'!$C$2&amp;"_Group_"&amp;A543)," ","_")</f>
        <v/>
      </c>
      <c r="D543" s="27"/>
      <c r="E543" s="22">
        <f t="shared" si="19"/>
        <v>0</v>
      </c>
      <c r="F543" s="22" t="str">
        <f>SUBSTITUTE(IF(D543="","",'Root Material'!$C$2&amp;"_"&amp;B543&amp;"_"&amp;D543)," ","_")</f>
        <v/>
      </c>
      <c r="G543" s="22"/>
      <c r="H543" s="23"/>
      <c r="I543" s="40"/>
      <c r="J543" s="40"/>
      <c r="K543" s="40"/>
      <c r="L543" s="40"/>
      <c r="M543" s="36"/>
      <c r="N543" s="36"/>
      <c r="O543" s="36"/>
      <c r="P543" s="36"/>
      <c r="Q543" s="36"/>
      <c r="R543" s="36"/>
      <c r="S543" s="36"/>
      <c r="U543" s="51" t="str">
        <f>SUBSTITUTE(IF(T543="","",'Root Material'!$C$2&amp;"_"&amp;B543&amp;"_"&amp;E543&amp;"_"&amp;T543)," ","_")</f>
        <v/>
      </c>
      <c r="CD543" s="72" t="str">
        <f t="shared" si="20"/>
        <v/>
      </c>
      <c r="CG543" s="27"/>
    </row>
    <row r="544" spans="2:85" ht="15" customHeight="1">
      <c r="B544" s="20">
        <f t="shared" si="18"/>
        <v>0</v>
      </c>
      <c r="C544" s="20" t="str">
        <f>SUBSTITUTE(IF(A544="","",'Root Material'!$C$2&amp;"_Group_"&amp;A544)," ","_")</f>
        <v/>
      </c>
      <c r="D544" s="27"/>
      <c r="E544" s="22">
        <f t="shared" si="19"/>
        <v>0</v>
      </c>
      <c r="F544" s="22" t="str">
        <f>SUBSTITUTE(IF(D544="","",'Root Material'!$C$2&amp;"_"&amp;B544&amp;"_"&amp;D544)," ","_")</f>
        <v/>
      </c>
      <c r="G544" s="22"/>
      <c r="H544" s="23"/>
      <c r="I544" s="40"/>
      <c r="J544" s="40"/>
      <c r="K544" s="40"/>
      <c r="L544" s="40"/>
      <c r="M544" s="36"/>
      <c r="N544" s="36"/>
      <c r="O544" s="36"/>
      <c r="P544" s="36"/>
      <c r="Q544" s="36"/>
      <c r="R544" s="36"/>
      <c r="S544" s="36"/>
      <c r="U544" s="51" t="str">
        <f>SUBSTITUTE(IF(T544="","",'Root Material'!$C$2&amp;"_"&amp;B544&amp;"_"&amp;E544&amp;"_"&amp;T544)," ","_")</f>
        <v/>
      </c>
      <c r="CD544" s="72" t="str">
        <f t="shared" si="20"/>
        <v/>
      </c>
      <c r="CG544" s="27"/>
    </row>
    <row r="545" spans="2:85" ht="15" customHeight="1">
      <c r="B545" s="20">
        <f t="shared" si="18"/>
        <v>0</v>
      </c>
      <c r="C545" s="20" t="str">
        <f>SUBSTITUTE(IF(A545="","",'Root Material'!$C$2&amp;"_Group_"&amp;A545)," ","_")</f>
        <v/>
      </c>
      <c r="D545" s="27"/>
      <c r="E545" s="22">
        <f t="shared" si="19"/>
        <v>0</v>
      </c>
      <c r="F545" s="22" t="str">
        <f>SUBSTITUTE(IF(D545="","",'Root Material'!$C$2&amp;"_"&amp;B545&amp;"_"&amp;D545)," ","_")</f>
        <v/>
      </c>
      <c r="G545" s="22"/>
      <c r="H545" s="23"/>
      <c r="I545" s="40"/>
      <c r="J545" s="40"/>
      <c r="K545" s="40"/>
      <c r="L545" s="40"/>
      <c r="M545" s="36"/>
      <c r="N545" s="36"/>
      <c r="O545" s="36"/>
      <c r="P545" s="36"/>
      <c r="Q545" s="36"/>
      <c r="R545" s="36"/>
      <c r="S545" s="36"/>
      <c r="U545" s="51" t="str">
        <f>SUBSTITUTE(IF(T545="","",'Root Material'!$C$2&amp;"_"&amp;B545&amp;"_"&amp;E545&amp;"_"&amp;T545)," ","_")</f>
        <v/>
      </c>
      <c r="CD545" s="72" t="str">
        <f t="shared" si="20"/>
        <v/>
      </c>
      <c r="CG545" s="27"/>
    </row>
    <row r="546" spans="2:85" ht="15" customHeight="1">
      <c r="B546" s="20">
        <f t="shared" si="18"/>
        <v>0</v>
      </c>
      <c r="C546" s="20" t="str">
        <f>SUBSTITUTE(IF(A546="","",'Root Material'!$C$2&amp;"_Group_"&amp;A546)," ","_")</f>
        <v/>
      </c>
      <c r="D546" s="27"/>
      <c r="E546" s="22">
        <f t="shared" si="19"/>
        <v>0</v>
      </c>
      <c r="F546" s="22" t="str">
        <f>SUBSTITUTE(IF(D546="","",'Root Material'!$C$2&amp;"_"&amp;B546&amp;"_"&amp;D546)," ","_")</f>
        <v/>
      </c>
      <c r="G546" s="22"/>
      <c r="H546" s="23"/>
      <c r="I546" s="40"/>
      <c r="J546" s="40"/>
      <c r="K546" s="40"/>
      <c r="L546" s="40"/>
      <c r="M546" s="36"/>
      <c r="N546" s="36"/>
      <c r="O546" s="36"/>
      <c r="P546" s="36"/>
      <c r="Q546" s="36"/>
      <c r="R546" s="36"/>
      <c r="S546" s="36"/>
      <c r="U546" s="51" t="str">
        <f>SUBSTITUTE(IF(T546="","",'Root Material'!$C$2&amp;"_"&amp;B546&amp;"_"&amp;E546&amp;"_"&amp;T546)," ","_")</f>
        <v/>
      </c>
      <c r="CD546" s="72" t="str">
        <f t="shared" si="20"/>
        <v/>
      </c>
      <c r="CG546" s="27"/>
    </row>
    <row r="547" spans="2:85" ht="15" customHeight="1">
      <c r="B547" s="20">
        <f t="shared" si="18"/>
        <v>0</v>
      </c>
      <c r="C547" s="20" t="str">
        <f>SUBSTITUTE(IF(A547="","",'Root Material'!$C$2&amp;"_Group_"&amp;A547)," ","_")</f>
        <v/>
      </c>
      <c r="D547" s="27"/>
      <c r="E547" s="22">
        <f t="shared" si="19"/>
        <v>0</v>
      </c>
      <c r="F547" s="22" t="str">
        <f>SUBSTITUTE(IF(D547="","",'Root Material'!$C$2&amp;"_"&amp;B547&amp;"_"&amp;D547)," ","_")</f>
        <v/>
      </c>
      <c r="G547" s="22"/>
      <c r="H547" s="23"/>
      <c r="I547" s="40"/>
      <c r="J547" s="40"/>
      <c r="K547" s="40"/>
      <c r="L547" s="40"/>
      <c r="M547" s="36"/>
      <c r="N547" s="36"/>
      <c r="O547" s="36"/>
      <c r="P547" s="36"/>
      <c r="Q547" s="36"/>
      <c r="R547" s="36"/>
      <c r="S547" s="36"/>
      <c r="U547" s="51" t="str">
        <f>SUBSTITUTE(IF(T547="","",'Root Material'!$C$2&amp;"_"&amp;B547&amp;"_"&amp;E547&amp;"_"&amp;T547)," ","_")</f>
        <v/>
      </c>
      <c r="CD547" s="72" t="str">
        <f t="shared" si="20"/>
        <v/>
      </c>
      <c r="CG547" s="27"/>
    </row>
    <row r="548" spans="2:85" ht="15" customHeight="1">
      <c r="B548" s="20">
        <f t="shared" si="18"/>
        <v>0</v>
      </c>
      <c r="C548" s="20" t="str">
        <f>SUBSTITUTE(IF(A548="","",'Root Material'!$C$2&amp;"_Group_"&amp;A548)," ","_")</f>
        <v/>
      </c>
      <c r="D548" s="27"/>
      <c r="E548" s="22">
        <f t="shared" si="19"/>
        <v>0</v>
      </c>
      <c r="F548" s="22" t="str">
        <f>SUBSTITUTE(IF(D548="","",'Root Material'!$C$2&amp;"_"&amp;B548&amp;"_"&amp;D548)," ","_")</f>
        <v/>
      </c>
      <c r="G548" s="22"/>
      <c r="H548" s="23"/>
      <c r="I548" s="40"/>
      <c r="J548" s="40"/>
      <c r="K548" s="40"/>
      <c r="L548" s="40"/>
      <c r="M548" s="36"/>
      <c r="N548" s="36"/>
      <c r="O548" s="36"/>
      <c r="P548" s="36"/>
      <c r="Q548" s="36"/>
      <c r="R548" s="36"/>
      <c r="S548" s="36"/>
      <c r="U548" s="51" t="str">
        <f>SUBSTITUTE(IF(T548="","",'Root Material'!$C$2&amp;"_"&amp;B548&amp;"_"&amp;E548&amp;"_"&amp;T548)," ","_")</f>
        <v/>
      </c>
      <c r="CD548" s="72" t="str">
        <f t="shared" si="20"/>
        <v/>
      </c>
      <c r="CG548" s="27"/>
    </row>
    <row r="549" spans="2:85" ht="15" customHeight="1">
      <c r="B549" s="20">
        <f t="shared" si="18"/>
        <v>0</v>
      </c>
      <c r="C549" s="20" t="str">
        <f>SUBSTITUTE(IF(A549="","",'Root Material'!$C$2&amp;"_Group_"&amp;A549)," ","_")</f>
        <v/>
      </c>
      <c r="D549" s="27"/>
      <c r="E549" s="22">
        <f t="shared" si="19"/>
        <v>0</v>
      </c>
      <c r="F549" s="22" t="str">
        <f>SUBSTITUTE(IF(D549="","",'Root Material'!$C$2&amp;"_"&amp;B549&amp;"_"&amp;D549)," ","_")</f>
        <v/>
      </c>
      <c r="G549" s="22"/>
      <c r="H549" s="23"/>
      <c r="I549" s="40"/>
      <c r="J549" s="40"/>
      <c r="K549" s="40"/>
      <c r="L549" s="40"/>
      <c r="M549" s="36"/>
      <c r="N549" s="36"/>
      <c r="O549" s="36"/>
      <c r="P549" s="36"/>
      <c r="Q549" s="36"/>
      <c r="R549" s="36"/>
      <c r="S549" s="36"/>
      <c r="U549" s="51" t="str">
        <f>SUBSTITUTE(IF(T549="","",'Root Material'!$C$2&amp;"_"&amp;B549&amp;"_"&amp;E549&amp;"_"&amp;T549)," ","_")</f>
        <v/>
      </c>
      <c r="CD549" s="72" t="str">
        <f t="shared" si="20"/>
        <v/>
      </c>
      <c r="CG549" s="27"/>
    </row>
    <row r="550" spans="2:85" ht="15" customHeight="1">
      <c r="B550" s="20">
        <f t="shared" si="18"/>
        <v>0</v>
      </c>
      <c r="C550" s="20" t="str">
        <f>SUBSTITUTE(IF(A550="","",'Root Material'!$C$2&amp;"_Group_"&amp;A550)," ","_")</f>
        <v/>
      </c>
      <c r="D550" s="27"/>
      <c r="E550" s="22">
        <f t="shared" si="19"/>
        <v>0</v>
      </c>
      <c r="F550" s="22" t="str">
        <f>SUBSTITUTE(IF(D550="","",'Root Material'!$C$2&amp;"_"&amp;B550&amp;"_"&amp;D550)," ","_")</f>
        <v/>
      </c>
      <c r="G550" s="22"/>
      <c r="H550" s="23"/>
      <c r="I550" s="40"/>
      <c r="J550" s="40"/>
      <c r="K550" s="40"/>
      <c r="L550" s="40"/>
      <c r="M550" s="36"/>
      <c r="N550" s="36"/>
      <c r="O550" s="36"/>
      <c r="P550" s="36"/>
      <c r="Q550" s="36"/>
      <c r="R550" s="36"/>
      <c r="S550" s="36"/>
      <c r="U550" s="51" t="str">
        <f>SUBSTITUTE(IF(T550="","",'Root Material'!$C$2&amp;"_"&amp;B550&amp;"_"&amp;E550&amp;"_"&amp;T550)," ","_")</f>
        <v/>
      </c>
      <c r="CD550" s="72" t="str">
        <f t="shared" si="20"/>
        <v/>
      </c>
      <c r="CG550" s="27"/>
    </row>
    <row r="551" spans="2:85" ht="15" customHeight="1">
      <c r="B551" s="20">
        <f t="shared" si="18"/>
        <v>0</v>
      </c>
      <c r="C551" s="20" t="str">
        <f>SUBSTITUTE(IF(A551="","",'Root Material'!$C$2&amp;"_Group_"&amp;A551)," ","_")</f>
        <v/>
      </c>
      <c r="D551" s="27"/>
      <c r="E551" s="22">
        <f t="shared" si="19"/>
        <v>0</v>
      </c>
      <c r="F551" s="22" t="str">
        <f>SUBSTITUTE(IF(D551="","",'Root Material'!$C$2&amp;"_"&amp;B551&amp;"_"&amp;D551)," ","_")</f>
        <v/>
      </c>
      <c r="G551" s="22"/>
      <c r="H551" s="23"/>
      <c r="I551" s="40"/>
      <c r="J551" s="40"/>
      <c r="K551" s="40"/>
      <c r="L551" s="40"/>
      <c r="M551" s="36"/>
      <c r="N551" s="36"/>
      <c r="O551" s="36"/>
      <c r="P551" s="36"/>
      <c r="Q551" s="36"/>
      <c r="R551" s="36"/>
      <c r="S551" s="36"/>
      <c r="U551" s="51" t="str">
        <f>SUBSTITUTE(IF(T551="","",'Root Material'!$C$2&amp;"_"&amp;B551&amp;"_"&amp;E551&amp;"_"&amp;T551)," ","_")</f>
        <v/>
      </c>
      <c r="CD551" s="72" t="str">
        <f t="shared" si="20"/>
        <v/>
      </c>
      <c r="CG551" s="27"/>
    </row>
    <row r="552" spans="2:85" ht="15" customHeight="1">
      <c r="B552" s="20">
        <f t="shared" si="18"/>
        <v>0</v>
      </c>
      <c r="C552" s="20" t="str">
        <f>SUBSTITUTE(IF(A552="","",'Root Material'!$C$2&amp;"_Group_"&amp;A552)," ","_")</f>
        <v/>
      </c>
      <c r="D552" s="27"/>
      <c r="E552" s="22">
        <f t="shared" si="19"/>
        <v>0</v>
      </c>
      <c r="F552" s="22" t="str">
        <f>SUBSTITUTE(IF(D552="","",'Root Material'!$C$2&amp;"_"&amp;B552&amp;"_"&amp;D552)," ","_")</f>
        <v/>
      </c>
      <c r="G552" s="22"/>
      <c r="H552" s="23"/>
      <c r="I552" s="40"/>
      <c r="J552" s="40"/>
      <c r="K552" s="40"/>
      <c r="L552" s="40"/>
      <c r="M552" s="36"/>
      <c r="N552" s="36"/>
      <c r="O552" s="36"/>
      <c r="P552" s="36"/>
      <c r="Q552" s="36"/>
      <c r="R552" s="36"/>
      <c r="S552" s="36"/>
      <c r="U552" s="51" t="str">
        <f>SUBSTITUTE(IF(T552="","",'Root Material'!$C$2&amp;"_"&amp;B552&amp;"_"&amp;E552&amp;"_"&amp;T552)," ","_")</f>
        <v/>
      </c>
      <c r="CD552" s="72" t="str">
        <f t="shared" si="20"/>
        <v/>
      </c>
      <c r="CG552" s="27"/>
    </row>
    <row r="553" spans="2:85" ht="15" customHeight="1">
      <c r="B553" s="20">
        <f t="shared" si="18"/>
        <v>0</v>
      </c>
      <c r="C553" s="20" t="str">
        <f>SUBSTITUTE(IF(A553="","",'Root Material'!$C$2&amp;"_Group_"&amp;A553)," ","_")</f>
        <v/>
      </c>
      <c r="D553" s="27"/>
      <c r="E553" s="22">
        <f t="shared" si="19"/>
        <v>0</v>
      </c>
      <c r="F553" s="22" t="str">
        <f>SUBSTITUTE(IF(D553="","",'Root Material'!$C$2&amp;"_"&amp;B553&amp;"_"&amp;D553)," ","_")</f>
        <v/>
      </c>
      <c r="G553" s="22"/>
      <c r="H553" s="23"/>
      <c r="I553" s="40"/>
      <c r="J553" s="40"/>
      <c r="K553" s="40"/>
      <c r="L553" s="40"/>
      <c r="M553" s="36"/>
      <c r="N553" s="36"/>
      <c r="O553" s="36"/>
      <c r="P553" s="36"/>
      <c r="Q553" s="36"/>
      <c r="R553" s="36"/>
      <c r="S553" s="36"/>
      <c r="U553" s="51" t="str">
        <f>SUBSTITUTE(IF(T553="","",'Root Material'!$C$2&amp;"_"&amp;B553&amp;"_"&amp;E553&amp;"_"&amp;T553)," ","_")</f>
        <v/>
      </c>
      <c r="CD553" s="72" t="str">
        <f t="shared" si="20"/>
        <v/>
      </c>
      <c r="CG553" s="27"/>
    </row>
    <row r="554" spans="2:85" ht="15" customHeight="1">
      <c r="B554" s="20">
        <f t="shared" si="18"/>
        <v>0</v>
      </c>
      <c r="C554" s="20" t="str">
        <f>SUBSTITUTE(IF(A554="","",'Root Material'!$C$2&amp;"_Group_"&amp;A554)," ","_")</f>
        <v/>
      </c>
      <c r="D554" s="27"/>
      <c r="E554" s="22">
        <f t="shared" si="19"/>
        <v>0</v>
      </c>
      <c r="F554" s="22" t="str">
        <f>SUBSTITUTE(IF(D554="","",'Root Material'!$C$2&amp;"_"&amp;B554&amp;"_"&amp;D554)," ","_")</f>
        <v/>
      </c>
      <c r="G554" s="22"/>
      <c r="H554" s="23"/>
      <c r="I554" s="40"/>
      <c r="J554" s="40"/>
      <c r="K554" s="40"/>
      <c r="L554" s="40"/>
      <c r="M554" s="36"/>
      <c r="N554" s="36"/>
      <c r="O554" s="36"/>
      <c r="P554" s="36"/>
      <c r="Q554" s="36"/>
      <c r="R554" s="36"/>
      <c r="S554" s="36"/>
      <c r="U554" s="51" t="str">
        <f>SUBSTITUTE(IF(T554="","",'Root Material'!$C$2&amp;"_"&amp;B554&amp;"_"&amp;E554&amp;"_"&amp;T554)," ","_")</f>
        <v/>
      </c>
      <c r="CD554" s="72" t="str">
        <f t="shared" si="20"/>
        <v/>
      </c>
      <c r="CG554" s="27"/>
    </row>
    <row r="555" spans="2:85" ht="15" customHeight="1">
      <c r="B555" s="20">
        <f t="shared" si="18"/>
        <v>0</v>
      </c>
      <c r="C555" s="20" t="str">
        <f>SUBSTITUTE(IF(A555="","",'Root Material'!$C$2&amp;"_Group_"&amp;A555)," ","_")</f>
        <v/>
      </c>
      <c r="D555" s="27"/>
      <c r="E555" s="22">
        <f t="shared" si="19"/>
        <v>0</v>
      </c>
      <c r="F555" s="22" t="str">
        <f>SUBSTITUTE(IF(D555="","",'Root Material'!$C$2&amp;"_"&amp;B555&amp;"_"&amp;D555)," ","_")</f>
        <v/>
      </c>
      <c r="G555" s="22"/>
      <c r="H555" s="23"/>
      <c r="I555" s="40"/>
      <c r="J555" s="40"/>
      <c r="K555" s="40"/>
      <c r="L555" s="40"/>
      <c r="M555" s="36"/>
      <c r="N555" s="36"/>
      <c r="O555" s="36"/>
      <c r="P555" s="36"/>
      <c r="Q555" s="36"/>
      <c r="R555" s="36"/>
      <c r="S555" s="36"/>
      <c r="U555" s="51" t="str">
        <f>SUBSTITUTE(IF(T555="","",'Root Material'!$C$2&amp;"_"&amp;B555&amp;"_"&amp;E555&amp;"_"&amp;T555)," ","_")</f>
        <v/>
      </c>
      <c r="CD555" s="72" t="str">
        <f t="shared" si="20"/>
        <v/>
      </c>
      <c r="CG555" s="27"/>
    </row>
    <row r="556" spans="2:85" ht="15" customHeight="1">
      <c r="B556" s="20">
        <f t="shared" si="18"/>
        <v>0</v>
      </c>
      <c r="C556" s="20" t="str">
        <f>SUBSTITUTE(IF(A556="","",'Root Material'!$C$2&amp;"_Group_"&amp;A556)," ","_")</f>
        <v/>
      </c>
      <c r="D556" s="27"/>
      <c r="E556" s="22">
        <f t="shared" si="19"/>
        <v>0</v>
      </c>
      <c r="F556" s="22" t="str">
        <f>SUBSTITUTE(IF(D556="","",'Root Material'!$C$2&amp;"_"&amp;B556&amp;"_"&amp;D556)," ","_")</f>
        <v/>
      </c>
      <c r="G556" s="22"/>
      <c r="H556" s="23"/>
      <c r="I556" s="40"/>
      <c r="J556" s="40"/>
      <c r="K556" s="40"/>
      <c r="L556" s="40"/>
      <c r="M556" s="36"/>
      <c r="N556" s="36"/>
      <c r="O556" s="36"/>
      <c r="P556" s="36"/>
      <c r="Q556" s="36"/>
      <c r="R556" s="36"/>
      <c r="S556" s="36"/>
      <c r="U556" s="51" t="str">
        <f>SUBSTITUTE(IF(T556="","",'Root Material'!$C$2&amp;"_"&amp;B556&amp;"_"&amp;E556&amp;"_"&amp;T556)," ","_")</f>
        <v/>
      </c>
      <c r="CD556" s="72" t="str">
        <f t="shared" si="20"/>
        <v/>
      </c>
      <c r="CG556" s="27"/>
    </row>
    <row r="557" spans="2:85" ht="15" customHeight="1">
      <c r="B557" s="20">
        <f t="shared" si="18"/>
        <v>0</v>
      </c>
      <c r="C557" s="20" t="str">
        <f>SUBSTITUTE(IF(A557="","",'Root Material'!$C$2&amp;"_Group_"&amp;A557)," ","_")</f>
        <v/>
      </c>
      <c r="D557" s="27"/>
      <c r="E557" s="22">
        <f t="shared" si="19"/>
        <v>0</v>
      </c>
      <c r="F557" s="22" t="str">
        <f>SUBSTITUTE(IF(D557="","",'Root Material'!$C$2&amp;"_"&amp;B557&amp;"_"&amp;D557)," ","_")</f>
        <v/>
      </c>
      <c r="G557" s="22"/>
      <c r="H557" s="23"/>
      <c r="I557" s="40"/>
      <c r="J557" s="40"/>
      <c r="K557" s="40"/>
      <c r="L557" s="40"/>
      <c r="M557" s="36"/>
      <c r="N557" s="36"/>
      <c r="O557" s="36"/>
      <c r="P557" s="36"/>
      <c r="Q557" s="36"/>
      <c r="R557" s="36"/>
      <c r="S557" s="36"/>
      <c r="U557" s="51" t="str">
        <f>SUBSTITUTE(IF(T557="","",'Root Material'!$C$2&amp;"_"&amp;B557&amp;"_"&amp;E557&amp;"_"&amp;T557)," ","_")</f>
        <v/>
      </c>
      <c r="CD557" s="72" t="str">
        <f t="shared" si="20"/>
        <v/>
      </c>
      <c r="CG557" s="27"/>
    </row>
    <row r="558" spans="2:85" ht="15" customHeight="1">
      <c r="B558" s="20">
        <f t="shared" si="18"/>
        <v>0</v>
      </c>
      <c r="C558" s="20" t="str">
        <f>SUBSTITUTE(IF(A558="","",'Root Material'!$C$2&amp;"_Group_"&amp;A558)," ","_")</f>
        <v/>
      </c>
      <c r="D558" s="27"/>
      <c r="E558" s="22">
        <f t="shared" si="19"/>
        <v>0</v>
      </c>
      <c r="F558" s="22" t="str">
        <f>SUBSTITUTE(IF(D558="","",'Root Material'!$C$2&amp;"_"&amp;B558&amp;"_"&amp;D558)," ","_")</f>
        <v/>
      </c>
      <c r="G558" s="22"/>
      <c r="H558" s="23"/>
      <c r="I558" s="40"/>
      <c r="J558" s="40"/>
      <c r="K558" s="40"/>
      <c r="L558" s="40"/>
      <c r="M558" s="36"/>
      <c r="N558" s="36"/>
      <c r="O558" s="36"/>
      <c r="P558" s="36"/>
      <c r="Q558" s="36"/>
      <c r="R558" s="36"/>
      <c r="S558" s="36"/>
      <c r="U558" s="51" t="str">
        <f>SUBSTITUTE(IF(T558="","",'Root Material'!$C$2&amp;"_"&amp;B558&amp;"_"&amp;E558&amp;"_"&amp;T558)," ","_")</f>
        <v/>
      </c>
      <c r="CD558" s="72" t="str">
        <f t="shared" si="20"/>
        <v/>
      </c>
      <c r="CG558" s="27"/>
    </row>
    <row r="559" spans="2:85" ht="15" customHeight="1">
      <c r="B559" s="20">
        <f t="shared" si="18"/>
        <v>0</v>
      </c>
      <c r="C559" s="20" t="str">
        <f>SUBSTITUTE(IF(A559="","",'Root Material'!$C$2&amp;"_Group_"&amp;A559)," ","_")</f>
        <v/>
      </c>
      <c r="D559" s="27"/>
      <c r="E559" s="22">
        <f t="shared" si="19"/>
        <v>0</v>
      </c>
      <c r="F559" s="22" t="str">
        <f>SUBSTITUTE(IF(D559="","",'Root Material'!$C$2&amp;"_"&amp;B559&amp;"_"&amp;D559)," ","_")</f>
        <v/>
      </c>
      <c r="G559" s="22"/>
      <c r="H559" s="23"/>
      <c r="I559" s="40"/>
      <c r="J559" s="40"/>
      <c r="K559" s="40"/>
      <c r="L559" s="40"/>
      <c r="M559" s="36"/>
      <c r="N559" s="36"/>
      <c r="O559" s="36"/>
      <c r="P559" s="36"/>
      <c r="Q559" s="36"/>
      <c r="R559" s="36"/>
      <c r="S559" s="36"/>
      <c r="U559" s="51" t="str">
        <f>SUBSTITUTE(IF(T559="","",'Root Material'!$C$2&amp;"_"&amp;B559&amp;"_"&amp;E559&amp;"_"&amp;T559)," ","_")</f>
        <v/>
      </c>
      <c r="CD559" s="72" t="str">
        <f t="shared" si="20"/>
        <v/>
      </c>
      <c r="CG559" s="27"/>
    </row>
    <row r="560" spans="2:85" ht="15" customHeight="1">
      <c r="B560" s="20">
        <f t="shared" si="18"/>
        <v>0</v>
      </c>
      <c r="C560" s="20" t="str">
        <f>SUBSTITUTE(IF(A560="","",'Root Material'!$C$2&amp;"_Group_"&amp;A560)," ","_")</f>
        <v/>
      </c>
      <c r="D560" s="27"/>
      <c r="E560" s="22">
        <f t="shared" si="19"/>
        <v>0</v>
      </c>
      <c r="F560" s="22" t="str">
        <f>SUBSTITUTE(IF(D560="","",'Root Material'!$C$2&amp;"_"&amp;B560&amp;"_"&amp;D560)," ","_")</f>
        <v/>
      </c>
      <c r="G560" s="22"/>
      <c r="H560" s="23"/>
      <c r="I560" s="40"/>
      <c r="J560" s="40"/>
      <c r="K560" s="40"/>
      <c r="L560" s="40"/>
      <c r="M560" s="36"/>
      <c r="N560" s="36"/>
      <c r="O560" s="36"/>
      <c r="P560" s="36"/>
      <c r="Q560" s="36"/>
      <c r="R560" s="36"/>
      <c r="S560" s="36"/>
      <c r="U560" s="51" t="str">
        <f>SUBSTITUTE(IF(T560="","",'Root Material'!$C$2&amp;"_"&amp;B560&amp;"_"&amp;E560&amp;"_"&amp;T560)," ","_")</f>
        <v/>
      </c>
      <c r="CD560" s="72" t="str">
        <f t="shared" si="20"/>
        <v/>
      </c>
      <c r="CG560" s="27"/>
    </row>
    <row r="561" spans="2:85" ht="15" customHeight="1">
      <c r="B561" s="20">
        <f t="shared" si="18"/>
        <v>0</v>
      </c>
      <c r="C561" s="20" t="str">
        <f>SUBSTITUTE(IF(A561="","",'Root Material'!$C$2&amp;"_Group_"&amp;A561)," ","_")</f>
        <v/>
      </c>
      <c r="D561" s="27"/>
      <c r="E561" s="22">
        <f t="shared" si="19"/>
        <v>0</v>
      </c>
      <c r="F561" s="22" t="str">
        <f>SUBSTITUTE(IF(D561="","",'Root Material'!$C$2&amp;"_"&amp;B561&amp;"_"&amp;D561)," ","_")</f>
        <v/>
      </c>
      <c r="G561" s="22"/>
      <c r="H561" s="23"/>
      <c r="I561" s="40"/>
      <c r="J561" s="40"/>
      <c r="K561" s="40"/>
      <c r="L561" s="40"/>
      <c r="M561" s="36"/>
      <c r="N561" s="36"/>
      <c r="O561" s="36"/>
      <c r="P561" s="36"/>
      <c r="Q561" s="36"/>
      <c r="R561" s="36"/>
      <c r="S561" s="36"/>
      <c r="U561" s="51" t="str">
        <f>SUBSTITUTE(IF(T561="","",'Root Material'!$C$2&amp;"_"&amp;B561&amp;"_"&amp;E561&amp;"_"&amp;T561)," ","_")</f>
        <v/>
      </c>
      <c r="CD561" s="72" t="str">
        <f t="shared" si="20"/>
        <v/>
      </c>
      <c r="CG561" s="27"/>
    </row>
    <row r="562" spans="2:85" ht="15" customHeight="1">
      <c r="B562" s="20">
        <f t="shared" si="18"/>
        <v>0</v>
      </c>
      <c r="C562" s="20" t="str">
        <f>SUBSTITUTE(IF(A562="","",'Root Material'!$C$2&amp;"_Group_"&amp;A562)," ","_")</f>
        <v/>
      </c>
      <c r="D562" s="27"/>
      <c r="E562" s="22">
        <f t="shared" si="19"/>
        <v>0</v>
      </c>
      <c r="F562" s="22" t="str">
        <f>SUBSTITUTE(IF(D562="","",'Root Material'!$C$2&amp;"_"&amp;B562&amp;"_"&amp;D562)," ","_")</f>
        <v/>
      </c>
      <c r="G562" s="22"/>
      <c r="H562" s="23"/>
      <c r="I562" s="40"/>
      <c r="J562" s="40"/>
      <c r="K562" s="40"/>
      <c r="L562" s="40"/>
      <c r="M562" s="36"/>
      <c r="N562" s="36"/>
      <c r="O562" s="36"/>
      <c r="P562" s="36"/>
      <c r="Q562" s="36"/>
      <c r="R562" s="36"/>
      <c r="S562" s="36"/>
      <c r="U562" s="51" t="str">
        <f>SUBSTITUTE(IF(T562="","",'Root Material'!$C$2&amp;"_"&amp;B562&amp;"_"&amp;E562&amp;"_"&amp;T562)," ","_")</f>
        <v/>
      </c>
      <c r="CD562" s="72" t="str">
        <f t="shared" si="20"/>
        <v/>
      </c>
      <c r="CG562" s="27"/>
    </row>
    <row r="563" spans="2:85" ht="15" customHeight="1">
      <c r="B563" s="20">
        <f t="shared" si="18"/>
        <v>0</v>
      </c>
      <c r="C563" s="20" t="str">
        <f>SUBSTITUTE(IF(A563="","",'Root Material'!$C$2&amp;"_Group_"&amp;A563)," ","_")</f>
        <v/>
      </c>
      <c r="D563" s="27"/>
      <c r="E563" s="22">
        <f t="shared" si="19"/>
        <v>0</v>
      </c>
      <c r="F563" s="22" t="str">
        <f>SUBSTITUTE(IF(D563="","",'Root Material'!$C$2&amp;"_"&amp;B563&amp;"_"&amp;D563)," ","_")</f>
        <v/>
      </c>
      <c r="G563" s="22"/>
      <c r="H563" s="23"/>
      <c r="I563" s="40"/>
      <c r="J563" s="40"/>
      <c r="K563" s="40"/>
      <c r="L563" s="40"/>
      <c r="M563" s="36"/>
      <c r="N563" s="36"/>
      <c r="O563" s="36"/>
      <c r="P563" s="36"/>
      <c r="Q563" s="36"/>
      <c r="R563" s="36"/>
      <c r="S563" s="36"/>
      <c r="U563" s="51" t="str">
        <f>SUBSTITUTE(IF(T563="","",'Root Material'!$C$2&amp;"_"&amp;B563&amp;"_"&amp;E563&amp;"_"&amp;T563)," ","_")</f>
        <v/>
      </c>
      <c r="CD563" s="72" t="str">
        <f t="shared" si="20"/>
        <v/>
      </c>
      <c r="CG563" s="27"/>
    </row>
    <row r="564" spans="2:85" ht="15" customHeight="1">
      <c r="B564" s="20">
        <f t="shared" si="18"/>
        <v>0</v>
      </c>
      <c r="C564" s="20" t="str">
        <f>SUBSTITUTE(IF(A564="","",'Root Material'!$C$2&amp;"_Group_"&amp;A564)," ","_")</f>
        <v/>
      </c>
      <c r="D564" s="27"/>
      <c r="E564" s="22">
        <f t="shared" si="19"/>
        <v>0</v>
      </c>
      <c r="F564" s="22" t="str">
        <f>SUBSTITUTE(IF(D564="","",'Root Material'!$C$2&amp;"_"&amp;B564&amp;"_"&amp;D564)," ","_")</f>
        <v/>
      </c>
      <c r="G564" s="22"/>
      <c r="H564" s="23"/>
      <c r="I564" s="40"/>
      <c r="J564" s="40"/>
      <c r="K564" s="40"/>
      <c r="L564" s="40"/>
      <c r="M564" s="36"/>
      <c r="N564" s="36"/>
      <c r="O564" s="36"/>
      <c r="P564" s="36"/>
      <c r="Q564" s="36"/>
      <c r="R564" s="36"/>
      <c r="S564" s="36"/>
      <c r="U564" s="51" t="str">
        <f>SUBSTITUTE(IF(T564="","",'Root Material'!$C$2&amp;"_"&amp;B564&amp;"_"&amp;E564&amp;"_"&amp;T564)," ","_")</f>
        <v/>
      </c>
      <c r="CD564" s="72" t="str">
        <f t="shared" si="20"/>
        <v/>
      </c>
      <c r="CG564" s="27"/>
    </row>
    <row r="565" spans="2:85" ht="15" customHeight="1">
      <c r="B565" s="20">
        <f t="shared" si="18"/>
        <v>0</v>
      </c>
      <c r="C565" s="20" t="str">
        <f>SUBSTITUTE(IF(A565="","",'Root Material'!$C$2&amp;"_Group_"&amp;A565)," ","_")</f>
        <v/>
      </c>
      <c r="D565" s="27"/>
      <c r="E565" s="22">
        <f t="shared" si="19"/>
        <v>0</v>
      </c>
      <c r="F565" s="22" t="str">
        <f>SUBSTITUTE(IF(D565="","",'Root Material'!$C$2&amp;"_"&amp;B565&amp;"_"&amp;D565)," ","_")</f>
        <v/>
      </c>
      <c r="G565" s="22"/>
      <c r="H565" s="23"/>
      <c r="I565" s="40"/>
      <c r="J565" s="40"/>
      <c r="K565" s="40"/>
      <c r="L565" s="40"/>
      <c r="M565" s="36"/>
      <c r="N565" s="36"/>
      <c r="O565" s="36"/>
      <c r="P565" s="36"/>
      <c r="Q565" s="36"/>
      <c r="R565" s="36"/>
      <c r="S565" s="36"/>
      <c r="U565" s="51" t="str">
        <f>SUBSTITUTE(IF(T565="","",'Root Material'!$C$2&amp;"_"&amp;B565&amp;"_"&amp;E565&amp;"_"&amp;T565)," ","_")</f>
        <v/>
      </c>
      <c r="CD565" s="72" t="str">
        <f t="shared" si="20"/>
        <v/>
      </c>
      <c r="CG565" s="27"/>
    </row>
    <row r="566" spans="2:85" ht="15" customHeight="1">
      <c r="B566" s="20">
        <f t="shared" si="18"/>
        <v>0</v>
      </c>
      <c r="C566" s="20" t="str">
        <f>SUBSTITUTE(IF(A566="","",'Root Material'!$C$2&amp;"_Group_"&amp;A566)," ","_")</f>
        <v/>
      </c>
      <c r="D566" s="27"/>
      <c r="E566" s="22">
        <f t="shared" si="19"/>
        <v>0</v>
      </c>
      <c r="F566" s="22" t="str">
        <f>SUBSTITUTE(IF(D566="","",'Root Material'!$C$2&amp;"_"&amp;B566&amp;"_"&amp;D566)," ","_")</f>
        <v/>
      </c>
      <c r="G566" s="22"/>
      <c r="H566" s="23"/>
      <c r="I566" s="40"/>
      <c r="J566" s="40"/>
      <c r="K566" s="40"/>
      <c r="L566" s="40"/>
      <c r="M566" s="36"/>
      <c r="N566" s="36"/>
      <c r="O566" s="36"/>
      <c r="P566" s="36"/>
      <c r="Q566" s="36"/>
      <c r="R566" s="36"/>
      <c r="S566" s="36"/>
      <c r="U566" s="51" t="str">
        <f>SUBSTITUTE(IF(T566="","",'Root Material'!$C$2&amp;"_"&amp;B566&amp;"_"&amp;E566&amp;"_"&amp;T566)," ","_")</f>
        <v/>
      </c>
      <c r="CD566" s="72" t="str">
        <f t="shared" si="20"/>
        <v/>
      </c>
      <c r="CG566" s="27"/>
    </row>
    <row r="567" spans="2:85" ht="15" customHeight="1">
      <c r="B567" s="20">
        <f t="shared" si="18"/>
        <v>0</v>
      </c>
      <c r="C567" s="20" t="str">
        <f>SUBSTITUTE(IF(A567="","",'Root Material'!$C$2&amp;"_Group_"&amp;A567)," ","_")</f>
        <v/>
      </c>
      <c r="D567" s="27"/>
      <c r="E567" s="22">
        <f t="shared" si="19"/>
        <v>0</v>
      </c>
      <c r="F567" s="22" t="str">
        <f>SUBSTITUTE(IF(D567="","",'Root Material'!$C$2&amp;"_"&amp;B567&amp;"_"&amp;D567)," ","_")</f>
        <v/>
      </c>
      <c r="G567" s="22"/>
      <c r="H567" s="23"/>
      <c r="I567" s="40"/>
      <c r="J567" s="40"/>
      <c r="K567" s="40"/>
      <c r="L567" s="40"/>
      <c r="M567" s="36"/>
      <c r="N567" s="36"/>
      <c r="O567" s="36"/>
      <c r="P567" s="36"/>
      <c r="Q567" s="36"/>
      <c r="R567" s="36"/>
      <c r="S567" s="36"/>
      <c r="U567" s="51" t="str">
        <f>SUBSTITUTE(IF(T567="","",'Root Material'!$C$2&amp;"_"&amp;B567&amp;"_"&amp;E567&amp;"_"&amp;T567)," ","_")</f>
        <v/>
      </c>
      <c r="CD567" s="72" t="str">
        <f t="shared" si="20"/>
        <v/>
      </c>
      <c r="CG567" s="27"/>
    </row>
    <row r="568" spans="2:85" ht="15" customHeight="1">
      <c r="B568" s="20">
        <f t="shared" ref="B568:B631" si="21">IF(A568="",B567,A568)</f>
        <v>0</v>
      </c>
      <c r="C568" s="20" t="str">
        <f>SUBSTITUTE(IF(A568="","",'Root Material'!$C$2&amp;"_Group_"&amp;A568)," ","_")</f>
        <v/>
      </c>
      <c r="D568" s="27"/>
      <c r="E568" s="22">
        <f t="shared" si="19"/>
        <v>0</v>
      </c>
      <c r="F568" s="22" t="str">
        <f>SUBSTITUTE(IF(D568="","",'Root Material'!$C$2&amp;"_"&amp;B568&amp;"_"&amp;D568)," ","_")</f>
        <v/>
      </c>
      <c r="G568" s="22"/>
      <c r="H568" s="23"/>
      <c r="I568" s="40"/>
      <c r="J568" s="40"/>
      <c r="K568" s="40"/>
      <c r="L568" s="40"/>
      <c r="M568" s="36"/>
      <c r="N568" s="36"/>
      <c r="O568" s="36"/>
      <c r="P568" s="36"/>
      <c r="Q568" s="36"/>
      <c r="R568" s="36"/>
      <c r="S568" s="36"/>
      <c r="U568" s="51" t="str">
        <f>SUBSTITUTE(IF(T568="","",'Root Material'!$C$2&amp;"_"&amp;B568&amp;"_"&amp;E568&amp;"_"&amp;T568)," ","_")</f>
        <v/>
      </c>
      <c r="CD568" s="72" t="str">
        <f t="shared" si="20"/>
        <v/>
      </c>
      <c r="CG568" s="27"/>
    </row>
    <row r="569" spans="2:85" ht="15" customHeight="1">
      <c r="B569" s="20">
        <f t="shared" si="21"/>
        <v>0</v>
      </c>
      <c r="C569" s="20" t="str">
        <f>SUBSTITUTE(IF(A569="","",'Root Material'!$C$2&amp;"_Group_"&amp;A569)," ","_")</f>
        <v/>
      </c>
      <c r="D569" s="27"/>
      <c r="E569" s="22">
        <f t="shared" ref="E569:E632" si="22">IF(D569="",E568,D569)</f>
        <v>0</v>
      </c>
      <c r="F569" s="22" t="str">
        <f>SUBSTITUTE(IF(D569="","",'Root Material'!$C$2&amp;"_"&amp;B569&amp;"_"&amp;D569)," ","_")</f>
        <v/>
      </c>
      <c r="G569" s="22"/>
      <c r="H569" s="23"/>
      <c r="I569" s="40"/>
      <c r="J569" s="40"/>
      <c r="K569" s="40"/>
      <c r="L569" s="40"/>
      <c r="M569" s="36"/>
      <c r="N569" s="36"/>
      <c r="O569" s="36"/>
      <c r="P569" s="36"/>
      <c r="Q569" s="36"/>
      <c r="R569" s="36"/>
      <c r="S569" s="36"/>
      <c r="U569" s="51" t="str">
        <f>SUBSTITUTE(IF(T569="","",'Root Material'!$C$2&amp;"_"&amp;B569&amp;"_"&amp;E569&amp;"_"&amp;T569)," ","_")</f>
        <v/>
      </c>
      <c r="CD569" s="72" t="str">
        <f t="shared" si="20"/>
        <v/>
      </c>
      <c r="CG569" s="27"/>
    </row>
    <row r="570" spans="2:85" ht="15" customHeight="1">
      <c r="B570" s="20">
        <f t="shared" si="21"/>
        <v>0</v>
      </c>
      <c r="C570" s="20" t="str">
        <f>SUBSTITUTE(IF(A570="","",'Root Material'!$C$2&amp;"_Group_"&amp;A570)," ","_")</f>
        <v/>
      </c>
      <c r="D570" s="27"/>
      <c r="E570" s="22">
        <f t="shared" si="22"/>
        <v>0</v>
      </c>
      <c r="F570" s="22" t="str">
        <f>SUBSTITUTE(IF(D570="","",'Root Material'!$C$2&amp;"_"&amp;B570&amp;"_"&amp;D570)," ","_")</f>
        <v/>
      </c>
      <c r="G570" s="22"/>
      <c r="H570" s="23"/>
      <c r="I570" s="40"/>
      <c r="J570" s="40"/>
      <c r="K570" s="40"/>
      <c r="L570" s="40"/>
      <c r="M570" s="36"/>
      <c r="N570" s="36"/>
      <c r="O570" s="36"/>
      <c r="P570" s="36"/>
      <c r="Q570" s="36"/>
      <c r="R570" s="36"/>
      <c r="S570" s="36"/>
      <c r="U570" s="51" t="str">
        <f>SUBSTITUTE(IF(T570="","",'Root Material'!$C$2&amp;"_"&amp;B570&amp;"_"&amp;E570&amp;"_"&amp;T570)," ","_")</f>
        <v/>
      </c>
      <c r="CD570" s="72" t="str">
        <f t="shared" si="20"/>
        <v/>
      </c>
      <c r="CG570" s="27"/>
    </row>
    <row r="571" spans="2:85" ht="15" customHeight="1">
      <c r="B571" s="20">
        <f t="shared" si="21"/>
        <v>0</v>
      </c>
      <c r="C571" s="20" t="str">
        <f>SUBSTITUTE(IF(A571="","",'Root Material'!$C$2&amp;"_Group_"&amp;A571)," ","_")</f>
        <v/>
      </c>
      <c r="D571" s="27"/>
      <c r="E571" s="22">
        <f t="shared" si="22"/>
        <v>0</v>
      </c>
      <c r="F571" s="22" t="str">
        <f>SUBSTITUTE(IF(D571="","",'Root Material'!$C$2&amp;"_"&amp;B571&amp;"_"&amp;D571)," ","_")</f>
        <v/>
      </c>
      <c r="G571" s="22"/>
      <c r="H571" s="23"/>
      <c r="I571" s="40"/>
      <c r="J571" s="40"/>
      <c r="K571" s="40"/>
      <c r="L571" s="40"/>
      <c r="M571" s="36"/>
      <c r="N571" s="36"/>
      <c r="O571" s="36"/>
      <c r="P571" s="36"/>
      <c r="Q571" s="36"/>
      <c r="R571" s="36"/>
      <c r="S571" s="36"/>
      <c r="U571" s="51" t="str">
        <f>SUBSTITUTE(IF(T571="","",'Root Material'!$C$2&amp;"_"&amp;B571&amp;"_"&amp;E571&amp;"_"&amp;T571)," ","_")</f>
        <v/>
      </c>
      <c r="CD571" s="72" t="str">
        <f t="shared" si="20"/>
        <v/>
      </c>
      <c r="CG571" s="27"/>
    </row>
    <row r="572" spans="2:85" ht="15" customHeight="1">
      <c r="B572" s="20">
        <f t="shared" si="21"/>
        <v>0</v>
      </c>
      <c r="C572" s="20" t="str">
        <f>SUBSTITUTE(IF(A572="","",'Root Material'!$C$2&amp;"_Group_"&amp;A572)," ","_")</f>
        <v/>
      </c>
      <c r="D572" s="27"/>
      <c r="E572" s="22">
        <f t="shared" si="22"/>
        <v>0</v>
      </c>
      <c r="F572" s="22" t="str">
        <f>SUBSTITUTE(IF(D572="","",'Root Material'!$C$2&amp;"_"&amp;B572&amp;"_"&amp;D572)," ","_")</f>
        <v/>
      </c>
      <c r="G572" s="22"/>
      <c r="H572" s="23"/>
      <c r="I572" s="40"/>
      <c r="J572" s="40"/>
      <c r="K572" s="40"/>
      <c r="L572" s="40"/>
      <c r="M572" s="36"/>
      <c r="N572" s="36"/>
      <c r="O572" s="36"/>
      <c r="P572" s="36"/>
      <c r="Q572" s="36"/>
      <c r="R572" s="36"/>
      <c r="S572" s="36"/>
      <c r="U572" s="51" t="str">
        <f>SUBSTITUTE(IF(T572="","",'Root Material'!$C$2&amp;"_"&amp;B572&amp;"_"&amp;E572&amp;"_"&amp;T572)," ","_")</f>
        <v/>
      </c>
      <c r="CD572" s="72" t="str">
        <f t="shared" ref="CD572:CD635" si="23">IF(AND(T572&lt;&gt;"true",T572&lt;&gt;"false"),A572&amp;D572&amp;T572,"")</f>
        <v/>
      </c>
      <c r="CG572" s="27"/>
    </row>
    <row r="573" spans="2:85" ht="15" customHeight="1">
      <c r="B573" s="20">
        <f t="shared" si="21"/>
        <v>0</v>
      </c>
      <c r="C573" s="20" t="str">
        <f>SUBSTITUTE(IF(A573="","",'Root Material'!$C$2&amp;"_Group_"&amp;A573)," ","_")</f>
        <v/>
      </c>
      <c r="D573" s="27"/>
      <c r="E573" s="22">
        <f t="shared" si="22"/>
        <v>0</v>
      </c>
      <c r="F573" s="22" t="str">
        <f>SUBSTITUTE(IF(D573="","",'Root Material'!$C$2&amp;"_"&amp;B573&amp;"_"&amp;D573)," ","_")</f>
        <v/>
      </c>
      <c r="G573" s="22"/>
      <c r="H573" s="23"/>
      <c r="I573" s="40"/>
      <c r="J573" s="40"/>
      <c r="K573" s="40"/>
      <c r="L573" s="40"/>
      <c r="M573" s="36"/>
      <c r="N573" s="36"/>
      <c r="O573" s="36"/>
      <c r="P573" s="36"/>
      <c r="Q573" s="36"/>
      <c r="R573" s="36"/>
      <c r="S573" s="36"/>
      <c r="U573" s="51" t="str">
        <f>SUBSTITUTE(IF(T573="","",'Root Material'!$C$2&amp;"_"&amp;B573&amp;"_"&amp;E573&amp;"_"&amp;T573)," ","_")</f>
        <v/>
      </c>
      <c r="CD573" s="72" t="str">
        <f t="shared" si="23"/>
        <v/>
      </c>
      <c r="CG573" s="27"/>
    </row>
    <row r="574" spans="2:85" ht="15" customHeight="1">
      <c r="B574" s="20">
        <f t="shared" si="21"/>
        <v>0</v>
      </c>
      <c r="C574" s="20" t="str">
        <f>SUBSTITUTE(IF(A574="","",'Root Material'!$C$2&amp;"_Group_"&amp;A574)," ","_")</f>
        <v/>
      </c>
      <c r="D574" s="27"/>
      <c r="E574" s="22">
        <f t="shared" si="22"/>
        <v>0</v>
      </c>
      <c r="F574" s="22" t="str">
        <f>SUBSTITUTE(IF(D574="","",'Root Material'!$C$2&amp;"_"&amp;B574&amp;"_"&amp;D574)," ","_")</f>
        <v/>
      </c>
      <c r="G574" s="22"/>
      <c r="H574" s="23"/>
      <c r="I574" s="40"/>
      <c r="J574" s="40"/>
      <c r="K574" s="40"/>
      <c r="L574" s="40"/>
      <c r="M574" s="36"/>
      <c r="N574" s="36"/>
      <c r="O574" s="36"/>
      <c r="P574" s="36"/>
      <c r="Q574" s="36"/>
      <c r="R574" s="36"/>
      <c r="S574" s="36"/>
      <c r="U574" s="51" t="str">
        <f>SUBSTITUTE(IF(T574="","",'Root Material'!$C$2&amp;"_"&amp;B574&amp;"_"&amp;E574&amp;"_"&amp;T574)," ","_")</f>
        <v/>
      </c>
      <c r="CD574" s="72" t="str">
        <f t="shared" si="23"/>
        <v/>
      </c>
      <c r="CG574" s="27"/>
    </row>
    <row r="575" spans="2:85" ht="15" customHeight="1">
      <c r="B575" s="20">
        <f t="shared" si="21"/>
        <v>0</v>
      </c>
      <c r="C575" s="20" t="str">
        <f>SUBSTITUTE(IF(A575="","",'Root Material'!$C$2&amp;"_Group_"&amp;A575)," ","_")</f>
        <v/>
      </c>
      <c r="D575" s="27"/>
      <c r="E575" s="22">
        <f t="shared" si="22"/>
        <v>0</v>
      </c>
      <c r="F575" s="22" t="str">
        <f>SUBSTITUTE(IF(D575="","",'Root Material'!$C$2&amp;"_"&amp;B575&amp;"_"&amp;D575)," ","_")</f>
        <v/>
      </c>
      <c r="G575" s="22"/>
      <c r="H575" s="23"/>
      <c r="I575" s="40"/>
      <c r="J575" s="40"/>
      <c r="K575" s="40"/>
      <c r="L575" s="40"/>
      <c r="M575" s="36"/>
      <c r="N575" s="36"/>
      <c r="O575" s="36"/>
      <c r="P575" s="36"/>
      <c r="Q575" s="36"/>
      <c r="R575" s="36"/>
      <c r="S575" s="36"/>
      <c r="U575" s="51" t="str">
        <f>SUBSTITUTE(IF(T575="","",'Root Material'!$C$2&amp;"_"&amp;B575&amp;"_"&amp;E575&amp;"_"&amp;T575)," ","_")</f>
        <v/>
      </c>
      <c r="CD575" s="72" t="str">
        <f t="shared" si="23"/>
        <v/>
      </c>
      <c r="CG575" s="27"/>
    </row>
    <row r="576" spans="2:85" ht="15" customHeight="1">
      <c r="B576" s="20">
        <f t="shared" si="21"/>
        <v>0</v>
      </c>
      <c r="C576" s="20" t="str">
        <f>SUBSTITUTE(IF(A576="","",'Root Material'!$C$2&amp;"_Group_"&amp;A576)," ","_")</f>
        <v/>
      </c>
      <c r="D576" s="27"/>
      <c r="E576" s="22">
        <f t="shared" si="22"/>
        <v>0</v>
      </c>
      <c r="F576" s="22" t="str">
        <f>SUBSTITUTE(IF(D576="","",'Root Material'!$C$2&amp;"_"&amp;B576&amp;"_"&amp;D576)," ","_")</f>
        <v/>
      </c>
      <c r="G576" s="22"/>
      <c r="H576" s="23"/>
      <c r="I576" s="40"/>
      <c r="J576" s="40"/>
      <c r="K576" s="40"/>
      <c r="L576" s="40"/>
      <c r="M576" s="36"/>
      <c r="N576" s="36"/>
      <c r="O576" s="36"/>
      <c r="P576" s="36"/>
      <c r="Q576" s="36"/>
      <c r="R576" s="36"/>
      <c r="S576" s="36"/>
      <c r="U576" s="51" t="str">
        <f>SUBSTITUTE(IF(T576="","",'Root Material'!$C$2&amp;"_"&amp;B576&amp;"_"&amp;E576&amp;"_"&amp;T576)," ","_")</f>
        <v/>
      </c>
      <c r="CD576" s="72" t="str">
        <f t="shared" si="23"/>
        <v/>
      </c>
      <c r="CG576" s="27"/>
    </row>
    <row r="577" spans="2:85" ht="15" customHeight="1">
      <c r="B577" s="20">
        <f t="shared" si="21"/>
        <v>0</v>
      </c>
      <c r="C577" s="20" t="str">
        <f>SUBSTITUTE(IF(A577="","",'Root Material'!$C$2&amp;"_Group_"&amp;A577)," ","_")</f>
        <v/>
      </c>
      <c r="D577" s="27"/>
      <c r="E577" s="22">
        <f t="shared" si="22"/>
        <v>0</v>
      </c>
      <c r="F577" s="22" t="str">
        <f>SUBSTITUTE(IF(D577="","",'Root Material'!$C$2&amp;"_"&amp;B577&amp;"_"&amp;D577)," ","_")</f>
        <v/>
      </c>
      <c r="G577" s="22"/>
      <c r="H577" s="23"/>
      <c r="I577" s="40"/>
      <c r="J577" s="40"/>
      <c r="K577" s="40"/>
      <c r="L577" s="40"/>
      <c r="M577" s="36"/>
      <c r="N577" s="36"/>
      <c r="O577" s="36"/>
      <c r="P577" s="36"/>
      <c r="Q577" s="36"/>
      <c r="R577" s="36"/>
      <c r="S577" s="36"/>
      <c r="U577" s="51" t="str">
        <f>SUBSTITUTE(IF(T577="","",'Root Material'!$C$2&amp;"_"&amp;B577&amp;"_"&amp;E577&amp;"_"&amp;T577)," ","_")</f>
        <v/>
      </c>
      <c r="CD577" s="72" t="str">
        <f t="shared" si="23"/>
        <v/>
      </c>
      <c r="CG577" s="27"/>
    </row>
    <row r="578" spans="2:85" ht="15" customHeight="1">
      <c r="B578" s="20">
        <f t="shared" si="21"/>
        <v>0</v>
      </c>
      <c r="C578" s="20" t="str">
        <f>SUBSTITUTE(IF(A578="","",'Root Material'!$C$2&amp;"_Group_"&amp;A578)," ","_")</f>
        <v/>
      </c>
      <c r="D578" s="27"/>
      <c r="E578" s="22">
        <f t="shared" si="22"/>
        <v>0</v>
      </c>
      <c r="F578" s="22" t="str">
        <f>SUBSTITUTE(IF(D578="","",'Root Material'!$C$2&amp;"_"&amp;B578&amp;"_"&amp;D578)," ","_")</f>
        <v/>
      </c>
      <c r="G578" s="22"/>
      <c r="H578" s="23"/>
      <c r="I578" s="40"/>
      <c r="J578" s="40"/>
      <c r="K578" s="40"/>
      <c r="L578" s="40"/>
      <c r="M578" s="36"/>
      <c r="N578" s="36"/>
      <c r="O578" s="36"/>
      <c r="P578" s="36"/>
      <c r="Q578" s="36"/>
      <c r="R578" s="36"/>
      <c r="S578" s="36"/>
      <c r="U578" s="51" t="str">
        <f>SUBSTITUTE(IF(T578="","",'Root Material'!$C$2&amp;"_"&amp;B578&amp;"_"&amp;E578&amp;"_"&amp;T578)," ","_")</f>
        <v/>
      </c>
      <c r="CD578" s="72" t="str">
        <f t="shared" si="23"/>
        <v/>
      </c>
      <c r="CG578" s="27"/>
    </row>
    <row r="579" spans="2:85" ht="15" customHeight="1">
      <c r="B579" s="20">
        <f t="shared" si="21"/>
        <v>0</v>
      </c>
      <c r="C579" s="20" t="str">
        <f>SUBSTITUTE(IF(A579="","",'Root Material'!$C$2&amp;"_Group_"&amp;A579)," ","_")</f>
        <v/>
      </c>
      <c r="D579" s="27"/>
      <c r="E579" s="22">
        <f t="shared" si="22"/>
        <v>0</v>
      </c>
      <c r="F579" s="22" t="str">
        <f>SUBSTITUTE(IF(D579="","",'Root Material'!$C$2&amp;"_"&amp;B579&amp;"_"&amp;D579)," ","_")</f>
        <v/>
      </c>
      <c r="G579" s="22"/>
      <c r="H579" s="23"/>
      <c r="I579" s="40"/>
      <c r="J579" s="40"/>
      <c r="K579" s="40"/>
      <c r="L579" s="40"/>
      <c r="M579" s="36"/>
      <c r="N579" s="36"/>
      <c r="O579" s="36"/>
      <c r="P579" s="36"/>
      <c r="Q579" s="36"/>
      <c r="R579" s="36"/>
      <c r="S579" s="36"/>
      <c r="U579" s="51" t="str">
        <f>SUBSTITUTE(IF(T579="","",'Root Material'!$C$2&amp;"_"&amp;B579&amp;"_"&amp;E579&amp;"_"&amp;T579)," ","_")</f>
        <v/>
      </c>
      <c r="CD579" s="72" t="str">
        <f t="shared" si="23"/>
        <v/>
      </c>
      <c r="CG579" s="27"/>
    </row>
    <row r="580" spans="2:85" ht="15" customHeight="1">
      <c r="B580" s="20">
        <f t="shared" si="21"/>
        <v>0</v>
      </c>
      <c r="C580" s="20" t="str">
        <f>SUBSTITUTE(IF(A580="","",'Root Material'!$C$2&amp;"_Group_"&amp;A580)," ","_")</f>
        <v/>
      </c>
      <c r="D580" s="27"/>
      <c r="E580" s="22">
        <f t="shared" si="22"/>
        <v>0</v>
      </c>
      <c r="F580" s="22" t="str">
        <f>SUBSTITUTE(IF(D580="","",'Root Material'!$C$2&amp;"_"&amp;B580&amp;"_"&amp;D580)," ","_")</f>
        <v/>
      </c>
      <c r="G580" s="22"/>
      <c r="H580" s="23"/>
      <c r="I580" s="40"/>
      <c r="J580" s="40"/>
      <c r="K580" s="40"/>
      <c r="L580" s="40"/>
      <c r="M580" s="36"/>
      <c r="N580" s="36"/>
      <c r="O580" s="36"/>
      <c r="P580" s="36"/>
      <c r="Q580" s="36"/>
      <c r="R580" s="36"/>
      <c r="S580" s="36"/>
      <c r="U580" s="51" t="str">
        <f>SUBSTITUTE(IF(T580="","",'Root Material'!$C$2&amp;"_"&amp;B580&amp;"_"&amp;E580&amp;"_"&amp;T580)," ","_")</f>
        <v/>
      </c>
      <c r="CD580" s="72" t="str">
        <f t="shared" si="23"/>
        <v/>
      </c>
      <c r="CG580" s="27"/>
    </row>
    <row r="581" spans="2:85" ht="15" customHeight="1">
      <c r="B581" s="20">
        <f t="shared" si="21"/>
        <v>0</v>
      </c>
      <c r="C581" s="20" t="str">
        <f>SUBSTITUTE(IF(A581="","",'Root Material'!$C$2&amp;"_Group_"&amp;A581)," ","_")</f>
        <v/>
      </c>
      <c r="D581" s="27"/>
      <c r="E581" s="22">
        <f t="shared" si="22"/>
        <v>0</v>
      </c>
      <c r="F581" s="22" t="str">
        <f>SUBSTITUTE(IF(D581="","",'Root Material'!$C$2&amp;"_"&amp;B581&amp;"_"&amp;D581)," ","_")</f>
        <v/>
      </c>
      <c r="G581" s="22"/>
      <c r="H581" s="23"/>
      <c r="I581" s="40"/>
      <c r="J581" s="40"/>
      <c r="K581" s="40"/>
      <c r="L581" s="40"/>
      <c r="M581" s="36"/>
      <c r="N581" s="36"/>
      <c r="O581" s="36"/>
      <c r="P581" s="36"/>
      <c r="Q581" s="36"/>
      <c r="R581" s="36"/>
      <c r="S581" s="36"/>
      <c r="U581" s="51" t="str">
        <f>SUBSTITUTE(IF(T581="","",'Root Material'!$C$2&amp;"_"&amp;B581&amp;"_"&amp;E581&amp;"_"&amp;T581)," ","_")</f>
        <v/>
      </c>
      <c r="CD581" s="72" t="str">
        <f t="shared" si="23"/>
        <v/>
      </c>
      <c r="CG581" s="27"/>
    </row>
    <row r="582" spans="2:85" ht="15" customHeight="1">
      <c r="B582" s="20">
        <f t="shared" si="21"/>
        <v>0</v>
      </c>
      <c r="C582" s="20" t="str">
        <f>SUBSTITUTE(IF(A582="","",'Root Material'!$C$2&amp;"_Group_"&amp;A582)," ","_")</f>
        <v/>
      </c>
      <c r="D582" s="27"/>
      <c r="E582" s="22">
        <f t="shared" si="22"/>
        <v>0</v>
      </c>
      <c r="F582" s="22" t="str">
        <f>SUBSTITUTE(IF(D582="","",'Root Material'!$C$2&amp;"_"&amp;B582&amp;"_"&amp;D582)," ","_")</f>
        <v/>
      </c>
      <c r="G582" s="22"/>
      <c r="H582" s="23"/>
      <c r="I582" s="40"/>
      <c r="J582" s="40"/>
      <c r="K582" s="40"/>
      <c r="L582" s="40"/>
      <c r="M582" s="36"/>
      <c r="N582" s="36"/>
      <c r="O582" s="36"/>
      <c r="P582" s="36"/>
      <c r="Q582" s="36"/>
      <c r="R582" s="36"/>
      <c r="S582" s="36"/>
      <c r="U582" s="51" t="str">
        <f>SUBSTITUTE(IF(T582="","",'Root Material'!$C$2&amp;"_"&amp;B582&amp;"_"&amp;E582&amp;"_"&amp;T582)," ","_")</f>
        <v/>
      </c>
      <c r="CD582" s="72" t="str">
        <f t="shared" si="23"/>
        <v/>
      </c>
      <c r="CG582" s="27"/>
    </row>
    <row r="583" spans="2:85" ht="15" customHeight="1">
      <c r="B583" s="20">
        <f t="shared" si="21"/>
        <v>0</v>
      </c>
      <c r="C583" s="20" t="str">
        <f>SUBSTITUTE(IF(A583="","",'Root Material'!$C$2&amp;"_Group_"&amp;A583)," ","_")</f>
        <v/>
      </c>
      <c r="D583" s="27"/>
      <c r="E583" s="22">
        <f t="shared" si="22"/>
        <v>0</v>
      </c>
      <c r="F583" s="22" t="str">
        <f>SUBSTITUTE(IF(D583="","",'Root Material'!$C$2&amp;"_"&amp;B583&amp;"_"&amp;D583)," ","_")</f>
        <v/>
      </c>
      <c r="G583" s="22"/>
      <c r="H583" s="23"/>
      <c r="I583" s="40"/>
      <c r="J583" s="40"/>
      <c r="K583" s="40"/>
      <c r="L583" s="40"/>
      <c r="M583" s="36"/>
      <c r="N583" s="36"/>
      <c r="O583" s="36"/>
      <c r="P583" s="36"/>
      <c r="Q583" s="36"/>
      <c r="R583" s="36"/>
      <c r="S583" s="36"/>
      <c r="U583" s="51" t="str">
        <f>SUBSTITUTE(IF(T583="","",'Root Material'!$C$2&amp;"_"&amp;B583&amp;"_"&amp;E583&amp;"_"&amp;T583)," ","_")</f>
        <v/>
      </c>
      <c r="CD583" s="72" t="str">
        <f t="shared" si="23"/>
        <v/>
      </c>
      <c r="CG583" s="27"/>
    </row>
    <row r="584" spans="2:85" ht="15" customHeight="1">
      <c r="B584" s="20">
        <f t="shared" si="21"/>
        <v>0</v>
      </c>
      <c r="C584" s="20" t="str">
        <f>SUBSTITUTE(IF(A584="","",'Root Material'!$C$2&amp;"_Group_"&amp;A584)," ","_")</f>
        <v/>
      </c>
      <c r="D584" s="27"/>
      <c r="E584" s="22">
        <f t="shared" si="22"/>
        <v>0</v>
      </c>
      <c r="F584" s="22" t="str">
        <f>SUBSTITUTE(IF(D584="","",'Root Material'!$C$2&amp;"_"&amp;B584&amp;"_"&amp;D584)," ","_")</f>
        <v/>
      </c>
      <c r="G584" s="22"/>
      <c r="H584" s="23"/>
      <c r="I584" s="40"/>
      <c r="J584" s="40"/>
      <c r="K584" s="40"/>
      <c r="L584" s="40"/>
      <c r="M584" s="36"/>
      <c r="N584" s="36"/>
      <c r="O584" s="36"/>
      <c r="P584" s="36"/>
      <c r="Q584" s="36"/>
      <c r="R584" s="36"/>
      <c r="S584" s="36"/>
      <c r="U584" s="51" t="str">
        <f>SUBSTITUTE(IF(T584="","",'Root Material'!$C$2&amp;"_"&amp;B584&amp;"_"&amp;E584&amp;"_"&amp;T584)," ","_")</f>
        <v/>
      </c>
      <c r="CD584" s="72" t="str">
        <f t="shared" si="23"/>
        <v/>
      </c>
      <c r="CG584" s="27"/>
    </row>
    <row r="585" spans="2:85" ht="15" customHeight="1">
      <c r="B585" s="20">
        <f t="shared" si="21"/>
        <v>0</v>
      </c>
      <c r="C585" s="20" t="str">
        <f>SUBSTITUTE(IF(A585="","",'Root Material'!$C$2&amp;"_Group_"&amp;A585)," ","_")</f>
        <v/>
      </c>
      <c r="D585" s="27"/>
      <c r="E585" s="22">
        <f t="shared" si="22"/>
        <v>0</v>
      </c>
      <c r="F585" s="22" t="str">
        <f>SUBSTITUTE(IF(D585="","",'Root Material'!$C$2&amp;"_"&amp;B585&amp;"_"&amp;D585)," ","_")</f>
        <v/>
      </c>
      <c r="G585" s="22"/>
      <c r="H585" s="23"/>
      <c r="I585" s="40"/>
      <c r="J585" s="40"/>
      <c r="K585" s="40"/>
      <c r="L585" s="40"/>
      <c r="M585" s="36"/>
      <c r="N585" s="36"/>
      <c r="O585" s="36"/>
      <c r="P585" s="36"/>
      <c r="Q585" s="36"/>
      <c r="R585" s="36"/>
      <c r="S585" s="36"/>
      <c r="U585" s="51" t="str">
        <f>SUBSTITUTE(IF(T585="","",'Root Material'!$C$2&amp;"_"&amp;B585&amp;"_"&amp;E585&amp;"_"&amp;T585)," ","_")</f>
        <v/>
      </c>
      <c r="CD585" s="72" t="str">
        <f t="shared" si="23"/>
        <v/>
      </c>
      <c r="CG585" s="27"/>
    </row>
    <row r="586" spans="2:85" ht="15" customHeight="1">
      <c r="B586" s="20">
        <f t="shared" si="21"/>
        <v>0</v>
      </c>
      <c r="C586" s="20" t="str">
        <f>SUBSTITUTE(IF(A586="","",'Root Material'!$C$2&amp;"_Group_"&amp;A586)," ","_")</f>
        <v/>
      </c>
      <c r="D586" s="27"/>
      <c r="E586" s="22">
        <f t="shared" si="22"/>
        <v>0</v>
      </c>
      <c r="F586" s="22" t="str">
        <f>SUBSTITUTE(IF(D586="","",'Root Material'!$C$2&amp;"_"&amp;B586&amp;"_"&amp;D586)," ","_")</f>
        <v/>
      </c>
      <c r="G586" s="22"/>
      <c r="H586" s="23"/>
      <c r="I586" s="40"/>
      <c r="J586" s="40"/>
      <c r="K586" s="40"/>
      <c r="L586" s="40"/>
      <c r="M586" s="36"/>
      <c r="N586" s="36"/>
      <c r="O586" s="36"/>
      <c r="P586" s="36"/>
      <c r="Q586" s="36"/>
      <c r="R586" s="36"/>
      <c r="S586" s="36"/>
      <c r="U586" s="51" t="str">
        <f>SUBSTITUTE(IF(T586="","",'Root Material'!$C$2&amp;"_"&amp;B586&amp;"_"&amp;E586&amp;"_"&amp;T586)," ","_")</f>
        <v/>
      </c>
      <c r="CD586" s="72" t="str">
        <f t="shared" si="23"/>
        <v/>
      </c>
      <c r="CG586" s="27"/>
    </row>
    <row r="587" spans="2:85" ht="15" customHeight="1">
      <c r="B587" s="20">
        <f t="shared" si="21"/>
        <v>0</v>
      </c>
      <c r="C587" s="20" t="str">
        <f>SUBSTITUTE(IF(A587="","",'Root Material'!$C$2&amp;"_Group_"&amp;A587)," ","_")</f>
        <v/>
      </c>
      <c r="D587" s="27"/>
      <c r="E587" s="22">
        <f t="shared" si="22"/>
        <v>0</v>
      </c>
      <c r="F587" s="22" t="str">
        <f>SUBSTITUTE(IF(D587="","",'Root Material'!$C$2&amp;"_"&amp;B587&amp;"_"&amp;D587)," ","_")</f>
        <v/>
      </c>
      <c r="G587" s="22"/>
      <c r="H587" s="23"/>
      <c r="I587" s="40"/>
      <c r="J587" s="40"/>
      <c r="K587" s="40"/>
      <c r="L587" s="40"/>
      <c r="M587" s="36"/>
      <c r="N587" s="36"/>
      <c r="O587" s="36"/>
      <c r="P587" s="36"/>
      <c r="Q587" s="36"/>
      <c r="R587" s="36"/>
      <c r="S587" s="36"/>
      <c r="U587" s="51" t="str">
        <f>SUBSTITUTE(IF(T587="","",'Root Material'!$C$2&amp;"_"&amp;B587&amp;"_"&amp;E587&amp;"_"&amp;T587)," ","_")</f>
        <v/>
      </c>
      <c r="CD587" s="72" t="str">
        <f t="shared" si="23"/>
        <v/>
      </c>
      <c r="CG587" s="27"/>
    </row>
    <row r="588" spans="2:85" ht="15" customHeight="1">
      <c r="B588" s="20">
        <f t="shared" si="21"/>
        <v>0</v>
      </c>
      <c r="C588" s="20" t="str">
        <f>SUBSTITUTE(IF(A588="","",'Root Material'!$C$2&amp;"_Group_"&amp;A588)," ","_")</f>
        <v/>
      </c>
      <c r="D588" s="27"/>
      <c r="E588" s="22">
        <f t="shared" si="22"/>
        <v>0</v>
      </c>
      <c r="F588" s="22" t="str">
        <f>SUBSTITUTE(IF(D588="","",'Root Material'!$C$2&amp;"_"&amp;B588&amp;"_"&amp;D588)," ","_")</f>
        <v/>
      </c>
      <c r="G588" s="22"/>
      <c r="H588" s="23"/>
      <c r="I588" s="40"/>
      <c r="J588" s="40"/>
      <c r="K588" s="40"/>
      <c r="L588" s="40"/>
      <c r="M588" s="36"/>
      <c r="N588" s="36"/>
      <c r="O588" s="36"/>
      <c r="P588" s="36"/>
      <c r="Q588" s="36"/>
      <c r="R588" s="36"/>
      <c r="S588" s="36"/>
      <c r="U588" s="51" t="str">
        <f>SUBSTITUTE(IF(T588="","",'Root Material'!$C$2&amp;"_"&amp;B588&amp;"_"&amp;E588&amp;"_"&amp;T588)," ","_")</f>
        <v/>
      </c>
      <c r="CD588" s="72" t="str">
        <f t="shared" si="23"/>
        <v/>
      </c>
      <c r="CG588" s="27"/>
    </row>
    <row r="589" spans="2:85" ht="15" customHeight="1">
      <c r="B589" s="20">
        <f t="shared" si="21"/>
        <v>0</v>
      </c>
      <c r="C589" s="20" t="str">
        <f>SUBSTITUTE(IF(A589="","",'Root Material'!$C$2&amp;"_Group_"&amp;A589)," ","_")</f>
        <v/>
      </c>
      <c r="D589" s="27"/>
      <c r="E589" s="22">
        <f t="shared" si="22"/>
        <v>0</v>
      </c>
      <c r="F589" s="22" t="str">
        <f>SUBSTITUTE(IF(D589="","",'Root Material'!$C$2&amp;"_"&amp;B589&amp;"_"&amp;D589)," ","_")</f>
        <v/>
      </c>
      <c r="G589" s="22"/>
      <c r="H589" s="23"/>
      <c r="I589" s="40"/>
      <c r="J589" s="40"/>
      <c r="K589" s="40"/>
      <c r="L589" s="40"/>
      <c r="M589" s="36"/>
      <c r="N589" s="36"/>
      <c r="O589" s="36"/>
      <c r="P589" s="36"/>
      <c r="Q589" s="36"/>
      <c r="R589" s="36"/>
      <c r="S589" s="36"/>
      <c r="U589" s="51" t="str">
        <f>SUBSTITUTE(IF(T589="","",'Root Material'!$C$2&amp;"_"&amp;B589&amp;"_"&amp;E589&amp;"_"&amp;T589)," ","_")</f>
        <v/>
      </c>
      <c r="CD589" s="72" t="str">
        <f t="shared" si="23"/>
        <v/>
      </c>
      <c r="CG589" s="27"/>
    </row>
    <row r="590" spans="2:85" ht="15" customHeight="1">
      <c r="B590" s="20">
        <f t="shared" si="21"/>
        <v>0</v>
      </c>
      <c r="C590" s="20" t="str">
        <f>SUBSTITUTE(IF(A590="","",'Root Material'!$C$2&amp;"_Group_"&amp;A590)," ","_")</f>
        <v/>
      </c>
      <c r="D590" s="27"/>
      <c r="E590" s="22">
        <f t="shared" si="22"/>
        <v>0</v>
      </c>
      <c r="F590" s="22" t="str">
        <f>SUBSTITUTE(IF(D590="","",'Root Material'!$C$2&amp;"_"&amp;B590&amp;"_"&amp;D590)," ","_")</f>
        <v/>
      </c>
      <c r="G590" s="22"/>
      <c r="H590" s="23"/>
      <c r="I590" s="40"/>
      <c r="J590" s="40"/>
      <c r="K590" s="40"/>
      <c r="L590" s="40"/>
      <c r="M590" s="36"/>
      <c r="N590" s="36"/>
      <c r="O590" s="36"/>
      <c r="P590" s="36"/>
      <c r="Q590" s="36"/>
      <c r="R590" s="36"/>
      <c r="S590" s="36"/>
      <c r="U590" s="51" t="str">
        <f>SUBSTITUTE(IF(T590="","",'Root Material'!$C$2&amp;"_"&amp;B590&amp;"_"&amp;E590&amp;"_"&amp;T590)," ","_")</f>
        <v/>
      </c>
      <c r="CD590" s="72" t="str">
        <f t="shared" si="23"/>
        <v/>
      </c>
      <c r="CG590" s="27"/>
    </row>
    <row r="591" spans="2:85" ht="15" customHeight="1">
      <c r="B591" s="20">
        <f t="shared" si="21"/>
        <v>0</v>
      </c>
      <c r="C591" s="20" t="str">
        <f>SUBSTITUTE(IF(A591="","",'Root Material'!$C$2&amp;"_Group_"&amp;A591)," ","_")</f>
        <v/>
      </c>
      <c r="D591" s="27"/>
      <c r="E591" s="22">
        <f t="shared" si="22"/>
        <v>0</v>
      </c>
      <c r="F591" s="22" t="str">
        <f>SUBSTITUTE(IF(D591="","",'Root Material'!$C$2&amp;"_"&amp;B591&amp;"_"&amp;D591)," ","_")</f>
        <v/>
      </c>
      <c r="G591" s="22"/>
      <c r="H591" s="23"/>
      <c r="I591" s="40"/>
      <c r="J591" s="40"/>
      <c r="K591" s="40"/>
      <c r="L591" s="40"/>
      <c r="M591" s="36"/>
      <c r="N591" s="36"/>
      <c r="O591" s="36"/>
      <c r="P591" s="36"/>
      <c r="Q591" s="36"/>
      <c r="R591" s="36"/>
      <c r="S591" s="36"/>
      <c r="U591" s="51" t="str">
        <f>SUBSTITUTE(IF(T591="","",'Root Material'!$C$2&amp;"_"&amp;B591&amp;"_"&amp;E591&amp;"_"&amp;T591)," ","_")</f>
        <v/>
      </c>
      <c r="CD591" s="72" t="str">
        <f t="shared" si="23"/>
        <v/>
      </c>
      <c r="CG591" s="27"/>
    </row>
    <row r="592" spans="2:85" ht="15" customHeight="1">
      <c r="B592" s="20">
        <f t="shared" si="21"/>
        <v>0</v>
      </c>
      <c r="C592" s="20" t="str">
        <f>SUBSTITUTE(IF(A592="","",'Root Material'!$C$2&amp;"_Group_"&amp;A592)," ","_")</f>
        <v/>
      </c>
      <c r="D592" s="27"/>
      <c r="E592" s="22">
        <f t="shared" si="22"/>
        <v>0</v>
      </c>
      <c r="F592" s="22" t="str">
        <f>SUBSTITUTE(IF(D592="","",'Root Material'!$C$2&amp;"_"&amp;B592&amp;"_"&amp;D592)," ","_")</f>
        <v/>
      </c>
      <c r="G592" s="22"/>
      <c r="H592" s="23"/>
      <c r="I592" s="40"/>
      <c r="J592" s="40"/>
      <c r="K592" s="40"/>
      <c r="L592" s="40"/>
      <c r="M592" s="36"/>
      <c r="N592" s="36"/>
      <c r="O592" s="36"/>
      <c r="P592" s="36"/>
      <c r="Q592" s="36"/>
      <c r="R592" s="36"/>
      <c r="S592" s="36"/>
      <c r="U592" s="51" t="str">
        <f>SUBSTITUTE(IF(T592="","",'Root Material'!$C$2&amp;"_"&amp;B592&amp;"_"&amp;E592&amp;"_"&amp;T592)," ","_")</f>
        <v/>
      </c>
      <c r="CD592" s="72" t="str">
        <f t="shared" si="23"/>
        <v/>
      </c>
      <c r="CG592" s="27"/>
    </row>
    <row r="593" spans="2:85" ht="15" customHeight="1">
      <c r="B593" s="20">
        <f t="shared" si="21"/>
        <v>0</v>
      </c>
      <c r="C593" s="20" t="str">
        <f>SUBSTITUTE(IF(A593="","",'Root Material'!$C$2&amp;"_Group_"&amp;A593)," ","_")</f>
        <v/>
      </c>
      <c r="D593" s="27"/>
      <c r="E593" s="22">
        <f t="shared" si="22"/>
        <v>0</v>
      </c>
      <c r="F593" s="22" t="str">
        <f>SUBSTITUTE(IF(D593="","",'Root Material'!$C$2&amp;"_"&amp;B593&amp;"_"&amp;D593)," ","_")</f>
        <v/>
      </c>
      <c r="G593" s="22"/>
      <c r="H593" s="23"/>
      <c r="I593" s="40"/>
      <c r="J593" s="40"/>
      <c r="K593" s="40"/>
      <c r="L593" s="40"/>
      <c r="M593" s="36"/>
      <c r="N593" s="36"/>
      <c r="O593" s="36"/>
      <c r="P593" s="36"/>
      <c r="Q593" s="36"/>
      <c r="R593" s="36"/>
      <c r="S593" s="36"/>
      <c r="U593" s="51" t="str">
        <f>SUBSTITUTE(IF(T593="","",'Root Material'!$C$2&amp;"_"&amp;B593&amp;"_"&amp;E593&amp;"_"&amp;T593)," ","_")</f>
        <v/>
      </c>
      <c r="CD593" s="72" t="str">
        <f t="shared" si="23"/>
        <v/>
      </c>
      <c r="CG593" s="27"/>
    </row>
    <row r="594" spans="2:85" ht="15" customHeight="1">
      <c r="B594" s="20">
        <f t="shared" si="21"/>
        <v>0</v>
      </c>
      <c r="C594" s="20" t="str">
        <f>SUBSTITUTE(IF(A594="","",'Root Material'!$C$2&amp;"_Group_"&amp;A594)," ","_")</f>
        <v/>
      </c>
      <c r="D594" s="27"/>
      <c r="E594" s="22">
        <f t="shared" si="22"/>
        <v>0</v>
      </c>
      <c r="F594" s="22" t="str">
        <f>SUBSTITUTE(IF(D594="","",'Root Material'!$C$2&amp;"_"&amp;B594&amp;"_"&amp;D594)," ","_")</f>
        <v/>
      </c>
      <c r="G594" s="22"/>
      <c r="H594" s="23"/>
      <c r="I594" s="40"/>
      <c r="J594" s="40"/>
      <c r="K594" s="40"/>
      <c r="L594" s="40"/>
      <c r="M594" s="36"/>
      <c r="N594" s="36"/>
      <c r="O594" s="36"/>
      <c r="P594" s="36"/>
      <c r="Q594" s="36"/>
      <c r="R594" s="36"/>
      <c r="S594" s="36"/>
      <c r="U594" s="51" t="str">
        <f>SUBSTITUTE(IF(T594="","",'Root Material'!$C$2&amp;"_"&amp;B594&amp;"_"&amp;E594&amp;"_"&amp;T594)," ","_")</f>
        <v/>
      </c>
      <c r="CD594" s="72" t="str">
        <f t="shared" si="23"/>
        <v/>
      </c>
      <c r="CG594" s="27"/>
    </row>
    <row r="595" spans="2:85" ht="15" customHeight="1">
      <c r="B595" s="20">
        <f t="shared" si="21"/>
        <v>0</v>
      </c>
      <c r="C595" s="20" t="str">
        <f>SUBSTITUTE(IF(A595="","",'Root Material'!$C$2&amp;"_Group_"&amp;A595)," ","_")</f>
        <v/>
      </c>
      <c r="D595" s="27"/>
      <c r="E595" s="22">
        <f t="shared" si="22"/>
        <v>0</v>
      </c>
      <c r="F595" s="22" t="str">
        <f>SUBSTITUTE(IF(D595="","",'Root Material'!$C$2&amp;"_"&amp;B595&amp;"_"&amp;D595)," ","_")</f>
        <v/>
      </c>
      <c r="G595" s="22"/>
      <c r="H595" s="23"/>
      <c r="I595" s="40"/>
      <c r="J595" s="40"/>
      <c r="K595" s="40"/>
      <c r="L595" s="40"/>
      <c r="M595" s="36"/>
      <c r="N595" s="36"/>
      <c r="O595" s="36"/>
      <c r="P595" s="36"/>
      <c r="Q595" s="36"/>
      <c r="R595" s="36"/>
      <c r="S595" s="36"/>
      <c r="U595" s="51" t="str">
        <f>SUBSTITUTE(IF(T595="","",'Root Material'!$C$2&amp;"_"&amp;B595&amp;"_"&amp;E595&amp;"_"&amp;T595)," ","_")</f>
        <v/>
      </c>
      <c r="CD595" s="72" t="str">
        <f t="shared" si="23"/>
        <v/>
      </c>
      <c r="CG595" s="27"/>
    </row>
    <row r="596" spans="2:85" ht="15" customHeight="1">
      <c r="B596" s="20">
        <f t="shared" si="21"/>
        <v>0</v>
      </c>
      <c r="C596" s="20" t="str">
        <f>SUBSTITUTE(IF(A596="","",'Root Material'!$C$2&amp;"_Group_"&amp;A596)," ","_")</f>
        <v/>
      </c>
      <c r="D596" s="27"/>
      <c r="E596" s="22">
        <f t="shared" si="22"/>
        <v>0</v>
      </c>
      <c r="F596" s="22" t="str">
        <f>SUBSTITUTE(IF(D596="","",'Root Material'!$C$2&amp;"_"&amp;B596&amp;"_"&amp;D596)," ","_")</f>
        <v/>
      </c>
      <c r="G596" s="22"/>
      <c r="H596" s="23"/>
      <c r="I596" s="40"/>
      <c r="J596" s="40"/>
      <c r="K596" s="40"/>
      <c r="L596" s="40"/>
      <c r="M596" s="36"/>
      <c r="N596" s="36"/>
      <c r="O596" s="36"/>
      <c r="P596" s="36"/>
      <c r="Q596" s="36"/>
      <c r="R596" s="36"/>
      <c r="S596" s="36"/>
      <c r="U596" s="51" t="str">
        <f>SUBSTITUTE(IF(T596="","",'Root Material'!$C$2&amp;"_"&amp;B596&amp;"_"&amp;E596&amp;"_"&amp;T596)," ","_")</f>
        <v/>
      </c>
      <c r="CD596" s="72" t="str">
        <f t="shared" si="23"/>
        <v/>
      </c>
      <c r="CG596" s="27"/>
    </row>
    <row r="597" spans="2:85" ht="15" customHeight="1">
      <c r="B597" s="20">
        <f t="shared" si="21"/>
        <v>0</v>
      </c>
      <c r="C597" s="20" t="str">
        <f>SUBSTITUTE(IF(A597="","",'Root Material'!$C$2&amp;"_Group_"&amp;A597)," ","_")</f>
        <v/>
      </c>
      <c r="D597" s="27"/>
      <c r="E597" s="22">
        <f t="shared" si="22"/>
        <v>0</v>
      </c>
      <c r="F597" s="22" t="str">
        <f>SUBSTITUTE(IF(D597="","",'Root Material'!$C$2&amp;"_"&amp;B597&amp;"_"&amp;D597)," ","_")</f>
        <v/>
      </c>
      <c r="G597" s="22"/>
      <c r="H597" s="23"/>
      <c r="I597" s="40"/>
      <c r="J597" s="40"/>
      <c r="K597" s="40"/>
      <c r="L597" s="40"/>
      <c r="M597" s="36"/>
      <c r="N597" s="36"/>
      <c r="O597" s="36"/>
      <c r="P597" s="36"/>
      <c r="Q597" s="36"/>
      <c r="R597" s="36"/>
      <c r="S597" s="36"/>
      <c r="U597" s="51" t="str">
        <f>SUBSTITUTE(IF(T597="","",'Root Material'!$C$2&amp;"_"&amp;B597&amp;"_"&amp;E597&amp;"_"&amp;T597)," ","_")</f>
        <v/>
      </c>
      <c r="CD597" s="72" t="str">
        <f t="shared" si="23"/>
        <v/>
      </c>
      <c r="CG597" s="27"/>
    </row>
    <row r="598" spans="2:85" ht="15" customHeight="1">
      <c r="B598" s="20">
        <f t="shared" si="21"/>
        <v>0</v>
      </c>
      <c r="C598" s="20" t="str">
        <f>SUBSTITUTE(IF(A598="","",'Root Material'!$C$2&amp;"_Group_"&amp;A598)," ","_")</f>
        <v/>
      </c>
      <c r="D598" s="27"/>
      <c r="E598" s="22">
        <f t="shared" si="22"/>
        <v>0</v>
      </c>
      <c r="F598" s="22" t="str">
        <f>SUBSTITUTE(IF(D598="","",'Root Material'!$C$2&amp;"_"&amp;B598&amp;"_"&amp;D598)," ","_")</f>
        <v/>
      </c>
      <c r="G598" s="22"/>
      <c r="H598" s="23"/>
      <c r="I598" s="40"/>
      <c r="J598" s="40"/>
      <c r="K598" s="40"/>
      <c r="L598" s="40"/>
      <c r="M598" s="36"/>
      <c r="N598" s="36"/>
      <c r="O598" s="36"/>
      <c r="P598" s="36"/>
      <c r="Q598" s="36"/>
      <c r="R598" s="36"/>
      <c r="S598" s="36"/>
      <c r="U598" s="51" t="str">
        <f>SUBSTITUTE(IF(T598="","",'Root Material'!$C$2&amp;"_"&amp;B598&amp;"_"&amp;E598&amp;"_"&amp;T598)," ","_")</f>
        <v/>
      </c>
      <c r="CD598" s="72" t="str">
        <f t="shared" si="23"/>
        <v/>
      </c>
      <c r="CG598" s="27"/>
    </row>
    <row r="599" spans="2:85" ht="15" customHeight="1">
      <c r="B599" s="20">
        <f t="shared" si="21"/>
        <v>0</v>
      </c>
      <c r="C599" s="20" t="str">
        <f>SUBSTITUTE(IF(A599="","",'Root Material'!$C$2&amp;"_Group_"&amp;A599)," ","_")</f>
        <v/>
      </c>
      <c r="D599" s="27"/>
      <c r="E599" s="22">
        <f t="shared" si="22"/>
        <v>0</v>
      </c>
      <c r="F599" s="22" t="str">
        <f>SUBSTITUTE(IF(D599="","",'Root Material'!$C$2&amp;"_"&amp;B599&amp;"_"&amp;D599)," ","_")</f>
        <v/>
      </c>
      <c r="G599" s="22"/>
      <c r="H599" s="23"/>
      <c r="I599" s="40"/>
      <c r="J599" s="40"/>
      <c r="K599" s="40"/>
      <c r="L599" s="40"/>
      <c r="M599" s="36"/>
      <c r="N599" s="36"/>
      <c r="O599" s="36"/>
      <c r="P599" s="36"/>
      <c r="Q599" s="36"/>
      <c r="R599" s="36"/>
      <c r="S599" s="36"/>
      <c r="U599" s="51" t="str">
        <f>SUBSTITUTE(IF(T599="","",'Root Material'!$C$2&amp;"_"&amp;B599&amp;"_"&amp;E599&amp;"_"&amp;T599)," ","_")</f>
        <v/>
      </c>
      <c r="CD599" s="72" t="str">
        <f t="shared" si="23"/>
        <v/>
      </c>
      <c r="CG599" s="27"/>
    </row>
    <row r="600" spans="2:85" ht="15" customHeight="1">
      <c r="B600" s="20">
        <f t="shared" si="21"/>
        <v>0</v>
      </c>
      <c r="C600" s="20" t="str">
        <f>SUBSTITUTE(IF(A600="","",'Root Material'!$C$2&amp;"_Group_"&amp;A600)," ","_")</f>
        <v/>
      </c>
      <c r="D600" s="27"/>
      <c r="E600" s="22">
        <f t="shared" si="22"/>
        <v>0</v>
      </c>
      <c r="F600" s="22" t="str">
        <f>SUBSTITUTE(IF(D600="","",'Root Material'!$C$2&amp;"_"&amp;B600&amp;"_"&amp;D600)," ","_")</f>
        <v/>
      </c>
      <c r="G600" s="22"/>
      <c r="H600" s="23"/>
      <c r="I600" s="40"/>
      <c r="J600" s="40"/>
      <c r="K600" s="40"/>
      <c r="L600" s="40"/>
      <c r="M600" s="36"/>
      <c r="N600" s="36"/>
      <c r="O600" s="36"/>
      <c r="P600" s="36"/>
      <c r="Q600" s="36"/>
      <c r="R600" s="36"/>
      <c r="S600" s="36"/>
      <c r="U600" s="51" t="str">
        <f>SUBSTITUTE(IF(T600="","",'Root Material'!$C$2&amp;"_"&amp;B600&amp;"_"&amp;E600&amp;"_"&amp;T600)," ","_")</f>
        <v/>
      </c>
      <c r="CD600" s="72" t="str">
        <f t="shared" si="23"/>
        <v/>
      </c>
      <c r="CG600" s="27"/>
    </row>
    <row r="601" spans="2:85" ht="15" customHeight="1">
      <c r="B601" s="20">
        <f t="shared" si="21"/>
        <v>0</v>
      </c>
      <c r="C601" s="20" t="str">
        <f>SUBSTITUTE(IF(A601="","",'Root Material'!$C$2&amp;"_Group_"&amp;A601)," ","_")</f>
        <v/>
      </c>
      <c r="D601" s="27"/>
      <c r="E601" s="22">
        <f t="shared" si="22"/>
        <v>0</v>
      </c>
      <c r="F601" s="22" t="str">
        <f>SUBSTITUTE(IF(D601="","",'Root Material'!$C$2&amp;"_"&amp;B601&amp;"_"&amp;D601)," ","_")</f>
        <v/>
      </c>
      <c r="G601" s="22"/>
      <c r="H601" s="23"/>
      <c r="I601" s="40"/>
      <c r="J601" s="40"/>
      <c r="K601" s="40"/>
      <c r="L601" s="40"/>
      <c r="M601" s="36"/>
      <c r="N601" s="36"/>
      <c r="O601" s="36"/>
      <c r="P601" s="36"/>
      <c r="Q601" s="36"/>
      <c r="R601" s="36"/>
      <c r="S601" s="36"/>
      <c r="U601" s="51" t="str">
        <f>SUBSTITUTE(IF(T601="","",'Root Material'!$C$2&amp;"_"&amp;B601&amp;"_"&amp;E601&amp;"_"&amp;T601)," ","_")</f>
        <v/>
      </c>
      <c r="CD601" s="72" t="str">
        <f t="shared" si="23"/>
        <v/>
      </c>
      <c r="CG601" s="27"/>
    </row>
    <row r="602" spans="2:85" ht="15" customHeight="1">
      <c r="B602" s="20">
        <f t="shared" si="21"/>
        <v>0</v>
      </c>
      <c r="C602" s="20" t="str">
        <f>SUBSTITUTE(IF(A602="","",'Root Material'!$C$2&amp;"_Group_"&amp;A602)," ","_")</f>
        <v/>
      </c>
      <c r="D602" s="27"/>
      <c r="E602" s="22">
        <f t="shared" si="22"/>
        <v>0</v>
      </c>
      <c r="F602" s="22" t="str">
        <f>SUBSTITUTE(IF(D602="","",'Root Material'!$C$2&amp;"_"&amp;B602&amp;"_"&amp;D602)," ","_")</f>
        <v/>
      </c>
      <c r="G602" s="22"/>
      <c r="H602" s="23"/>
      <c r="I602" s="40"/>
      <c r="J602" s="40"/>
      <c r="K602" s="40"/>
      <c r="L602" s="40"/>
      <c r="M602" s="36"/>
      <c r="N602" s="36"/>
      <c r="O602" s="36"/>
      <c r="P602" s="36"/>
      <c r="Q602" s="36"/>
      <c r="R602" s="36"/>
      <c r="S602" s="36"/>
      <c r="U602" s="51" t="str">
        <f>SUBSTITUTE(IF(T602="","",'Root Material'!$C$2&amp;"_"&amp;B602&amp;"_"&amp;E602&amp;"_"&amp;T602)," ","_")</f>
        <v/>
      </c>
      <c r="CD602" s="72" t="str">
        <f t="shared" si="23"/>
        <v/>
      </c>
      <c r="CG602" s="27"/>
    </row>
    <row r="603" spans="2:85" ht="15" customHeight="1">
      <c r="B603" s="20">
        <f t="shared" si="21"/>
        <v>0</v>
      </c>
      <c r="C603" s="20" t="str">
        <f>SUBSTITUTE(IF(A603="","",'Root Material'!$C$2&amp;"_Group_"&amp;A603)," ","_")</f>
        <v/>
      </c>
      <c r="D603" s="27"/>
      <c r="E603" s="22">
        <f t="shared" si="22"/>
        <v>0</v>
      </c>
      <c r="F603" s="22" t="str">
        <f>SUBSTITUTE(IF(D603="","",'Root Material'!$C$2&amp;"_"&amp;B603&amp;"_"&amp;D603)," ","_")</f>
        <v/>
      </c>
      <c r="G603" s="22"/>
      <c r="H603" s="23"/>
      <c r="I603" s="40"/>
      <c r="J603" s="40"/>
      <c r="K603" s="40"/>
      <c r="L603" s="40"/>
      <c r="M603" s="36"/>
      <c r="N603" s="36"/>
      <c r="O603" s="36"/>
      <c r="P603" s="36"/>
      <c r="Q603" s="36"/>
      <c r="R603" s="36"/>
      <c r="S603" s="36"/>
      <c r="U603" s="51" t="str">
        <f>SUBSTITUTE(IF(T603="","",'Root Material'!$C$2&amp;"_"&amp;B603&amp;"_"&amp;E603&amp;"_"&amp;T603)," ","_")</f>
        <v/>
      </c>
      <c r="CD603" s="72" t="str">
        <f t="shared" si="23"/>
        <v/>
      </c>
      <c r="CG603" s="27"/>
    </row>
    <row r="604" spans="2:85" ht="15" customHeight="1">
      <c r="B604" s="20">
        <f t="shared" si="21"/>
        <v>0</v>
      </c>
      <c r="C604" s="20" t="str">
        <f>SUBSTITUTE(IF(A604="","",'Root Material'!$C$2&amp;"_Group_"&amp;A604)," ","_")</f>
        <v/>
      </c>
      <c r="D604" s="27"/>
      <c r="E604" s="22">
        <f t="shared" si="22"/>
        <v>0</v>
      </c>
      <c r="F604" s="22" t="str">
        <f>SUBSTITUTE(IF(D604="","",'Root Material'!$C$2&amp;"_"&amp;B604&amp;"_"&amp;D604)," ","_")</f>
        <v/>
      </c>
      <c r="G604" s="22"/>
      <c r="H604" s="23"/>
      <c r="I604" s="40"/>
      <c r="J604" s="40"/>
      <c r="K604" s="40"/>
      <c r="L604" s="40"/>
      <c r="M604" s="36"/>
      <c r="N604" s="36"/>
      <c r="O604" s="36"/>
      <c r="P604" s="36"/>
      <c r="Q604" s="36"/>
      <c r="R604" s="36"/>
      <c r="S604" s="36"/>
      <c r="U604" s="51" t="str">
        <f>SUBSTITUTE(IF(T604="","",'Root Material'!$C$2&amp;"_"&amp;B604&amp;"_"&amp;E604&amp;"_"&amp;T604)," ","_")</f>
        <v/>
      </c>
      <c r="CD604" s="72" t="str">
        <f t="shared" si="23"/>
        <v/>
      </c>
      <c r="CG604" s="27"/>
    </row>
    <row r="605" spans="2:85" ht="15" customHeight="1">
      <c r="B605" s="20">
        <f t="shared" si="21"/>
        <v>0</v>
      </c>
      <c r="C605" s="20" t="str">
        <f>SUBSTITUTE(IF(A605="","",'Root Material'!$C$2&amp;"_Group_"&amp;A605)," ","_")</f>
        <v/>
      </c>
      <c r="D605" s="27"/>
      <c r="E605" s="22">
        <f t="shared" si="22"/>
        <v>0</v>
      </c>
      <c r="F605" s="22" t="str">
        <f>SUBSTITUTE(IF(D605="","",'Root Material'!$C$2&amp;"_"&amp;B605&amp;"_"&amp;D605)," ","_")</f>
        <v/>
      </c>
      <c r="G605" s="22"/>
      <c r="H605" s="23"/>
      <c r="I605" s="40"/>
      <c r="J605" s="40"/>
      <c r="K605" s="40"/>
      <c r="L605" s="40"/>
      <c r="M605" s="36"/>
      <c r="N605" s="36"/>
      <c r="O605" s="36"/>
      <c r="P605" s="36"/>
      <c r="Q605" s="36"/>
      <c r="R605" s="36"/>
      <c r="S605" s="36"/>
      <c r="U605" s="51" t="str">
        <f>SUBSTITUTE(IF(T605="","",'Root Material'!$C$2&amp;"_"&amp;B605&amp;"_"&amp;E605&amp;"_"&amp;T605)," ","_")</f>
        <v/>
      </c>
      <c r="CD605" s="72" t="str">
        <f t="shared" si="23"/>
        <v/>
      </c>
      <c r="CG605" s="27"/>
    </row>
    <row r="606" spans="2:85" ht="15" customHeight="1">
      <c r="B606" s="20">
        <f t="shared" si="21"/>
        <v>0</v>
      </c>
      <c r="C606" s="20" t="str">
        <f>SUBSTITUTE(IF(A606="","",'Root Material'!$C$2&amp;"_Group_"&amp;A606)," ","_")</f>
        <v/>
      </c>
      <c r="D606" s="27"/>
      <c r="E606" s="22">
        <f t="shared" si="22"/>
        <v>0</v>
      </c>
      <c r="F606" s="22" t="str">
        <f>SUBSTITUTE(IF(D606="","",'Root Material'!$C$2&amp;"_"&amp;B606&amp;"_"&amp;D606)," ","_")</f>
        <v/>
      </c>
      <c r="G606" s="22"/>
      <c r="H606" s="23"/>
      <c r="I606" s="40"/>
      <c r="J606" s="40"/>
      <c r="K606" s="40"/>
      <c r="L606" s="40"/>
      <c r="M606" s="36"/>
      <c r="N606" s="36"/>
      <c r="O606" s="36"/>
      <c r="P606" s="36"/>
      <c r="Q606" s="36"/>
      <c r="R606" s="36"/>
      <c r="S606" s="36"/>
      <c r="U606" s="51" t="str">
        <f>SUBSTITUTE(IF(T606="","",'Root Material'!$C$2&amp;"_"&amp;B606&amp;"_"&amp;E606&amp;"_"&amp;T606)," ","_")</f>
        <v/>
      </c>
      <c r="CD606" s="72" t="str">
        <f t="shared" si="23"/>
        <v/>
      </c>
      <c r="CG606" s="27"/>
    </row>
    <row r="607" spans="2:85" ht="15" customHeight="1">
      <c r="B607" s="20">
        <f t="shared" si="21"/>
        <v>0</v>
      </c>
      <c r="C607" s="20" t="str">
        <f>SUBSTITUTE(IF(A607="","",'Root Material'!$C$2&amp;"_Group_"&amp;A607)," ","_")</f>
        <v/>
      </c>
      <c r="D607" s="27"/>
      <c r="E607" s="22">
        <f t="shared" si="22"/>
        <v>0</v>
      </c>
      <c r="F607" s="22" t="str">
        <f>SUBSTITUTE(IF(D607="","",'Root Material'!$C$2&amp;"_"&amp;B607&amp;"_"&amp;D607)," ","_")</f>
        <v/>
      </c>
      <c r="G607" s="22"/>
      <c r="H607" s="23"/>
      <c r="I607" s="40"/>
      <c r="J607" s="40"/>
      <c r="K607" s="40"/>
      <c r="L607" s="40"/>
      <c r="M607" s="36"/>
      <c r="N607" s="36"/>
      <c r="O607" s="36"/>
      <c r="P607" s="36"/>
      <c r="Q607" s="36"/>
      <c r="R607" s="36"/>
      <c r="S607" s="36"/>
      <c r="U607" s="51" t="str">
        <f>SUBSTITUTE(IF(T607="","",'Root Material'!$C$2&amp;"_"&amp;B607&amp;"_"&amp;E607&amp;"_"&amp;T607)," ","_")</f>
        <v/>
      </c>
      <c r="CD607" s="72" t="str">
        <f t="shared" si="23"/>
        <v/>
      </c>
      <c r="CG607" s="27"/>
    </row>
    <row r="608" spans="2:85" ht="15" customHeight="1">
      <c r="B608" s="20">
        <f t="shared" si="21"/>
        <v>0</v>
      </c>
      <c r="C608" s="20" t="str">
        <f>SUBSTITUTE(IF(A608="","",'Root Material'!$C$2&amp;"_Group_"&amp;A608)," ","_")</f>
        <v/>
      </c>
      <c r="D608" s="27"/>
      <c r="E608" s="22">
        <f t="shared" si="22"/>
        <v>0</v>
      </c>
      <c r="F608" s="22" t="str">
        <f>SUBSTITUTE(IF(D608="","",'Root Material'!$C$2&amp;"_"&amp;B608&amp;"_"&amp;D608)," ","_")</f>
        <v/>
      </c>
      <c r="G608" s="22"/>
      <c r="H608" s="23"/>
      <c r="I608" s="40"/>
      <c r="J608" s="40"/>
      <c r="K608" s="40"/>
      <c r="L608" s="40"/>
      <c r="M608" s="36"/>
      <c r="N608" s="36"/>
      <c r="O608" s="36"/>
      <c r="P608" s="36"/>
      <c r="Q608" s="36"/>
      <c r="R608" s="36"/>
      <c r="S608" s="36"/>
      <c r="U608" s="51" t="str">
        <f>SUBSTITUTE(IF(T608="","",'Root Material'!$C$2&amp;"_"&amp;B608&amp;"_"&amp;E608&amp;"_"&amp;T608)," ","_")</f>
        <v/>
      </c>
      <c r="CD608" s="72" t="str">
        <f t="shared" si="23"/>
        <v/>
      </c>
      <c r="CG608" s="27"/>
    </row>
    <row r="609" spans="2:85" ht="15" customHeight="1">
      <c r="B609" s="20">
        <f t="shared" si="21"/>
        <v>0</v>
      </c>
      <c r="C609" s="20" t="str">
        <f>SUBSTITUTE(IF(A609="","",'Root Material'!$C$2&amp;"_Group_"&amp;A609)," ","_")</f>
        <v/>
      </c>
      <c r="D609" s="27"/>
      <c r="E609" s="22">
        <f t="shared" si="22"/>
        <v>0</v>
      </c>
      <c r="F609" s="22" t="str">
        <f>SUBSTITUTE(IF(D609="","",'Root Material'!$C$2&amp;"_"&amp;B609&amp;"_"&amp;D609)," ","_")</f>
        <v/>
      </c>
      <c r="G609" s="22"/>
      <c r="H609" s="23"/>
      <c r="I609" s="40"/>
      <c r="J609" s="40"/>
      <c r="K609" s="40"/>
      <c r="L609" s="40"/>
      <c r="M609" s="36"/>
      <c r="N609" s="36"/>
      <c r="O609" s="36"/>
      <c r="P609" s="36"/>
      <c r="Q609" s="36"/>
      <c r="R609" s="36"/>
      <c r="S609" s="36"/>
      <c r="U609" s="51" t="str">
        <f>SUBSTITUTE(IF(T609="","",'Root Material'!$C$2&amp;"_"&amp;B609&amp;"_"&amp;E609&amp;"_"&amp;T609)," ","_")</f>
        <v/>
      </c>
      <c r="CD609" s="72" t="str">
        <f t="shared" si="23"/>
        <v/>
      </c>
      <c r="CG609" s="27"/>
    </row>
    <row r="610" spans="2:85" ht="15" customHeight="1">
      <c r="B610" s="20">
        <f t="shared" si="21"/>
        <v>0</v>
      </c>
      <c r="C610" s="20" t="str">
        <f>SUBSTITUTE(IF(A610="","",'Root Material'!$C$2&amp;"_Group_"&amp;A610)," ","_")</f>
        <v/>
      </c>
      <c r="D610" s="27"/>
      <c r="E610" s="22">
        <f t="shared" si="22"/>
        <v>0</v>
      </c>
      <c r="F610" s="22" t="str">
        <f>SUBSTITUTE(IF(D610="","",'Root Material'!$C$2&amp;"_"&amp;B610&amp;"_"&amp;D610)," ","_")</f>
        <v/>
      </c>
      <c r="G610" s="22"/>
      <c r="H610" s="23"/>
      <c r="I610" s="40"/>
      <c r="J610" s="40"/>
      <c r="K610" s="40"/>
      <c r="L610" s="40"/>
      <c r="M610" s="36"/>
      <c r="N610" s="36"/>
      <c r="O610" s="36"/>
      <c r="P610" s="36"/>
      <c r="Q610" s="36"/>
      <c r="R610" s="36"/>
      <c r="S610" s="36"/>
      <c r="U610" s="51" t="str">
        <f>SUBSTITUTE(IF(T610="","",'Root Material'!$C$2&amp;"_"&amp;B610&amp;"_"&amp;E610&amp;"_"&amp;T610)," ","_")</f>
        <v/>
      </c>
      <c r="CD610" s="72" t="str">
        <f t="shared" si="23"/>
        <v/>
      </c>
      <c r="CG610" s="27"/>
    </row>
    <row r="611" spans="2:85" ht="15" customHeight="1">
      <c r="B611" s="20">
        <f t="shared" si="21"/>
        <v>0</v>
      </c>
      <c r="C611" s="20" t="str">
        <f>SUBSTITUTE(IF(A611="","",'Root Material'!$C$2&amp;"_Group_"&amp;A611)," ","_")</f>
        <v/>
      </c>
      <c r="D611" s="27"/>
      <c r="E611" s="22">
        <f t="shared" si="22"/>
        <v>0</v>
      </c>
      <c r="F611" s="22" t="str">
        <f>SUBSTITUTE(IF(D611="","",'Root Material'!$C$2&amp;"_"&amp;B611&amp;"_"&amp;D611)," ","_")</f>
        <v/>
      </c>
      <c r="G611" s="22"/>
      <c r="H611" s="23"/>
      <c r="I611" s="40"/>
      <c r="J611" s="40"/>
      <c r="K611" s="40"/>
      <c r="L611" s="40"/>
      <c r="M611" s="36"/>
      <c r="N611" s="36"/>
      <c r="O611" s="36"/>
      <c r="P611" s="36"/>
      <c r="Q611" s="36"/>
      <c r="R611" s="36"/>
      <c r="S611" s="36"/>
      <c r="U611" s="51" t="str">
        <f>SUBSTITUTE(IF(T611="","",'Root Material'!$C$2&amp;"_"&amp;B611&amp;"_"&amp;E611&amp;"_"&amp;T611)," ","_")</f>
        <v/>
      </c>
      <c r="CD611" s="72" t="str">
        <f t="shared" si="23"/>
        <v/>
      </c>
      <c r="CG611" s="27"/>
    </row>
    <row r="612" spans="2:85" ht="15" customHeight="1">
      <c r="B612" s="20">
        <f t="shared" si="21"/>
        <v>0</v>
      </c>
      <c r="C612" s="20" t="str">
        <f>SUBSTITUTE(IF(A612="","",'Root Material'!$C$2&amp;"_Group_"&amp;A612)," ","_")</f>
        <v/>
      </c>
      <c r="D612" s="27"/>
      <c r="E612" s="22">
        <f t="shared" si="22"/>
        <v>0</v>
      </c>
      <c r="F612" s="22" t="str">
        <f>SUBSTITUTE(IF(D612="","",'Root Material'!$C$2&amp;"_"&amp;B612&amp;"_"&amp;D612)," ","_")</f>
        <v/>
      </c>
      <c r="G612" s="22"/>
      <c r="H612" s="23"/>
      <c r="I612" s="40"/>
      <c r="J612" s="40"/>
      <c r="K612" s="40"/>
      <c r="L612" s="40"/>
      <c r="M612" s="36"/>
      <c r="N612" s="36"/>
      <c r="O612" s="36"/>
      <c r="P612" s="36"/>
      <c r="Q612" s="36"/>
      <c r="R612" s="36"/>
      <c r="S612" s="36"/>
      <c r="U612" s="51" t="str">
        <f>SUBSTITUTE(IF(T612="","",'Root Material'!$C$2&amp;"_"&amp;B612&amp;"_"&amp;E612&amp;"_"&amp;T612)," ","_")</f>
        <v/>
      </c>
      <c r="CD612" s="72" t="str">
        <f t="shared" si="23"/>
        <v/>
      </c>
      <c r="CG612" s="27"/>
    </row>
    <row r="613" spans="2:85" ht="15" customHeight="1">
      <c r="B613" s="20">
        <f t="shared" si="21"/>
        <v>0</v>
      </c>
      <c r="C613" s="20" t="str">
        <f>SUBSTITUTE(IF(A613="","",'Root Material'!$C$2&amp;"_Group_"&amp;A613)," ","_")</f>
        <v/>
      </c>
      <c r="D613" s="27"/>
      <c r="E613" s="22">
        <f t="shared" si="22"/>
        <v>0</v>
      </c>
      <c r="F613" s="22" t="str">
        <f>SUBSTITUTE(IF(D613="","",'Root Material'!$C$2&amp;"_"&amp;B613&amp;"_"&amp;D613)," ","_")</f>
        <v/>
      </c>
      <c r="G613" s="22"/>
      <c r="H613" s="23"/>
      <c r="I613" s="40"/>
      <c r="J613" s="40"/>
      <c r="K613" s="40"/>
      <c r="L613" s="40"/>
      <c r="M613" s="36"/>
      <c r="N613" s="36"/>
      <c r="O613" s="36"/>
      <c r="P613" s="36"/>
      <c r="Q613" s="36"/>
      <c r="R613" s="36"/>
      <c r="S613" s="36"/>
      <c r="U613" s="51" t="str">
        <f>SUBSTITUTE(IF(T613="","",'Root Material'!$C$2&amp;"_"&amp;B613&amp;"_"&amp;E613&amp;"_"&amp;T613)," ","_")</f>
        <v/>
      </c>
      <c r="CD613" s="72" t="str">
        <f t="shared" si="23"/>
        <v/>
      </c>
      <c r="CG613" s="27"/>
    </row>
    <row r="614" spans="2:85" ht="15" customHeight="1">
      <c r="B614" s="20">
        <f t="shared" si="21"/>
        <v>0</v>
      </c>
      <c r="C614" s="20" t="str">
        <f>SUBSTITUTE(IF(A614="","",'Root Material'!$C$2&amp;"_Group_"&amp;A614)," ","_")</f>
        <v/>
      </c>
      <c r="D614" s="27"/>
      <c r="E614" s="22">
        <f t="shared" si="22"/>
        <v>0</v>
      </c>
      <c r="F614" s="22" t="str">
        <f>SUBSTITUTE(IF(D614="","",'Root Material'!$C$2&amp;"_"&amp;B614&amp;"_"&amp;D614)," ","_")</f>
        <v/>
      </c>
      <c r="G614" s="22"/>
      <c r="H614" s="23"/>
      <c r="I614" s="40"/>
      <c r="J614" s="40"/>
      <c r="K614" s="40"/>
      <c r="L614" s="40"/>
      <c r="M614" s="36"/>
      <c r="N614" s="36"/>
      <c r="O614" s="36"/>
      <c r="P614" s="36"/>
      <c r="Q614" s="36"/>
      <c r="R614" s="36"/>
      <c r="S614" s="36"/>
      <c r="U614" s="51" t="str">
        <f>SUBSTITUTE(IF(T614="","",'Root Material'!$C$2&amp;"_"&amp;B614&amp;"_"&amp;E614&amp;"_"&amp;T614)," ","_")</f>
        <v/>
      </c>
      <c r="CD614" s="72" t="str">
        <f t="shared" si="23"/>
        <v/>
      </c>
      <c r="CG614" s="27"/>
    </row>
    <row r="615" spans="2:85" ht="15" customHeight="1">
      <c r="B615" s="20">
        <f t="shared" si="21"/>
        <v>0</v>
      </c>
      <c r="C615" s="20" t="str">
        <f>SUBSTITUTE(IF(A615="","",'Root Material'!$C$2&amp;"_Group_"&amp;A615)," ","_")</f>
        <v/>
      </c>
      <c r="D615" s="27"/>
      <c r="E615" s="22">
        <f t="shared" si="22"/>
        <v>0</v>
      </c>
      <c r="F615" s="22" t="str">
        <f>SUBSTITUTE(IF(D615="","",'Root Material'!$C$2&amp;"_"&amp;B615&amp;"_"&amp;D615)," ","_")</f>
        <v/>
      </c>
      <c r="G615" s="22"/>
      <c r="H615" s="23"/>
      <c r="I615" s="40"/>
      <c r="J615" s="40"/>
      <c r="K615" s="40"/>
      <c r="L615" s="40"/>
      <c r="M615" s="36"/>
      <c r="N615" s="36"/>
      <c r="O615" s="36"/>
      <c r="P615" s="36"/>
      <c r="Q615" s="36"/>
      <c r="R615" s="36"/>
      <c r="S615" s="36"/>
      <c r="U615" s="51" t="str">
        <f>SUBSTITUTE(IF(T615="","",'Root Material'!$C$2&amp;"_"&amp;B615&amp;"_"&amp;E615&amp;"_"&amp;T615)," ","_")</f>
        <v/>
      </c>
      <c r="CD615" s="72" t="str">
        <f t="shared" si="23"/>
        <v/>
      </c>
      <c r="CG615" s="27"/>
    </row>
    <row r="616" spans="2:85" ht="15" customHeight="1">
      <c r="B616" s="20">
        <f t="shared" si="21"/>
        <v>0</v>
      </c>
      <c r="C616" s="20" t="str">
        <f>SUBSTITUTE(IF(A616="","",'Root Material'!$C$2&amp;"_Group_"&amp;A616)," ","_")</f>
        <v/>
      </c>
      <c r="D616" s="27"/>
      <c r="E616" s="22">
        <f t="shared" si="22"/>
        <v>0</v>
      </c>
      <c r="F616" s="22" t="str">
        <f>SUBSTITUTE(IF(D616="","",'Root Material'!$C$2&amp;"_"&amp;B616&amp;"_"&amp;D616)," ","_")</f>
        <v/>
      </c>
      <c r="G616" s="22"/>
      <c r="H616" s="23"/>
      <c r="I616" s="40"/>
      <c r="J616" s="40"/>
      <c r="K616" s="40"/>
      <c r="L616" s="40"/>
      <c r="M616" s="36"/>
      <c r="N616" s="36"/>
      <c r="O616" s="36"/>
      <c r="P616" s="36"/>
      <c r="Q616" s="36"/>
      <c r="R616" s="36"/>
      <c r="S616" s="36"/>
      <c r="U616" s="51" t="str">
        <f>SUBSTITUTE(IF(T616="","",'Root Material'!$C$2&amp;"_"&amp;B616&amp;"_"&amp;E616&amp;"_"&amp;T616)," ","_")</f>
        <v/>
      </c>
      <c r="CD616" s="72" t="str">
        <f t="shared" si="23"/>
        <v/>
      </c>
      <c r="CG616" s="27"/>
    </row>
    <row r="617" spans="2:85" ht="15" customHeight="1">
      <c r="B617" s="20">
        <f t="shared" si="21"/>
        <v>0</v>
      </c>
      <c r="C617" s="20" t="str">
        <f>SUBSTITUTE(IF(A617="","",'Root Material'!$C$2&amp;"_Group_"&amp;A617)," ","_")</f>
        <v/>
      </c>
      <c r="D617" s="27"/>
      <c r="E617" s="22">
        <f t="shared" si="22"/>
        <v>0</v>
      </c>
      <c r="F617" s="22" t="str">
        <f>SUBSTITUTE(IF(D617="","",'Root Material'!$C$2&amp;"_"&amp;B617&amp;"_"&amp;D617)," ","_")</f>
        <v/>
      </c>
      <c r="G617" s="22"/>
      <c r="H617" s="23"/>
      <c r="I617" s="40"/>
      <c r="J617" s="40"/>
      <c r="K617" s="40"/>
      <c r="L617" s="40"/>
      <c r="M617" s="36"/>
      <c r="N617" s="36"/>
      <c r="O617" s="36"/>
      <c r="P617" s="36"/>
      <c r="Q617" s="36"/>
      <c r="R617" s="36"/>
      <c r="S617" s="36"/>
      <c r="U617" s="51" t="str">
        <f>SUBSTITUTE(IF(T617="","",'Root Material'!$C$2&amp;"_"&amp;B617&amp;"_"&amp;E617&amp;"_"&amp;T617)," ","_")</f>
        <v/>
      </c>
      <c r="CD617" s="72" t="str">
        <f t="shared" si="23"/>
        <v/>
      </c>
      <c r="CG617" s="27"/>
    </row>
    <row r="618" spans="2:85" ht="15" customHeight="1">
      <c r="B618" s="20">
        <f t="shared" si="21"/>
        <v>0</v>
      </c>
      <c r="C618" s="20" t="str">
        <f>SUBSTITUTE(IF(A618="","",'Root Material'!$C$2&amp;"_Group_"&amp;A618)," ","_")</f>
        <v/>
      </c>
      <c r="D618" s="27"/>
      <c r="E618" s="22">
        <f t="shared" si="22"/>
        <v>0</v>
      </c>
      <c r="F618" s="22" t="str">
        <f>SUBSTITUTE(IF(D618="","",'Root Material'!$C$2&amp;"_"&amp;B618&amp;"_"&amp;D618)," ","_")</f>
        <v/>
      </c>
      <c r="G618" s="22"/>
      <c r="H618" s="23"/>
      <c r="I618" s="40"/>
      <c r="J618" s="40"/>
      <c r="K618" s="40"/>
      <c r="L618" s="40"/>
      <c r="M618" s="36"/>
      <c r="N618" s="36"/>
      <c r="O618" s="36"/>
      <c r="P618" s="36"/>
      <c r="Q618" s="36"/>
      <c r="R618" s="36"/>
      <c r="S618" s="36"/>
      <c r="U618" s="51" t="str">
        <f>SUBSTITUTE(IF(T618="","",'Root Material'!$C$2&amp;"_"&amp;B618&amp;"_"&amp;E618&amp;"_"&amp;T618)," ","_")</f>
        <v/>
      </c>
      <c r="CD618" s="72" t="str">
        <f t="shared" si="23"/>
        <v/>
      </c>
      <c r="CG618" s="27"/>
    </row>
    <row r="619" spans="2:85" ht="15" customHeight="1">
      <c r="B619" s="20">
        <f t="shared" si="21"/>
        <v>0</v>
      </c>
      <c r="C619" s="20" t="str">
        <f>SUBSTITUTE(IF(A619="","",'Root Material'!$C$2&amp;"_Group_"&amp;A619)," ","_")</f>
        <v/>
      </c>
      <c r="D619" s="27"/>
      <c r="E619" s="22">
        <f t="shared" si="22"/>
        <v>0</v>
      </c>
      <c r="F619" s="22" t="str">
        <f>SUBSTITUTE(IF(D619="","",'Root Material'!$C$2&amp;"_"&amp;B619&amp;"_"&amp;D619)," ","_")</f>
        <v/>
      </c>
      <c r="G619" s="22"/>
      <c r="H619" s="23"/>
      <c r="I619" s="40"/>
      <c r="J619" s="40"/>
      <c r="K619" s="40"/>
      <c r="L619" s="40"/>
      <c r="M619" s="36"/>
      <c r="N619" s="36"/>
      <c r="O619" s="36"/>
      <c r="P619" s="36"/>
      <c r="Q619" s="36"/>
      <c r="R619" s="36"/>
      <c r="S619" s="36"/>
      <c r="U619" s="51" t="str">
        <f>SUBSTITUTE(IF(T619="","",'Root Material'!$C$2&amp;"_"&amp;B619&amp;"_"&amp;E619&amp;"_"&amp;T619)," ","_")</f>
        <v/>
      </c>
      <c r="CD619" s="72" t="str">
        <f t="shared" si="23"/>
        <v/>
      </c>
      <c r="CG619" s="27"/>
    </row>
    <row r="620" spans="2:85" ht="15" customHeight="1">
      <c r="B620" s="20">
        <f t="shared" si="21"/>
        <v>0</v>
      </c>
      <c r="C620" s="20" t="str">
        <f>SUBSTITUTE(IF(A620="","",'Root Material'!$C$2&amp;"_Group_"&amp;A620)," ","_")</f>
        <v/>
      </c>
      <c r="D620" s="27"/>
      <c r="E620" s="22">
        <f t="shared" si="22"/>
        <v>0</v>
      </c>
      <c r="F620" s="22" t="str">
        <f>SUBSTITUTE(IF(D620="","",'Root Material'!$C$2&amp;"_"&amp;B620&amp;"_"&amp;D620)," ","_")</f>
        <v/>
      </c>
      <c r="G620" s="22"/>
      <c r="H620" s="23"/>
      <c r="I620" s="40"/>
      <c r="J620" s="40"/>
      <c r="K620" s="40"/>
      <c r="L620" s="40"/>
      <c r="M620" s="36"/>
      <c r="N620" s="36"/>
      <c r="O620" s="36"/>
      <c r="P620" s="36"/>
      <c r="Q620" s="36"/>
      <c r="R620" s="36"/>
      <c r="S620" s="36"/>
      <c r="U620" s="51" t="str">
        <f>SUBSTITUTE(IF(T620="","",'Root Material'!$C$2&amp;"_"&amp;B620&amp;"_"&amp;E620&amp;"_"&amp;T620)," ","_")</f>
        <v/>
      </c>
      <c r="CD620" s="72" t="str">
        <f t="shared" si="23"/>
        <v/>
      </c>
      <c r="CG620" s="27"/>
    </row>
    <row r="621" spans="2:85" ht="15" customHeight="1">
      <c r="B621" s="20">
        <f t="shared" si="21"/>
        <v>0</v>
      </c>
      <c r="C621" s="20" t="str">
        <f>SUBSTITUTE(IF(A621="","",'Root Material'!$C$2&amp;"_Group_"&amp;A621)," ","_")</f>
        <v/>
      </c>
      <c r="D621" s="27"/>
      <c r="E621" s="22">
        <f t="shared" si="22"/>
        <v>0</v>
      </c>
      <c r="F621" s="22" t="str">
        <f>SUBSTITUTE(IF(D621="","",'Root Material'!$C$2&amp;"_"&amp;B621&amp;"_"&amp;D621)," ","_")</f>
        <v/>
      </c>
      <c r="G621" s="22"/>
      <c r="H621" s="23"/>
      <c r="I621" s="40"/>
      <c r="J621" s="40"/>
      <c r="K621" s="40"/>
      <c r="L621" s="40"/>
      <c r="M621" s="36"/>
      <c r="N621" s="36"/>
      <c r="O621" s="36"/>
      <c r="P621" s="36"/>
      <c r="Q621" s="36"/>
      <c r="R621" s="36"/>
      <c r="S621" s="36"/>
      <c r="U621" s="51" t="str">
        <f>SUBSTITUTE(IF(T621="","",'Root Material'!$C$2&amp;"_"&amp;B621&amp;"_"&amp;E621&amp;"_"&amp;T621)," ","_")</f>
        <v/>
      </c>
      <c r="CD621" s="72" t="str">
        <f t="shared" si="23"/>
        <v/>
      </c>
      <c r="CG621" s="27"/>
    </row>
    <row r="622" spans="2:85" ht="15" customHeight="1">
      <c r="B622" s="20">
        <f t="shared" si="21"/>
        <v>0</v>
      </c>
      <c r="C622" s="20" t="str">
        <f>SUBSTITUTE(IF(A622="","",'Root Material'!$C$2&amp;"_Group_"&amp;A622)," ","_")</f>
        <v/>
      </c>
      <c r="D622" s="27"/>
      <c r="E622" s="22">
        <f t="shared" si="22"/>
        <v>0</v>
      </c>
      <c r="F622" s="22" t="str">
        <f>SUBSTITUTE(IF(D622="","",'Root Material'!$C$2&amp;"_"&amp;B622&amp;"_"&amp;D622)," ","_")</f>
        <v/>
      </c>
      <c r="G622" s="22"/>
      <c r="H622" s="23"/>
      <c r="I622" s="40"/>
      <c r="J622" s="40"/>
      <c r="K622" s="40"/>
      <c r="L622" s="40"/>
      <c r="M622" s="36"/>
      <c r="N622" s="36"/>
      <c r="O622" s="36"/>
      <c r="P622" s="36"/>
      <c r="Q622" s="36"/>
      <c r="R622" s="36"/>
      <c r="S622" s="36"/>
      <c r="U622" s="51" t="str">
        <f>SUBSTITUTE(IF(T622="","",'Root Material'!$C$2&amp;"_"&amp;B622&amp;"_"&amp;E622&amp;"_"&amp;T622)," ","_")</f>
        <v/>
      </c>
      <c r="CD622" s="72" t="str">
        <f t="shared" si="23"/>
        <v/>
      </c>
      <c r="CG622" s="27"/>
    </row>
    <row r="623" spans="2:85" ht="15" customHeight="1">
      <c r="B623" s="20">
        <f t="shared" si="21"/>
        <v>0</v>
      </c>
      <c r="C623" s="20" t="str">
        <f>SUBSTITUTE(IF(A623="","",'Root Material'!$C$2&amp;"_Group_"&amp;A623)," ","_")</f>
        <v/>
      </c>
      <c r="D623" s="27"/>
      <c r="E623" s="22">
        <f t="shared" si="22"/>
        <v>0</v>
      </c>
      <c r="F623" s="22" t="str">
        <f>SUBSTITUTE(IF(D623="","",'Root Material'!$C$2&amp;"_"&amp;B623&amp;"_"&amp;D623)," ","_")</f>
        <v/>
      </c>
      <c r="G623" s="22"/>
      <c r="H623" s="23"/>
      <c r="I623" s="40"/>
      <c r="J623" s="40"/>
      <c r="K623" s="40"/>
      <c r="L623" s="40"/>
      <c r="M623" s="36"/>
      <c r="N623" s="36"/>
      <c r="O623" s="36"/>
      <c r="P623" s="36"/>
      <c r="Q623" s="36"/>
      <c r="R623" s="36"/>
      <c r="S623" s="36"/>
      <c r="U623" s="51" t="str">
        <f>SUBSTITUTE(IF(T623="","",'Root Material'!$C$2&amp;"_"&amp;B623&amp;"_"&amp;E623&amp;"_"&amp;T623)," ","_")</f>
        <v/>
      </c>
      <c r="CD623" s="72" t="str">
        <f t="shared" si="23"/>
        <v/>
      </c>
      <c r="CG623" s="27"/>
    </row>
    <row r="624" spans="2:85" ht="15" customHeight="1">
      <c r="B624" s="20">
        <f t="shared" si="21"/>
        <v>0</v>
      </c>
      <c r="C624" s="20" t="str">
        <f>SUBSTITUTE(IF(A624="","",'Root Material'!$C$2&amp;"_Group_"&amp;A624)," ","_")</f>
        <v/>
      </c>
      <c r="D624" s="27"/>
      <c r="E624" s="22">
        <f t="shared" si="22"/>
        <v>0</v>
      </c>
      <c r="F624" s="22" t="str">
        <f>SUBSTITUTE(IF(D624="","",'Root Material'!$C$2&amp;"_"&amp;B624&amp;"_"&amp;D624)," ","_")</f>
        <v/>
      </c>
      <c r="G624" s="22"/>
      <c r="H624" s="23"/>
      <c r="I624" s="40"/>
      <c r="J624" s="40"/>
      <c r="K624" s="40"/>
      <c r="L624" s="40"/>
      <c r="M624" s="36"/>
      <c r="N624" s="36"/>
      <c r="O624" s="36"/>
      <c r="P624" s="36"/>
      <c r="Q624" s="36"/>
      <c r="R624" s="36"/>
      <c r="S624" s="36"/>
      <c r="U624" s="51" t="str">
        <f>SUBSTITUTE(IF(T624="","",'Root Material'!$C$2&amp;"_"&amp;B624&amp;"_"&amp;E624&amp;"_"&amp;T624)," ","_")</f>
        <v/>
      </c>
      <c r="CD624" s="72" t="str">
        <f t="shared" si="23"/>
        <v/>
      </c>
      <c r="CG624" s="27"/>
    </row>
    <row r="625" spans="2:85" ht="15" customHeight="1">
      <c r="B625" s="20">
        <f t="shared" si="21"/>
        <v>0</v>
      </c>
      <c r="C625" s="20" t="str">
        <f>SUBSTITUTE(IF(A625="","",'Root Material'!$C$2&amp;"_Group_"&amp;A625)," ","_")</f>
        <v/>
      </c>
      <c r="D625" s="27"/>
      <c r="E625" s="22">
        <f t="shared" si="22"/>
        <v>0</v>
      </c>
      <c r="F625" s="22" t="str">
        <f>SUBSTITUTE(IF(D625="","",'Root Material'!$C$2&amp;"_"&amp;B625&amp;"_"&amp;D625)," ","_")</f>
        <v/>
      </c>
      <c r="G625" s="22"/>
      <c r="H625" s="23"/>
      <c r="I625" s="40"/>
      <c r="J625" s="40"/>
      <c r="K625" s="40"/>
      <c r="L625" s="40"/>
      <c r="M625" s="36"/>
      <c r="N625" s="36"/>
      <c r="O625" s="36"/>
      <c r="P625" s="36"/>
      <c r="Q625" s="36"/>
      <c r="R625" s="36"/>
      <c r="S625" s="36"/>
      <c r="U625" s="51" t="str">
        <f>SUBSTITUTE(IF(T625="","",'Root Material'!$C$2&amp;"_"&amp;B625&amp;"_"&amp;E625&amp;"_"&amp;T625)," ","_")</f>
        <v/>
      </c>
      <c r="CD625" s="72" t="str">
        <f t="shared" si="23"/>
        <v/>
      </c>
      <c r="CG625" s="27"/>
    </row>
    <row r="626" spans="2:85" ht="15" customHeight="1">
      <c r="B626" s="20">
        <f t="shared" si="21"/>
        <v>0</v>
      </c>
      <c r="C626" s="20" t="str">
        <f>SUBSTITUTE(IF(A626="","",'Root Material'!$C$2&amp;"_Group_"&amp;A626)," ","_")</f>
        <v/>
      </c>
      <c r="D626" s="27"/>
      <c r="E626" s="22">
        <f t="shared" si="22"/>
        <v>0</v>
      </c>
      <c r="F626" s="22" t="str">
        <f>SUBSTITUTE(IF(D626="","",'Root Material'!$C$2&amp;"_"&amp;B626&amp;"_"&amp;D626)," ","_")</f>
        <v/>
      </c>
      <c r="G626" s="22"/>
      <c r="H626" s="23"/>
      <c r="I626" s="40"/>
      <c r="J626" s="40"/>
      <c r="K626" s="40"/>
      <c r="L626" s="40"/>
      <c r="M626" s="36"/>
      <c r="N626" s="36"/>
      <c r="O626" s="36"/>
      <c r="P626" s="36"/>
      <c r="Q626" s="36"/>
      <c r="R626" s="36"/>
      <c r="S626" s="36"/>
      <c r="U626" s="51" t="str">
        <f>SUBSTITUTE(IF(T626="","",'Root Material'!$C$2&amp;"_"&amp;B626&amp;"_"&amp;E626&amp;"_"&amp;T626)," ","_")</f>
        <v/>
      </c>
      <c r="CD626" s="72" t="str">
        <f t="shared" si="23"/>
        <v/>
      </c>
      <c r="CG626" s="27"/>
    </row>
    <row r="627" spans="2:85" ht="15" customHeight="1">
      <c r="B627" s="20">
        <f t="shared" si="21"/>
        <v>0</v>
      </c>
      <c r="C627" s="20" t="str">
        <f>SUBSTITUTE(IF(A627="","",'Root Material'!$C$2&amp;"_Group_"&amp;A627)," ","_")</f>
        <v/>
      </c>
      <c r="D627" s="27"/>
      <c r="E627" s="22">
        <f t="shared" si="22"/>
        <v>0</v>
      </c>
      <c r="F627" s="22" t="str">
        <f>SUBSTITUTE(IF(D627="","",'Root Material'!$C$2&amp;"_"&amp;B627&amp;"_"&amp;D627)," ","_")</f>
        <v/>
      </c>
      <c r="G627" s="22"/>
      <c r="H627" s="23"/>
      <c r="I627" s="40"/>
      <c r="J627" s="40"/>
      <c r="K627" s="40"/>
      <c r="L627" s="40"/>
      <c r="M627" s="36"/>
      <c r="N627" s="36"/>
      <c r="O627" s="36"/>
      <c r="P627" s="36"/>
      <c r="Q627" s="36"/>
      <c r="R627" s="36"/>
      <c r="S627" s="36"/>
      <c r="U627" s="51" t="str">
        <f>SUBSTITUTE(IF(T627="","",'Root Material'!$C$2&amp;"_"&amp;B627&amp;"_"&amp;E627&amp;"_"&amp;T627)," ","_")</f>
        <v/>
      </c>
      <c r="CD627" s="72" t="str">
        <f t="shared" si="23"/>
        <v/>
      </c>
      <c r="CG627" s="27"/>
    </row>
    <row r="628" spans="2:85" ht="15" customHeight="1">
      <c r="B628" s="20">
        <f t="shared" si="21"/>
        <v>0</v>
      </c>
      <c r="C628" s="20" t="str">
        <f>SUBSTITUTE(IF(A628="","",'Root Material'!$C$2&amp;"_Group_"&amp;A628)," ","_")</f>
        <v/>
      </c>
      <c r="D628" s="27"/>
      <c r="E628" s="22">
        <f t="shared" si="22"/>
        <v>0</v>
      </c>
      <c r="F628" s="22" t="str">
        <f>SUBSTITUTE(IF(D628="","",'Root Material'!$C$2&amp;"_"&amp;B628&amp;"_"&amp;D628)," ","_")</f>
        <v/>
      </c>
      <c r="G628" s="22"/>
      <c r="H628" s="23"/>
      <c r="I628" s="40"/>
      <c r="J628" s="40"/>
      <c r="K628" s="40"/>
      <c r="L628" s="40"/>
      <c r="M628" s="36"/>
      <c r="N628" s="36"/>
      <c r="O628" s="36"/>
      <c r="P628" s="36"/>
      <c r="Q628" s="36"/>
      <c r="R628" s="36"/>
      <c r="S628" s="36"/>
      <c r="U628" s="51" t="str">
        <f>SUBSTITUTE(IF(T628="","",'Root Material'!$C$2&amp;"_"&amp;B628&amp;"_"&amp;E628&amp;"_"&amp;T628)," ","_")</f>
        <v/>
      </c>
      <c r="CD628" s="72" t="str">
        <f t="shared" si="23"/>
        <v/>
      </c>
      <c r="CG628" s="27"/>
    </row>
    <row r="629" spans="2:85" ht="15" customHeight="1">
      <c r="B629" s="20">
        <f t="shared" si="21"/>
        <v>0</v>
      </c>
      <c r="C629" s="20" t="str">
        <f>SUBSTITUTE(IF(A629="","",'Root Material'!$C$2&amp;"_Group_"&amp;A629)," ","_")</f>
        <v/>
      </c>
      <c r="D629" s="27"/>
      <c r="E629" s="22">
        <f t="shared" si="22"/>
        <v>0</v>
      </c>
      <c r="F629" s="22" t="str">
        <f>SUBSTITUTE(IF(D629="","",'Root Material'!$C$2&amp;"_"&amp;B629&amp;"_"&amp;D629)," ","_")</f>
        <v/>
      </c>
      <c r="G629" s="22"/>
      <c r="H629" s="23"/>
      <c r="I629" s="40"/>
      <c r="J629" s="40"/>
      <c r="K629" s="40"/>
      <c r="L629" s="40"/>
      <c r="M629" s="36"/>
      <c r="N629" s="36"/>
      <c r="O629" s="36"/>
      <c r="P629" s="36"/>
      <c r="Q629" s="36"/>
      <c r="R629" s="36"/>
      <c r="S629" s="36"/>
      <c r="U629" s="51" t="str">
        <f>SUBSTITUTE(IF(T629="","",'Root Material'!$C$2&amp;"_"&amp;B629&amp;"_"&amp;E629&amp;"_"&amp;T629)," ","_")</f>
        <v/>
      </c>
      <c r="CD629" s="72" t="str">
        <f t="shared" si="23"/>
        <v/>
      </c>
      <c r="CG629" s="27"/>
    </row>
    <row r="630" spans="2:85" ht="15" customHeight="1">
      <c r="B630" s="20">
        <f t="shared" si="21"/>
        <v>0</v>
      </c>
      <c r="C630" s="20" t="str">
        <f>SUBSTITUTE(IF(A630="","",'Root Material'!$C$2&amp;"_Group_"&amp;A630)," ","_")</f>
        <v/>
      </c>
      <c r="D630" s="27"/>
      <c r="E630" s="22">
        <f t="shared" si="22"/>
        <v>0</v>
      </c>
      <c r="F630" s="22" t="str">
        <f>SUBSTITUTE(IF(D630="","",'Root Material'!$C$2&amp;"_"&amp;B630&amp;"_"&amp;D630)," ","_")</f>
        <v/>
      </c>
      <c r="G630" s="22"/>
      <c r="H630" s="23"/>
      <c r="I630" s="40"/>
      <c r="J630" s="40"/>
      <c r="K630" s="40"/>
      <c r="L630" s="40"/>
      <c r="M630" s="36"/>
      <c r="N630" s="36"/>
      <c r="O630" s="36"/>
      <c r="P630" s="36"/>
      <c r="Q630" s="36"/>
      <c r="R630" s="36"/>
      <c r="S630" s="36"/>
      <c r="U630" s="51" t="str">
        <f>SUBSTITUTE(IF(T630="","",'Root Material'!$C$2&amp;"_"&amp;B630&amp;"_"&amp;E630&amp;"_"&amp;T630)," ","_")</f>
        <v/>
      </c>
      <c r="CD630" s="72" t="str">
        <f t="shared" si="23"/>
        <v/>
      </c>
      <c r="CG630" s="27"/>
    </row>
    <row r="631" spans="2:85" ht="15" customHeight="1">
      <c r="B631" s="20">
        <f t="shared" si="21"/>
        <v>0</v>
      </c>
      <c r="C631" s="20" t="str">
        <f>SUBSTITUTE(IF(A631="","",'Root Material'!$C$2&amp;"_Group_"&amp;A631)," ","_")</f>
        <v/>
      </c>
      <c r="D631" s="27"/>
      <c r="E631" s="22">
        <f t="shared" si="22"/>
        <v>0</v>
      </c>
      <c r="F631" s="22" t="str">
        <f>SUBSTITUTE(IF(D631="","",'Root Material'!$C$2&amp;"_"&amp;B631&amp;"_"&amp;D631)," ","_")</f>
        <v/>
      </c>
      <c r="G631" s="22"/>
      <c r="H631" s="23"/>
      <c r="I631" s="40"/>
      <c r="J631" s="40"/>
      <c r="K631" s="40"/>
      <c r="L631" s="40"/>
      <c r="M631" s="36"/>
      <c r="N631" s="36"/>
      <c r="O631" s="36"/>
      <c r="P631" s="36"/>
      <c r="Q631" s="36"/>
      <c r="R631" s="36"/>
      <c r="S631" s="36"/>
      <c r="U631" s="51" t="str">
        <f>SUBSTITUTE(IF(T631="","",'Root Material'!$C$2&amp;"_"&amp;B631&amp;"_"&amp;E631&amp;"_"&amp;T631)," ","_")</f>
        <v/>
      </c>
      <c r="CD631" s="72" t="str">
        <f t="shared" si="23"/>
        <v/>
      </c>
      <c r="CG631" s="27"/>
    </row>
    <row r="632" spans="2:85" ht="15" customHeight="1">
      <c r="B632" s="20">
        <f t="shared" ref="B632:B695" si="24">IF(A632="",B631,A632)</f>
        <v>0</v>
      </c>
      <c r="C632" s="20" t="str">
        <f>SUBSTITUTE(IF(A632="","",'Root Material'!$C$2&amp;"_Group_"&amp;A632)," ","_")</f>
        <v/>
      </c>
      <c r="D632" s="27"/>
      <c r="E632" s="22">
        <f t="shared" si="22"/>
        <v>0</v>
      </c>
      <c r="F632" s="22" t="str">
        <f>SUBSTITUTE(IF(D632="","",'Root Material'!$C$2&amp;"_"&amp;B632&amp;"_"&amp;D632)," ","_")</f>
        <v/>
      </c>
      <c r="G632" s="22"/>
      <c r="H632" s="23"/>
      <c r="I632" s="40"/>
      <c r="J632" s="40"/>
      <c r="K632" s="40"/>
      <c r="L632" s="40"/>
      <c r="M632" s="36"/>
      <c r="N632" s="36"/>
      <c r="O632" s="36"/>
      <c r="P632" s="36"/>
      <c r="Q632" s="36"/>
      <c r="R632" s="36"/>
      <c r="S632" s="36"/>
      <c r="U632" s="51" t="str">
        <f>SUBSTITUTE(IF(T632="","",'Root Material'!$C$2&amp;"_"&amp;B632&amp;"_"&amp;E632&amp;"_"&amp;T632)," ","_")</f>
        <v/>
      </c>
      <c r="CD632" s="72" t="str">
        <f t="shared" si="23"/>
        <v/>
      </c>
      <c r="CG632" s="27"/>
    </row>
    <row r="633" spans="2:85" ht="15" customHeight="1">
      <c r="B633" s="20">
        <f t="shared" si="24"/>
        <v>0</v>
      </c>
      <c r="C633" s="20" t="str">
        <f>SUBSTITUTE(IF(A633="","",'Root Material'!$C$2&amp;"_Group_"&amp;A633)," ","_")</f>
        <v/>
      </c>
      <c r="D633" s="27"/>
      <c r="E633" s="22">
        <f t="shared" ref="E633:E696" si="25">IF(D633="",E632,D633)</f>
        <v>0</v>
      </c>
      <c r="F633" s="22" t="str">
        <f>SUBSTITUTE(IF(D633="","",'Root Material'!$C$2&amp;"_"&amp;B633&amp;"_"&amp;D633)," ","_")</f>
        <v/>
      </c>
      <c r="G633" s="22"/>
      <c r="H633" s="23"/>
      <c r="I633" s="40"/>
      <c r="J633" s="40"/>
      <c r="K633" s="40"/>
      <c r="L633" s="40"/>
      <c r="M633" s="36"/>
      <c r="N633" s="36"/>
      <c r="O633" s="36"/>
      <c r="P633" s="36"/>
      <c r="Q633" s="36"/>
      <c r="R633" s="36"/>
      <c r="S633" s="36"/>
      <c r="U633" s="51" t="str">
        <f>SUBSTITUTE(IF(T633="","",'Root Material'!$C$2&amp;"_"&amp;B633&amp;"_"&amp;E633&amp;"_"&amp;T633)," ","_")</f>
        <v/>
      </c>
      <c r="CD633" s="72" t="str">
        <f t="shared" si="23"/>
        <v/>
      </c>
      <c r="CG633" s="27"/>
    </row>
    <row r="634" spans="2:85" ht="15" customHeight="1">
      <c r="B634" s="20">
        <f t="shared" si="24"/>
        <v>0</v>
      </c>
      <c r="C634" s="20" t="str">
        <f>SUBSTITUTE(IF(A634="","",'Root Material'!$C$2&amp;"_Group_"&amp;A634)," ","_")</f>
        <v/>
      </c>
      <c r="D634" s="27"/>
      <c r="E634" s="22">
        <f t="shared" si="25"/>
        <v>0</v>
      </c>
      <c r="F634" s="22" t="str">
        <f>SUBSTITUTE(IF(D634="","",'Root Material'!$C$2&amp;"_"&amp;B634&amp;"_"&amp;D634)," ","_")</f>
        <v/>
      </c>
      <c r="G634" s="22"/>
      <c r="H634" s="23"/>
      <c r="I634" s="40"/>
      <c r="J634" s="40"/>
      <c r="K634" s="40"/>
      <c r="L634" s="40"/>
      <c r="M634" s="36"/>
      <c r="N634" s="36"/>
      <c r="O634" s="36"/>
      <c r="P634" s="36"/>
      <c r="Q634" s="36"/>
      <c r="R634" s="36"/>
      <c r="S634" s="36"/>
      <c r="U634" s="51" t="str">
        <f>SUBSTITUTE(IF(T634="","",'Root Material'!$C$2&amp;"_"&amp;B634&amp;"_"&amp;E634&amp;"_"&amp;T634)," ","_")</f>
        <v/>
      </c>
      <c r="CD634" s="72" t="str">
        <f t="shared" si="23"/>
        <v/>
      </c>
      <c r="CG634" s="27"/>
    </row>
    <row r="635" spans="2:85" ht="15" customHeight="1">
      <c r="B635" s="20">
        <f t="shared" si="24"/>
        <v>0</v>
      </c>
      <c r="C635" s="20" t="str">
        <f>SUBSTITUTE(IF(A635="","",'Root Material'!$C$2&amp;"_Group_"&amp;A635)," ","_")</f>
        <v/>
      </c>
      <c r="D635" s="27"/>
      <c r="E635" s="22">
        <f t="shared" si="25"/>
        <v>0</v>
      </c>
      <c r="F635" s="22" t="str">
        <f>SUBSTITUTE(IF(D635="","",'Root Material'!$C$2&amp;"_"&amp;B635&amp;"_"&amp;D635)," ","_")</f>
        <v/>
      </c>
      <c r="G635" s="22"/>
      <c r="H635" s="23"/>
      <c r="I635" s="40"/>
      <c r="J635" s="40"/>
      <c r="K635" s="40"/>
      <c r="L635" s="40"/>
      <c r="M635" s="36"/>
      <c r="N635" s="36"/>
      <c r="O635" s="36"/>
      <c r="P635" s="36"/>
      <c r="Q635" s="36"/>
      <c r="R635" s="36"/>
      <c r="S635" s="36"/>
      <c r="U635" s="51" t="str">
        <f>SUBSTITUTE(IF(T635="","",'Root Material'!$C$2&amp;"_"&amp;B635&amp;"_"&amp;E635&amp;"_"&amp;T635)," ","_")</f>
        <v/>
      </c>
      <c r="CD635" s="72" t="str">
        <f t="shared" si="23"/>
        <v/>
      </c>
      <c r="CG635" s="27"/>
    </row>
    <row r="636" spans="2:85" ht="15" customHeight="1">
      <c r="B636" s="20">
        <f t="shared" si="24"/>
        <v>0</v>
      </c>
      <c r="C636" s="20" t="str">
        <f>SUBSTITUTE(IF(A636="","",'Root Material'!$C$2&amp;"_Group_"&amp;A636)," ","_")</f>
        <v/>
      </c>
      <c r="D636" s="27"/>
      <c r="E636" s="22">
        <f t="shared" si="25"/>
        <v>0</v>
      </c>
      <c r="F636" s="22" t="str">
        <f>SUBSTITUTE(IF(D636="","",'Root Material'!$C$2&amp;"_"&amp;B636&amp;"_"&amp;D636)," ","_")</f>
        <v/>
      </c>
      <c r="G636" s="22"/>
      <c r="H636" s="23"/>
      <c r="I636" s="40"/>
      <c r="J636" s="40"/>
      <c r="K636" s="40"/>
      <c r="L636" s="40"/>
      <c r="M636" s="36"/>
      <c r="N636" s="36"/>
      <c r="O636" s="36"/>
      <c r="P636" s="36"/>
      <c r="Q636" s="36"/>
      <c r="R636" s="36"/>
      <c r="S636" s="36"/>
      <c r="U636" s="51" t="str">
        <f>SUBSTITUTE(IF(T636="","",'Root Material'!$C$2&amp;"_"&amp;B636&amp;"_"&amp;E636&amp;"_"&amp;T636)," ","_")</f>
        <v/>
      </c>
      <c r="CD636" s="72" t="str">
        <f t="shared" ref="CD636:CD699" si="26">IF(AND(T636&lt;&gt;"true",T636&lt;&gt;"false"),A636&amp;D636&amp;T636,"")</f>
        <v/>
      </c>
      <c r="CG636" s="27"/>
    </row>
    <row r="637" spans="2:85" ht="15" customHeight="1">
      <c r="B637" s="20">
        <f t="shared" si="24"/>
        <v>0</v>
      </c>
      <c r="C637" s="20" t="str">
        <f>SUBSTITUTE(IF(A637="","",'Root Material'!$C$2&amp;"_Group_"&amp;A637)," ","_")</f>
        <v/>
      </c>
      <c r="D637" s="27"/>
      <c r="E637" s="22">
        <f t="shared" si="25"/>
        <v>0</v>
      </c>
      <c r="F637" s="22" t="str">
        <f>SUBSTITUTE(IF(D637="","",'Root Material'!$C$2&amp;"_"&amp;B637&amp;"_"&amp;D637)," ","_")</f>
        <v/>
      </c>
      <c r="G637" s="22"/>
      <c r="H637" s="23"/>
      <c r="I637" s="40"/>
      <c r="J637" s="40"/>
      <c r="K637" s="40"/>
      <c r="L637" s="40"/>
      <c r="M637" s="36"/>
      <c r="N637" s="36"/>
      <c r="O637" s="36"/>
      <c r="P637" s="36"/>
      <c r="Q637" s="36"/>
      <c r="R637" s="36"/>
      <c r="S637" s="36"/>
      <c r="U637" s="51" t="str">
        <f>SUBSTITUTE(IF(T637="","",'Root Material'!$C$2&amp;"_"&amp;B637&amp;"_"&amp;E637&amp;"_"&amp;T637)," ","_")</f>
        <v/>
      </c>
      <c r="CD637" s="72" t="str">
        <f t="shared" si="26"/>
        <v/>
      </c>
      <c r="CG637" s="27"/>
    </row>
    <row r="638" spans="2:85" ht="15" customHeight="1">
      <c r="B638" s="20">
        <f t="shared" si="24"/>
        <v>0</v>
      </c>
      <c r="C638" s="20" t="str">
        <f>SUBSTITUTE(IF(A638="","",'Root Material'!$C$2&amp;"_Group_"&amp;A638)," ","_")</f>
        <v/>
      </c>
      <c r="D638" s="27"/>
      <c r="E638" s="22">
        <f t="shared" si="25"/>
        <v>0</v>
      </c>
      <c r="F638" s="22" t="str">
        <f>SUBSTITUTE(IF(D638="","",'Root Material'!$C$2&amp;"_"&amp;B638&amp;"_"&amp;D638)," ","_")</f>
        <v/>
      </c>
      <c r="G638" s="22"/>
      <c r="H638" s="23"/>
      <c r="I638" s="40"/>
      <c r="J638" s="40"/>
      <c r="K638" s="40"/>
      <c r="L638" s="40"/>
      <c r="M638" s="36"/>
      <c r="N638" s="36"/>
      <c r="O638" s="36"/>
      <c r="P638" s="36"/>
      <c r="Q638" s="36"/>
      <c r="R638" s="36"/>
      <c r="S638" s="36"/>
      <c r="U638" s="51" t="str">
        <f>SUBSTITUTE(IF(T638="","",'Root Material'!$C$2&amp;"_"&amp;B638&amp;"_"&amp;E638&amp;"_"&amp;T638)," ","_")</f>
        <v/>
      </c>
      <c r="CD638" s="72" t="str">
        <f t="shared" si="26"/>
        <v/>
      </c>
      <c r="CG638" s="27"/>
    </row>
    <row r="639" spans="2:85" ht="15" customHeight="1">
      <c r="B639" s="20">
        <f t="shared" si="24"/>
        <v>0</v>
      </c>
      <c r="C639" s="20" t="str">
        <f>SUBSTITUTE(IF(A639="","",'Root Material'!$C$2&amp;"_Group_"&amp;A639)," ","_")</f>
        <v/>
      </c>
      <c r="D639" s="27"/>
      <c r="E639" s="22">
        <f t="shared" si="25"/>
        <v>0</v>
      </c>
      <c r="F639" s="22" t="str">
        <f>SUBSTITUTE(IF(D639="","",'Root Material'!$C$2&amp;"_"&amp;B639&amp;"_"&amp;D639)," ","_")</f>
        <v/>
      </c>
      <c r="G639" s="22"/>
      <c r="H639" s="23"/>
      <c r="I639" s="40"/>
      <c r="J639" s="40"/>
      <c r="K639" s="40"/>
      <c r="L639" s="40"/>
      <c r="M639" s="36"/>
      <c r="N639" s="36"/>
      <c r="O639" s="36"/>
      <c r="P639" s="36"/>
      <c r="Q639" s="36"/>
      <c r="R639" s="36"/>
      <c r="S639" s="36"/>
      <c r="U639" s="51" t="str">
        <f>SUBSTITUTE(IF(T639="","",'Root Material'!$C$2&amp;"_"&amp;B639&amp;"_"&amp;E639&amp;"_"&amp;T639)," ","_")</f>
        <v/>
      </c>
      <c r="CD639" s="72" t="str">
        <f t="shared" si="26"/>
        <v/>
      </c>
      <c r="CG639" s="27"/>
    </row>
    <row r="640" spans="2:85" ht="15" customHeight="1">
      <c r="B640" s="20">
        <f t="shared" si="24"/>
        <v>0</v>
      </c>
      <c r="C640" s="20" t="str">
        <f>SUBSTITUTE(IF(A640="","",'Root Material'!$C$2&amp;"_Group_"&amp;A640)," ","_")</f>
        <v/>
      </c>
      <c r="D640" s="27"/>
      <c r="E640" s="22">
        <f t="shared" si="25"/>
        <v>0</v>
      </c>
      <c r="F640" s="22" t="str">
        <f>SUBSTITUTE(IF(D640="","",'Root Material'!$C$2&amp;"_"&amp;B640&amp;"_"&amp;D640)," ","_")</f>
        <v/>
      </c>
      <c r="G640" s="22"/>
      <c r="H640" s="23"/>
      <c r="I640" s="40"/>
      <c r="J640" s="40"/>
      <c r="K640" s="40"/>
      <c r="L640" s="40"/>
      <c r="M640" s="36"/>
      <c r="N640" s="36"/>
      <c r="O640" s="36"/>
      <c r="P640" s="36"/>
      <c r="Q640" s="36"/>
      <c r="R640" s="36"/>
      <c r="S640" s="36"/>
      <c r="U640" s="51" t="str">
        <f>SUBSTITUTE(IF(T640="","",'Root Material'!$C$2&amp;"_"&amp;B640&amp;"_"&amp;E640&amp;"_"&amp;T640)," ","_")</f>
        <v/>
      </c>
      <c r="CD640" s="72" t="str">
        <f t="shared" si="26"/>
        <v/>
      </c>
      <c r="CG640" s="27"/>
    </row>
    <row r="641" spans="2:85" ht="15" customHeight="1">
      <c r="B641" s="20">
        <f t="shared" si="24"/>
        <v>0</v>
      </c>
      <c r="C641" s="20" t="str">
        <f>SUBSTITUTE(IF(A641="","",'Root Material'!$C$2&amp;"_Group_"&amp;A641)," ","_")</f>
        <v/>
      </c>
      <c r="D641" s="27"/>
      <c r="E641" s="22">
        <f t="shared" si="25"/>
        <v>0</v>
      </c>
      <c r="F641" s="22" t="str">
        <f>SUBSTITUTE(IF(D641="","",'Root Material'!$C$2&amp;"_"&amp;B641&amp;"_"&amp;D641)," ","_")</f>
        <v/>
      </c>
      <c r="G641" s="22"/>
      <c r="H641" s="23"/>
      <c r="I641" s="40"/>
      <c r="J641" s="40"/>
      <c r="K641" s="40"/>
      <c r="L641" s="40"/>
      <c r="M641" s="36"/>
      <c r="N641" s="36"/>
      <c r="O641" s="36"/>
      <c r="P641" s="36"/>
      <c r="Q641" s="36"/>
      <c r="R641" s="36"/>
      <c r="S641" s="36"/>
      <c r="U641" s="51" t="str">
        <f>SUBSTITUTE(IF(T641="","",'Root Material'!$C$2&amp;"_"&amp;B641&amp;"_"&amp;E641&amp;"_"&amp;T641)," ","_")</f>
        <v/>
      </c>
      <c r="CD641" s="72" t="str">
        <f t="shared" si="26"/>
        <v/>
      </c>
      <c r="CG641" s="27"/>
    </row>
    <row r="642" spans="2:85" ht="15" customHeight="1">
      <c r="B642" s="20">
        <f t="shared" si="24"/>
        <v>0</v>
      </c>
      <c r="C642" s="20" t="str">
        <f>SUBSTITUTE(IF(A642="","",'Root Material'!$C$2&amp;"_Group_"&amp;A642)," ","_")</f>
        <v/>
      </c>
      <c r="D642" s="27"/>
      <c r="E642" s="22">
        <f t="shared" si="25"/>
        <v>0</v>
      </c>
      <c r="F642" s="22" t="str">
        <f>SUBSTITUTE(IF(D642="","",'Root Material'!$C$2&amp;"_"&amp;B642&amp;"_"&amp;D642)," ","_")</f>
        <v/>
      </c>
      <c r="G642" s="22"/>
      <c r="H642" s="23"/>
      <c r="I642" s="40"/>
      <c r="J642" s="40"/>
      <c r="K642" s="40"/>
      <c r="L642" s="40"/>
      <c r="M642" s="36"/>
      <c r="N642" s="36"/>
      <c r="O642" s="36"/>
      <c r="P642" s="36"/>
      <c r="Q642" s="36"/>
      <c r="R642" s="36"/>
      <c r="S642" s="36"/>
      <c r="U642" s="51" t="str">
        <f>SUBSTITUTE(IF(T642="","",'Root Material'!$C$2&amp;"_"&amp;B642&amp;"_"&amp;E642&amp;"_"&amp;T642)," ","_")</f>
        <v/>
      </c>
      <c r="CD642" s="72" t="str">
        <f t="shared" si="26"/>
        <v/>
      </c>
      <c r="CG642" s="27"/>
    </row>
    <row r="643" spans="2:85" ht="15" customHeight="1">
      <c r="B643" s="20">
        <f t="shared" si="24"/>
        <v>0</v>
      </c>
      <c r="C643" s="20" t="str">
        <f>SUBSTITUTE(IF(A643="","",'Root Material'!$C$2&amp;"_Group_"&amp;A643)," ","_")</f>
        <v/>
      </c>
      <c r="D643" s="27"/>
      <c r="E643" s="22">
        <f t="shared" si="25"/>
        <v>0</v>
      </c>
      <c r="F643" s="22" t="str">
        <f>SUBSTITUTE(IF(D643="","",'Root Material'!$C$2&amp;"_"&amp;B643&amp;"_"&amp;D643)," ","_")</f>
        <v/>
      </c>
      <c r="G643" s="22"/>
      <c r="H643" s="23"/>
      <c r="I643" s="40"/>
      <c r="J643" s="40"/>
      <c r="K643" s="40"/>
      <c r="L643" s="40"/>
      <c r="M643" s="36"/>
      <c r="N643" s="36"/>
      <c r="O643" s="36"/>
      <c r="P643" s="36"/>
      <c r="Q643" s="36"/>
      <c r="R643" s="36"/>
      <c r="S643" s="36"/>
      <c r="U643" s="51" t="str">
        <f>SUBSTITUTE(IF(T643="","",'Root Material'!$C$2&amp;"_"&amp;B643&amp;"_"&amp;E643&amp;"_"&amp;T643)," ","_")</f>
        <v/>
      </c>
      <c r="CD643" s="72" t="str">
        <f t="shared" si="26"/>
        <v/>
      </c>
      <c r="CG643" s="27"/>
    </row>
    <row r="644" spans="2:85" ht="15" customHeight="1">
      <c r="B644" s="20">
        <f t="shared" si="24"/>
        <v>0</v>
      </c>
      <c r="C644" s="20" t="str">
        <f>SUBSTITUTE(IF(A644="","",'Root Material'!$C$2&amp;"_Group_"&amp;A644)," ","_")</f>
        <v/>
      </c>
      <c r="D644" s="27"/>
      <c r="E644" s="22">
        <f t="shared" si="25"/>
        <v>0</v>
      </c>
      <c r="F644" s="22" t="str">
        <f>SUBSTITUTE(IF(D644="","",'Root Material'!$C$2&amp;"_"&amp;B644&amp;"_"&amp;D644)," ","_")</f>
        <v/>
      </c>
      <c r="G644" s="22"/>
      <c r="H644" s="23"/>
      <c r="I644" s="40"/>
      <c r="J644" s="40"/>
      <c r="K644" s="40"/>
      <c r="L644" s="40"/>
      <c r="M644" s="36"/>
      <c r="N644" s="36"/>
      <c r="O644" s="36"/>
      <c r="P644" s="36"/>
      <c r="Q644" s="36"/>
      <c r="R644" s="36"/>
      <c r="S644" s="36"/>
      <c r="U644" s="51" t="str">
        <f>SUBSTITUTE(IF(T644="","",'Root Material'!$C$2&amp;"_"&amp;B644&amp;"_"&amp;E644&amp;"_"&amp;T644)," ","_")</f>
        <v/>
      </c>
      <c r="CD644" s="72" t="str">
        <f t="shared" si="26"/>
        <v/>
      </c>
      <c r="CG644" s="27"/>
    </row>
    <row r="645" spans="2:85" ht="15" customHeight="1">
      <c r="B645" s="20">
        <f t="shared" si="24"/>
        <v>0</v>
      </c>
      <c r="C645" s="20" t="str">
        <f>SUBSTITUTE(IF(A645="","",'Root Material'!$C$2&amp;"_Group_"&amp;A645)," ","_")</f>
        <v/>
      </c>
      <c r="D645" s="27"/>
      <c r="E645" s="22">
        <f t="shared" si="25"/>
        <v>0</v>
      </c>
      <c r="F645" s="22" t="str">
        <f>SUBSTITUTE(IF(D645="","",'Root Material'!$C$2&amp;"_"&amp;B645&amp;"_"&amp;D645)," ","_")</f>
        <v/>
      </c>
      <c r="G645" s="22"/>
      <c r="H645" s="23"/>
      <c r="I645" s="40"/>
      <c r="J645" s="40"/>
      <c r="K645" s="40"/>
      <c r="L645" s="40"/>
      <c r="M645" s="36"/>
      <c r="N645" s="36"/>
      <c r="O645" s="36"/>
      <c r="P645" s="36"/>
      <c r="Q645" s="36"/>
      <c r="R645" s="36"/>
      <c r="S645" s="36"/>
      <c r="U645" s="51" t="str">
        <f>SUBSTITUTE(IF(T645="","",'Root Material'!$C$2&amp;"_"&amp;B645&amp;"_"&amp;E645&amp;"_"&amp;T645)," ","_")</f>
        <v/>
      </c>
      <c r="CD645" s="72" t="str">
        <f t="shared" si="26"/>
        <v/>
      </c>
      <c r="CG645" s="27"/>
    </row>
    <row r="646" spans="2:85" ht="15" customHeight="1">
      <c r="B646" s="20">
        <f t="shared" si="24"/>
        <v>0</v>
      </c>
      <c r="C646" s="20" t="str">
        <f>SUBSTITUTE(IF(A646="","",'Root Material'!$C$2&amp;"_Group_"&amp;A646)," ","_")</f>
        <v/>
      </c>
      <c r="D646" s="27"/>
      <c r="E646" s="22">
        <f t="shared" si="25"/>
        <v>0</v>
      </c>
      <c r="F646" s="22" t="str">
        <f>SUBSTITUTE(IF(D646="","",'Root Material'!$C$2&amp;"_"&amp;B646&amp;"_"&amp;D646)," ","_")</f>
        <v/>
      </c>
      <c r="G646" s="22"/>
      <c r="H646" s="23"/>
      <c r="I646" s="40"/>
      <c r="J646" s="40"/>
      <c r="K646" s="40"/>
      <c r="L646" s="40"/>
      <c r="M646" s="36"/>
      <c r="N646" s="36"/>
      <c r="O646" s="36"/>
      <c r="P646" s="36"/>
      <c r="Q646" s="36"/>
      <c r="R646" s="36"/>
      <c r="S646" s="36"/>
      <c r="U646" s="51" t="str">
        <f>SUBSTITUTE(IF(T646="","",'Root Material'!$C$2&amp;"_"&amp;B646&amp;"_"&amp;E646&amp;"_"&amp;T646)," ","_")</f>
        <v/>
      </c>
      <c r="CD646" s="72" t="str">
        <f t="shared" si="26"/>
        <v/>
      </c>
      <c r="CG646" s="27"/>
    </row>
    <row r="647" spans="2:85" ht="15" customHeight="1">
      <c r="B647" s="20">
        <f t="shared" si="24"/>
        <v>0</v>
      </c>
      <c r="C647" s="20" t="str">
        <f>SUBSTITUTE(IF(A647="","",'Root Material'!$C$2&amp;"_Group_"&amp;A647)," ","_")</f>
        <v/>
      </c>
      <c r="D647" s="27"/>
      <c r="E647" s="22">
        <f t="shared" si="25"/>
        <v>0</v>
      </c>
      <c r="F647" s="22" t="str">
        <f>SUBSTITUTE(IF(D647="","",'Root Material'!$C$2&amp;"_"&amp;B647&amp;"_"&amp;D647)," ","_")</f>
        <v/>
      </c>
      <c r="G647" s="22"/>
      <c r="H647" s="23"/>
      <c r="I647" s="40"/>
      <c r="J647" s="40"/>
      <c r="K647" s="40"/>
      <c r="L647" s="40"/>
      <c r="M647" s="36"/>
      <c r="N647" s="36"/>
      <c r="O647" s="36"/>
      <c r="P647" s="36"/>
      <c r="Q647" s="36"/>
      <c r="R647" s="36"/>
      <c r="S647" s="36"/>
      <c r="U647" s="51" t="str">
        <f>SUBSTITUTE(IF(T647="","",'Root Material'!$C$2&amp;"_"&amp;B647&amp;"_"&amp;E647&amp;"_"&amp;T647)," ","_")</f>
        <v/>
      </c>
      <c r="CD647" s="72" t="str">
        <f t="shared" si="26"/>
        <v/>
      </c>
      <c r="CG647" s="27"/>
    </row>
    <row r="648" spans="2:85" ht="15" customHeight="1">
      <c r="B648" s="20">
        <f t="shared" si="24"/>
        <v>0</v>
      </c>
      <c r="C648" s="20" t="str">
        <f>SUBSTITUTE(IF(A648="","",'Root Material'!$C$2&amp;"_Group_"&amp;A648)," ","_")</f>
        <v/>
      </c>
      <c r="D648" s="27"/>
      <c r="E648" s="22">
        <f t="shared" si="25"/>
        <v>0</v>
      </c>
      <c r="F648" s="22" t="str">
        <f>SUBSTITUTE(IF(D648="","",'Root Material'!$C$2&amp;"_"&amp;B648&amp;"_"&amp;D648)," ","_")</f>
        <v/>
      </c>
      <c r="G648" s="22"/>
      <c r="H648" s="23"/>
      <c r="I648" s="40"/>
      <c r="J648" s="40"/>
      <c r="K648" s="40"/>
      <c r="L648" s="40"/>
      <c r="M648" s="36"/>
      <c r="N648" s="36"/>
      <c r="O648" s="36"/>
      <c r="P648" s="36"/>
      <c r="Q648" s="36"/>
      <c r="R648" s="36"/>
      <c r="S648" s="36"/>
      <c r="U648" s="51" t="str">
        <f>SUBSTITUTE(IF(T648="","",'Root Material'!$C$2&amp;"_"&amp;B648&amp;"_"&amp;E648&amp;"_"&amp;T648)," ","_")</f>
        <v/>
      </c>
      <c r="CD648" s="72" t="str">
        <f t="shared" si="26"/>
        <v/>
      </c>
      <c r="CG648" s="27"/>
    </row>
    <row r="649" spans="2:85" ht="15" customHeight="1">
      <c r="B649" s="20">
        <f t="shared" si="24"/>
        <v>0</v>
      </c>
      <c r="C649" s="20" t="str">
        <f>SUBSTITUTE(IF(A649="","",'Root Material'!$C$2&amp;"_Group_"&amp;A649)," ","_")</f>
        <v/>
      </c>
      <c r="D649" s="27"/>
      <c r="E649" s="22">
        <f t="shared" si="25"/>
        <v>0</v>
      </c>
      <c r="F649" s="22" t="str">
        <f>SUBSTITUTE(IF(D649="","",'Root Material'!$C$2&amp;"_"&amp;B649&amp;"_"&amp;D649)," ","_")</f>
        <v/>
      </c>
      <c r="G649" s="22"/>
      <c r="H649" s="23"/>
      <c r="I649" s="40"/>
      <c r="J649" s="40"/>
      <c r="K649" s="40"/>
      <c r="L649" s="40"/>
      <c r="M649" s="36"/>
      <c r="N649" s="36"/>
      <c r="O649" s="36"/>
      <c r="P649" s="36"/>
      <c r="Q649" s="36"/>
      <c r="R649" s="36"/>
      <c r="S649" s="36"/>
      <c r="U649" s="51" t="str">
        <f>SUBSTITUTE(IF(T649="","",'Root Material'!$C$2&amp;"_"&amp;B649&amp;"_"&amp;E649&amp;"_"&amp;T649)," ","_")</f>
        <v/>
      </c>
      <c r="CD649" s="72" t="str">
        <f t="shared" si="26"/>
        <v/>
      </c>
      <c r="CG649" s="27"/>
    </row>
    <row r="650" spans="2:85" ht="15" customHeight="1">
      <c r="B650" s="20">
        <f t="shared" si="24"/>
        <v>0</v>
      </c>
      <c r="C650" s="20" t="str">
        <f>SUBSTITUTE(IF(A650="","",'Root Material'!$C$2&amp;"_Group_"&amp;A650)," ","_")</f>
        <v/>
      </c>
      <c r="D650" s="27"/>
      <c r="E650" s="22">
        <f t="shared" si="25"/>
        <v>0</v>
      </c>
      <c r="F650" s="22" t="str">
        <f>SUBSTITUTE(IF(D650="","",'Root Material'!$C$2&amp;"_"&amp;B650&amp;"_"&amp;D650)," ","_")</f>
        <v/>
      </c>
      <c r="G650" s="22"/>
      <c r="H650" s="23"/>
      <c r="I650" s="40"/>
      <c r="J650" s="40"/>
      <c r="K650" s="40"/>
      <c r="L650" s="40"/>
      <c r="M650" s="36"/>
      <c r="N650" s="36"/>
      <c r="O650" s="36"/>
      <c r="P650" s="36"/>
      <c r="Q650" s="36"/>
      <c r="R650" s="36"/>
      <c r="S650" s="36"/>
      <c r="U650" s="51" t="str">
        <f>SUBSTITUTE(IF(T650="","",'Root Material'!$C$2&amp;"_"&amp;B650&amp;"_"&amp;E650&amp;"_"&amp;T650)," ","_")</f>
        <v/>
      </c>
      <c r="CD650" s="72" t="str">
        <f t="shared" si="26"/>
        <v/>
      </c>
      <c r="CG650" s="27"/>
    </row>
    <row r="651" spans="2:85" ht="15" customHeight="1">
      <c r="B651" s="20">
        <f t="shared" si="24"/>
        <v>0</v>
      </c>
      <c r="C651" s="20" t="str">
        <f>SUBSTITUTE(IF(A651="","",'Root Material'!$C$2&amp;"_Group_"&amp;A651)," ","_")</f>
        <v/>
      </c>
      <c r="D651" s="27"/>
      <c r="E651" s="22">
        <f t="shared" si="25"/>
        <v>0</v>
      </c>
      <c r="F651" s="22" t="str">
        <f>SUBSTITUTE(IF(D651="","",'Root Material'!$C$2&amp;"_"&amp;B651&amp;"_"&amp;D651)," ","_")</f>
        <v/>
      </c>
      <c r="G651" s="22"/>
      <c r="H651" s="23"/>
      <c r="I651" s="40"/>
      <c r="J651" s="40"/>
      <c r="K651" s="40"/>
      <c r="L651" s="40"/>
      <c r="M651" s="36"/>
      <c r="N651" s="36"/>
      <c r="O651" s="36"/>
      <c r="P651" s="36"/>
      <c r="Q651" s="36"/>
      <c r="R651" s="36"/>
      <c r="S651" s="36"/>
      <c r="U651" s="51" t="str">
        <f>SUBSTITUTE(IF(T651="","",'Root Material'!$C$2&amp;"_"&amp;B651&amp;"_"&amp;E651&amp;"_"&amp;T651)," ","_")</f>
        <v/>
      </c>
      <c r="CD651" s="72" t="str">
        <f t="shared" si="26"/>
        <v/>
      </c>
      <c r="CG651" s="27"/>
    </row>
    <row r="652" spans="2:85" ht="15" customHeight="1">
      <c r="B652" s="20">
        <f t="shared" si="24"/>
        <v>0</v>
      </c>
      <c r="C652" s="20" t="str">
        <f>SUBSTITUTE(IF(A652="","",'Root Material'!$C$2&amp;"_Group_"&amp;A652)," ","_")</f>
        <v/>
      </c>
      <c r="D652" s="27"/>
      <c r="E652" s="22">
        <f t="shared" si="25"/>
        <v>0</v>
      </c>
      <c r="F652" s="22" t="str">
        <f>SUBSTITUTE(IF(D652="","",'Root Material'!$C$2&amp;"_"&amp;B652&amp;"_"&amp;D652)," ","_")</f>
        <v/>
      </c>
      <c r="G652" s="22"/>
      <c r="H652" s="23"/>
      <c r="I652" s="40"/>
      <c r="J652" s="40"/>
      <c r="K652" s="40"/>
      <c r="L652" s="40"/>
      <c r="M652" s="36"/>
      <c r="N652" s="36"/>
      <c r="O652" s="36"/>
      <c r="P652" s="36"/>
      <c r="Q652" s="36"/>
      <c r="R652" s="36"/>
      <c r="S652" s="36"/>
      <c r="U652" s="51" t="str">
        <f>SUBSTITUTE(IF(T652="","",'Root Material'!$C$2&amp;"_"&amp;B652&amp;"_"&amp;E652&amp;"_"&amp;T652)," ","_")</f>
        <v/>
      </c>
      <c r="CD652" s="72" t="str">
        <f t="shared" si="26"/>
        <v/>
      </c>
      <c r="CG652" s="27"/>
    </row>
    <row r="653" spans="2:85" ht="15" customHeight="1">
      <c r="B653" s="20">
        <f t="shared" si="24"/>
        <v>0</v>
      </c>
      <c r="C653" s="20" t="str">
        <f>SUBSTITUTE(IF(A653="","",'Root Material'!$C$2&amp;"_Group_"&amp;A653)," ","_")</f>
        <v/>
      </c>
      <c r="D653" s="27"/>
      <c r="E653" s="22">
        <f t="shared" si="25"/>
        <v>0</v>
      </c>
      <c r="F653" s="22" t="str">
        <f>SUBSTITUTE(IF(D653="","",'Root Material'!$C$2&amp;"_"&amp;B653&amp;"_"&amp;D653)," ","_")</f>
        <v/>
      </c>
      <c r="G653" s="22"/>
      <c r="H653" s="23"/>
      <c r="I653" s="40"/>
      <c r="J653" s="40"/>
      <c r="K653" s="40"/>
      <c r="L653" s="40"/>
      <c r="M653" s="36"/>
      <c r="N653" s="36"/>
      <c r="O653" s="36"/>
      <c r="P653" s="36"/>
      <c r="Q653" s="36"/>
      <c r="R653" s="36"/>
      <c r="S653" s="36"/>
      <c r="U653" s="51" t="str">
        <f>SUBSTITUTE(IF(T653="","",'Root Material'!$C$2&amp;"_"&amp;B653&amp;"_"&amp;E653&amp;"_"&amp;T653)," ","_")</f>
        <v/>
      </c>
      <c r="CD653" s="72" t="str">
        <f t="shared" si="26"/>
        <v/>
      </c>
      <c r="CG653" s="27"/>
    </row>
    <row r="654" spans="2:85" ht="15" customHeight="1">
      <c r="B654" s="20">
        <f t="shared" si="24"/>
        <v>0</v>
      </c>
      <c r="C654" s="20" t="str">
        <f>SUBSTITUTE(IF(A654="","",'Root Material'!$C$2&amp;"_Group_"&amp;A654)," ","_")</f>
        <v/>
      </c>
      <c r="D654" s="27"/>
      <c r="E654" s="22">
        <f t="shared" si="25"/>
        <v>0</v>
      </c>
      <c r="F654" s="22" t="str">
        <f>SUBSTITUTE(IF(D654="","",'Root Material'!$C$2&amp;"_"&amp;B654&amp;"_"&amp;D654)," ","_")</f>
        <v/>
      </c>
      <c r="G654" s="22"/>
      <c r="H654" s="23"/>
      <c r="I654" s="40"/>
      <c r="J654" s="40"/>
      <c r="K654" s="40"/>
      <c r="L654" s="40"/>
      <c r="M654" s="36"/>
      <c r="N654" s="36"/>
      <c r="O654" s="36"/>
      <c r="P654" s="36"/>
      <c r="Q654" s="36"/>
      <c r="R654" s="36"/>
      <c r="S654" s="36"/>
      <c r="U654" s="51" t="str">
        <f>SUBSTITUTE(IF(T654="","",'Root Material'!$C$2&amp;"_"&amp;B654&amp;"_"&amp;E654&amp;"_"&amp;T654)," ","_")</f>
        <v/>
      </c>
      <c r="CD654" s="72" t="str">
        <f t="shared" si="26"/>
        <v/>
      </c>
      <c r="CG654" s="27"/>
    </row>
    <row r="655" spans="2:85" ht="15" customHeight="1">
      <c r="B655" s="20">
        <f t="shared" si="24"/>
        <v>0</v>
      </c>
      <c r="C655" s="20" t="str">
        <f>SUBSTITUTE(IF(A655="","",'Root Material'!$C$2&amp;"_Group_"&amp;A655)," ","_")</f>
        <v/>
      </c>
      <c r="D655" s="27"/>
      <c r="E655" s="22">
        <f t="shared" si="25"/>
        <v>0</v>
      </c>
      <c r="F655" s="22" t="str">
        <f>SUBSTITUTE(IF(D655="","",'Root Material'!$C$2&amp;"_"&amp;B655&amp;"_"&amp;D655)," ","_")</f>
        <v/>
      </c>
      <c r="G655" s="22"/>
      <c r="H655" s="23"/>
      <c r="I655" s="40"/>
      <c r="J655" s="40"/>
      <c r="K655" s="40"/>
      <c r="L655" s="40"/>
      <c r="M655" s="36"/>
      <c r="N655" s="36"/>
      <c r="O655" s="36"/>
      <c r="P655" s="36"/>
      <c r="Q655" s="36"/>
      <c r="R655" s="36"/>
      <c r="S655" s="36"/>
      <c r="U655" s="51" t="str">
        <f>SUBSTITUTE(IF(T655="","",'Root Material'!$C$2&amp;"_"&amp;B655&amp;"_"&amp;E655&amp;"_"&amp;T655)," ","_")</f>
        <v/>
      </c>
      <c r="CD655" s="72" t="str">
        <f t="shared" si="26"/>
        <v/>
      </c>
      <c r="CG655" s="27"/>
    </row>
    <row r="656" spans="2:85" ht="15" customHeight="1">
      <c r="B656" s="20">
        <f t="shared" si="24"/>
        <v>0</v>
      </c>
      <c r="C656" s="20" t="str">
        <f>SUBSTITUTE(IF(A656="","",'Root Material'!$C$2&amp;"_Group_"&amp;A656)," ","_")</f>
        <v/>
      </c>
      <c r="D656" s="27"/>
      <c r="E656" s="22">
        <f t="shared" si="25"/>
        <v>0</v>
      </c>
      <c r="F656" s="22" t="str">
        <f>SUBSTITUTE(IF(D656="","",'Root Material'!$C$2&amp;"_"&amp;B656&amp;"_"&amp;D656)," ","_")</f>
        <v/>
      </c>
      <c r="G656" s="22"/>
      <c r="H656" s="23"/>
      <c r="I656" s="40"/>
      <c r="J656" s="40"/>
      <c r="K656" s="40"/>
      <c r="L656" s="40"/>
      <c r="M656" s="36"/>
      <c r="N656" s="36"/>
      <c r="O656" s="36"/>
      <c r="P656" s="36"/>
      <c r="Q656" s="36"/>
      <c r="R656" s="36"/>
      <c r="S656" s="36"/>
      <c r="U656" s="51" t="str">
        <f>SUBSTITUTE(IF(T656="","",'Root Material'!$C$2&amp;"_"&amp;B656&amp;"_"&amp;E656&amp;"_"&amp;T656)," ","_")</f>
        <v/>
      </c>
      <c r="CD656" s="72" t="str">
        <f t="shared" si="26"/>
        <v/>
      </c>
      <c r="CG656" s="27"/>
    </row>
    <row r="657" spans="2:85" ht="15" customHeight="1">
      <c r="B657" s="20">
        <f t="shared" si="24"/>
        <v>0</v>
      </c>
      <c r="C657" s="20" t="str">
        <f>SUBSTITUTE(IF(A657="","",'Root Material'!$C$2&amp;"_Group_"&amp;A657)," ","_")</f>
        <v/>
      </c>
      <c r="D657" s="27"/>
      <c r="E657" s="22">
        <f t="shared" si="25"/>
        <v>0</v>
      </c>
      <c r="F657" s="22" t="str">
        <f>SUBSTITUTE(IF(D657="","",'Root Material'!$C$2&amp;"_"&amp;B657&amp;"_"&amp;D657)," ","_")</f>
        <v/>
      </c>
      <c r="G657" s="22"/>
      <c r="H657" s="23"/>
      <c r="I657" s="40"/>
      <c r="J657" s="40"/>
      <c r="K657" s="40"/>
      <c r="L657" s="40"/>
      <c r="M657" s="36"/>
      <c r="N657" s="36"/>
      <c r="O657" s="36"/>
      <c r="P657" s="36"/>
      <c r="Q657" s="36"/>
      <c r="R657" s="36"/>
      <c r="S657" s="36"/>
      <c r="U657" s="51" t="str">
        <f>SUBSTITUTE(IF(T657="","",'Root Material'!$C$2&amp;"_"&amp;B657&amp;"_"&amp;E657&amp;"_"&amp;T657)," ","_")</f>
        <v/>
      </c>
      <c r="CD657" s="72" t="str">
        <f t="shared" si="26"/>
        <v/>
      </c>
      <c r="CG657" s="27"/>
    </row>
    <row r="658" spans="2:85" ht="15" customHeight="1">
      <c r="B658" s="20">
        <f t="shared" si="24"/>
        <v>0</v>
      </c>
      <c r="C658" s="20" t="str">
        <f>SUBSTITUTE(IF(A658="","",'Root Material'!$C$2&amp;"_Group_"&amp;A658)," ","_")</f>
        <v/>
      </c>
      <c r="D658" s="27"/>
      <c r="E658" s="22">
        <f t="shared" si="25"/>
        <v>0</v>
      </c>
      <c r="F658" s="22" t="str">
        <f>SUBSTITUTE(IF(D658="","",'Root Material'!$C$2&amp;"_"&amp;B658&amp;"_"&amp;D658)," ","_")</f>
        <v/>
      </c>
      <c r="G658" s="22"/>
      <c r="H658" s="23"/>
      <c r="I658" s="40"/>
      <c r="J658" s="40"/>
      <c r="K658" s="40"/>
      <c r="L658" s="40"/>
      <c r="M658" s="36"/>
      <c r="N658" s="36"/>
      <c r="O658" s="36"/>
      <c r="P658" s="36"/>
      <c r="Q658" s="36"/>
      <c r="R658" s="36"/>
      <c r="S658" s="36"/>
      <c r="U658" s="51" t="str">
        <f>SUBSTITUTE(IF(T658="","",'Root Material'!$C$2&amp;"_"&amp;B658&amp;"_"&amp;E658&amp;"_"&amp;T658)," ","_")</f>
        <v/>
      </c>
      <c r="CD658" s="72" t="str">
        <f t="shared" si="26"/>
        <v/>
      </c>
      <c r="CG658" s="27"/>
    </row>
    <row r="659" spans="2:85" ht="15" customHeight="1">
      <c r="B659" s="20">
        <f t="shared" si="24"/>
        <v>0</v>
      </c>
      <c r="C659" s="20" t="str">
        <f>SUBSTITUTE(IF(A659="","",'Root Material'!$C$2&amp;"_Group_"&amp;A659)," ","_")</f>
        <v/>
      </c>
      <c r="D659" s="27"/>
      <c r="E659" s="22">
        <f t="shared" si="25"/>
        <v>0</v>
      </c>
      <c r="F659" s="22" t="str">
        <f>SUBSTITUTE(IF(D659="","",'Root Material'!$C$2&amp;"_"&amp;B659&amp;"_"&amp;D659)," ","_")</f>
        <v/>
      </c>
      <c r="G659" s="22"/>
      <c r="H659" s="23"/>
      <c r="I659" s="40"/>
      <c r="J659" s="40"/>
      <c r="K659" s="40"/>
      <c r="L659" s="40"/>
      <c r="M659" s="36"/>
      <c r="N659" s="36"/>
      <c r="O659" s="36"/>
      <c r="P659" s="36"/>
      <c r="Q659" s="36"/>
      <c r="R659" s="36"/>
      <c r="S659" s="36"/>
      <c r="U659" s="51" t="str">
        <f>SUBSTITUTE(IF(T659="","",'Root Material'!$C$2&amp;"_"&amp;B659&amp;"_"&amp;E659&amp;"_"&amp;T659)," ","_")</f>
        <v/>
      </c>
      <c r="CD659" s="72" t="str">
        <f t="shared" si="26"/>
        <v/>
      </c>
      <c r="CG659" s="27"/>
    </row>
    <row r="660" spans="2:85" ht="15" customHeight="1">
      <c r="B660" s="20">
        <f t="shared" si="24"/>
        <v>0</v>
      </c>
      <c r="C660" s="20" t="str">
        <f>SUBSTITUTE(IF(A660="","",'Root Material'!$C$2&amp;"_Group_"&amp;A660)," ","_")</f>
        <v/>
      </c>
      <c r="D660" s="27"/>
      <c r="E660" s="22">
        <f t="shared" si="25"/>
        <v>0</v>
      </c>
      <c r="F660" s="22" t="str">
        <f>SUBSTITUTE(IF(D660="","",'Root Material'!$C$2&amp;"_"&amp;B660&amp;"_"&amp;D660)," ","_")</f>
        <v/>
      </c>
      <c r="G660" s="22"/>
      <c r="H660" s="23"/>
      <c r="I660" s="40"/>
      <c r="J660" s="40"/>
      <c r="K660" s="40"/>
      <c r="L660" s="40"/>
      <c r="M660" s="36"/>
      <c r="N660" s="36"/>
      <c r="O660" s="36"/>
      <c r="P660" s="36"/>
      <c r="Q660" s="36"/>
      <c r="R660" s="36"/>
      <c r="S660" s="36"/>
      <c r="U660" s="51" t="str">
        <f>SUBSTITUTE(IF(T660="","",'Root Material'!$C$2&amp;"_"&amp;B660&amp;"_"&amp;E660&amp;"_"&amp;T660)," ","_")</f>
        <v/>
      </c>
      <c r="CD660" s="72" t="str">
        <f t="shared" si="26"/>
        <v/>
      </c>
      <c r="CG660" s="27"/>
    </row>
    <row r="661" spans="2:85" ht="15" customHeight="1">
      <c r="B661" s="20">
        <f t="shared" si="24"/>
        <v>0</v>
      </c>
      <c r="C661" s="20" t="str">
        <f>SUBSTITUTE(IF(A661="","",'Root Material'!$C$2&amp;"_Group_"&amp;A661)," ","_")</f>
        <v/>
      </c>
      <c r="D661" s="27"/>
      <c r="E661" s="22">
        <f t="shared" si="25"/>
        <v>0</v>
      </c>
      <c r="F661" s="22" t="str">
        <f>SUBSTITUTE(IF(D661="","",'Root Material'!$C$2&amp;"_"&amp;B661&amp;"_"&amp;D661)," ","_")</f>
        <v/>
      </c>
      <c r="G661" s="22"/>
      <c r="H661" s="23"/>
      <c r="I661" s="40"/>
      <c r="J661" s="40"/>
      <c r="K661" s="40"/>
      <c r="L661" s="40"/>
      <c r="M661" s="36"/>
      <c r="N661" s="36"/>
      <c r="O661" s="36"/>
      <c r="P661" s="36"/>
      <c r="Q661" s="36"/>
      <c r="R661" s="36"/>
      <c r="S661" s="36"/>
      <c r="U661" s="51" t="str">
        <f>SUBSTITUTE(IF(T661="","",'Root Material'!$C$2&amp;"_"&amp;B661&amp;"_"&amp;E661&amp;"_"&amp;T661)," ","_")</f>
        <v/>
      </c>
      <c r="CD661" s="72" t="str">
        <f t="shared" si="26"/>
        <v/>
      </c>
      <c r="CG661" s="27"/>
    </row>
    <row r="662" spans="2:85" ht="15" customHeight="1">
      <c r="B662" s="20">
        <f t="shared" si="24"/>
        <v>0</v>
      </c>
      <c r="C662" s="20" t="str">
        <f>SUBSTITUTE(IF(A662="","",'Root Material'!$C$2&amp;"_Group_"&amp;A662)," ","_")</f>
        <v/>
      </c>
      <c r="D662" s="27"/>
      <c r="E662" s="22">
        <f t="shared" si="25"/>
        <v>0</v>
      </c>
      <c r="F662" s="22" t="str">
        <f>SUBSTITUTE(IF(D662="","",'Root Material'!$C$2&amp;"_"&amp;B662&amp;"_"&amp;D662)," ","_")</f>
        <v/>
      </c>
      <c r="G662" s="22"/>
      <c r="H662" s="23"/>
      <c r="I662" s="40"/>
      <c r="J662" s="40"/>
      <c r="K662" s="40"/>
      <c r="L662" s="40"/>
      <c r="M662" s="36"/>
      <c r="N662" s="36"/>
      <c r="O662" s="36"/>
      <c r="P662" s="36"/>
      <c r="Q662" s="36"/>
      <c r="R662" s="36"/>
      <c r="S662" s="36"/>
      <c r="U662" s="51" t="str">
        <f>SUBSTITUTE(IF(T662="","",'Root Material'!$C$2&amp;"_"&amp;B662&amp;"_"&amp;E662&amp;"_"&amp;T662)," ","_")</f>
        <v/>
      </c>
      <c r="CD662" s="72" t="str">
        <f t="shared" si="26"/>
        <v/>
      </c>
      <c r="CG662" s="27"/>
    </row>
    <row r="663" spans="2:85" ht="15" customHeight="1">
      <c r="B663" s="20">
        <f t="shared" si="24"/>
        <v>0</v>
      </c>
      <c r="C663" s="20" t="str">
        <f>SUBSTITUTE(IF(A663="","",'Root Material'!$C$2&amp;"_Group_"&amp;A663)," ","_")</f>
        <v/>
      </c>
      <c r="D663" s="27"/>
      <c r="E663" s="22">
        <f t="shared" si="25"/>
        <v>0</v>
      </c>
      <c r="F663" s="22" t="str">
        <f>SUBSTITUTE(IF(D663="","",'Root Material'!$C$2&amp;"_"&amp;B663&amp;"_"&amp;D663)," ","_")</f>
        <v/>
      </c>
      <c r="G663" s="22"/>
      <c r="H663" s="23"/>
      <c r="I663" s="40"/>
      <c r="J663" s="40"/>
      <c r="K663" s="40"/>
      <c r="L663" s="40"/>
      <c r="M663" s="36"/>
      <c r="N663" s="36"/>
      <c r="O663" s="36"/>
      <c r="P663" s="36"/>
      <c r="Q663" s="36"/>
      <c r="R663" s="36"/>
      <c r="S663" s="36"/>
      <c r="U663" s="51" t="str">
        <f>SUBSTITUTE(IF(T663="","",'Root Material'!$C$2&amp;"_"&amp;B663&amp;"_"&amp;E663&amp;"_"&amp;T663)," ","_")</f>
        <v/>
      </c>
      <c r="CD663" s="72" t="str">
        <f t="shared" si="26"/>
        <v/>
      </c>
      <c r="CG663" s="27"/>
    </row>
    <row r="664" spans="2:85" ht="15" customHeight="1">
      <c r="B664" s="20">
        <f t="shared" si="24"/>
        <v>0</v>
      </c>
      <c r="C664" s="20" t="str">
        <f>SUBSTITUTE(IF(A664="","",'Root Material'!$C$2&amp;"_Group_"&amp;A664)," ","_")</f>
        <v/>
      </c>
      <c r="D664" s="27"/>
      <c r="E664" s="22">
        <f t="shared" si="25"/>
        <v>0</v>
      </c>
      <c r="F664" s="22" t="str">
        <f>SUBSTITUTE(IF(D664="","",'Root Material'!$C$2&amp;"_"&amp;B664&amp;"_"&amp;D664)," ","_")</f>
        <v/>
      </c>
      <c r="G664" s="22"/>
      <c r="H664" s="23"/>
      <c r="I664" s="40"/>
      <c r="J664" s="40"/>
      <c r="K664" s="40"/>
      <c r="L664" s="40"/>
      <c r="M664" s="36"/>
      <c r="N664" s="36"/>
      <c r="O664" s="36"/>
      <c r="P664" s="36"/>
      <c r="Q664" s="36"/>
      <c r="R664" s="36"/>
      <c r="S664" s="36"/>
      <c r="U664" s="51" t="str">
        <f>SUBSTITUTE(IF(T664="","",'Root Material'!$C$2&amp;"_"&amp;B664&amp;"_"&amp;E664&amp;"_"&amp;T664)," ","_")</f>
        <v/>
      </c>
      <c r="CD664" s="72" t="str">
        <f t="shared" si="26"/>
        <v/>
      </c>
      <c r="CG664" s="27"/>
    </row>
    <row r="665" spans="2:85" ht="15" customHeight="1">
      <c r="B665" s="20">
        <f t="shared" si="24"/>
        <v>0</v>
      </c>
      <c r="C665" s="20" t="str">
        <f>SUBSTITUTE(IF(A665="","",'Root Material'!$C$2&amp;"_Group_"&amp;A665)," ","_")</f>
        <v/>
      </c>
      <c r="D665" s="27"/>
      <c r="E665" s="22">
        <f t="shared" si="25"/>
        <v>0</v>
      </c>
      <c r="F665" s="22" t="str">
        <f>SUBSTITUTE(IF(D665="","",'Root Material'!$C$2&amp;"_"&amp;B665&amp;"_"&amp;D665)," ","_")</f>
        <v/>
      </c>
      <c r="G665" s="22"/>
      <c r="H665" s="23"/>
      <c r="I665" s="40"/>
      <c r="J665" s="40"/>
      <c r="K665" s="40"/>
      <c r="L665" s="40"/>
      <c r="M665" s="36"/>
      <c r="N665" s="36"/>
      <c r="O665" s="36"/>
      <c r="P665" s="36"/>
      <c r="Q665" s="36"/>
      <c r="R665" s="36"/>
      <c r="S665" s="36"/>
      <c r="U665" s="51" t="str">
        <f>SUBSTITUTE(IF(T665="","",'Root Material'!$C$2&amp;"_"&amp;B665&amp;"_"&amp;E665&amp;"_"&amp;T665)," ","_")</f>
        <v/>
      </c>
      <c r="CD665" s="72" t="str">
        <f t="shared" si="26"/>
        <v/>
      </c>
      <c r="CG665" s="27"/>
    </row>
    <row r="666" spans="2:85" ht="15" customHeight="1">
      <c r="B666" s="20">
        <f t="shared" si="24"/>
        <v>0</v>
      </c>
      <c r="C666" s="20" t="str">
        <f>SUBSTITUTE(IF(A666="","",'Root Material'!$C$2&amp;"_Group_"&amp;A666)," ","_")</f>
        <v/>
      </c>
      <c r="D666" s="27"/>
      <c r="E666" s="22">
        <f t="shared" si="25"/>
        <v>0</v>
      </c>
      <c r="F666" s="22" t="str">
        <f>SUBSTITUTE(IF(D666="","",'Root Material'!$C$2&amp;"_"&amp;B666&amp;"_"&amp;D666)," ","_")</f>
        <v/>
      </c>
      <c r="G666" s="22"/>
      <c r="H666" s="23"/>
      <c r="I666" s="40"/>
      <c r="J666" s="40"/>
      <c r="K666" s="40"/>
      <c r="L666" s="40"/>
      <c r="M666" s="36"/>
      <c r="N666" s="36"/>
      <c r="O666" s="36"/>
      <c r="P666" s="36"/>
      <c r="Q666" s="36"/>
      <c r="R666" s="36"/>
      <c r="S666" s="36"/>
      <c r="U666" s="51" t="str">
        <f>SUBSTITUTE(IF(T666="","",'Root Material'!$C$2&amp;"_"&amp;B666&amp;"_"&amp;E666&amp;"_"&amp;T666)," ","_")</f>
        <v/>
      </c>
      <c r="CD666" s="72" t="str">
        <f t="shared" si="26"/>
        <v/>
      </c>
      <c r="CG666" s="27"/>
    </row>
    <row r="667" spans="2:85" ht="15" customHeight="1">
      <c r="B667" s="20">
        <f t="shared" si="24"/>
        <v>0</v>
      </c>
      <c r="C667" s="20" t="str">
        <f>SUBSTITUTE(IF(A667="","",'Root Material'!$C$2&amp;"_Group_"&amp;A667)," ","_")</f>
        <v/>
      </c>
      <c r="D667" s="27"/>
      <c r="E667" s="22">
        <f t="shared" si="25"/>
        <v>0</v>
      </c>
      <c r="F667" s="22" t="str">
        <f>SUBSTITUTE(IF(D667="","",'Root Material'!$C$2&amp;"_"&amp;B667&amp;"_"&amp;D667)," ","_")</f>
        <v/>
      </c>
      <c r="G667" s="22"/>
      <c r="H667" s="23"/>
      <c r="I667" s="40"/>
      <c r="J667" s="40"/>
      <c r="K667" s="40"/>
      <c r="L667" s="40"/>
      <c r="M667" s="36"/>
      <c r="N667" s="36"/>
      <c r="O667" s="36"/>
      <c r="P667" s="36"/>
      <c r="Q667" s="36"/>
      <c r="R667" s="36"/>
      <c r="S667" s="36"/>
      <c r="U667" s="51" t="str">
        <f>SUBSTITUTE(IF(T667="","",'Root Material'!$C$2&amp;"_"&amp;B667&amp;"_"&amp;E667&amp;"_"&amp;T667)," ","_")</f>
        <v/>
      </c>
      <c r="CD667" s="72" t="str">
        <f t="shared" si="26"/>
        <v/>
      </c>
      <c r="CG667" s="27"/>
    </row>
    <row r="668" spans="2:85" ht="15" customHeight="1">
      <c r="B668" s="20">
        <f t="shared" si="24"/>
        <v>0</v>
      </c>
      <c r="C668" s="20" t="str">
        <f>SUBSTITUTE(IF(A668="","",'Root Material'!$C$2&amp;"_Group_"&amp;A668)," ","_")</f>
        <v/>
      </c>
      <c r="D668" s="27"/>
      <c r="E668" s="22">
        <f t="shared" si="25"/>
        <v>0</v>
      </c>
      <c r="F668" s="22" t="str">
        <f>SUBSTITUTE(IF(D668="","",'Root Material'!$C$2&amp;"_"&amp;B668&amp;"_"&amp;D668)," ","_")</f>
        <v/>
      </c>
      <c r="G668" s="22"/>
      <c r="H668" s="23"/>
      <c r="I668" s="40"/>
      <c r="J668" s="40"/>
      <c r="K668" s="40"/>
      <c r="L668" s="40"/>
      <c r="M668" s="36"/>
      <c r="N668" s="36"/>
      <c r="O668" s="36"/>
      <c r="P668" s="36"/>
      <c r="Q668" s="36"/>
      <c r="R668" s="36"/>
      <c r="S668" s="36"/>
      <c r="U668" s="51" t="str">
        <f>SUBSTITUTE(IF(T668="","",'Root Material'!$C$2&amp;"_"&amp;B668&amp;"_"&amp;E668&amp;"_"&amp;T668)," ","_")</f>
        <v/>
      </c>
      <c r="CD668" s="72" t="str">
        <f t="shared" si="26"/>
        <v/>
      </c>
      <c r="CG668" s="27"/>
    </row>
    <row r="669" spans="2:85" ht="15" customHeight="1">
      <c r="B669" s="20">
        <f t="shared" si="24"/>
        <v>0</v>
      </c>
      <c r="C669" s="20" t="str">
        <f>SUBSTITUTE(IF(A669="","",'Root Material'!$C$2&amp;"_Group_"&amp;A669)," ","_")</f>
        <v/>
      </c>
      <c r="D669" s="27"/>
      <c r="E669" s="22">
        <f t="shared" si="25"/>
        <v>0</v>
      </c>
      <c r="F669" s="22" t="str">
        <f>SUBSTITUTE(IF(D669="","",'Root Material'!$C$2&amp;"_"&amp;B669&amp;"_"&amp;D669)," ","_")</f>
        <v/>
      </c>
      <c r="G669" s="22"/>
      <c r="H669" s="23"/>
      <c r="I669" s="40"/>
      <c r="J669" s="40"/>
      <c r="K669" s="40"/>
      <c r="L669" s="40"/>
      <c r="M669" s="36"/>
      <c r="N669" s="36"/>
      <c r="O669" s="36"/>
      <c r="P669" s="36"/>
      <c r="Q669" s="36"/>
      <c r="R669" s="36"/>
      <c r="S669" s="36"/>
      <c r="U669" s="51" t="str">
        <f>SUBSTITUTE(IF(T669="","",'Root Material'!$C$2&amp;"_"&amp;B669&amp;"_"&amp;E669&amp;"_"&amp;T669)," ","_")</f>
        <v/>
      </c>
      <c r="CD669" s="72" t="str">
        <f t="shared" si="26"/>
        <v/>
      </c>
      <c r="CG669" s="27"/>
    </row>
    <row r="670" spans="2:85" ht="15" customHeight="1">
      <c r="B670" s="20">
        <f t="shared" si="24"/>
        <v>0</v>
      </c>
      <c r="C670" s="20" t="str">
        <f>SUBSTITUTE(IF(A670="","",'Root Material'!$C$2&amp;"_Group_"&amp;A670)," ","_")</f>
        <v/>
      </c>
      <c r="D670" s="27"/>
      <c r="E670" s="22">
        <f t="shared" si="25"/>
        <v>0</v>
      </c>
      <c r="F670" s="22" t="str">
        <f>SUBSTITUTE(IF(D670="","",'Root Material'!$C$2&amp;"_"&amp;B670&amp;"_"&amp;D670)," ","_")</f>
        <v/>
      </c>
      <c r="G670" s="22"/>
      <c r="H670" s="23"/>
      <c r="I670" s="40"/>
      <c r="J670" s="40"/>
      <c r="K670" s="40"/>
      <c r="L670" s="40"/>
      <c r="M670" s="36"/>
      <c r="N670" s="36"/>
      <c r="O670" s="36"/>
      <c r="P670" s="36"/>
      <c r="Q670" s="36"/>
      <c r="R670" s="36"/>
      <c r="S670" s="36"/>
      <c r="U670" s="51" t="str">
        <f>SUBSTITUTE(IF(T670="","",'Root Material'!$C$2&amp;"_"&amp;B670&amp;"_"&amp;E670&amp;"_"&amp;T670)," ","_")</f>
        <v/>
      </c>
      <c r="CD670" s="72" t="str">
        <f t="shared" si="26"/>
        <v/>
      </c>
      <c r="CG670" s="27"/>
    </row>
    <row r="671" spans="2:85" ht="15" customHeight="1">
      <c r="B671" s="20">
        <f t="shared" si="24"/>
        <v>0</v>
      </c>
      <c r="C671" s="20" t="str">
        <f>SUBSTITUTE(IF(A671="","",'Root Material'!$C$2&amp;"_Group_"&amp;A671)," ","_")</f>
        <v/>
      </c>
      <c r="D671" s="27"/>
      <c r="E671" s="22">
        <f t="shared" si="25"/>
        <v>0</v>
      </c>
      <c r="F671" s="22" t="str">
        <f>SUBSTITUTE(IF(D671="","",'Root Material'!$C$2&amp;"_"&amp;B671&amp;"_"&amp;D671)," ","_")</f>
        <v/>
      </c>
      <c r="G671" s="22"/>
      <c r="H671" s="23"/>
      <c r="I671" s="40"/>
      <c r="J671" s="40"/>
      <c r="K671" s="40"/>
      <c r="L671" s="40"/>
      <c r="M671" s="36"/>
      <c r="N671" s="36"/>
      <c r="O671" s="36"/>
      <c r="P671" s="36"/>
      <c r="Q671" s="36"/>
      <c r="R671" s="36"/>
      <c r="S671" s="36"/>
      <c r="U671" s="51" t="str">
        <f>SUBSTITUTE(IF(T671="","",'Root Material'!$C$2&amp;"_"&amp;B671&amp;"_"&amp;E671&amp;"_"&amp;T671)," ","_")</f>
        <v/>
      </c>
      <c r="CD671" s="72" t="str">
        <f t="shared" si="26"/>
        <v/>
      </c>
      <c r="CG671" s="27"/>
    </row>
    <row r="672" spans="2:85" ht="15" customHeight="1">
      <c r="B672" s="20">
        <f t="shared" si="24"/>
        <v>0</v>
      </c>
      <c r="C672" s="20" t="str">
        <f>SUBSTITUTE(IF(A672="","",'Root Material'!$C$2&amp;"_Group_"&amp;A672)," ","_")</f>
        <v/>
      </c>
      <c r="D672" s="27"/>
      <c r="E672" s="22">
        <f t="shared" si="25"/>
        <v>0</v>
      </c>
      <c r="F672" s="22" t="str">
        <f>SUBSTITUTE(IF(D672="","",'Root Material'!$C$2&amp;"_"&amp;B672&amp;"_"&amp;D672)," ","_")</f>
        <v/>
      </c>
      <c r="G672" s="22"/>
      <c r="H672" s="23"/>
      <c r="I672" s="40"/>
      <c r="J672" s="40"/>
      <c r="K672" s="40"/>
      <c r="L672" s="40"/>
      <c r="M672" s="36"/>
      <c r="N672" s="36"/>
      <c r="O672" s="36"/>
      <c r="P672" s="36"/>
      <c r="Q672" s="36"/>
      <c r="R672" s="36"/>
      <c r="S672" s="36"/>
      <c r="U672" s="51" t="str">
        <f>SUBSTITUTE(IF(T672="","",'Root Material'!$C$2&amp;"_"&amp;B672&amp;"_"&amp;E672&amp;"_"&amp;T672)," ","_")</f>
        <v/>
      </c>
      <c r="CD672" s="72" t="str">
        <f t="shared" si="26"/>
        <v/>
      </c>
      <c r="CG672" s="27"/>
    </row>
    <row r="673" spans="2:85" ht="15" customHeight="1">
      <c r="B673" s="20">
        <f t="shared" si="24"/>
        <v>0</v>
      </c>
      <c r="C673" s="20" t="str">
        <f>SUBSTITUTE(IF(A673="","",'Root Material'!$C$2&amp;"_Group_"&amp;A673)," ","_")</f>
        <v/>
      </c>
      <c r="D673" s="27"/>
      <c r="E673" s="22">
        <f t="shared" si="25"/>
        <v>0</v>
      </c>
      <c r="F673" s="22" t="str">
        <f>SUBSTITUTE(IF(D673="","",'Root Material'!$C$2&amp;"_"&amp;B673&amp;"_"&amp;D673)," ","_")</f>
        <v/>
      </c>
      <c r="G673" s="22"/>
      <c r="H673" s="23"/>
      <c r="I673" s="40"/>
      <c r="J673" s="40"/>
      <c r="K673" s="40"/>
      <c r="L673" s="40"/>
      <c r="M673" s="36"/>
      <c r="N673" s="36"/>
      <c r="O673" s="36"/>
      <c r="P673" s="36"/>
      <c r="Q673" s="36"/>
      <c r="R673" s="36"/>
      <c r="S673" s="36"/>
      <c r="U673" s="51" t="str">
        <f>SUBSTITUTE(IF(T673="","",'Root Material'!$C$2&amp;"_"&amp;B673&amp;"_"&amp;E673&amp;"_"&amp;T673)," ","_")</f>
        <v/>
      </c>
      <c r="CD673" s="72" t="str">
        <f t="shared" si="26"/>
        <v/>
      </c>
      <c r="CG673" s="27"/>
    </row>
    <row r="674" spans="2:85" ht="15" customHeight="1">
      <c r="B674" s="20">
        <f t="shared" si="24"/>
        <v>0</v>
      </c>
      <c r="C674" s="20" t="str">
        <f>SUBSTITUTE(IF(A674="","",'Root Material'!$C$2&amp;"_Group_"&amp;A674)," ","_")</f>
        <v/>
      </c>
      <c r="D674" s="27"/>
      <c r="E674" s="22">
        <f t="shared" si="25"/>
        <v>0</v>
      </c>
      <c r="F674" s="22" t="str">
        <f>SUBSTITUTE(IF(D674="","",'Root Material'!$C$2&amp;"_"&amp;B674&amp;"_"&amp;D674)," ","_")</f>
        <v/>
      </c>
      <c r="G674" s="22"/>
      <c r="H674" s="23"/>
      <c r="I674" s="40"/>
      <c r="J674" s="40"/>
      <c r="K674" s="40"/>
      <c r="L674" s="40"/>
      <c r="M674" s="36"/>
      <c r="N674" s="36"/>
      <c r="O674" s="36"/>
      <c r="P674" s="36"/>
      <c r="Q674" s="36"/>
      <c r="R674" s="36"/>
      <c r="S674" s="36"/>
      <c r="U674" s="51" t="str">
        <f>SUBSTITUTE(IF(T674="","",'Root Material'!$C$2&amp;"_"&amp;B674&amp;"_"&amp;E674&amp;"_"&amp;T674)," ","_")</f>
        <v/>
      </c>
      <c r="CD674" s="72" t="str">
        <f t="shared" si="26"/>
        <v/>
      </c>
      <c r="CG674" s="27"/>
    </row>
    <row r="675" spans="2:85" ht="15" customHeight="1">
      <c r="B675" s="20">
        <f t="shared" si="24"/>
        <v>0</v>
      </c>
      <c r="C675" s="20" t="str">
        <f>SUBSTITUTE(IF(A675="","",'Root Material'!$C$2&amp;"_Group_"&amp;A675)," ","_")</f>
        <v/>
      </c>
      <c r="D675" s="27"/>
      <c r="E675" s="22">
        <f t="shared" si="25"/>
        <v>0</v>
      </c>
      <c r="F675" s="22" t="str">
        <f>SUBSTITUTE(IF(D675="","",'Root Material'!$C$2&amp;"_"&amp;B675&amp;"_"&amp;D675)," ","_")</f>
        <v/>
      </c>
      <c r="G675" s="22"/>
      <c r="H675" s="23"/>
      <c r="I675" s="40"/>
      <c r="J675" s="40"/>
      <c r="K675" s="40"/>
      <c r="L675" s="40"/>
      <c r="M675" s="36"/>
      <c r="N675" s="36"/>
      <c r="O675" s="36"/>
      <c r="P675" s="36"/>
      <c r="Q675" s="36"/>
      <c r="R675" s="36"/>
      <c r="S675" s="36"/>
      <c r="U675" s="51" t="str">
        <f>SUBSTITUTE(IF(T675="","",'Root Material'!$C$2&amp;"_"&amp;B675&amp;"_"&amp;E675&amp;"_"&amp;T675)," ","_")</f>
        <v/>
      </c>
      <c r="CD675" s="72" t="str">
        <f t="shared" si="26"/>
        <v/>
      </c>
      <c r="CG675" s="27"/>
    </row>
    <row r="676" spans="2:85" ht="15" customHeight="1">
      <c r="B676" s="20">
        <f t="shared" si="24"/>
        <v>0</v>
      </c>
      <c r="C676" s="20" t="str">
        <f>SUBSTITUTE(IF(A676="","",'Root Material'!$C$2&amp;"_Group_"&amp;A676)," ","_")</f>
        <v/>
      </c>
      <c r="D676" s="27"/>
      <c r="E676" s="22">
        <f t="shared" si="25"/>
        <v>0</v>
      </c>
      <c r="F676" s="22" t="str">
        <f>SUBSTITUTE(IF(D676="","",'Root Material'!$C$2&amp;"_"&amp;B676&amp;"_"&amp;D676)," ","_")</f>
        <v/>
      </c>
      <c r="G676" s="22"/>
      <c r="H676" s="23"/>
      <c r="I676" s="40"/>
      <c r="J676" s="40"/>
      <c r="K676" s="40"/>
      <c r="L676" s="40"/>
      <c r="M676" s="36"/>
      <c r="N676" s="36"/>
      <c r="O676" s="36"/>
      <c r="P676" s="36"/>
      <c r="Q676" s="36"/>
      <c r="R676" s="36"/>
      <c r="S676" s="36"/>
      <c r="U676" s="51" t="str">
        <f>SUBSTITUTE(IF(T676="","",'Root Material'!$C$2&amp;"_"&amp;B676&amp;"_"&amp;E676&amp;"_"&amp;T676)," ","_")</f>
        <v/>
      </c>
      <c r="CD676" s="72" t="str">
        <f t="shared" si="26"/>
        <v/>
      </c>
      <c r="CG676" s="27"/>
    </row>
    <row r="677" spans="2:85" ht="15" customHeight="1">
      <c r="B677" s="20">
        <f t="shared" si="24"/>
        <v>0</v>
      </c>
      <c r="C677" s="20" t="str">
        <f>SUBSTITUTE(IF(A677="","",'Root Material'!$C$2&amp;"_Group_"&amp;A677)," ","_")</f>
        <v/>
      </c>
      <c r="D677" s="27"/>
      <c r="E677" s="22">
        <f t="shared" si="25"/>
        <v>0</v>
      </c>
      <c r="F677" s="22" t="str">
        <f>SUBSTITUTE(IF(D677="","",'Root Material'!$C$2&amp;"_"&amp;B677&amp;"_"&amp;D677)," ","_")</f>
        <v/>
      </c>
      <c r="G677" s="22"/>
      <c r="H677" s="23"/>
      <c r="I677" s="40"/>
      <c r="J677" s="40"/>
      <c r="K677" s="40"/>
      <c r="L677" s="40"/>
      <c r="M677" s="36"/>
      <c r="N677" s="36"/>
      <c r="O677" s="36"/>
      <c r="P677" s="36"/>
      <c r="Q677" s="36"/>
      <c r="R677" s="36"/>
      <c r="S677" s="36"/>
      <c r="U677" s="51" t="str">
        <f>SUBSTITUTE(IF(T677="","",'Root Material'!$C$2&amp;"_"&amp;B677&amp;"_"&amp;E677&amp;"_"&amp;T677)," ","_")</f>
        <v/>
      </c>
      <c r="CD677" s="72" t="str">
        <f t="shared" si="26"/>
        <v/>
      </c>
      <c r="CG677" s="27"/>
    </row>
    <row r="678" spans="2:85" ht="15" customHeight="1">
      <c r="B678" s="20">
        <f t="shared" si="24"/>
        <v>0</v>
      </c>
      <c r="C678" s="20" t="str">
        <f>SUBSTITUTE(IF(A678="","",'Root Material'!$C$2&amp;"_Group_"&amp;A678)," ","_")</f>
        <v/>
      </c>
      <c r="D678" s="27"/>
      <c r="E678" s="22">
        <f t="shared" si="25"/>
        <v>0</v>
      </c>
      <c r="F678" s="22" t="str">
        <f>SUBSTITUTE(IF(D678="","",'Root Material'!$C$2&amp;"_"&amp;B678&amp;"_"&amp;D678)," ","_")</f>
        <v/>
      </c>
      <c r="G678" s="22"/>
      <c r="H678" s="23"/>
      <c r="I678" s="40"/>
      <c r="J678" s="40"/>
      <c r="K678" s="40"/>
      <c r="L678" s="40"/>
      <c r="M678" s="36"/>
      <c r="N678" s="36"/>
      <c r="O678" s="36"/>
      <c r="P678" s="36"/>
      <c r="Q678" s="36"/>
      <c r="R678" s="36"/>
      <c r="S678" s="36"/>
      <c r="U678" s="51" t="str">
        <f>SUBSTITUTE(IF(T678="","",'Root Material'!$C$2&amp;"_"&amp;B678&amp;"_"&amp;E678&amp;"_"&amp;T678)," ","_")</f>
        <v/>
      </c>
      <c r="CD678" s="72" t="str">
        <f t="shared" si="26"/>
        <v/>
      </c>
      <c r="CG678" s="27"/>
    </row>
    <row r="679" spans="2:85" ht="15" customHeight="1">
      <c r="B679" s="20">
        <f t="shared" si="24"/>
        <v>0</v>
      </c>
      <c r="C679" s="20" t="str">
        <f>SUBSTITUTE(IF(A679="","",'Root Material'!$C$2&amp;"_Group_"&amp;A679)," ","_")</f>
        <v/>
      </c>
      <c r="D679" s="27"/>
      <c r="E679" s="22">
        <f t="shared" si="25"/>
        <v>0</v>
      </c>
      <c r="F679" s="22" t="str">
        <f>SUBSTITUTE(IF(D679="","",'Root Material'!$C$2&amp;"_"&amp;B679&amp;"_"&amp;D679)," ","_")</f>
        <v/>
      </c>
      <c r="G679" s="22"/>
      <c r="H679" s="23"/>
      <c r="I679" s="40"/>
      <c r="J679" s="40"/>
      <c r="K679" s="40"/>
      <c r="L679" s="40"/>
      <c r="M679" s="36"/>
      <c r="N679" s="36"/>
      <c r="O679" s="36"/>
      <c r="P679" s="36"/>
      <c r="Q679" s="36"/>
      <c r="R679" s="36"/>
      <c r="S679" s="36"/>
      <c r="U679" s="51" t="str">
        <f>SUBSTITUTE(IF(T679="","",'Root Material'!$C$2&amp;"_"&amp;B679&amp;"_"&amp;E679&amp;"_"&amp;T679)," ","_")</f>
        <v/>
      </c>
      <c r="CD679" s="72" t="str">
        <f t="shared" si="26"/>
        <v/>
      </c>
      <c r="CG679" s="27"/>
    </row>
    <row r="680" spans="2:85" ht="15" customHeight="1">
      <c r="B680" s="20">
        <f t="shared" si="24"/>
        <v>0</v>
      </c>
      <c r="C680" s="20" t="str">
        <f>SUBSTITUTE(IF(A680="","",'Root Material'!$C$2&amp;"_Group_"&amp;A680)," ","_")</f>
        <v/>
      </c>
      <c r="D680" s="27"/>
      <c r="E680" s="22">
        <f t="shared" si="25"/>
        <v>0</v>
      </c>
      <c r="F680" s="22" t="str">
        <f>SUBSTITUTE(IF(D680="","",'Root Material'!$C$2&amp;"_"&amp;B680&amp;"_"&amp;D680)," ","_")</f>
        <v/>
      </c>
      <c r="G680" s="22"/>
      <c r="H680" s="23"/>
      <c r="I680" s="40"/>
      <c r="J680" s="40"/>
      <c r="K680" s="40"/>
      <c r="L680" s="40"/>
      <c r="M680" s="36"/>
      <c r="N680" s="36"/>
      <c r="O680" s="36"/>
      <c r="P680" s="36"/>
      <c r="Q680" s="36"/>
      <c r="R680" s="36"/>
      <c r="S680" s="36"/>
      <c r="U680" s="51" t="str">
        <f>SUBSTITUTE(IF(T680="","",'Root Material'!$C$2&amp;"_"&amp;B680&amp;"_"&amp;E680&amp;"_"&amp;T680)," ","_")</f>
        <v/>
      </c>
      <c r="CD680" s="72" t="str">
        <f t="shared" si="26"/>
        <v/>
      </c>
      <c r="CG680" s="27"/>
    </row>
    <row r="681" spans="2:85" ht="15" customHeight="1">
      <c r="B681" s="20">
        <f t="shared" si="24"/>
        <v>0</v>
      </c>
      <c r="C681" s="20" t="str">
        <f>SUBSTITUTE(IF(A681="","",'Root Material'!$C$2&amp;"_Group_"&amp;A681)," ","_")</f>
        <v/>
      </c>
      <c r="D681" s="27"/>
      <c r="E681" s="22">
        <f t="shared" si="25"/>
        <v>0</v>
      </c>
      <c r="F681" s="22" t="str">
        <f>SUBSTITUTE(IF(D681="","",'Root Material'!$C$2&amp;"_"&amp;B681&amp;"_"&amp;D681)," ","_")</f>
        <v/>
      </c>
      <c r="G681" s="22"/>
      <c r="H681" s="23"/>
      <c r="I681" s="40"/>
      <c r="J681" s="40"/>
      <c r="K681" s="40"/>
      <c r="L681" s="40"/>
      <c r="M681" s="36"/>
      <c r="N681" s="36"/>
      <c r="O681" s="36"/>
      <c r="P681" s="36"/>
      <c r="Q681" s="36"/>
      <c r="R681" s="36"/>
      <c r="S681" s="36"/>
      <c r="U681" s="51" t="str">
        <f>SUBSTITUTE(IF(T681="","",'Root Material'!$C$2&amp;"_"&amp;B681&amp;"_"&amp;E681&amp;"_"&amp;T681)," ","_")</f>
        <v/>
      </c>
      <c r="CD681" s="72" t="str">
        <f t="shared" si="26"/>
        <v/>
      </c>
      <c r="CG681" s="27"/>
    </row>
    <row r="682" spans="2:85" ht="15" customHeight="1">
      <c r="B682" s="20">
        <f t="shared" si="24"/>
        <v>0</v>
      </c>
      <c r="C682" s="20" t="str">
        <f>SUBSTITUTE(IF(A682="","",'Root Material'!$C$2&amp;"_Group_"&amp;A682)," ","_")</f>
        <v/>
      </c>
      <c r="D682" s="27"/>
      <c r="E682" s="22">
        <f t="shared" si="25"/>
        <v>0</v>
      </c>
      <c r="F682" s="22" t="str">
        <f>SUBSTITUTE(IF(D682="","",'Root Material'!$C$2&amp;"_"&amp;B682&amp;"_"&amp;D682)," ","_")</f>
        <v/>
      </c>
      <c r="G682" s="22"/>
      <c r="H682" s="23"/>
      <c r="I682" s="40"/>
      <c r="J682" s="40"/>
      <c r="K682" s="40"/>
      <c r="L682" s="40"/>
      <c r="M682" s="36"/>
      <c r="N682" s="36"/>
      <c r="O682" s="36"/>
      <c r="P682" s="36"/>
      <c r="Q682" s="36"/>
      <c r="R682" s="36"/>
      <c r="S682" s="36"/>
      <c r="U682" s="51" t="str">
        <f>SUBSTITUTE(IF(T682="","",'Root Material'!$C$2&amp;"_"&amp;B682&amp;"_"&amp;E682&amp;"_"&amp;T682)," ","_")</f>
        <v/>
      </c>
      <c r="CD682" s="72" t="str">
        <f t="shared" si="26"/>
        <v/>
      </c>
      <c r="CG682" s="27"/>
    </row>
    <row r="683" spans="2:85" ht="15" customHeight="1">
      <c r="B683" s="20">
        <f t="shared" si="24"/>
        <v>0</v>
      </c>
      <c r="C683" s="20" t="str">
        <f>SUBSTITUTE(IF(A683="","",'Root Material'!$C$2&amp;"_Group_"&amp;A683)," ","_")</f>
        <v/>
      </c>
      <c r="D683" s="27"/>
      <c r="E683" s="22">
        <f t="shared" si="25"/>
        <v>0</v>
      </c>
      <c r="F683" s="22" t="str">
        <f>SUBSTITUTE(IF(D683="","",'Root Material'!$C$2&amp;"_"&amp;B683&amp;"_"&amp;D683)," ","_")</f>
        <v/>
      </c>
      <c r="G683" s="22"/>
      <c r="H683" s="23"/>
      <c r="I683" s="40"/>
      <c r="J683" s="40"/>
      <c r="K683" s="40"/>
      <c r="L683" s="40"/>
      <c r="M683" s="36"/>
      <c r="N683" s="36"/>
      <c r="O683" s="36"/>
      <c r="P683" s="36"/>
      <c r="Q683" s="36"/>
      <c r="R683" s="36"/>
      <c r="S683" s="36"/>
      <c r="U683" s="51" t="str">
        <f>SUBSTITUTE(IF(T683="","",'Root Material'!$C$2&amp;"_"&amp;B683&amp;"_"&amp;E683&amp;"_"&amp;T683)," ","_")</f>
        <v/>
      </c>
      <c r="CD683" s="72" t="str">
        <f t="shared" si="26"/>
        <v/>
      </c>
      <c r="CG683" s="27"/>
    </row>
    <row r="684" spans="2:85" ht="15" customHeight="1">
      <c r="B684" s="20">
        <f t="shared" si="24"/>
        <v>0</v>
      </c>
      <c r="C684" s="20" t="str">
        <f>SUBSTITUTE(IF(A684="","",'Root Material'!$C$2&amp;"_Group_"&amp;A684)," ","_")</f>
        <v/>
      </c>
      <c r="D684" s="27"/>
      <c r="E684" s="22">
        <f t="shared" si="25"/>
        <v>0</v>
      </c>
      <c r="F684" s="22" t="str">
        <f>SUBSTITUTE(IF(D684="","",'Root Material'!$C$2&amp;"_"&amp;B684&amp;"_"&amp;D684)," ","_")</f>
        <v/>
      </c>
      <c r="G684" s="22"/>
      <c r="H684" s="23"/>
      <c r="I684" s="40"/>
      <c r="J684" s="40"/>
      <c r="K684" s="40"/>
      <c r="L684" s="40"/>
      <c r="M684" s="36"/>
      <c r="N684" s="36"/>
      <c r="O684" s="36"/>
      <c r="P684" s="36"/>
      <c r="Q684" s="36"/>
      <c r="R684" s="36"/>
      <c r="S684" s="36"/>
      <c r="U684" s="51" t="str">
        <f>SUBSTITUTE(IF(T684="","",'Root Material'!$C$2&amp;"_"&amp;B684&amp;"_"&amp;E684&amp;"_"&amp;T684)," ","_")</f>
        <v/>
      </c>
      <c r="CD684" s="72" t="str">
        <f t="shared" si="26"/>
        <v/>
      </c>
      <c r="CG684" s="27"/>
    </row>
    <row r="685" spans="2:85" ht="15" customHeight="1">
      <c r="B685" s="20">
        <f t="shared" si="24"/>
        <v>0</v>
      </c>
      <c r="C685" s="20" t="str">
        <f>SUBSTITUTE(IF(A685="","",'Root Material'!$C$2&amp;"_Group_"&amp;A685)," ","_")</f>
        <v/>
      </c>
      <c r="D685" s="27"/>
      <c r="E685" s="22">
        <f t="shared" si="25"/>
        <v>0</v>
      </c>
      <c r="F685" s="22" t="str">
        <f>SUBSTITUTE(IF(D685="","",'Root Material'!$C$2&amp;"_"&amp;B685&amp;"_"&amp;D685)," ","_")</f>
        <v/>
      </c>
      <c r="G685" s="22"/>
      <c r="H685" s="23"/>
      <c r="I685" s="40"/>
      <c r="J685" s="40"/>
      <c r="K685" s="40"/>
      <c r="L685" s="40"/>
      <c r="M685" s="36"/>
      <c r="N685" s="36"/>
      <c r="O685" s="36"/>
      <c r="P685" s="36"/>
      <c r="Q685" s="36"/>
      <c r="R685" s="36"/>
      <c r="S685" s="36"/>
      <c r="U685" s="51" t="str">
        <f>SUBSTITUTE(IF(T685="","",'Root Material'!$C$2&amp;"_"&amp;B685&amp;"_"&amp;E685&amp;"_"&amp;T685)," ","_")</f>
        <v/>
      </c>
      <c r="CD685" s="72" t="str">
        <f t="shared" si="26"/>
        <v/>
      </c>
      <c r="CG685" s="27"/>
    </row>
    <row r="686" spans="2:85" ht="15" customHeight="1">
      <c r="B686" s="20">
        <f t="shared" si="24"/>
        <v>0</v>
      </c>
      <c r="C686" s="20" t="str">
        <f>SUBSTITUTE(IF(A686="","",'Root Material'!$C$2&amp;"_Group_"&amp;A686)," ","_")</f>
        <v/>
      </c>
      <c r="D686" s="27"/>
      <c r="E686" s="22">
        <f t="shared" si="25"/>
        <v>0</v>
      </c>
      <c r="F686" s="22" t="str">
        <f>SUBSTITUTE(IF(D686="","",'Root Material'!$C$2&amp;"_"&amp;B686&amp;"_"&amp;D686)," ","_")</f>
        <v/>
      </c>
      <c r="G686" s="22"/>
      <c r="H686" s="23"/>
      <c r="I686" s="40"/>
      <c r="J686" s="40"/>
      <c r="K686" s="40"/>
      <c r="L686" s="40"/>
      <c r="M686" s="36"/>
      <c r="N686" s="36"/>
      <c r="O686" s="36"/>
      <c r="P686" s="36"/>
      <c r="Q686" s="36"/>
      <c r="R686" s="36"/>
      <c r="S686" s="36"/>
      <c r="U686" s="51" t="str">
        <f>SUBSTITUTE(IF(T686="","",'Root Material'!$C$2&amp;"_"&amp;B686&amp;"_"&amp;E686&amp;"_"&amp;T686)," ","_")</f>
        <v/>
      </c>
      <c r="CD686" s="72" t="str">
        <f t="shared" si="26"/>
        <v/>
      </c>
      <c r="CG686" s="27"/>
    </row>
    <row r="687" spans="2:85" ht="15" customHeight="1">
      <c r="B687" s="20">
        <f t="shared" si="24"/>
        <v>0</v>
      </c>
      <c r="C687" s="20" t="str">
        <f>SUBSTITUTE(IF(A687="","",'Root Material'!$C$2&amp;"_Group_"&amp;A687)," ","_")</f>
        <v/>
      </c>
      <c r="D687" s="27"/>
      <c r="E687" s="22">
        <f t="shared" si="25"/>
        <v>0</v>
      </c>
      <c r="F687" s="22" t="str">
        <f>SUBSTITUTE(IF(D687="","",'Root Material'!$C$2&amp;"_"&amp;B687&amp;"_"&amp;D687)," ","_")</f>
        <v/>
      </c>
      <c r="G687" s="22"/>
      <c r="H687" s="23"/>
      <c r="I687" s="40"/>
      <c r="J687" s="40"/>
      <c r="K687" s="40"/>
      <c r="L687" s="40"/>
      <c r="M687" s="36"/>
      <c r="N687" s="36"/>
      <c r="O687" s="36"/>
      <c r="P687" s="36"/>
      <c r="Q687" s="36"/>
      <c r="R687" s="36"/>
      <c r="S687" s="36"/>
      <c r="U687" s="51" t="str">
        <f>SUBSTITUTE(IF(T687="","",'Root Material'!$C$2&amp;"_"&amp;B687&amp;"_"&amp;E687&amp;"_"&amp;T687)," ","_")</f>
        <v/>
      </c>
      <c r="CD687" s="72" t="str">
        <f t="shared" si="26"/>
        <v/>
      </c>
      <c r="CG687" s="27"/>
    </row>
    <row r="688" spans="2:85" ht="15" customHeight="1">
      <c r="B688" s="20">
        <f t="shared" si="24"/>
        <v>0</v>
      </c>
      <c r="C688" s="20" t="str">
        <f>SUBSTITUTE(IF(A688="","",'Root Material'!$C$2&amp;"_Group_"&amp;A688)," ","_")</f>
        <v/>
      </c>
      <c r="D688" s="27"/>
      <c r="E688" s="22">
        <f t="shared" si="25"/>
        <v>0</v>
      </c>
      <c r="F688" s="22" t="str">
        <f>SUBSTITUTE(IF(D688="","",'Root Material'!$C$2&amp;"_"&amp;B688&amp;"_"&amp;D688)," ","_")</f>
        <v/>
      </c>
      <c r="G688" s="22"/>
      <c r="H688" s="23"/>
      <c r="I688" s="40"/>
      <c r="J688" s="40"/>
      <c r="K688" s="40"/>
      <c r="L688" s="40"/>
      <c r="M688" s="36"/>
      <c r="N688" s="36"/>
      <c r="O688" s="36"/>
      <c r="P688" s="36"/>
      <c r="Q688" s="36"/>
      <c r="R688" s="36"/>
      <c r="S688" s="36"/>
      <c r="U688" s="51" t="str">
        <f>SUBSTITUTE(IF(T688="","",'Root Material'!$C$2&amp;"_"&amp;B688&amp;"_"&amp;E688&amp;"_"&amp;T688)," ","_")</f>
        <v/>
      </c>
      <c r="CD688" s="72" t="str">
        <f t="shared" si="26"/>
        <v/>
      </c>
      <c r="CG688" s="27"/>
    </row>
    <row r="689" spans="2:85" ht="15" customHeight="1">
      <c r="B689" s="20">
        <f t="shared" si="24"/>
        <v>0</v>
      </c>
      <c r="C689" s="20" t="str">
        <f>SUBSTITUTE(IF(A689="","",'Root Material'!$C$2&amp;"_Group_"&amp;A689)," ","_")</f>
        <v/>
      </c>
      <c r="D689" s="27"/>
      <c r="E689" s="22">
        <f t="shared" si="25"/>
        <v>0</v>
      </c>
      <c r="F689" s="22" t="str">
        <f>SUBSTITUTE(IF(D689="","",'Root Material'!$C$2&amp;"_"&amp;B689&amp;"_"&amp;D689)," ","_")</f>
        <v/>
      </c>
      <c r="G689" s="22"/>
      <c r="H689" s="23"/>
      <c r="I689" s="40"/>
      <c r="J689" s="40"/>
      <c r="K689" s="40"/>
      <c r="L689" s="40"/>
      <c r="M689" s="36"/>
      <c r="N689" s="36"/>
      <c r="O689" s="36"/>
      <c r="P689" s="36"/>
      <c r="Q689" s="36"/>
      <c r="R689" s="36"/>
      <c r="S689" s="36"/>
      <c r="U689" s="51" t="str">
        <f>SUBSTITUTE(IF(T689="","",'Root Material'!$C$2&amp;"_"&amp;B689&amp;"_"&amp;E689&amp;"_"&amp;T689)," ","_")</f>
        <v/>
      </c>
      <c r="CD689" s="72" t="str">
        <f t="shared" si="26"/>
        <v/>
      </c>
      <c r="CG689" s="27"/>
    </row>
    <row r="690" spans="2:85" ht="15" customHeight="1">
      <c r="B690" s="20">
        <f t="shared" si="24"/>
        <v>0</v>
      </c>
      <c r="C690" s="20" t="str">
        <f>SUBSTITUTE(IF(A690="","",'Root Material'!$C$2&amp;"_Group_"&amp;A690)," ","_")</f>
        <v/>
      </c>
      <c r="D690" s="27"/>
      <c r="E690" s="22">
        <f t="shared" si="25"/>
        <v>0</v>
      </c>
      <c r="F690" s="22" t="str">
        <f>SUBSTITUTE(IF(D690="","",'Root Material'!$C$2&amp;"_"&amp;B690&amp;"_"&amp;D690)," ","_")</f>
        <v/>
      </c>
      <c r="G690" s="22"/>
      <c r="H690" s="23"/>
      <c r="I690" s="40"/>
      <c r="J690" s="40"/>
      <c r="K690" s="40"/>
      <c r="L690" s="40"/>
      <c r="M690" s="36"/>
      <c r="N690" s="36"/>
      <c r="O690" s="36"/>
      <c r="P690" s="36"/>
      <c r="Q690" s="36"/>
      <c r="R690" s="36"/>
      <c r="S690" s="36"/>
      <c r="U690" s="51" t="str">
        <f>SUBSTITUTE(IF(T690="","",'Root Material'!$C$2&amp;"_"&amp;B690&amp;"_"&amp;E690&amp;"_"&amp;T690)," ","_")</f>
        <v/>
      </c>
      <c r="CD690" s="72" t="str">
        <f t="shared" si="26"/>
        <v/>
      </c>
      <c r="CG690" s="27"/>
    </row>
    <row r="691" spans="2:85" ht="15" customHeight="1">
      <c r="B691" s="20">
        <f t="shared" si="24"/>
        <v>0</v>
      </c>
      <c r="C691" s="20" t="str">
        <f>SUBSTITUTE(IF(A691="","",'Root Material'!$C$2&amp;"_Group_"&amp;A691)," ","_")</f>
        <v/>
      </c>
      <c r="D691" s="27"/>
      <c r="E691" s="22">
        <f t="shared" si="25"/>
        <v>0</v>
      </c>
      <c r="F691" s="22" t="str">
        <f>SUBSTITUTE(IF(D691="","",'Root Material'!$C$2&amp;"_"&amp;B691&amp;"_"&amp;D691)," ","_")</f>
        <v/>
      </c>
      <c r="G691" s="22"/>
      <c r="H691" s="23"/>
      <c r="I691" s="40"/>
      <c r="J691" s="40"/>
      <c r="K691" s="40"/>
      <c r="L691" s="40"/>
      <c r="M691" s="36"/>
      <c r="N691" s="36"/>
      <c r="O691" s="36"/>
      <c r="P691" s="36"/>
      <c r="Q691" s="36"/>
      <c r="R691" s="36"/>
      <c r="S691" s="36"/>
      <c r="U691" s="51" t="str">
        <f>SUBSTITUTE(IF(T691="","",'Root Material'!$C$2&amp;"_"&amp;B691&amp;"_"&amp;E691&amp;"_"&amp;T691)," ","_")</f>
        <v/>
      </c>
      <c r="CD691" s="72" t="str">
        <f t="shared" si="26"/>
        <v/>
      </c>
      <c r="CG691" s="27"/>
    </row>
    <row r="692" spans="2:85" ht="15" customHeight="1">
      <c r="B692" s="20">
        <f t="shared" si="24"/>
        <v>0</v>
      </c>
      <c r="C692" s="20" t="str">
        <f>SUBSTITUTE(IF(A692="","",'Root Material'!$C$2&amp;"_Group_"&amp;A692)," ","_")</f>
        <v/>
      </c>
      <c r="D692" s="27"/>
      <c r="E692" s="22">
        <f t="shared" si="25"/>
        <v>0</v>
      </c>
      <c r="F692" s="22" t="str">
        <f>SUBSTITUTE(IF(D692="","",'Root Material'!$C$2&amp;"_"&amp;B692&amp;"_"&amp;D692)," ","_")</f>
        <v/>
      </c>
      <c r="G692" s="22"/>
      <c r="H692" s="23"/>
      <c r="I692" s="40"/>
      <c r="J692" s="40"/>
      <c r="K692" s="40"/>
      <c r="L692" s="40"/>
      <c r="M692" s="36"/>
      <c r="N692" s="36"/>
      <c r="O692" s="36"/>
      <c r="P692" s="36"/>
      <c r="Q692" s="36"/>
      <c r="R692" s="36"/>
      <c r="S692" s="36"/>
      <c r="U692" s="51" t="str">
        <f>SUBSTITUTE(IF(T692="","",'Root Material'!$C$2&amp;"_"&amp;B692&amp;"_"&amp;E692&amp;"_"&amp;T692)," ","_")</f>
        <v/>
      </c>
      <c r="CD692" s="72" t="str">
        <f t="shared" si="26"/>
        <v/>
      </c>
      <c r="CG692" s="27"/>
    </row>
    <row r="693" spans="2:85" ht="15" customHeight="1">
      <c r="B693" s="20">
        <f t="shared" si="24"/>
        <v>0</v>
      </c>
      <c r="C693" s="20" t="str">
        <f>SUBSTITUTE(IF(A693="","",'Root Material'!$C$2&amp;"_Group_"&amp;A693)," ","_")</f>
        <v/>
      </c>
      <c r="D693" s="27"/>
      <c r="E693" s="22">
        <f t="shared" si="25"/>
        <v>0</v>
      </c>
      <c r="F693" s="22" t="str">
        <f>SUBSTITUTE(IF(D693="","",'Root Material'!$C$2&amp;"_"&amp;B693&amp;"_"&amp;D693)," ","_")</f>
        <v/>
      </c>
      <c r="G693" s="22"/>
      <c r="H693" s="23"/>
      <c r="I693" s="40"/>
      <c r="J693" s="40"/>
      <c r="K693" s="40"/>
      <c r="L693" s="40"/>
      <c r="M693" s="36"/>
      <c r="N693" s="36"/>
      <c r="O693" s="36"/>
      <c r="P693" s="36"/>
      <c r="Q693" s="36"/>
      <c r="R693" s="36"/>
      <c r="S693" s="36"/>
      <c r="U693" s="51" t="str">
        <f>SUBSTITUTE(IF(T693="","",'Root Material'!$C$2&amp;"_"&amp;B693&amp;"_"&amp;E693&amp;"_"&amp;T693)," ","_")</f>
        <v/>
      </c>
      <c r="CD693" s="72" t="str">
        <f t="shared" si="26"/>
        <v/>
      </c>
      <c r="CG693" s="27"/>
    </row>
    <row r="694" spans="2:85" ht="15" customHeight="1">
      <c r="B694" s="20">
        <f t="shared" si="24"/>
        <v>0</v>
      </c>
      <c r="C694" s="20" t="str">
        <f>SUBSTITUTE(IF(A694="","",'Root Material'!$C$2&amp;"_Group_"&amp;A694)," ","_")</f>
        <v/>
      </c>
      <c r="D694" s="27"/>
      <c r="E694" s="22">
        <f t="shared" si="25"/>
        <v>0</v>
      </c>
      <c r="F694" s="22" t="str">
        <f>SUBSTITUTE(IF(D694="","",'Root Material'!$C$2&amp;"_"&amp;B694&amp;"_"&amp;D694)," ","_")</f>
        <v/>
      </c>
      <c r="G694" s="22"/>
      <c r="H694" s="23"/>
      <c r="I694" s="40"/>
      <c r="J694" s="40"/>
      <c r="K694" s="40"/>
      <c r="L694" s="40"/>
      <c r="M694" s="36"/>
      <c r="N694" s="36"/>
      <c r="O694" s="36"/>
      <c r="P694" s="36"/>
      <c r="Q694" s="36"/>
      <c r="R694" s="36"/>
      <c r="S694" s="36"/>
      <c r="U694" s="51" t="str">
        <f>SUBSTITUTE(IF(T694="","",'Root Material'!$C$2&amp;"_"&amp;B694&amp;"_"&amp;E694&amp;"_"&amp;T694)," ","_")</f>
        <v/>
      </c>
      <c r="CD694" s="72" t="str">
        <f t="shared" si="26"/>
        <v/>
      </c>
      <c r="CG694" s="27"/>
    </row>
    <row r="695" spans="2:85" ht="15" customHeight="1">
      <c r="B695" s="20">
        <f t="shared" si="24"/>
        <v>0</v>
      </c>
      <c r="C695" s="20" t="str">
        <f>SUBSTITUTE(IF(A695="","",'Root Material'!$C$2&amp;"_Group_"&amp;A695)," ","_")</f>
        <v/>
      </c>
      <c r="D695" s="27"/>
      <c r="E695" s="22">
        <f t="shared" si="25"/>
        <v>0</v>
      </c>
      <c r="F695" s="22" t="str">
        <f>SUBSTITUTE(IF(D695="","",'Root Material'!$C$2&amp;"_"&amp;B695&amp;"_"&amp;D695)," ","_")</f>
        <v/>
      </c>
      <c r="G695" s="22"/>
      <c r="H695" s="23"/>
      <c r="I695" s="40"/>
      <c r="J695" s="40"/>
      <c r="K695" s="40"/>
      <c r="L695" s="40"/>
      <c r="M695" s="36"/>
      <c r="N695" s="36"/>
      <c r="O695" s="36"/>
      <c r="P695" s="36"/>
      <c r="Q695" s="36"/>
      <c r="R695" s="36"/>
      <c r="S695" s="36"/>
      <c r="U695" s="51" t="str">
        <f>SUBSTITUTE(IF(T695="","",'Root Material'!$C$2&amp;"_"&amp;B695&amp;"_"&amp;E695&amp;"_"&amp;T695)," ","_")</f>
        <v/>
      </c>
      <c r="CD695" s="72" t="str">
        <f t="shared" si="26"/>
        <v/>
      </c>
      <c r="CG695" s="27"/>
    </row>
    <row r="696" spans="2:85" ht="15" customHeight="1">
      <c r="B696" s="20">
        <f t="shared" ref="B696:B759" si="27">IF(A696="",B695,A696)</f>
        <v>0</v>
      </c>
      <c r="C696" s="20" t="str">
        <f>SUBSTITUTE(IF(A696="","",'Root Material'!$C$2&amp;"_Group_"&amp;A696)," ","_")</f>
        <v/>
      </c>
      <c r="D696" s="27"/>
      <c r="E696" s="22">
        <f t="shared" si="25"/>
        <v>0</v>
      </c>
      <c r="F696" s="22" t="str">
        <f>SUBSTITUTE(IF(D696="","",'Root Material'!$C$2&amp;"_"&amp;B696&amp;"_"&amp;D696)," ","_")</f>
        <v/>
      </c>
      <c r="G696" s="22"/>
      <c r="H696" s="23"/>
      <c r="I696" s="40"/>
      <c r="J696" s="40"/>
      <c r="K696" s="40"/>
      <c r="L696" s="40"/>
      <c r="M696" s="36"/>
      <c r="N696" s="36"/>
      <c r="O696" s="36"/>
      <c r="P696" s="36"/>
      <c r="Q696" s="36"/>
      <c r="R696" s="36"/>
      <c r="S696" s="36"/>
      <c r="U696" s="51" t="str">
        <f>SUBSTITUTE(IF(T696="","",'Root Material'!$C$2&amp;"_"&amp;B696&amp;"_"&amp;E696&amp;"_"&amp;T696)," ","_")</f>
        <v/>
      </c>
      <c r="CD696" s="72" t="str">
        <f t="shared" si="26"/>
        <v/>
      </c>
      <c r="CG696" s="27"/>
    </row>
    <row r="697" spans="2:85" ht="15" customHeight="1">
      <c r="B697" s="20">
        <f t="shared" si="27"/>
        <v>0</v>
      </c>
      <c r="C697" s="20" t="str">
        <f>SUBSTITUTE(IF(A697="","",'Root Material'!$C$2&amp;"_Group_"&amp;A697)," ","_")</f>
        <v/>
      </c>
      <c r="D697" s="27"/>
      <c r="E697" s="22">
        <f t="shared" ref="E697:E760" si="28">IF(D697="",E696,D697)</f>
        <v>0</v>
      </c>
      <c r="F697" s="22" t="str">
        <f>SUBSTITUTE(IF(D697="","",'Root Material'!$C$2&amp;"_"&amp;B697&amp;"_"&amp;D697)," ","_")</f>
        <v/>
      </c>
      <c r="G697" s="22"/>
      <c r="H697" s="23"/>
      <c r="I697" s="40"/>
      <c r="J697" s="40"/>
      <c r="K697" s="40"/>
      <c r="L697" s="40"/>
      <c r="M697" s="36"/>
      <c r="N697" s="36"/>
      <c r="O697" s="36"/>
      <c r="P697" s="36"/>
      <c r="Q697" s="36"/>
      <c r="R697" s="36"/>
      <c r="S697" s="36"/>
      <c r="U697" s="51" t="str">
        <f>SUBSTITUTE(IF(T697="","",'Root Material'!$C$2&amp;"_"&amp;B697&amp;"_"&amp;E697&amp;"_"&amp;T697)," ","_")</f>
        <v/>
      </c>
      <c r="CD697" s="72" t="str">
        <f t="shared" si="26"/>
        <v/>
      </c>
      <c r="CG697" s="27"/>
    </row>
    <row r="698" spans="2:85" ht="15" customHeight="1">
      <c r="B698" s="20">
        <f t="shared" si="27"/>
        <v>0</v>
      </c>
      <c r="C698" s="20" t="str">
        <f>SUBSTITUTE(IF(A698="","",'Root Material'!$C$2&amp;"_Group_"&amp;A698)," ","_")</f>
        <v/>
      </c>
      <c r="D698" s="27"/>
      <c r="E698" s="22">
        <f t="shared" si="28"/>
        <v>0</v>
      </c>
      <c r="F698" s="22" t="str">
        <f>SUBSTITUTE(IF(D698="","",'Root Material'!$C$2&amp;"_"&amp;B698&amp;"_"&amp;D698)," ","_")</f>
        <v/>
      </c>
      <c r="G698" s="22"/>
      <c r="H698" s="23"/>
      <c r="I698" s="40"/>
      <c r="J698" s="40"/>
      <c r="K698" s="40"/>
      <c r="L698" s="40"/>
      <c r="M698" s="36"/>
      <c r="N698" s="36"/>
      <c r="O698" s="36"/>
      <c r="P698" s="36"/>
      <c r="Q698" s="36"/>
      <c r="R698" s="36"/>
      <c r="S698" s="36"/>
      <c r="U698" s="51" t="str">
        <f>SUBSTITUTE(IF(T698="","",'Root Material'!$C$2&amp;"_"&amp;B698&amp;"_"&amp;E698&amp;"_"&amp;T698)," ","_")</f>
        <v/>
      </c>
      <c r="CD698" s="72" t="str">
        <f t="shared" si="26"/>
        <v/>
      </c>
      <c r="CG698" s="27"/>
    </row>
    <row r="699" spans="2:85" ht="15" customHeight="1">
      <c r="B699" s="20">
        <f t="shared" si="27"/>
        <v>0</v>
      </c>
      <c r="C699" s="20" t="str">
        <f>SUBSTITUTE(IF(A699="","",'Root Material'!$C$2&amp;"_Group_"&amp;A699)," ","_")</f>
        <v/>
      </c>
      <c r="D699" s="27"/>
      <c r="E699" s="22">
        <f t="shared" si="28"/>
        <v>0</v>
      </c>
      <c r="F699" s="22" t="str">
        <f>SUBSTITUTE(IF(D699="","",'Root Material'!$C$2&amp;"_"&amp;B699&amp;"_"&amp;D699)," ","_")</f>
        <v/>
      </c>
      <c r="G699" s="22"/>
      <c r="H699" s="23"/>
      <c r="I699" s="40"/>
      <c r="J699" s="40"/>
      <c r="K699" s="40"/>
      <c r="L699" s="40"/>
      <c r="M699" s="36"/>
      <c r="N699" s="36"/>
      <c r="O699" s="36"/>
      <c r="P699" s="36"/>
      <c r="Q699" s="36"/>
      <c r="R699" s="36"/>
      <c r="S699" s="36"/>
      <c r="U699" s="51" t="str">
        <f>SUBSTITUTE(IF(T699="","",'Root Material'!$C$2&amp;"_"&amp;B699&amp;"_"&amp;E699&amp;"_"&amp;T699)," ","_")</f>
        <v/>
      </c>
      <c r="CD699" s="72" t="str">
        <f t="shared" si="26"/>
        <v/>
      </c>
      <c r="CG699" s="27"/>
    </row>
    <row r="700" spans="2:85" ht="15" customHeight="1">
      <c r="B700" s="20">
        <f t="shared" si="27"/>
        <v>0</v>
      </c>
      <c r="C700" s="20" t="str">
        <f>SUBSTITUTE(IF(A700="","",'Root Material'!$C$2&amp;"_Group_"&amp;A700)," ","_")</f>
        <v/>
      </c>
      <c r="D700" s="27"/>
      <c r="E700" s="22">
        <f t="shared" si="28"/>
        <v>0</v>
      </c>
      <c r="F700" s="22" t="str">
        <f>SUBSTITUTE(IF(D700="","",'Root Material'!$C$2&amp;"_"&amp;B700&amp;"_"&amp;D700)," ","_")</f>
        <v/>
      </c>
      <c r="G700" s="22"/>
      <c r="H700" s="23"/>
      <c r="I700" s="40"/>
      <c r="J700" s="40"/>
      <c r="K700" s="40"/>
      <c r="L700" s="40"/>
      <c r="M700" s="36"/>
      <c r="N700" s="36"/>
      <c r="O700" s="36"/>
      <c r="P700" s="36"/>
      <c r="Q700" s="36"/>
      <c r="R700" s="36"/>
      <c r="S700" s="36"/>
      <c r="U700" s="51" t="str">
        <f>SUBSTITUTE(IF(T700="","",'Root Material'!$C$2&amp;"_"&amp;B700&amp;"_"&amp;E700&amp;"_"&amp;T700)," ","_")</f>
        <v/>
      </c>
      <c r="CD700" s="72" t="str">
        <f t="shared" ref="CD700:CD763" si="29">IF(AND(T700&lt;&gt;"true",T700&lt;&gt;"false"),A700&amp;D700&amp;T700,"")</f>
        <v/>
      </c>
      <c r="CG700" s="27"/>
    </row>
    <row r="701" spans="2:85" ht="15" customHeight="1">
      <c r="B701" s="20">
        <f t="shared" si="27"/>
        <v>0</v>
      </c>
      <c r="C701" s="20" t="str">
        <f>SUBSTITUTE(IF(A701="","",'Root Material'!$C$2&amp;"_Group_"&amp;A701)," ","_")</f>
        <v/>
      </c>
      <c r="D701" s="27"/>
      <c r="E701" s="22">
        <f t="shared" si="28"/>
        <v>0</v>
      </c>
      <c r="F701" s="22" t="str">
        <f>SUBSTITUTE(IF(D701="","",'Root Material'!$C$2&amp;"_"&amp;B701&amp;"_"&amp;D701)," ","_")</f>
        <v/>
      </c>
      <c r="G701" s="22"/>
      <c r="H701" s="23"/>
      <c r="I701" s="40"/>
      <c r="J701" s="40"/>
      <c r="K701" s="40"/>
      <c r="L701" s="40"/>
      <c r="M701" s="36"/>
      <c r="N701" s="36"/>
      <c r="O701" s="36"/>
      <c r="P701" s="36"/>
      <c r="Q701" s="36"/>
      <c r="R701" s="36"/>
      <c r="S701" s="36"/>
      <c r="U701" s="51" t="str">
        <f>SUBSTITUTE(IF(T701="","",'Root Material'!$C$2&amp;"_"&amp;B701&amp;"_"&amp;E701&amp;"_"&amp;T701)," ","_")</f>
        <v/>
      </c>
      <c r="CD701" s="72" t="str">
        <f t="shared" si="29"/>
        <v/>
      </c>
      <c r="CG701" s="27"/>
    </row>
    <row r="702" spans="2:85" ht="15" customHeight="1">
      <c r="B702" s="20">
        <f t="shared" si="27"/>
        <v>0</v>
      </c>
      <c r="C702" s="20" t="str">
        <f>SUBSTITUTE(IF(A702="","",'Root Material'!$C$2&amp;"_Group_"&amp;A702)," ","_")</f>
        <v/>
      </c>
      <c r="D702" s="27"/>
      <c r="E702" s="22">
        <f t="shared" si="28"/>
        <v>0</v>
      </c>
      <c r="F702" s="22" t="str">
        <f>SUBSTITUTE(IF(D702="","",'Root Material'!$C$2&amp;"_"&amp;B702&amp;"_"&amp;D702)," ","_")</f>
        <v/>
      </c>
      <c r="G702" s="22"/>
      <c r="H702" s="23"/>
      <c r="I702" s="40"/>
      <c r="J702" s="40"/>
      <c r="K702" s="40"/>
      <c r="L702" s="40"/>
      <c r="M702" s="36"/>
      <c r="N702" s="36"/>
      <c r="O702" s="36"/>
      <c r="P702" s="36"/>
      <c r="Q702" s="36"/>
      <c r="R702" s="36"/>
      <c r="S702" s="36"/>
      <c r="U702" s="51" t="str">
        <f>SUBSTITUTE(IF(T702="","",'Root Material'!$C$2&amp;"_"&amp;B702&amp;"_"&amp;E702&amp;"_"&amp;T702)," ","_")</f>
        <v/>
      </c>
      <c r="CD702" s="72" t="str">
        <f t="shared" si="29"/>
        <v/>
      </c>
      <c r="CG702" s="27"/>
    </row>
    <row r="703" spans="2:85" ht="15" customHeight="1">
      <c r="B703" s="20">
        <f t="shared" si="27"/>
        <v>0</v>
      </c>
      <c r="C703" s="20" t="str">
        <f>SUBSTITUTE(IF(A703="","",'Root Material'!$C$2&amp;"_Group_"&amp;A703)," ","_")</f>
        <v/>
      </c>
      <c r="D703" s="27"/>
      <c r="E703" s="22">
        <f t="shared" si="28"/>
        <v>0</v>
      </c>
      <c r="F703" s="22" t="str">
        <f>SUBSTITUTE(IF(D703="","",'Root Material'!$C$2&amp;"_"&amp;B703&amp;"_"&amp;D703)," ","_")</f>
        <v/>
      </c>
      <c r="G703" s="22"/>
      <c r="H703" s="23"/>
      <c r="I703" s="40"/>
      <c r="J703" s="40"/>
      <c r="K703" s="40"/>
      <c r="L703" s="40"/>
      <c r="M703" s="36"/>
      <c r="N703" s="36"/>
      <c r="O703" s="36"/>
      <c r="P703" s="36"/>
      <c r="Q703" s="36"/>
      <c r="R703" s="36"/>
      <c r="S703" s="36"/>
      <c r="U703" s="51" t="str">
        <f>SUBSTITUTE(IF(T703="","",'Root Material'!$C$2&amp;"_"&amp;B703&amp;"_"&amp;E703&amp;"_"&amp;T703)," ","_")</f>
        <v/>
      </c>
      <c r="CD703" s="72" t="str">
        <f t="shared" si="29"/>
        <v/>
      </c>
      <c r="CG703" s="27"/>
    </row>
    <row r="704" spans="2:85" ht="15" customHeight="1">
      <c r="B704" s="20">
        <f t="shared" si="27"/>
        <v>0</v>
      </c>
      <c r="C704" s="20" t="str">
        <f>SUBSTITUTE(IF(A704="","",'Root Material'!$C$2&amp;"_Group_"&amp;A704)," ","_")</f>
        <v/>
      </c>
      <c r="D704" s="27"/>
      <c r="E704" s="22">
        <f t="shared" si="28"/>
        <v>0</v>
      </c>
      <c r="F704" s="22" t="str">
        <f>SUBSTITUTE(IF(D704="","",'Root Material'!$C$2&amp;"_"&amp;B704&amp;"_"&amp;D704)," ","_")</f>
        <v/>
      </c>
      <c r="G704" s="22"/>
      <c r="H704" s="23"/>
      <c r="I704" s="40"/>
      <c r="J704" s="40"/>
      <c r="K704" s="40"/>
      <c r="L704" s="40"/>
      <c r="M704" s="36"/>
      <c r="N704" s="36"/>
      <c r="O704" s="36"/>
      <c r="P704" s="36"/>
      <c r="Q704" s="36"/>
      <c r="R704" s="36"/>
      <c r="S704" s="36"/>
      <c r="U704" s="51" t="str">
        <f>SUBSTITUTE(IF(T704="","",'Root Material'!$C$2&amp;"_"&amp;B704&amp;"_"&amp;E704&amp;"_"&amp;T704)," ","_")</f>
        <v/>
      </c>
      <c r="CD704" s="72" t="str">
        <f t="shared" si="29"/>
        <v/>
      </c>
      <c r="CG704" s="27"/>
    </row>
    <row r="705" spans="2:85" ht="15" customHeight="1">
      <c r="B705" s="20">
        <f t="shared" si="27"/>
        <v>0</v>
      </c>
      <c r="C705" s="20" t="str">
        <f>SUBSTITUTE(IF(A705="","",'Root Material'!$C$2&amp;"_Group_"&amp;A705)," ","_")</f>
        <v/>
      </c>
      <c r="D705" s="27"/>
      <c r="E705" s="22">
        <f t="shared" si="28"/>
        <v>0</v>
      </c>
      <c r="F705" s="22" t="str">
        <f>SUBSTITUTE(IF(D705="","",'Root Material'!$C$2&amp;"_"&amp;B705&amp;"_"&amp;D705)," ","_")</f>
        <v/>
      </c>
      <c r="G705" s="22"/>
      <c r="H705" s="23"/>
      <c r="I705" s="40"/>
      <c r="J705" s="40"/>
      <c r="K705" s="40"/>
      <c r="L705" s="40"/>
      <c r="M705" s="36"/>
      <c r="N705" s="36"/>
      <c r="O705" s="36"/>
      <c r="P705" s="36"/>
      <c r="Q705" s="36"/>
      <c r="R705" s="36"/>
      <c r="S705" s="36"/>
      <c r="U705" s="51" t="str">
        <f>SUBSTITUTE(IF(T705="","",'Root Material'!$C$2&amp;"_"&amp;B705&amp;"_"&amp;E705&amp;"_"&amp;T705)," ","_")</f>
        <v/>
      </c>
      <c r="CD705" s="72" t="str">
        <f t="shared" si="29"/>
        <v/>
      </c>
      <c r="CG705" s="27"/>
    </row>
    <row r="706" spans="2:85" ht="15" customHeight="1">
      <c r="B706" s="20">
        <f t="shared" si="27"/>
        <v>0</v>
      </c>
      <c r="C706" s="20" t="str">
        <f>SUBSTITUTE(IF(A706="","",'Root Material'!$C$2&amp;"_Group_"&amp;A706)," ","_")</f>
        <v/>
      </c>
      <c r="D706" s="27"/>
      <c r="E706" s="22">
        <f t="shared" si="28"/>
        <v>0</v>
      </c>
      <c r="F706" s="22" t="str">
        <f>SUBSTITUTE(IF(D706="","",'Root Material'!$C$2&amp;"_"&amp;B706&amp;"_"&amp;D706)," ","_")</f>
        <v/>
      </c>
      <c r="G706" s="22"/>
      <c r="H706" s="23"/>
      <c r="I706" s="40"/>
      <c r="J706" s="40"/>
      <c r="K706" s="40"/>
      <c r="L706" s="40"/>
      <c r="M706" s="36"/>
      <c r="N706" s="36"/>
      <c r="O706" s="36"/>
      <c r="P706" s="36"/>
      <c r="Q706" s="36"/>
      <c r="R706" s="36"/>
      <c r="S706" s="36"/>
      <c r="U706" s="51" t="str">
        <f>SUBSTITUTE(IF(T706="","",'Root Material'!$C$2&amp;"_"&amp;B706&amp;"_"&amp;E706&amp;"_"&amp;T706)," ","_")</f>
        <v/>
      </c>
      <c r="CD706" s="72" t="str">
        <f t="shared" si="29"/>
        <v/>
      </c>
      <c r="CG706" s="27"/>
    </row>
    <row r="707" spans="2:85" ht="15" customHeight="1">
      <c r="B707" s="20">
        <f t="shared" si="27"/>
        <v>0</v>
      </c>
      <c r="C707" s="20" t="str">
        <f>SUBSTITUTE(IF(A707="","",'Root Material'!$C$2&amp;"_Group_"&amp;A707)," ","_")</f>
        <v/>
      </c>
      <c r="D707" s="27"/>
      <c r="E707" s="22">
        <f t="shared" si="28"/>
        <v>0</v>
      </c>
      <c r="F707" s="22" t="str">
        <f>SUBSTITUTE(IF(D707="","",'Root Material'!$C$2&amp;"_"&amp;B707&amp;"_"&amp;D707)," ","_")</f>
        <v/>
      </c>
      <c r="G707" s="22"/>
      <c r="H707" s="23"/>
      <c r="I707" s="40"/>
      <c r="J707" s="40"/>
      <c r="K707" s="40"/>
      <c r="L707" s="40"/>
      <c r="M707" s="36"/>
      <c r="N707" s="36"/>
      <c r="O707" s="36"/>
      <c r="P707" s="36"/>
      <c r="Q707" s="36"/>
      <c r="R707" s="36"/>
      <c r="S707" s="36"/>
      <c r="U707" s="51" t="str">
        <f>SUBSTITUTE(IF(T707="","",'Root Material'!$C$2&amp;"_"&amp;B707&amp;"_"&amp;E707&amp;"_"&amp;T707)," ","_")</f>
        <v/>
      </c>
      <c r="CD707" s="72" t="str">
        <f t="shared" si="29"/>
        <v/>
      </c>
      <c r="CG707" s="27"/>
    </row>
    <row r="708" spans="2:85" ht="15" customHeight="1">
      <c r="B708" s="20">
        <f t="shared" si="27"/>
        <v>0</v>
      </c>
      <c r="C708" s="20" t="str">
        <f>SUBSTITUTE(IF(A708="","",'Root Material'!$C$2&amp;"_Group_"&amp;A708)," ","_")</f>
        <v/>
      </c>
      <c r="D708" s="27"/>
      <c r="E708" s="22">
        <f t="shared" si="28"/>
        <v>0</v>
      </c>
      <c r="F708" s="22" t="str">
        <f>SUBSTITUTE(IF(D708="","",'Root Material'!$C$2&amp;"_"&amp;B708&amp;"_"&amp;D708)," ","_")</f>
        <v/>
      </c>
      <c r="G708" s="22"/>
      <c r="H708" s="23"/>
      <c r="I708" s="40"/>
      <c r="J708" s="40"/>
      <c r="K708" s="40"/>
      <c r="L708" s="40"/>
      <c r="M708" s="36"/>
      <c r="N708" s="36"/>
      <c r="O708" s="36"/>
      <c r="P708" s="36"/>
      <c r="Q708" s="36"/>
      <c r="R708" s="36"/>
      <c r="S708" s="36"/>
      <c r="U708" s="51" t="str">
        <f>SUBSTITUTE(IF(T708="","",'Root Material'!$C$2&amp;"_"&amp;B708&amp;"_"&amp;E708&amp;"_"&amp;T708)," ","_")</f>
        <v/>
      </c>
      <c r="CD708" s="72" t="str">
        <f t="shared" si="29"/>
        <v/>
      </c>
      <c r="CG708" s="27"/>
    </row>
    <row r="709" spans="2:85" ht="15" customHeight="1">
      <c r="B709" s="20">
        <f t="shared" si="27"/>
        <v>0</v>
      </c>
      <c r="C709" s="20" t="str">
        <f>SUBSTITUTE(IF(A709="","",'Root Material'!$C$2&amp;"_Group_"&amp;A709)," ","_")</f>
        <v/>
      </c>
      <c r="D709" s="27"/>
      <c r="E709" s="22">
        <f t="shared" si="28"/>
        <v>0</v>
      </c>
      <c r="F709" s="22" t="str">
        <f>SUBSTITUTE(IF(D709="","",'Root Material'!$C$2&amp;"_"&amp;B709&amp;"_"&amp;D709)," ","_")</f>
        <v/>
      </c>
      <c r="G709" s="22"/>
      <c r="H709" s="23"/>
      <c r="I709" s="40"/>
      <c r="J709" s="40"/>
      <c r="K709" s="40"/>
      <c r="L709" s="40"/>
      <c r="M709" s="36"/>
      <c r="N709" s="36"/>
      <c r="O709" s="36"/>
      <c r="P709" s="36"/>
      <c r="Q709" s="36"/>
      <c r="R709" s="36"/>
      <c r="S709" s="36"/>
      <c r="U709" s="51" t="str">
        <f>SUBSTITUTE(IF(T709="","",'Root Material'!$C$2&amp;"_"&amp;B709&amp;"_"&amp;E709&amp;"_"&amp;T709)," ","_")</f>
        <v/>
      </c>
      <c r="CD709" s="72" t="str">
        <f t="shared" si="29"/>
        <v/>
      </c>
      <c r="CG709" s="27"/>
    </row>
    <row r="710" spans="2:85" ht="15" customHeight="1">
      <c r="B710" s="20">
        <f t="shared" si="27"/>
        <v>0</v>
      </c>
      <c r="C710" s="20" t="str">
        <f>SUBSTITUTE(IF(A710="","",'Root Material'!$C$2&amp;"_Group_"&amp;A710)," ","_")</f>
        <v/>
      </c>
      <c r="D710" s="27"/>
      <c r="E710" s="22">
        <f t="shared" si="28"/>
        <v>0</v>
      </c>
      <c r="F710" s="22" t="str">
        <f>SUBSTITUTE(IF(D710="","",'Root Material'!$C$2&amp;"_"&amp;B710&amp;"_"&amp;D710)," ","_")</f>
        <v/>
      </c>
      <c r="G710" s="22"/>
      <c r="H710" s="23"/>
      <c r="I710" s="40"/>
      <c r="J710" s="40"/>
      <c r="K710" s="40"/>
      <c r="L710" s="40"/>
      <c r="M710" s="36"/>
      <c r="N710" s="36"/>
      <c r="O710" s="36"/>
      <c r="P710" s="36"/>
      <c r="Q710" s="36"/>
      <c r="R710" s="36"/>
      <c r="S710" s="36"/>
      <c r="U710" s="51" t="str">
        <f>SUBSTITUTE(IF(T710="","",'Root Material'!$C$2&amp;"_"&amp;B710&amp;"_"&amp;E710&amp;"_"&amp;T710)," ","_")</f>
        <v/>
      </c>
      <c r="CD710" s="72" t="str">
        <f t="shared" si="29"/>
        <v/>
      </c>
      <c r="CG710" s="27"/>
    </row>
    <row r="711" spans="2:85" ht="15" customHeight="1">
      <c r="B711" s="20">
        <f t="shared" si="27"/>
        <v>0</v>
      </c>
      <c r="C711" s="20" t="str">
        <f>SUBSTITUTE(IF(A711="","",'Root Material'!$C$2&amp;"_Group_"&amp;A711)," ","_")</f>
        <v/>
      </c>
      <c r="D711" s="27"/>
      <c r="E711" s="22">
        <f t="shared" si="28"/>
        <v>0</v>
      </c>
      <c r="F711" s="22" t="str">
        <f>SUBSTITUTE(IF(D711="","",'Root Material'!$C$2&amp;"_"&amp;B711&amp;"_"&amp;D711)," ","_")</f>
        <v/>
      </c>
      <c r="G711" s="22"/>
      <c r="H711" s="23"/>
      <c r="I711" s="40"/>
      <c r="J711" s="40"/>
      <c r="K711" s="40"/>
      <c r="L711" s="40"/>
      <c r="M711" s="36"/>
      <c r="N711" s="36"/>
      <c r="O711" s="36"/>
      <c r="P711" s="36"/>
      <c r="Q711" s="36"/>
      <c r="R711" s="36"/>
      <c r="S711" s="36"/>
      <c r="U711" s="51" t="str">
        <f>SUBSTITUTE(IF(T711="","",'Root Material'!$C$2&amp;"_"&amp;B711&amp;"_"&amp;E711&amp;"_"&amp;T711)," ","_")</f>
        <v/>
      </c>
      <c r="CD711" s="72" t="str">
        <f t="shared" si="29"/>
        <v/>
      </c>
      <c r="CG711" s="27"/>
    </row>
    <row r="712" spans="2:85" ht="15" customHeight="1">
      <c r="B712" s="20">
        <f t="shared" si="27"/>
        <v>0</v>
      </c>
      <c r="C712" s="20" t="str">
        <f>SUBSTITUTE(IF(A712="","",'Root Material'!$C$2&amp;"_Group_"&amp;A712)," ","_")</f>
        <v/>
      </c>
      <c r="D712" s="27"/>
      <c r="E712" s="22">
        <f t="shared" si="28"/>
        <v>0</v>
      </c>
      <c r="F712" s="22" t="str">
        <f>SUBSTITUTE(IF(D712="","",'Root Material'!$C$2&amp;"_"&amp;B712&amp;"_"&amp;D712)," ","_")</f>
        <v/>
      </c>
      <c r="G712" s="22"/>
      <c r="H712" s="23"/>
      <c r="I712" s="40"/>
      <c r="J712" s="40"/>
      <c r="K712" s="40"/>
      <c r="L712" s="40"/>
      <c r="M712" s="36"/>
      <c r="N712" s="36"/>
      <c r="O712" s="36"/>
      <c r="P712" s="36"/>
      <c r="Q712" s="36"/>
      <c r="R712" s="36"/>
      <c r="S712" s="36"/>
      <c r="U712" s="51" t="str">
        <f>SUBSTITUTE(IF(T712="","",'Root Material'!$C$2&amp;"_"&amp;B712&amp;"_"&amp;E712&amp;"_"&amp;T712)," ","_")</f>
        <v/>
      </c>
      <c r="CD712" s="72" t="str">
        <f t="shared" si="29"/>
        <v/>
      </c>
      <c r="CG712" s="27"/>
    </row>
    <row r="713" spans="2:85" ht="15" customHeight="1">
      <c r="B713" s="20">
        <f t="shared" si="27"/>
        <v>0</v>
      </c>
      <c r="C713" s="20" t="str">
        <f>SUBSTITUTE(IF(A713="","",'Root Material'!$C$2&amp;"_Group_"&amp;A713)," ","_")</f>
        <v/>
      </c>
      <c r="D713" s="27"/>
      <c r="E713" s="22">
        <f t="shared" si="28"/>
        <v>0</v>
      </c>
      <c r="F713" s="22" t="str">
        <f>SUBSTITUTE(IF(D713="","",'Root Material'!$C$2&amp;"_"&amp;B713&amp;"_"&amp;D713)," ","_")</f>
        <v/>
      </c>
      <c r="G713" s="22"/>
      <c r="H713" s="23"/>
      <c r="I713" s="40"/>
      <c r="J713" s="40"/>
      <c r="K713" s="40"/>
      <c r="L713" s="40"/>
      <c r="M713" s="36"/>
      <c r="N713" s="36"/>
      <c r="O713" s="36"/>
      <c r="P713" s="36"/>
      <c r="Q713" s="36"/>
      <c r="R713" s="36"/>
      <c r="S713" s="36"/>
      <c r="U713" s="51" t="str">
        <f>SUBSTITUTE(IF(T713="","",'Root Material'!$C$2&amp;"_"&amp;B713&amp;"_"&amp;E713&amp;"_"&amp;T713)," ","_")</f>
        <v/>
      </c>
      <c r="CD713" s="72" t="str">
        <f t="shared" si="29"/>
        <v/>
      </c>
      <c r="CG713" s="27"/>
    </row>
    <row r="714" spans="2:85" ht="15" customHeight="1">
      <c r="B714" s="20">
        <f t="shared" si="27"/>
        <v>0</v>
      </c>
      <c r="C714" s="20" t="str">
        <f>SUBSTITUTE(IF(A714="","",'Root Material'!$C$2&amp;"_Group_"&amp;A714)," ","_")</f>
        <v/>
      </c>
      <c r="D714" s="27"/>
      <c r="E714" s="22">
        <f t="shared" si="28"/>
        <v>0</v>
      </c>
      <c r="F714" s="22" t="str">
        <f>SUBSTITUTE(IF(D714="","",'Root Material'!$C$2&amp;"_"&amp;B714&amp;"_"&amp;D714)," ","_")</f>
        <v/>
      </c>
      <c r="G714" s="22"/>
      <c r="H714" s="23"/>
      <c r="I714" s="40"/>
      <c r="J714" s="40"/>
      <c r="K714" s="40"/>
      <c r="L714" s="40"/>
      <c r="M714" s="36"/>
      <c r="N714" s="36"/>
      <c r="O714" s="36"/>
      <c r="P714" s="36"/>
      <c r="Q714" s="36"/>
      <c r="R714" s="36"/>
      <c r="S714" s="36"/>
      <c r="U714" s="51" t="str">
        <f>SUBSTITUTE(IF(T714="","",'Root Material'!$C$2&amp;"_"&amp;B714&amp;"_"&amp;E714&amp;"_"&amp;T714)," ","_")</f>
        <v/>
      </c>
      <c r="CD714" s="72" t="str">
        <f t="shared" si="29"/>
        <v/>
      </c>
      <c r="CG714" s="27"/>
    </row>
    <row r="715" spans="2:85" ht="15" customHeight="1">
      <c r="B715" s="20">
        <f t="shared" si="27"/>
        <v>0</v>
      </c>
      <c r="C715" s="20" t="str">
        <f>SUBSTITUTE(IF(A715="","",'Root Material'!$C$2&amp;"_Group_"&amp;A715)," ","_")</f>
        <v/>
      </c>
      <c r="D715" s="27"/>
      <c r="E715" s="22">
        <f t="shared" si="28"/>
        <v>0</v>
      </c>
      <c r="F715" s="22" t="str">
        <f>SUBSTITUTE(IF(D715="","",'Root Material'!$C$2&amp;"_"&amp;B715&amp;"_"&amp;D715)," ","_")</f>
        <v/>
      </c>
      <c r="G715" s="22"/>
      <c r="H715" s="23"/>
      <c r="I715" s="40"/>
      <c r="J715" s="40"/>
      <c r="K715" s="40"/>
      <c r="L715" s="40"/>
      <c r="M715" s="36"/>
      <c r="N715" s="36"/>
      <c r="O715" s="36"/>
      <c r="P715" s="36"/>
      <c r="Q715" s="36"/>
      <c r="R715" s="36"/>
      <c r="S715" s="36"/>
      <c r="U715" s="51" t="str">
        <f>SUBSTITUTE(IF(T715="","",'Root Material'!$C$2&amp;"_"&amp;B715&amp;"_"&amp;E715&amp;"_"&amp;T715)," ","_")</f>
        <v/>
      </c>
      <c r="CD715" s="72" t="str">
        <f t="shared" si="29"/>
        <v/>
      </c>
      <c r="CG715" s="27"/>
    </row>
    <row r="716" spans="2:85" ht="15" customHeight="1">
      <c r="B716" s="20">
        <f t="shared" si="27"/>
        <v>0</v>
      </c>
      <c r="C716" s="20" t="str">
        <f>SUBSTITUTE(IF(A716="","",'Root Material'!$C$2&amp;"_Group_"&amp;A716)," ","_")</f>
        <v/>
      </c>
      <c r="D716" s="27"/>
      <c r="E716" s="22">
        <f t="shared" si="28"/>
        <v>0</v>
      </c>
      <c r="F716" s="22" t="str">
        <f>SUBSTITUTE(IF(D716="","",'Root Material'!$C$2&amp;"_"&amp;B716&amp;"_"&amp;D716)," ","_")</f>
        <v/>
      </c>
      <c r="G716" s="22"/>
      <c r="H716" s="23"/>
      <c r="I716" s="40"/>
      <c r="J716" s="40"/>
      <c r="K716" s="40"/>
      <c r="L716" s="40"/>
      <c r="M716" s="36"/>
      <c r="N716" s="36"/>
      <c r="O716" s="36"/>
      <c r="P716" s="36"/>
      <c r="Q716" s="36"/>
      <c r="R716" s="36"/>
      <c r="S716" s="36"/>
      <c r="U716" s="51" t="str">
        <f>SUBSTITUTE(IF(T716="","",'Root Material'!$C$2&amp;"_"&amp;B716&amp;"_"&amp;E716&amp;"_"&amp;T716)," ","_")</f>
        <v/>
      </c>
      <c r="CD716" s="72" t="str">
        <f t="shared" si="29"/>
        <v/>
      </c>
      <c r="CG716" s="27"/>
    </row>
    <row r="717" spans="2:85" ht="15" customHeight="1">
      <c r="B717" s="20">
        <f t="shared" si="27"/>
        <v>0</v>
      </c>
      <c r="C717" s="20" t="str">
        <f>SUBSTITUTE(IF(A717="","",'Root Material'!$C$2&amp;"_Group_"&amp;A717)," ","_")</f>
        <v/>
      </c>
      <c r="D717" s="27"/>
      <c r="E717" s="22">
        <f t="shared" si="28"/>
        <v>0</v>
      </c>
      <c r="F717" s="22" t="str">
        <f>SUBSTITUTE(IF(D717="","",'Root Material'!$C$2&amp;"_"&amp;B717&amp;"_"&amp;D717)," ","_")</f>
        <v/>
      </c>
      <c r="G717" s="22"/>
      <c r="H717" s="23"/>
      <c r="I717" s="40"/>
      <c r="J717" s="40"/>
      <c r="K717" s="40"/>
      <c r="L717" s="40"/>
      <c r="M717" s="36"/>
      <c r="N717" s="36"/>
      <c r="O717" s="36"/>
      <c r="P717" s="36"/>
      <c r="Q717" s="36"/>
      <c r="R717" s="36"/>
      <c r="S717" s="36"/>
      <c r="U717" s="51" t="str">
        <f>SUBSTITUTE(IF(T717="","",'Root Material'!$C$2&amp;"_"&amp;B717&amp;"_"&amp;E717&amp;"_"&amp;T717)," ","_")</f>
        <v/>
      </c>
      <c r="CD717" s="72" t="str">
        <f t="shared" si="29"/>
        <v/>
      </c>
      <c r="CG717" s="27"/>
    </row>
    <row r="718" spans="2:85" ht="15" customHeight="1">
      <c r="B718" s="20">
        <f t="shared" si="27"/>
        <v>0</v>
      </c>
      <c r="C718" s="20" t="str">
        <f>SUBSTITUTE(IF(A718="","",'Root Material'!$C$2&amp;"_Group_"&amp;A718)," ","_")</f>
        <v/>
      </c>
      <c r="D718" s="27"/>
      <c r="E718" s="22">
        <f t="shared" si="28"/>
        <v>0</v>
      </c>
      <c r="F718" s="22" t="str">
        <f>SUBSTITUTE(IF(D718="","",'Root Material'!$C$2&amp;"_"&amp;B718&amp;"_"&amp;D718)," ","_")</f>
        <v/>
      </c>
      <c r="G718" s="22"/>
      <c r="H718" s="23"/>
      <c r="I718" s="40"/>
      <c r="J718" s="40"/>
      <c r="K718" s="40"/>
      <c r="L718" s="40"/>
      <c r="M718" s="36"/>
      <c r="N718" s="36"/>
      <c r="O718" s="36"/>
      <c r="P718" s="36"/>
      <c r="Q718" s="36"/>
      <c r="R718" s="36"/>
      <c r="S718" s="36"/>
      <c r="U718" s="51" t="str">
        <f>SUBSTITUTE(IF(T718="","",'Root Material'!$C$2&amp;"_"&amp;B718&amp;"_"&amp;E718&amp;"_"&amp;T718)," ","_")</f>
        <v/>
      </c>
      <c r="CD718" s="72" t="str">
        <f t="shared" si="29"/>
        <v/>
      </c>
      <c r="CG718" s="27"/>
    </row>
    <row r="719" spans="2:85" ht="15" customHeight="1">
      <c r="B719" s="20">
        <f t="shared" si="27"/>
        <v>0</v>
      </c>
      <c r="C719" s="20" t="str">
        <f>SUBSTITUTE(IF(A719="","",'Root Material'!$C$2&amp;"_Group_"&amp;A719)," ","_")</f>
        <v/>
      </c>
      <c r="D719" s="27"/>
      <c r="E719" s="22">
        <f t="shared" si="28"/>
        <v>0</v>
      </c>
      <c r="F719" s="22" t="str">
        <f>SUBSTITUTE(IF(D719="","",'Root Material'!$C$2&amp;"_"&amp;B719&amp;"_"&amp;D719)," ","_")</f>
        <v/>
      </c>
      <c r="G719" s="22"/>
      <c r="H719" s="23"/>
      <c r="I719" s="40"/>
      <c r="J719" s="40"/>
      <c r="K719" s="40"/>
      <c r="L719" s="40"/>
      <c r="M719" s="36"/>
      <c r="N719" s="36"/>
      <c r="O719" s="36"/>
      <c r="P719" s="36"/>
      <c r="Q719" s="36"/>
      <c r="R719" s="36"/>
      <c r="S719" s="36"/>
      <c r="U719" s="51" t="str">
        <f>SUBSTITUTE(IF(T719="","",'Root Material'!$C$2&amp;"_"&amp;B719&amp;"_"&amp;E719&amp;"_"&amp;T719)," ","_")</f>
        <v/>
      </c>
      <c r="CD719" s="72" t="str">
        <f t="shared" si="29"/>
        <v/>
      </c>
      <c r="CG719" s="27"/>
    </row>
    <row r="720" spans="2:85" ht="15" customHeight="1">
      <c r="B720" s="20">
        <f t="shared" si="27"/>
        <v>0</v>
      </c>
      <c r="C720" s="20" t="str">
        <f>SUBSTITUTE(IF(A720="","",'Root Material'!$C$2&amp;"_Group_"&amp;A720)," ","_")</f>
        <v/>
      </c>
      <c r="D720" s="27"/>
      <c r="E720" s="22">
        <f t="shared" si="28"/>
        <v>0</v>
      </c>
      <c r="F720" s="22" t="str">
        <f>SUBSTITUTE(IF(D720="","",'Root Material'!$C$2&amp;"_"&amp;B720&amp;"_"&amp;D720)," ","_")</f>
        <v/>
      </c>
      <c r="G720" s="22"/>
      <c r="H720" s="23"/>
      <c r="I720" s="40"/>
      <c r="J720" s="40"/>
      <c r="K720" s="40"/>
      <c r="L720" s="40"/>
      <c r="M720" s="36"/>
      <c r="N720" s="36"/>
      <c r="O720" s="36"/>
      <c r="P720" s="36"/>
      <c r="Q720" s="36"/>
      <c r="R720" s="36"/>
      <c r="S720" s="36"/>
      <c r="U720" s="51" t="str">
        <f>SUBSTITUTE(IF(T720="","",'Root Material'!$C$2&amp;"_"&amp;B720&amp;"_"&amp;E720&amp;"_"&amp;T720)," ","_")</f>
        <v/>
      </c>
      <c r="CD720" s="72" t="str">
        <f t="shared" si="29"/>
        <v/>
      </c>
      <c r="CG720" s="27"/>
    </row>
    <row r="721" spans="2:85" ht="15" customHeight="1">
      <c r="B721" s="20">
        <f t="shared" si="27"/>
        <v>0</v>
      </c>
      <c r="C721" s="20" t="str">
        <f>SUBSTITUTE(IF(A721="","",'Root Material'!$C$2&amp;"_Group_"&amp;A721)," ","_")</f>
        <v/>
      </c>
      <c r="D721" s="27"/>
      <c r="E721" s="22">
        <f t="shared" si="28"/>
        <v>0</v>
      </c>
      <c r="F721" s="22" t="str">
        <f>SUBSTITUTE(IF(D721="","",'Root Material'!$C$2&amp;"_"&amp;B721&amp;"_"&amp;D721)," ","_")</f>
        <v/>
      </c>
      <c r="G721" s="22"/>
      <c r="H721" s="23"/>
      <c r="I721" s="40"/>
      <c r="J721" s="40"/>
      <c r="K721" s="40"/>
      <c r="L721" s="40"/>
      <c r="M721" s="36"/>
      <c r="N721" s="36"/>
      <c r="O721" s="36"/>
      <c r="P721" s="36"/>
      <c r="Q721" s="36"/>
      <c r="R721" s="36"/>
      <c r="S721" s="36"/>
      <c r="U721" s="51" t="str">
        <f>SUBSTITUTE(IF(T721="","",'Root Material'!$C$2&amp;"_"&amp;B721&amp;"_"&amp;E721&amp;"_"&amp;T721)," ","_")</f>
        <v/>
      </c>
      <c r="CD721" s="72" t="str">
        <f t="shared" si="29"/>
        <v/>
      </c>
      <c r="CG721" s="27"/>
    </row>
    <row r="722" spans="2:85" ht="15" customHeight="1">
      <c r="B722" s="20">
        <f t="shared" si="27"/>
        <v>0</v>
      </c>
      <c r="C722" s="20" t="str">
        <f>SUBSTITUTE(IF(A722="","",'Root Material'!$C$2&amp;"_Group_"&amp;A722)," ","_")</f>
        <v/>
      </c>
      <c r="D722" s="27"/>
      <c r="E722" s="22">
        <f t="shared" si="28"/>
        <v>0</v>
      </c>
      <c r="F722" s="22" t="str">
        <f>SUBSTITUTE(IF(D722="","",'Root Material'!$C$2&amp;"_"&amp;B722&amp;"_"&amp;D722)," ","_")</f>
        <v/>
      </c>
      <c r="G722" s="22"/>
      <c r="H722" s="23"/>
      <c r="I722" s="40"/>
      <c r="J722" s="40"/>
      <c r="K722" s="40"/>
      <c r="L722" s="40"/>
      <c r="M722" s="36"/>
      <c r="N722" s="36"/>
      <c r="O722" s="36"/>
      <c r="P722" s="36"/>
      <c r="Q722" s="36"/>
      <c r="R722" s="36"/>
      <c r="S722" s="36"/>
      <c r="U722" s="51" t="str">
        <f>SUBSTITUTE(IF(T722="","",'Root Material'!$C$2&amp;"_"&amp;B722&amp;"_"&amp;E722&amp;"_"&amp;T722)," ","_")</f>
        <v/>
      </c>
      <c r="CD722" s="72" t="str">
        <f t="shared" si="29"/>
        <v/>
      </c>
      <c r="CG722" s="27"/>
    </row>
    <row r="723" spans="2:85" ht="15" customHeight="1">
      <c r="B723" s="20">
        <f t="shared" si="27"/>
        <v>0</v>
      </c>
      <c r="C723" s="20" t="str">
        <f>SUBSTITUTE(IF(A723="","",'Root Material'!$C$2&amp;"_Group_"&amp;A723)," ","_")</f>
        <v/>
      </c>
      <c r="D723" s="27"/>
      <c r="E723" s="22">
        <f t="shared" si="28"/>
        <v>0</v>
      </c>
      <c r="F723" s="22" t="str">
        <f>SUBSTITUTE(IF(D723="","",'Root Material'!$C$2&amp;"_"&amp;B723&amp;"_"&amp;D723)," ","_")</f>
        <v/>
      </c>
      <c r="G723" s="22"/>
      <c r="H723" s="23"/>
      <c r="I723" s="40"/>
      <c r="J723" s="40"/>
      <c r="K723" s="40"/>
      <c r="L723" s="40"/>
      <c r="M723" s="36"/>
      <c r="N723" s="36"/>
      <c r="O723" s="36"/>
      <c r="P723" s="36"/>
      <c r="Q723" s="36"/>
      <c r="R723" s="36"/>
      <c r="S723" s="36"/>
      <c r="U723" s="51" t="str">
        <f>SUBSTITUTE(IF(T723="","",'Root Material'!$C$2&amp;"_"&amp;B723&amp;"_"&amp;E723&amp;"_"&amp;T723)," ","_")</f>
        <v/>
      </c>
      <c r="CD723" s="72" t="str">
        <f t="shared" si="29"/>
        <v/>
      </c>
      <c r="CG723" s="27"/>
    </row>
    <row r="724" spans="2:85" ht="15" customHeight="1">
      <c r="B724" s="20">
        <f t="shared" si="27"/>
        <v>0</v>
      </c>
      <c r="C724" s="20" t="str">
        <f>SUBSTITUTE(IF(A724="","",'Root Material'!$C$2&amp;"_Group_"&amp;A724)," ","_")</f>
        <v/>
      </c>
      <c r="D724" s="27"/>
      <c r="E724" s="22">
        <f t="shared" si="28"/>
        <v>0</v>
      </c>
      <c r="F724" s="22" t="str">
        <f>SUBSTITUTE(IF(D724="","",'Root Material'!$C$2&amp;"_"&amp;B724&amp;"_"&amp;D724)," ","_")</f>
        <v/>
      </c>
      <c r="G724" s="22"/>
      <c r="H724" s="23"/>
      <c r="I724" s="40"/>
      <c r="J724" s="40"/>
      <c r="K724" s="40"/>
      <c r="L724" s="40"/>
      <c r="M724" s="36"/>
      <c r="N724" s="36"/>
      <c r="O724" s="36"/>
      <c r="P724" s="36"/>
      <c r="Q724" s="36"/>
      <c r="R724" s="36"/>
      <c r="S724" s="36"/>
      <c r="U724" s="51" t="str">
        <f>SUBSTITUTE(IF(T724="","",'Root Material'!$C$2&amp;"_"&amp;B724&amp;"_"&amp;E724&amp;"_"&amp;T724)," ","_")</f>
        <v/>
      </c>
      <c r="CD724" s="72" t="str">
        <f t="shared" si="29"/>
        <v/>
      </c>
      <c r="CG724" s="27"/>
    </row>
    <row r="725" spans="2:85" ht="15" customHeight="1">
      <c r="B725" s="20">
        <f t="shared" si="27"/>
        <v>0</v>
      </c>
      <c r="C725" s="20" t="str">
        <f>SUBSTITUTE(IF(A725="","",'Root Material'!$C$2&amp;"_Group_"&amp;A725)," ","_")</f>
        <v/>
      </c>
      <c r="D725" s="27"/>
      <c r="E725" s="22">
        <f t="shared" si="28"/>
        <v>0</v>
      </c>
      <c r="F725" s="22" t="str">
        <f>SUBSTITUTE(IF(D725="","",'Root Material'!$C$2&amp;"_"&amp;B725&amp;"_"&amp;D725)," ","_")</f>
        <v/>
      </c>
      <c r="G725" s="22"/>
      <c r="H725" s="23"/>
      <c r="I725" s="40"/>
      <c r="J725" s="40"/>
      <c r="K725" s="40"/>
      <c r="L725" s="40"/>
      <c r="M725" s="36"/>
      <c r="N725" s="36"/>
      <c r="O725" s="36"/>
      <c r="P725" s="36"/>
      <c r="Q725" s="36"/>
      <c r="R725" s="36"/>
      <c r="S725" s="36"/>
      <c r="U725" s="51" t="str">
        <f>SUBSTITUTE(IF(T725="","",'Root Material'!$C$2&amp;"_"&amp;B725&amp;"_"&amp;E725&amp;"_"&amp;T725)," ","_")</f>
        <v/>
      </c>
      <c r="CD725" s="72" t="str">
        <f t="shared" si="29"/>
        <v/>
      </c>
      <c r="CG725" s="27"/>
    </row>
    <row r="726" spans="2:85" ht="15" customHeight="1">
      <c r="B726" s="20">
        <f t="shared" si="27"/>
        <v>0</v>
      </c>
      <c r="C726" s="20" t="str">
        <f>SUBSTITUTE(IF(A726="","",'Root Material'!$C$2&amp;"_Group_"&amp;A726)," ","_")</f>
        <v/>
      </c>
      <c r="D726" s="27"/>
      <c r="E726" s="22">
        <f t="shared" si="28"/>
        <v>0</v>
      </c>
      <c r="F726" s="22" t="str">
        <f>SUBSTITUTE(IF(D726="","",'Root Material'!$C$2&amp;"_"&amp;B726&amp;"_"&amp;D726)," ","_")</f>
        <v/>
      </c>
      <c r="G726" s="22"/>
      <c r="H726" s="23"/>
      <c r="I726" s="40"/>
      <c r="J726" s="40"/>
      <c r="K726" s="40"/>
      <c r="L726" s="40"/>
      <c r="M726" s="36"/>
      <c r="N726" s="36"/>
      <c r="O726" s="36"/>
      <c r="P726" s="36"/>
      <c r="Q726" s="36"/>
      <c r="R726" s="36"/>
      <c r="S726" s="36"/>
      <c r="U726" s="51" t="str">
        <f>SUBSTITUTE(IF(T726="","",'Root Material'!$C$2&amp;"_"&amp;B726&amp;"_"&amp;E726&amp;"_"&amp;T726)," ","_")</f>
        <v/>
      </c>
      <c r="CD726" s="72" t="str">
        <f t="shared" si="29"/>
        <v/>
      </c>
      <c r="CG726" s="27"/>
    </row>
    <row r="727" spans="2:85" ht="15" customHeight="1">
      <c r="B727" s="20">
        <f t="shared" si="27"/>
        <v>0</v>
      </c>
      <c r="C727" s="20" t="str">
        <f>SUBSTITUTE(IF(A727="","",'Root Material'!$C$2&amp;"_Group_"&amp;A727)," ","_")</f>
        <v/>
      </c>
      <c r="D727" s="27"/>
      <c r="E727" s="22">
        <f t="shared" si="28"/>
        <v>0</v>
      </c>
      <c r="F727" s="22" t="str">
        <f>SUBSTITUTE(IF(D727="","",'Root Material'!$C$2&amp;"_"&amp;B727&amp;"_"&amp;D727)," ","_")</f>
        <v/>
      </c>
      <c r="G727" s="22"/>
      <c r="H727" s="23"/>
      <c r="I727" s="40"/>
      <c r="J727" s="40"/>
      <c r="K727" s="40"/>
      <c r="L727" s="40"/>
      <c r="M727" s="36"/>
      <c r="N727" s="36"/>
      <c r="O727" s="36"/>
      <c r="P727" s="36"/>
      <c r="Q727" s="36"/>
      <c r="R727" s="36"/>
      <c r="S727" s="36"/>
      <c r="U727" s="51" t="str">
        <f>SUBSTITUTE(IF(T727="","",'Root Material'!$C$2&amp;"_"&amp;B727&amp;"_"&amp;E727&amp;"_"&amp;T727)," ","_")</f>
        <v/>
      </c>
      <c r="CD727" s="72" t="str">
        <f t="shared" si="29"/>
        <v/>
      </c>
      <c r="CG727" s="27"/>
    </row>
    <row r="728" spans="2:85" ht="15" customHeight="1">
      <c r="B728" s="20">
        <f t="shared" si="27"/>
        <v>0</v>
      </c>
      <c r="C728" s="20" t="str">
        <f>SUBSTITUTE(IF(A728="","",'Root Material'!$C$2&amp;"_Group_"&amp;A728)," ","_")</f>
        <v/>
      </c>
      <c r="D728" s="27"/>
      <c r="E728" s="22">
        <f t="shared" si="28"/>
        <v>0</v>
      </c>
      <c r="F728" s="22" t="str">
        <f>SUBSTITUTE(IF(D728="","",'Root Material'!$C$2&amp;"_"&amp;B728&amp;"_"&amp;D728)," ","_")</f>
        <v/>
      </c>
      <c r="G728" s="22"/>
      <c r="H728" s="23"/>
      <c r="I728" s="40"/>
      <c r="J728" s="40"/>
      <c r="K728" s="40"/>
      <c r="L728" s="40"/>
      <c r="M728" s="36"/>
      <c r="N728" s="36"/>
      <c r="O728" s="36"/>
      <c r="P728" s="36"/>
      <c r="Q728" s="36"/>
      <c r="R728" s="36"/>
      <c r="S728" s="36"/>
      <c r="U728" s="51" t="str">
        <f>SUBSTITUTE(IF(T728="","",'Root Material'!$C$2&amp;"_"&amp;B728&amp;"_"&amp;E728&amp;"_"&amp;T728)," ","_")</f>
        <v/>
      </c>
      <c r="CD728" s="72" t="str">
        <f t="shared" si="29"/>
        <v/>
      </c>
      <c r="CG728" s="27"/>
    </row>
    <row r="729" spans="2:85" ht="15" customHeight="1">
      <c r="B729" s="20">
        <f t="shared" si="27"/>
        <v>0</v>
      </c>
      <c r="C729" s="20" t="str">
        <f>SUBSTITUTE(IF(A729="","",'Root Material'!$C$2&amp;"_Group_"&amp;A729)," ","_")</f>
        <v/>
      </c>
      <c r="D729" s="27"/>
      <c r="E729" s="22">
        <f t="shared" si="28"/>
        <v>0</v>
      </c>
      <c r="F729" s="22" t="str">
        <f>SUBSTITUTE(IF(D729="","",'Root Material'!$C$2&amp;"_"&amp;B729&amp;"_"&amp;D729)," ","_")</f>
        <v/>
      </c>
      <c r="G729" s="22"/>
      <c r="H729" s="23"/>
      <c r="I729" s="40"/>
      <c r="J729" s="40"/>
      <c r="K729" s="40"/>
      <c r="L729" s="40"/>
      <c r="M729" s="36"/>
      <c r="N729" s="36"/>
      <c r="O729" s="36"/>
      <c r="P729" s="36"/>
      <c r="Q729" s="36"/>
      <c r="R729" s="36"/>
      <c r="S729" s="36"/>
      <c r="U729" s="51" t="str">
        <f>SUBSTITUTE(IF(T729="","",'Root Material'!$C$2&amp;"_"&amp;B729&amp;"_"&amp;E729&amp;"_"&amp;T729)," ","_")</f>
        <v/>
      </c>
      <c r="CD729" s="72" t="str">
        <f t="shared" si="29"/>
        <v/>
      </c>
      <c r="CG729" s="27"/>
    </row>
    <row r="730" spans="2:85" ht="15" customHeight="1">
      <c r="B730" s="20">
        <f t="shared" si="27"/>
        <v>0</v>
      </c>
      <c r="C730" s="20" t="str">
        <f>SUBSTITUTE(IF(A730="","",'Root Material'!$C$2&amp;"_Group_"&amp;A730)," ","_")</f>
        <v/>
      </c>
      <c r="D730" s="27"/>
      <c r="E730" s="22">
        <f t="shared" si="28"/>
        <v>0</v>
      </c>
      <c r="F730" s="22" t="str">
        <f>SUBSTITUTE(IF(D730="","",'Root Material'!$C$2&amp;"_"&amp;B730&amp;"_"&amp;D730)," ","_")</f>
        <v/>
      </c>
      <c r="G730" s="22"/>
      <c r="H730" s="23"/>
      <c r="I730" s="40"/>
      <c r="J730" s="40"/>
      <c r="K730" s="40"/>
      <c r="L730" s="40"/>
      <c r="M730" s="36"/>
      <c r="N730" s="36"/>
      <c r="O730" s="36"/>
      <c r="P730" s="36"/>
      <c r="Q730" s="36"/>
      <c r="R730" s="36"/>
      <c r="S730" s="36"/>
      <c r="U730" s="51" t="str">
        <f>SUBSTITUTE(IF(T730="","",'Root Material'!$C$2&amp;"_"&amp;B730&amp;"_"&amp;E730&amp;"_"&amp;T730)," ","_")</f>
        <v/>
      </c>
      <c r="CD730" s="72" t="str">
        <f t="shared" si="29"/>
        <v/>
      </c>
      <c r="CG730" s="27"/>
    </row>
    <row r="731" spans="2:85" ht="15" customHeight="1">
      <c r="B731" s="20">
        <f t="shared" si="27"/>
        <v>0</v>
      </c>
      <c r="C731" s="20" t="str">
        <f>SUBSTITUTE(IF(A731="","",'Root Material'!$C$2&amp;"_Group_"&amp;A731)," ","_")</f>
        <v/>
      </c>
      <c r="D731" s="27"/>
      <c r="E731" s="22">
        <f t="shared" si="28"/>
        <v>0</v>
      </c>
      <c r="F731" s="22" t="str">
        <f>SUBSTITUTE(IF(D731="","",'Root Material'!$C$2&amp;"_"&amp;B731&amp;"_"&amp;D731)," ","_")</f>
        <v/>
      </c>
      <c r="G731" s="22"/>
      <c r="H731" s="23"/>
      <c r="I731" s="40"/>
      <c r="J731" s="40"/>
      <c r="K731" s="40"/>
      <c r="L731" s="40"/>
      <c r="M731" s="36"/>
      <c r="N731" s="36"/>
      <c r="O731" s="36"/>
      <c r="P731" s="36"/>
      <c r="Q731" s="36"/>
      <c r="R731" s="36"/>
      <c r="S731" s="36"/>
      <c r="U731" s="51" t="str">
        <f>SUBSTITUTE(IF(T731="","",'Root Material'!$C$2&amp;"_"&amp;B731&amp;"_"&amp;E731&amp;"_"&amp;T731)," ","_")</f>
        <v/>
      </c>
      <c r="CD731" s="72" t="str">
        <f t="shared" si="29"/>
        <v/>
      </c>
      <c r="CG731" s="27"/>
    </row>
    <row r="732" spans="2:85" ht="15" customHeight="1">
      <c r="B732" s="20">
        <f t="shared" si="27"/>
        <v>0</v>
      </c>
      <c r="C732" s="20" t="str">
        <f>SUBSTITUTE(IF(A732="","",'Root Material'!$C$2&amp;"_Group_"&amp;A732)," ","_")</f>
        <v/>
      </c>
      <c r="D732" s="27"/>
      <c r="E732" s="22">
        <f t="shared" si="28"/>
        <v>0</v>
      </c>
      <c r="F732" s="22" t="str">
        <f>SUBSTITUTE(IF(D732="","",'Root Material'!$C$2&amp;"_"&amp;B732&amp;"_"&amp;D732)," ","_")</f>
        <v/>
      </c>
      <c r="G732" s="22"/>
      <c r="H732" s="23"/>
      <c r="I732" s="40"/>
      <c r="J732" s="40"/>
      <c r="K732" s="40"/>
      <c r="L732" s="40"/>
      <c r="M732" s="36"/>
      <c r="N732" s="36"/>
      <c r="O732" s="36"/>
      <c r="P732" s="36"/>
      <c r="Q732" s="36"/>
      <c r="R732" s="36"/>
      <c r="S732" s="36"/>
      <c r="U732" s="51" t="str">
        <f>SUBSTITUTE(IF(T732="","",'Root Material'!$C$2&amp;"_"&amp;B732&amp;"_"&amp;E732&amp;"_"&amp;T732)," ","_")</f>
        <v/>
      </c>
      <c r="CD732" s="72" t="str">
        <f t="shared" si="29"/>
        <v/>
      </c>
      <c r="CG732" s="27"/>
    </row>
    <row r="733" spans="2:85" ht="15" customHeight="1">
      <c r="B733" s="20">
        <f t="shared" si="27"/>
        <v>0</v>
      </c>
      <c r="C733" s="20" t="str">
        <f>SUBSTITUTE(IF(A733="","",'Root Material'!$C$2&amp;"_Group_"&amp;A733)," ","_")</f>
        <v/>
      </c>
      <c r="D733" s="27"/>
      <c r="E733" s="22">
        <f t="shared" si="28"/>
        <v>0</v>
      </c>
      <c r="F733" s="22" t="str">
        <f>SUBSTITUTE(IF(D733="","",'Root Material'!$C$2&amp;"_"&amp;B733&amp;"_"&amp;D733)," ","_")</f>
        <v/>
      </c>
      <c r="G733" s="22"/>
      <c r="H733" s="23"/>
      <c r="I733" s="40"/>
      <c r="J733" s="40"/>
      <c r="K733" s="40"/>
      <c r="L733" s="40"/>
      <c r="M733" s="36"/>
      <c r="N733" s="36"/>
      <c r="O733" s="36"/>
      <c r="P733" s="36"/>
      <c r="Q733" s="36"/>
      <c r="R733" s="36"/>
      <c r="S733" s="36"/>
      <c r="U733" s="51" t="str">
        <f>SUBSTITUTE(IF(T733="","",'Root Material'!$C$2&amp;"_"&amp;B733&amp;"_"&amp;E733&amp;"_"&amp;T733)," ","_")</f>
        <v/>
      </c>
      <c r="CD733" s="72" t="str">
        <f t="shared" si="29"/>
        <v/>
      </c>
      <c r="CG733" s="27"/>
    </row>
    <row r="734" spans="2:85" ht="15" customHeight="1">
      <c r="B734" s="20">
        <f t="shared" si="27"/>
        <v>0</v>
      </c>
      <c r="C734" s="20" t="str">
        <f>SUBSTITUTE(IF(A734="","",'Root Material'!$C$2&amp;"_Group_"&amp;A734)," ","_")</f>
        <v/>
      </c>
      <c r="D734" s="27"/>
      <c r="E734" s="22">
        <f t="shared" si="28"/>
        <v>0</v>
      </c>
      <c r="F734" s="22" t="str">
        <f>SUBSTITUTE(IF(D734="","",'Root Material'!$C$2&amp;"_"&amp;B734&amp;"_"&amp;D734)," ","_")</f>
        <v/>
      </c>
      <c r="G734" s="22"/>
      <c r="H734" s="23"/>
      <c r="I734" s="40"/>
      <c r="J734" s="40"/>
      <c r="K734" s="40"/>
      <c r="L734" s="40"/>
      <c r="M734" s="36"/>
      <c r="N734" s="36"/>
      <c r="O734" s="36"/>
      <c r="P734" s="36"/>
      <c r="Q734" s="36"/>
      <c r="R734" s="36"/>
      <c r="S734" s="36"/>
      <c r="U734" s="51" t="str">
        <f>SUBSTITUTE(IF(T734="","",'Root Material'!$C$2&amp;"_"&amp;B734&amp;"_"&amp;E734&amp;"_"&amp;T734)," ","_")</f>
        <v/>
      </c>
      <c r="CD734" s="72" t="str">
        <f t="shared" si="29"/>
        <v/>
      </c>
      <c r="CG734" s="27"/>
    </row>
    <row r="735" spans="2:85" ht="15" customHeight="1">
      <c r="B735" s="20">
        <f t="shared" si="27"/>
        <v>0</v>
      </c>
      <c r="C735" s="20" t="str">
        <f>SUBSTITUTE(IF(A735="","",'Root Material'!$C$2&amp;"_Group_"&amp;A735)," ","_")</f>
        <v/>
      </c>
      <c r="D735" s="27"/>
      <c r="E735" s="22">
        <f t="shared" si="28"/>
        <v>0</v>
      </c>
      <c r="F735" s="22" t="str">
        <f>SUBSTITUTE(IF(D735="","",'Root Material'!$C$2&amp;"_"&amp;B735&amp;"_"&amp;D735)," ","_")</f>
        <v/>
      </c>
      <c r="G735" s="22"/>
      <c r="H735" s="23"/>
      <c r="I735" s="40"/>
      <c r="J735" s="40"/>
      <c r="K735" s="40"/>
      <c r="L735" s="40"/>
      <c r="M735" s="36"/>
      <c r="N735" s="36"/>
      <c r="O735" s="36"/>
      <c r="P735" s="36"/>
      <c r="Q735" s="36"/>
      <c r="R735" s="36"/>
      <c r="S735" s="36"/>
      <c r="U735" s="51" t="str">
        <f>SUBSTITUTE(IF(T735="","",'Root Material'!$C$2&amp;"_"&amp;B735&amp;"_"&amp;E735&amp;"_"&amp;T735)," ","_")</f>
        <v/>
      </c>
      <c r="CD735" s="72" t="str">
        <f t="shared" si="29"/>
        <v/>
      </c>
      <c r="CG735" s="27"/>
    </row>
    <row r="736" spans="2:85" ht="15" customHeight="1">
      <c r="B736" s="20">
        <f t="shared" si="27"/>
        <v>0</v>
      </c>
      <c r="C736" s="20" t="str">
        <f>SUBSTITUTE(IF(A736="","",'Root Material'!$C$2&amp;"_Group_"&amp;A736)," ","_")</f>
        <v/>
      </c>
      <c r="D736" s="27"/>
      <c r="E736" s="22">
        <f t="shared" si="28"/>
        <v>0</v>
      </c>
      <c r="F736" s="22" t="str">
        <f>SUBSTITUTE(IF(D736="","",'Root Material'!$C$2&amp;"_"&amp;B736&amp;"_"&amp;D736)," ","_")</f>
        <v/>
      </c>
      <c r="G736" s="22"/>
      <c r="H736" s="23"/>
      <c r="I736" s="40"/>
      <c r="J736" s="40"/>
      <c r="K736" s="40"/>
      <c r="L736" s="40"/>
      <c r="M736" s="36"/>
      <c r="N736" s="36"/>
      <c r="O736" s="36"/>
      <c r="P736" s="36"/>
      <c r="Q736" s="36"/>
      <c r="R736" s="36"/>
      <c r="S736" s="36"/>
      <c r="U736" s="51" t="str">
        <f>SUBSTITUTE(IF(T736="","",'Root Material'!$C$2&amp;"_"&amp;B736&amp;"_"&amp;E736&amp;"_"&amp;T736)," ","_")</f>
        <v/>
      </c>
      <c r="CD736" s="72" t="str">
        <f t="shared" si="29"/>
        <v/>
      </c>
      <c r="CG736" s="27"/>
    </row>
    <row r="737" spans="2:85" ht="15" customHeight="1">
      <c r="B737" s="20">
        <f t="shared" si="27"/>
        <v>0</v>
      </c>
      <c r="C737" s="20" t="str">
        <f>SUBSTITUTE(IF(A737="","",'Root Material'!$C$2&amp;"_Group_"&amp;A737)," ","_")</f>
        <v/>
      </c>
      <c r="D737" s="27"/>
      <c r="E737" s="22">
        <f t="shared" si="28"/>
        <v>0</v>
      </c>
      <c r="F737" s="22" t="str">
        <f>SUBSTITUTE(IF(D737="","",'Root Material'!$C$2&amp;"_"&amp;B737&amp;"_"&amp;D737)," ","_")</f>
        <v/>
      </c>
      <c r="G737" s="22"/>
      <c r="H737" s="23"/>
      <c r="I737" s="40"/>
      <c r="J737" s="40"/>
      <c r="K737" s="40"/>
      <c r="L737" s="40"/>
      <c r="M737" s="36"/>
      <c r="N737" s="36"/>
      <c r="O737" s="36"/>
      <c r="P737" s="36"/>
      <c r="Q737" s="36"/>
      <c r="R737" s="36"/>
      <c r="S737" s="36"/>
      <c r="U737" s="51" t="str">
        <f>SUBSTITUTE(IF(T737="","",'Root Material'!$C$2&amp;"_"&amp;B737&amp;"_"&amp;E737&amp;"_"&amp;T737)," ","_")</f>
        <v/>
      </c>
      <c r="CD737" s="72" t="str">
        <f t="shared" si="29"/>
        <v/>
      </c>
      <c r="CG737" s="27"/>
    </row>
    <row r="738" spans="2:85" ht="15" customHeight="1">
      <c r="B738" s="20">
        <f t="shared" si="27"/>
        <v>0</v>
      </c>
      <c r="C738" s="20" t="str">
        <f>SUBSTITUTE(IF(A738="","",'Root Material'!$C$2&amp;"_Group_"&amp;A738)," ","_")</f>
        <v/>
      </c>
      <c r="D738" s="27"/>
      <c r="E738" s="22">
        <f t="shared" si="28"/>
        <v>0</v>
      </c>
      <c r="F738" s="22" t="str">
        <f>SUBSTITUTE(IF(D738="","",'Root Material'!$C$2&amp;"_"&amp;B738&amp;"_"&amp;D738)," ","_")</f>
        <v/>
      </c>
      <c r="G738" s="22"/>
      <c r="H738" s="23"/>
      <c r="I738" s="40"/>
      <c r="J738" s="40"/>
      <c r="K738" s="40"/>
      <c r="L738" s="40"/>
      <c r="M738" s="36"/>
      <c r="N738" s="36"/>
      <c r="O738" s="36"/>
      <c r="P738" s="36"/>
      <c r="Q738" s="36"/>
      <c r="R738" s="36"/>
      <c r="S738" s="36"/>
      <c r="U738" s="51" t="str">
        <f>SUBSTITUTE(IF(T738="","",'Root Material'!$C$2&amp;"_"&amp;B738&amp;"_"&amp;E738&amp;"_"&amp;T738)," ","_")</f>
        <v/>
      </c>
      <c r="CD738" s="72" t="str">
        <f t="shared" si="29"/>
        <v/>
      </c>
      <c r="CG738" s="27"/>
    </row>
    <row r="739" spans="2:85" ht="15" customHeight="1">
      <c r="B739" s="20">
        <f t="shared" si="27"/>
        <v>0</v>
      </c>
      <c r="C739" s="20" t="str">
        <f>SUBSTITUTE(IF(A739="","",'Root Material'!$C$2&amp;"_Group_"&amp;A739)," ","_")</f>
        <v/>
      </c>
      <c r="D739" s="27"/>
      <c r="E739" s="22">
        <f t="shared" si="28"/>
        <v>0</v>
      </c>
      <c r="F739" s="22" t="str">
        <f>SUBSTITUTE(IF(D739="","",'Root Material'!$C$2&amp;"_"&amp;B739&amp;"_"&amp;D739)," ","_")</f>
        <v/>
      </c>
      <c r="G739" s="22"/>
      <c r="H739" s="23"/>
      <c r="I739" s="40"/>
      <c r="J739" s="40"/>
      <c r="K739" s="40"/>
      <c r="L739" s="40"/>
      <c r="M739" s="36"/>
      <c r="N739" s="36"/>
      <c r="O739" s="36"/>
      <c r="P739" s="36"/>
      <c r="Q739" s="36"/>
      <c r="R739" s="36"/>
      <c r="S739" s="36"/>
      <c r="U739" s="51" t="str">
        <f>SUBSTITUTE(IF(T739="","",'Root Material'!$C$2&amp;"_"&amp;B739&amp;"_"&amp;E739&amp;"_"&amp;T739)," ","_")</f>
        <v/>
      </c>
      <c r="CD739" s="72" t="str">
        <f t="shared" si="29"/>
        <v/>
      </c>
      <c r="CG739" s="27"/>
    </row>
    <row r="740" spans="2:85" ht="15" customHeight="1">
      <c r="B740" s="20">
        <f t="shared" si="27"/>
        <v>0</v>
      </c>
      <c r="C740" s="20" t="str">
        <f>SUBSTITUTE(IF(A740="","",'Root Material'!$C$2&amp;"_Group_"&amp;A740)," ","_")</f>
        <v/>
      </c>
      <c r="D740" s="27"/>
      <c r="E740" s="22">
        <f t="shared" si="28"/>
        <v>0</v>
      </c>
      <c r="F740" s="22" t="str">
        <f>SUBSTITUTE(IF(D740="","",'Root Material'!$C$2&amp;"_"&amp;B740&amp;"_"&amp;D740)," ","_")</f>
        <v/>
      </c>
      <c r="G740" s="22"/>
      <c r="H740" s="23"/>
      <c r="I740" s="40"/>
      <c r="J740" s="40"/>
      <c r="K740" s="40"/>
      <c r="L740" s="40"/>
      <c r="M740" s="36"/>
      <c r="N740" s="36"/>
      <c r="O740" s="36"/>
      <c r="P740" s="36"/>
      <c r="Q740" s="36"/>
      <c r="R740" s="36"/>
      <c r="S740" s="36"/>
      <c r="U740" s="51" t="str">
        <f>SUBSTITUTE(IF(T740="","",'Root Material'!$C$2&amp;"_"&amp;B740&amp;"_"&amp;E740&amp;"_"&amp;T740)," ","_")</f>
        <v/>
      </c>
      <c r="CD740" s="72" t="str">
        <f t="shared" si="29"/>
        <v/>
      </c>
      <c r="CG740" s="27"/>
    </row>
    <row r="741" spans="2:85" ht="15" customHeight="1">
      <c r="B741" s="20">
        <f t="shared" si="27"/>
        <v>0</v>
      </c>
      <c r="C741" s="20" t="str">
        <f>SUBSTITUTE(IF(A741="","",'Root Material'!$C$2&amp;"_Group_"&amp;A741)," ","_")</f>
        <v/>
      </c>
      <c r="D741" s="27"/>
      <c r="E741" s="22">
        <f t="shared" si="28"/>
        <v>0</v>
      </c>
      <c r="F741" s="22" t="str">
        <f>SUBSTITUTE(IF(D741="","",'Root Material'!$C$2&amp;"_"&amp;B741&amp;"_"&amp;D741)," ","_")</f>
        <v/>
      </c>
      <c r="G741" s="22"/>
      <c r="H741" s="23"/>
      <c r="I741" s="40"/>
      <c r="J741" s="40"/>
      <c r="K741" s="40"/>
      <c r="L741" s="40"/>
      <c r="M741" s="36"/>
      <c r="N741" s="36"/>
      <c r="O741" s="36"/>
      <c r="P741" s="36"/>
      <c r="Q741" s="36"/>
      <c r="R741" s="36"/>
      <c r="S741" s="36"/>
      <c r="U741" s="51" t="str">
        <f>SUBSTITUTE(IF(T741="","",'Root Material'!$C$2&amp;"_"&amp;B741&amp;"_"&amp;E741&amp;"_"&amp;T741)," ","_")</f>
        <v/>
      </c>
      <c r="CD741" s="72" t="str">
        <f t="shared" si="29"/>
        <v/>
      </c>
      <c r="CG741" s="27"/>
    </row>
    <row r="742" spans="2:85" ht="15" customHeight="1">
      <c r="B742" s="20">
        <f t="shared" si="27"/>
        <v>0</v>
      </c>
      <c r="C742" s="20" t="str">
        <f>SUBSTITUTE(IF(A742="","",'Root Material'!$C$2&amp;"_Group_"&amp;A742)," ","_")</f>
        <v/>
      </c>
      <c r="D742" s="27"/>
      <c r="E742" s="22">
        <f t="shared" si="28"/>
        <v>0</v>
      </c>
      <c r="F742" s="22" t="str">
        <f>SUBSTITUTE(IF(D742="","",'Root Material'!$C$2&amp;"_"&amp;B742&amp;"_"&amp;D742)," ","_")</f>
        <v/>
      </c>
      <c r="G742" s="22"/>
      <c r="H742" s="23"/>
      <c r="I742" s="40"/>
      <c r="J742" s="40"/>
      <c r="K742" s="40"/>
      <c r="L742" s="40"/>
      <c r="M742" s="36"/>
      <c r="N742" s="36"/>
      <c r="O742" s="36"/>
      <c r="P742" s="36"/>
      <c r="Q742" s="36"/>
      <c r="R742" s="36"/>
      <c r="S742" s="36"/>
      <c r="U742" s="51" t="str">
        <f>SUBSTITUTE(IF(T742="","",'Root Material'!$C$2&amp;"_"&amp;B742&amp;"_"&amp;E742&amp;"_"&amp;T742)," ","_")</f>
        <v/>
      </c>
      <c r="CD742" s="72" t="str">
        <f t="shared" si="29"/>
        <v/>
      </c>
      <c r="CG742" s="27"/>
    </row>
    <row r="743" spans="2:85" ht="15" customHeight="1">
      <c r="B743" s="20">
        <f t="shared" si="27"/>
        <v>0</v>
      </c>
      <c r="C743" s="20" t="str">
        <f>SUBSTITUTE(IF(A743="","",'Root Material'!$C$2&amp;"_Group_"&amp;A743)," ","_")</f>
        <v/>
      </c>
      <c r="D743" s="27"/>
      <c r="E743" s="22">
        <f t="shared" si="28"/>
        <v>0</v>
      </c>
      <c r="F743" s="22" t="str">
        <f>SUBSTITUTE(IF(D743="","",'Root Material'!$C$2&amp;"_"&amp;B743&amp;"_"&amp;D743)," ","_")</f>
        <v/>
      </c>
      <c r="G743" s="22"/>
      <c r="H743" s="23"/>
      <c r="I743" s="40"/>
      <c r="J743" s="40"/>
      <c r="K743" s="40"/>
      <c r="L743" s="40"/>
      <c r="M743" s="36"/>
      <c r="N743" s="36"/>
      <c r="O743" s="36"/>
      <c r="P743" s="36"/>
      <c r="Q743" s="36"/>
      <c r="R743" s="36"/>
      <c r="S743" s="36"/>
      <c r="U743" s="51" t="str">
        <f>SUBSTITUTE(IF(T743="","",'Root Material'!$C$2&amp;"_"&amp;B743&amp;"_"&amp;E743&amp;"_"&amp;T743)," ","_")</f>
        <v/>
      </c>
      <c r="CD743" s="72" t="str">
        <f t="shared" si="29"/>
        <v/>
      </c>
      <c r="CG743" s="27"/>
    </row>
    <row r="744" spans="2:85" ht="15" customHeight="1">
      <c r="B744" s="20">
        <f t="shared" si="27"/>
        <v>0</v>
      </c>
      <c r="C744" s="20" t="str">
        <f>SUBSTITUTE(IF(A744="","",'Root Material'!$C$2&amp;"_Group_"&amp;A744)," ","_")</f>
        <v/>
      </c>
      <c r="D744" s="27"/>
      <c r="E744" s="22">
        <f t="shared" si="28"/>
        <v>0</v>
      </c>
      <c r="F744" s="22" t="str">
        <f>SUBSTITUTE(IF(D744="","",'Root Material'!$C$2&amp;"_"&amp;B744&amp;"_"&amp;D744)," ","_")</f>
        <v/>
      </c>
      <c r="G744" s="22"/>
      <c r="H744" s="23"/>
      <c r="I744" s="40"/>
      <c r="J744" s="40"/>
      <c r="K744" s="40"/>
      <c r="L744" s="40"/>
      <c r="M744" s="36"/>
      <c r="N744" s="36"/>
      <c r="O744" s="36"/>
      <c r="P744" s="36"/>
      <c r="Q744" s="36"/>
      <c r="R744" s="36"/>
      <c r="S744" s="36"/>
      <c r="U744" s="51" t="str">
        <f>SUBSTITUTE(IF(T744="","",'Root Material'!$C$2&amp;"_"&amp;B744&amp;"_"&amp;E744&amp;"_"&amp;T744)," ","_")</f>
        <v/>
      </c>
      <c r="CD744" s="72" t="str">
        <f t="shared" si="29"/>
        <v/>
      </c>
      <c r="CG744" s="27"/>
    </row>
    <row r="745" spans="2:85" ht="15" customHeight="1">
      <c r="B745" s="20">
        <f t="shared" si="27"/>
        <v>0</v>
      </c>
      <c r="C745" s="20" t="str">
        <f>SUBSTITUTE(IF(A745="","",'Root Material'!$C$2&amp;"_Group_"&amp;A745)," ","_")</f>
        <v/>
      </c>
      <c r="D745" s="27"/>
      <c r="E745" s="22">
        <f t="shared" si="28"/>
        <v>0</v>
      </c>
      <c r="F745" s="22" t="str">
        <f>SUBSTITUTE(IF(D745="","",'Root Material'!$C$2&amp;"_"&amp;B745&amp;"_"&amp;D745)," ","_")</f>
        <v/>
      </c>
      <c r="G745" s="22"/>
      <c r="H745" s="23"/>
      <c r="I745" s="40"/>
      <c r="J745" s="40"/>
      <c r="K745" s="40"/>
      <c r="L745" s="40"/>
      <c r="M745" s="36"/>
      <c r="N745" s="36"/>
      <c r="O745" s="36"/>
      <c r="P745" s="36"/>
      <c r="Q745" s="36"/>
      <c r="R745" s="36"/>
      <c r="S745" s="36"/>
      <c r="U745" s="51" t="str">
        <f>SUBSTITUTE(IF(T745="","",'Root Material'!$C$2&amp;"_"&amp;B745&amp;"_"&amp;E745&amp;"_"&amp;T745)," ","_")</f>
        <v/>
      </c>
      <c r="CD745" s="72" t="str">
        <f t="shared" si="29"/>
        <v/>
      </c>
      <c r="CG745" s="27"/>
    </row>
    <row r="746" spans="2:85" ht="15" customHeight="1">
      <c r="B746" s="20">
        <f t="shared" si="27"/>
        <v>0</v>
      </c>
      <c r="C746" s="20" t="str">
        <f>SUBSTITUTE(IF(A746="","",'Root Material'!$C$2&amp;"_Group_"&amp;A746)," ","_")</f>
        <v/>
      </c>
      <c r="D746" s="27"/>
      <c r="E746" s="22">
        <f t="shared" si="28"/>
        <v>0</v>
      </c>
      <c r="F746" s="22" t="str">
        <f>SUBSTITUTE(IF(D746="","",'Root Material'!$C$2&amp;"_"&amp;B746&amp;"_"&amp;D746)," ","_")</f>
        <v/>
      </c>
      <c r="G746" s="22"/>
      <c r="H746" s="23"/>
      <c r="I746" s="40"/>
      <c r="J746" s="40"/>
      <c r="K746" s="40"/>
      <c r="L746" s="40"/>
      <c r="M746" s="36"/>
      <c r="N746" s="36"/>
      <c r="O746" s="36"/>
      <c r="P746" s="36"/>
      <c r="Q746" s="36"/>
      <c r="R746" s="36"/>
      <c r="S746" s="36"/>
      <c r="U746" s="51" t="str">
        <f>SUBSTITUTE(IF(T746="","",'Root Material'!$C$2&amp;"_"&amp;B746&amp;"_"&amp;E746&amp;"_"&amp;T746)," ","_")</f>
        <v/>
      </c>
      <c r="CD746" s="72" t="str">
        <f t="shared" si="29"/>
        <v/>
      </c>
      <c r="CG746" s="27"/>
    </row>
    <row r="747" spans="2:85" ht="15" customHeight="1">
      <c r="B747" s="20">
        <f t="shared" si="27"/>
        <v>0</v>
      </c>
      <c r="C747" s="20" t="str">
        <f>SUBSTITUTE(IF(A747="","",'Root Material'!$C$2&amp;"_Group_"&amp;A747)," ","_")</f>
        <v/>
      </c>
      <c r="D747" s="27"/>
      <c r="E747" s="22">
        <f t="shared" si="28"/>
        <v>0</v>
      </c>
      <c r="F747" s="22" t="str">
        <f>SUBSTITUTE(IF(D747="","",'Root Material'!$C$2&amp;"_"&amp;B747&amp;"_"&amp;D747)," ","_")</f>
        <v/>
      </c>
      <c r="G747" s="22"/>
      <c r="H747" s="23"/>
      <c r="I747" s="40"/>
      <c r="J747" s="40"/>
      <c r="K747" s="40"/>
      <c r="L747" s="40"/>
      <c r="M747" s="36"/>
      <c r="N747" s="36"/>
      <c r="O747" s="36"/>
      <c r="P747" s="36"/>
      <c r="Q747" s="36"/>
      <c r="R747" s="36"/>
      <c r="S747" s="36"/>
      <c r="U747" s="51" t="str">
        <f>SUBSTITUTE(IF(T747="","",'Root Material'!$C$2&amp;"_"&amp;B747&amp;"_"&amp;E747&amp;"_"&amp;T747)," ","_")</f>
        <v/>
      </c>
      <c r="CD747" s="72" t="str">
        <f t="shared" si="29"/>
        <v/>
      </c>
      <c r="CG747" s="27"/>
    </row>
    <row r="748" spans="2:85" ht="15" customHeight="1">
      <c r="B748" s="20">
        <f t="shared" si="27"/>
        <v>0</v>
      </c>
      <c r="C748" s="20" t="str">
        <f>SUBSTITUTE(IF(A748="","",'Root Material'!$C$2&amp;"_Group_"&amp;A748)," ","_")</f>
        <v/>
      </c>
      <c r="D748" s="27"/>
      <c r="E748" s="22">
        <f t="shared" si="28"/>
        <v>0</v>
      </c>
      <c r="F748" s="22" t="str">
        <f>SUBSTITUTE(IF(D748="","",'Root Material'!$C$2&amp;"_"&amp;B748&amp;"_"&amp;D748)," ","_")</f>
        <v/>
      </c>
      <c r="G748" s="22"/>
      <c r="H748" s="23"/>
      <c r="I748" s="40"/>
      <c r="J748" s="40"/>
      <c r="K748" s="40"/>
      <c r="L748" s="40"/>
      <c r="M748" s="36"/>
      <c r="N748" s="36"/>
      <c r="O748" s="36"/>
      <c r="P748" s="36"/>
      <c r="Q748" s="36"/>
      <c r="R748" s="36"/>
      <c r="S748" s="36"/>
      <c r="U748" s="51" t="str">
        <f>SUBSTITUTE(IF(T748="","",'Root Material'!$C$2&amp;"_"&amp;B748&amp;"_"&amp;E748&amp;"_"&amp;T748)," ","_")</f>
        <v/>
      </c>
      <c r="CD748" s="72" t="str">
        <f t="shared" si="29"/>
        <v/>
      </c>
      <c r="CG748" s="27"/>
    </row>
    <row r="749" spans="2:85" ht="15" customHeight="1">
      <c r="B749" s="20">
        <f t="shared" si="27"/>
        <v>0</v>
      </c>
      <c r="C749" s="20" t="str">
        <f>SUBSTITUTE(IF(A749="","",'Root Material'!$C$2&amp;"_Group_"&amp;A749)," ","_")</f>
        <v/>
      </c>
      <c r="D749" s="27"/>
      <c r="E749" s="22">
        <f t="shared" si="28"/>
        <v>0</v>
      </c>
      <c r="F749" s="22" t="str">
        <f>SUBSTITUTE(IF(D749="","",'Root Material'!$C$2&amp;"_"&amp;B749&amp;"_"&amp;D749)," ","_")</f>
        <v/>
      </c>
      <c r="G749" s="22"/>
      <c r="H749" s="23"/>
      <c r="I749" s="40"/>
      <c r="J749" s="40"/>
      <c r="K749" s="40"/>
      <c r="L749" s="40"/>
      <c r="M749" s="36"/>
      <c r="N749" s="36"/>
      <c r="O749" s="36"/>
      <c r="P749" s="36"/>
      <c r="Q749" s="36"/>
      <c r="R749" s="36"/>
      <c r="S749" s="36"/>
      <c r="U749" s="51" t="str">
        <f>SUBSTITUTE(IF(T749="","",'Root Material'!$C$2&amp;"_"&amp;B749&amp;"_"&amp;E749&amp;"_"&amp;T749)," ","_")</f>
        <v/>
      </c>
      <c r="CD749" s="72" t="str">
        <f t="shared" si="29"/>
        <v/>
      </c>
      <c r="CG749" s="27"/>
    </row>
    <row r="750" spans="2:85" ht="15" customHeight="1">
      <c r="B750" s="20">
        <f t="shared" si="27"/>
        <v>0</v>
      </c>
      <c r="C750" s="20" t="str">
        <f>SUBSTITUTE(IF(A750="","",'Root Material'!$C$2&amp;"_Group_"&amp;A750)," ","_")</f>
        <v/>
      </c>
      <c r="D750" s="27"/>
      <c r="E750" s="22">
        <f t="shared" si="28"/>
        <v>0</v>
      </c>
      <c r="F750" s="22" t="str">
        <f>SUBSTITUTE(IF(D750="","",'Root Material'!$C$2&amp;"_"&amp;B750&amp;"_"&amp;D750)," ","_")</f>
        <v/>
      </c>
      <c r="G750" s="22"/>
      <c r="H750" s="23"/>
      <c r="I750" s="40"/>
      <c r="J750" s="40"/>
      <c r="K750" s="40"/>
      <c r="L750" s="40"/>
      <c r="M750" s="36"/>
      <c r="N750" s="36"/>
      <c r="O750" s="36"/>
      <c r="P750" s="36"/>
      <c r="Q750" s="36"/>
      <c r="R750" s="36"/>
      <c r="S750" s="36"/>
      <c r="U750" s="51" t="str">
        <f>SUBSTITUTE(IF(T750="","",'Root Material'!$C$2&amp;"_"&amp;B750&amp;"_"&amp;E750&amp;"_"&amp;T750)," ","_")</f>
        <v/>
      </c>
      <c r="CD750" s="72" t="str">
        <f t="shared" si="29"/>
        <v/>
      </c>
      <c r="CG750" s="27"/>
    </row>
    <row r="751" spans="2:85" ht="15" customHeight="1">
      <c r="B751" s="20">
        <f t="shared" si="27"/>
        <v>0</v>
      </c>
      <c r="C751" s="20" t="str">
        <f>SUBSTITUTE(IF(A751="","",'Root Material'!$C$2&amp;"_Group_"&amp;A751)," ","_")</f>
        <v/>
      </c>
      <c r="D751" s="27"/>
      <c r="E751" s="22">
        <f t="shared" si="28"/>
        <v>0</v>
      </c>
      <c r="F751" s="22" t="str">
        <f>SUBSTITUTE(IF(D751="","",'Root Material'!$C$2&amp;"_"&amp;B751&amp;"_"&amp;D751)," ","_")</f>
        <v/>
      </c>
      <c r="G751" s="22"/>
      <c r="H751" s="23"/>
      <c r="I751" s="40"/>
      <c r="J751" s="40"/>
      <c r="K751" s="40"/>
      <c r="L751" s="40"/>
      <c r="M751" s="36"/>
      <c r="N751" s="36"/>
      <c r="O751" s="36"/>
      <c r="P751" s="36"/>
      <c r="Q751" s="36"/>
      <c r="R751" s="36"/>
      <c r="S751" s="36"/>
      <c r="U751" s="51" t="str">
        <f>SUBSTITUTE(IF(T751="","",'Root Material'!$C$2&amp;"_"&amp;B751&amp;"_"&amp;E751&amp;"_"&amp;T751)," ","_")</f>
        <v/>
      </c>
      <c r="CD751" s="72" t="str">
        <f t="shared" si="29"/>
        <v/>
      </c>
      <c r="CG751" s="27"/>
    </row>
    <row r="752" spans="2:85" ht="15" customHeight="1">
      <c r="B752" s="20">
        <f t="shared" si="27"/>
        <v>0</v>
      </c>
      <c r="C752" s="20" t="str">
        <f>SUBSTITUTE(IF(A752="","",'Root Material'!$C$2&amp;"_Group_"&amp;A752)," ","_")</f>
        <v/>
      </c>
      <c r="D752" s="27"/>
      <c r="E752" s="22">
        <f t="shared" si="28"/>
        <v>0</v>
      </c>
      <c r="F752" s="22" t="str">
        <f>SUBSTITUTE(IF(D752="","",'Root Material'!$C$2&amp;"_"&amp;B752&amp;"_"&amp;D752)," ","_")</f>
        <v/>
      </c>
      <c r="G752" s="22"/>
      <c r="H752" s="23"/>
      <c r="I752" s="40"/>
      <c r="J752" s="40"/>
      <c r="K752" s="40"/>
      <c r="L752" s="40"/>
      <c r="M752" s="36"/>
      <c r="N752" s="36"/>
      <c r="O752" s="36"/>
      <c r="P752" s="36"/>
      <c r="Q752" s="36"/>
      <c r="R752" s="36"/>
      <c r="S752" s="36"/>
      <c r="U752" s="51" t="str">
        <f>SUBSTITUTE(IF(T752="","",'Root Material'!$C$2&amp;"_"&amp;B752&amp;"_"&amp;E752&amp;"_"&amp;T752)," ","_")</f>
        <v/>
      </c>
      <c r="CD752" s="72" t="str">
        <f t="shared" si="29"/>
        <v/>
      </c>
      <c r="CG752" s="27"/>
    </row>
    <row r="753" spans="2:85" ht="15" customHeight="1">
      <c r="B753" s="20">
        <f t="shared" si="27"/>
        <v>0</v>
      </c>
      <c r="C753" s="20" t="str">
        <f>SUBSTITUTE(IF(A753="","",'Root Material'!$C$2&amp;"_Group_"&amp;A753)," ","_")</f>
        <v/>
      </c>
      <c r="D753" s="27"/>
      <c r="E753" s="22">
        <f t="shared" si="28"/>
        <v>0</v>
      </c>
      <c r="F753" s="22" t="str">
        <f>SUBSTITUTE(IF(D753="","",'Root Material'!$C$2&amp;"_"&amp;B753&amp;"_"&amp;D753)," ","_")</f>
        <v/>
      </c>
      <c r="G753" s="22"/>
      <c r="H753" s="23"/>
      <c r="I753" s="40"/>
      <c r="J753" s="40"/>
      <c r="K753" s="40"/>
      <c r="L753" s="40"/>
      <c r="M753" s="36"/>
      <c r="N753" s="36"/>
      <c r="O753" s="36"/>
      <c r="P753" s="36"/>
      <c r="Q753" s="36"/>
      <c r="R753" s="36"/>
      <c r="S753" s="36"/>
      <c r="U753" s="51" t="str">
        <f>SUBSTITUTE(IF(T753="","",'Root Material'!$C$2&amp;"_"&amp;B753&amp;"_"&amp;E753&amp;"_"&amp;T753)," ","_")</f>
        <v/>
      </c>
      <c r="CD753" s="72" t="str">
        <f t="shared" si="29"/>
        <v/>
      </c>
      <c r="CG753" s="27"/>
    </row>
    <row r="754" spans="2:85" ht="15" customHeight="1">
      <c r="B754" s="20">
        <f t="shared" si="27"/>
        <v>0</v>
      </c>
      <c r="C754" s="20" t="str">
        <f>SUBSTITUTE(IF(A754="","",'Root Material'!$C$2&amp;"_Group_"&amp;A754)," ","_")</f>
        <v/>
      </c>
      <c r="D754" s="27"/>
      <c r="E754" s="22">
        <f t="shared" si="28"/>
        <v>0</v>
      </c>
      <c r="F754" s="22" t="str">
        <f>SUBSTITUTE(IF(D754="","",'Root Material'!$C$2&amp;"_"&amp;B754&amp;"_"&amp;D754)," ","_")</f>
        <v/>
      </c>
      <c r="G754" s="22"/>
      <c r="H754" s="23"/>
      <c r="I754" s="40"/>
      <c r="J754" s="40"/>
      <c r="K754" s="40"/>
      <c r="L754" s="40"/>
      <c r="M754" s="36"/>
      <c r="N754" s="36"/>
      <c r="O754" s="36"/>
      <c r="P754" s="36"/>
      <c r="Q754" s="36"/>
      <c r="R754" s="36"/>
      <c r="S754" s="36"/>
      <c r="U754" s="51" t="str">
        <f>SUBSTITUTE(IF(T754="","",'Root Material'!$C$2&amp;"_"&amp;B754&amp;"_"&amp;E754&amp;"_"&amp;T754)," ","_")</f>
        <v/>
      </c>
      <c r="CD754" s="72" t="str">
        <f t="shared" si="29"/>
        <v/>
      </c>
      <c r="CG754" s="27"/>
    </row>
    <row r="755" spans="2:85" ht="15" customHeight="1">
      <c r="B755" s="20">
        <f t="shared" si="27"/>
        <v>0</v>
      </c>
      <c r="C755" s="20" t="str">
        <f>SUBSTITUTE(IF(A755="","",'Root Material'!$C$2&amp;"_Group_"&amp;A755)," ","_")</f>
        <v/>
      </c>
      <c r="D755" s="27"/>
      <c r="E755" s="22">
        <f t="shared" si="28"/>
        <v>0</v>
      </c>
      <c r="F755" s="22" t="str">
        <f>SUBSTITUTE(IF(D755="","",'Root Material'!$C$2&amp;"_"&amp;B755&amp;"_"&amp;D755)," ","_")</f>
        <v/>
      </c>
      <c r="G755" s="22"/>
      <c r="H755" s="23"/>
      <c r="I755" s="40"/>
      <c r="J755" s="40"/>
      <c r="K755" s="40"/>
      <c r="L755" s="40"/>
      <c r="M755" s="36"/>
      <c r="N755" s="36"/>
      <c r="O755" s="36"/>
      <c r="P755" s="36"/>
      <c r="Q755" s="36"/>
      <c r="R755" s="36"/>
      <c r="S755" s="36"/>
      <c r="U755" s="51" t="str">
        <f>SUBSTITUTE(IF(T755="","",'Root Material'!$C$2&amp;"_"&amp;B755&amp;"_"&amp;E755&amp;"_"&amp;T755)," ","_")</f>
        <v/>
      </c>
      <c r="CD755" s="72" t="str">
        <f t="shared" si="29"/>
        <v/>
      </c>
      <c r="CG755" s="27"/>
    </row>
    <row r="756" spans="2:85" ht="15" customHeight="1">
      <c r="B756" s="20">
        <f t="shared" si="27"/>
        <v>0</v>
      </c>
      <c r="C756" s="20" t="str">
        <f>SUBSTITUTE(IF(A756="","",'Root Material'!$C$2&amp;"_Group_"&amp;A756)," ","_")</f>
        <v/>
      </c>
      <c r="D756" s="27"/>
      <c r="E756" s="22">
        <f t="shared" si="28"/>
        <v>0</v>
      </c>
      <c r="F756" s="22" t="str">
        <f>SUBSTITUTE(IF(D756="","",'Root Material'!$C$2&amp;"_"&amp;B756&amp;"_"&amp;D756)," ","_")</f>
        <v/>
      </c>
      <c r="G756" s="22"/>
      <c r="H756" s="23"/>
      <c r="I756" s="40"/>
      <c r="J756" s="40"/>
      <c r="K756" s="40"/>
      <c r="L756" s="40"/>
      <c r="M756" s="36"/>
      <c r="N756" s="36"/>
      <c r="O756" s="36"/>
      <c r="P756" s="36"/>
      <c r="Q756" s="36"/>
      <c r="R756" s="36"/>
      <c r="S756" s="36"/>
      <c r="U756" s="51" t="str">
        <f>SUBSTITUTE(IF(T756="","",'Root Material'!$C$2&amp;"_"&amp;B756&amp;"_"&amp;E756&amp;"_"&amp;T756)," ","_")</f>
        <v/>
      </c>
      <c r="CD756" s="72" t="str">
        <f t="shared" si="29"/>
        <v/>
      </c>
      <c r="CG756" s="27"/>
    </row>
    <row r="757" spans="2:85" ht="15" customHeight="1">
      <c r="B757" s="20">
        <f t="shared" si="27"/>
        <v>0</v>
      </c>
      <c r="C757" s="20" t="str">
        <f>SUBSTITUTE(IF(A757="","",'Root Material'!$C$2&amp;"_Group_"&amp;A757)," ","_")</f>
        <v/>
      </c>
      <c r="D757" s="27"/>
      <c r="E757" s="22">
        <f t="shared" si="28"/>
        <v>0</v>
      </c>
      <c r="F757" s="22" t="str">
        <f>SUBSTITUTE(IF(D757="","",'Root Material'!$C$2&amp;"_"&amp;B757&amp;"_"&amp;D757)," ","_")</f>
        <v/>
      </c>
      <c r="G757" s="22"/>
      <c r="H757" s="23"/>
      <c r="I757" s="40"/>
      <c r="J757" s="40"/>
      <c r="K757" s="40"/>
      <c r="L757" s="40"/>
      <c r="M757" s="36"/>
      <c r="N757" s="36"/>
      <c r="O757" s="36"/>
      <c r="P757" s="36"/>
      <c r="Q757" s="36"/>
      <c r="R757" s="36"/>
      <c r="S757" s="36"/>
      <c r="U757" s="51" t="str">
        <f>SUBSTITUTE(IF(T757="","",'Root Material'!$C$2&amp;"_"&amp;B757&amp;"_"&amp;E757&amp;"_"&amp;T757)," ","_")</f>
        <v/>
      </c>
      <c r="CD757" s="72" t="str">
        <f t="shared" si="29"/>
        <v/>
      </c>
      <c r="CG757" s="27"/>
    </row>
    <row r="758" spans="2:85" ht="15" customHeight="1">
      <c r="B758" s="20">
        <f t="shared" si="27"/>
        <v>0</v>
      </c>
      <c r="C758" s="20" t="str">
        <f>SUBSTITUTE(IF(A758="","",'Root Material'!$C$2&amp;"_Group_"&amp;A758)," ","_")</f>
        <v/>
      </c>
      <c r="D758" s="27"/>
      <c r="E758" s="22">
        <f t="shared" si="28"/>
        <v>0</v>
      </c>
      <c r="F758" s="22" t="str">
        <f>SUBSTITUTE(IF(D758="","",'Root Material'!$C$2&amp;"_"&amp;B758&amp;"_"&amp;D758)," ","_")</f>
        <v/>
      </c>
      <c r="G758" s="22"/>
      <c r="H758" s="23"/>
      <c r="I758" s="40"/>
      <c r="J758" s="40"/>
      <c r="K758" s="40"/>
      <c r="L758" s="40"/>
      <c r="M758" s="36"/>
      <c r="N758" s="36"/>
      <c r="O758" s="36"/>
      <c r="P758" s="36"/>
      <c r="Q758" s="36"/>
      <c r="R758" s="36"/>
      <c r="S758" s="36"/>
      <c r="U758" s="51" t="str">
        <f>SUBSTITUTE(IF(T758="","",'Root Material'!$C$2&amp;"_"&amp;B758&amp;"_"&amp;E758&amp;"_"&amp;T758)," ","_")</f>
        <v/>
      </c>
      <c r="CD758" s="72" t="str">
        <f t="shared" si="29"/>
        <v/>
      </c>
      <c r="CG758" s="27"/>
    </row>
    <row r="759" spans="2:85" ht="15" customHeight="1">
      <c r="B759" s="20">
        <f t="shared" si="27"/>
        <v>0</v>
      </c>
      <c r="C759" s="20" t="str">
        <f>SUBSTITUTE(IF(A759="","",'Root Material'!$C$2&amp;"_Group_"&amp;A759)," ","_")</f>
        <v/>
      </c>
      <c r="D759" s="27"/>
      <c r="E759" s="22">
        <f t="shared" si="28"/>
        <v>0</v>
      </c>
      <c r="F759" s="22" t="str">
        <f>SUBSTITUTE(IF(D759="","",'Root Material'!$C$2&amp;"_"&amp;B759&amp;"_"&amp;D759)," ","_")</f>
        <v/>
      </c>
      <c r="G759" s="22"/>
      <c r="H759" s="23"/>
      <c r="I759" s="40"/>
      <c r="J759" s="40"/>
      <c r="K759" s="40"/>
      <c r="L759" s="40"/>
      <c r="M759" s="36"/>
      <c r="N759" s="36"/>
      <c r="O759" s="36"/>
      <c r="P759" s="36"/>
      <c r="Q759" s="36"/>
      <c r="R759" s="36"/>
      <c r="S759" s="36"/>
      <c r="U759" s="51" t="str">
        <f>SUBSTITUTE(IF(T759="","",'Root Material'!$C$2&amp;"_"&amp;B759&amp;"_"&amp;E759&amp;"_"&amp;T759)," ","_")</f>
        <v/>
      </c>
      <c r="CD759" s="72" t="str">
        <f t="shared" si="29"/>
        <v/>
      </c>
    </row>
    <row r="760" spans="2:85" ht="15" customHeight="1">
      <c r="B760" s="20">
        <f t="shared" ref="B760:B823" si="30">IF(A760="",B759,A760)</f>
        <v>0</v>
      </c>
      <c r="C760" s="20" t="str">
        <f>SUBSTITUTE(IF(A760="","",'Root Material'!$C$2&amp;"_Group_"&amp;A760)," ","_")</f>
        <v/>
      </c>
      <c r="D760" s="27"/>
      <c r="E760" s="22">
        <f t="shared" si="28"/>
        <v>0</v>
      </c>
      <c r="F760" s="22" t="str">
        <f>SUBSTITUTE(IF(D760="","",'Root Material'!$C$2&amp;"_"&amp;B760&amp;"_"&amp;D760)," ","_")</f>
        <v/>
      </c>
      <c r="G760" s="22"/>
      <c r="H760" s="23"/>
      <c r="I760" s="40"/>
      <c r="J760" s="40"/>
      <c r="K760" s="40"/>
      <c r="L760" s="40"/>
      <c r="M760" s="36"/>
      <c r="N760" s="36"/>
      <c r="O760" s="36"/>
      <c r="P760" s="36"/>
      <c r="Q760" s="36"/>
      <c r="R760" s="36"/>
      <c r="S760" s="36"/>
      <c r="U760" s="51" t="str">
        <f>SUBSTITUTE(IF(T760="","",'Root Material'!$C$2&amp;"_"&amp;B760&amp;"_"&amp;E760&amp;"_"&amp;T760)," ","_")</f>
        <v/>
      </c>
      <c r="CD760" s="72" t="str">
        <f t="shared" si="29"/>
        <v/>
      </c>
    </row>
    <row r="761" spans="2:85" ht="15" customHeight="1">
      <c r="B761" s="20">
        <f t="shared" si="30"/>
        <v>0</v>
      </c>
      <c r="C761" s="20" t="str">
        <f>SUBSTITUTE(IF(A761="","",'Root Material'!$C$2&amp;"_Group_"&amp;A761)," ","_")</f>
        <v/>
      </c>
      <c r="D761" s="27"/>
      <c r="E761" s="22">
        <f t="shared" ref="E761:E824" si="31">IF(D761="",E760,D761)</f>
        <v>0</v>
      </c>
      <c r="F761" s="22" t="str">
        <f>SUBSTITUTE(IF(D761="","",'Root Material'!$C$2&amp;"_"&amp;B761&amp;"_"&amp;D761)," ","_")</f>
        <v/>
      </c>
      <c r="G761" s="22"/>
      <c r="H761" s="23"/>
      <c r="I761" s="40"/>
      <c r="J761" s="40"/>
      <c r="K761" s="40"/>
      <c r="L761" s="40"/>
      <c r="M761" s="36"/>
      <c r="N761" s="36"/>
      <c r="O761" s="36"/>
      <c r="P761" s="36"/>
      <c r="Q761" s="36"/>
      <c r="R761" s="36"/>
      <c r="S761" s="36"/>
      <c r="U761" s="51" t="str">
        <f>SUBSTITUTE(IF(T761="","",'Root Material'!$C$2&amp;"_"&amp;B761&amp;"_"&amp;E761&amp;"_"&amp;T761)," ","_")</f>
        <v/>
      </c>
      <c r="CD761" s="72" t="str">
        <f t="shared" si="29"/>
        <v/>
      </c>
    </row>
    <row r="762" spans="2:85" ht="15" customHeight="1">
      <c r="B762" s="20">
        <f t="shared" si="30"/>
        <v>0</v>
      </c>
      <c r="C762" s="20" t="str">
        <f>SUBSTITUTE(IF(A762="","",'Root Material'!$C$2&amp;"_Group_"&amp;A762)," ","_")</f>
        <v/>
      </c>
      <c r="D762" s="27"/>
      <c r="E762" s="22">
        <f t="shared" si="31"/>
        <v>0</v>
      </c>
      <c r="F762" s="22" t="str">
        <f>SUBSTITUTE(IF(D762="","",'Root Material'!$C$2&amp;"_"&amp;B762&amp;"_"&amp;D762)," ","_")</f>
        <v/>
      </c>
      <c r="G762" s="22"/>
      <c r="H762" s="23"/>
      <c r="I762" s="40"/>
      <c r="J762" s="40"/>
      <c r="K762" s="40"/>
      <c r="L762" s="40"/>
      <c r="M762" s="36"/>
      <c r="N762" s="36"/>
      <c r="O762" s="36"/>
      <c r="P762" s="36"/>
      <c r="Q762" s="36"/>
      <c r="R762" s="36"/>
      <c r="S762" s="36"/>
      <c r="U762" s="51" t="str">
        <f>SUBSTITUTE(IF(T762="","",'Root Material'!$C$2&amp;"_"&amp;B762&amp;"_"&amp;E762&amp;"_"&amp;T762)," ","_")</f>
        <v/>
      </c>
      <c r="CD762" s="72" t="str">
        <f t="shared" si="29"/>
        <v/>
      </c>
    </row>
    <row r="763" spans="2:85" ht="15" customHeight="1">
      <c r="B763" s="20">
        <f t="shared" si="30"/>
        <v>0</v>
      </c>
      <c r="C763" s="20" t="str">
        <f>SUBSTITUTE(IF(A763="","",'Root Material'!$C$2&amp;"_Group_"&amp;A763)," ","_")</f>
        <v/>
      </c>
      <c r="D763" s="27"/>
      <c r="E763" s="22">
        <f t="shared" si="31"/>
        <v>0</v>
      </c>
      <c r="F763" s="22" t="str">
        <f>SUBSTITUTE(IF(D763="","",'Root Material'!$C$2&amp;"_"&amp;B763&amp;"_"&amp;D763)," ","_")</f>
        <v/>
      </c>
      <c r="G763" s="22"/>
      <c r="H763" s="23"/>
      <c r="I763" s="40"/>
      <c r="J763" s="40"/>
      <c r="K763" s="40"/>
      <c r="L763" s="40"/>
      <c r="M763" s="36"/>
      <c r="N763" s="36"/>
      <c r="O763" s="36"/>
      <c r="P763" s="36"/>
      <c r="Q763" s="36"/>
      <c r="R763" s="36"/>
      <c r="S763" s="36"/>
      <c r="U763" s="51" t="str">
        <f>SUBSTITUTE(IF(T763="","",'Root Material'!$C$2&amp;"_"&amp;B763&amp;"_"&amp;E763&amp;"_"&amp;T763)," ","_")</f>
        <v/>
      </c>
      <c r="CD763" s="72" t="str">
        <f t="shared" si="29"/>
        <v/>
      </c>
    </row>
    <row r="764" spans="2:85" ht="15" customHeight="1">
      <c r="B764" s="20">
        <f t="shared" si="30"/>
        <v>0</v>
      </c>
      <c r="C764" s="20" t="str">
        <f>SUBSTITUTE(IF(A764="","",'Root Material'!$C$2&amp;"_Group_"&amp;A764)," ","_")</f>
        <v/>
      </c>
      <c r="D764" s="27"/>
      <c r="E764" s="22">
        <f t="shared" si="31"/>
        <v>0</v>
      </c>
      <c r="F764" s="22" t="str">
        <f>SUBSTITUTE(IF(D764="","",'Root Material'!$C$2&amp;"_"&amp;B764&amp;"_"&amp;D764)," ","_")</f>
        <v/>
      </c>
      <c r="G764" s="22"/>
      <c r="H764" s="23"/>
      <c r="I764" s="40"/>
      <c r="J764" s="40"/>
      <c r="K764" s="40"/>
      <c r="L764" s="40"/>
      <c r="M764" s="36"/>
      <c r="N764" s="36"/>
      <c r="O764" s="36"/>
      <c r="P764" s="36"/>
      <c r="Q764" s="36"/>
      <c r="R764" s="36"/>
      <c r="S764" s="36"/>
      <c r="U764" s="51" t="str">
        <f>SUBSTITUTE(IF(T764="","",'Root Material'!$C$2&amp;"_"&amp;B764&amp;"_"&amp;E764&amp;"_"&amp;T764)," ","_")</f>
        <v/>
      </c>
      <c r="CD764" s="72" t="str">
        <f t="shared" ref="CD764:CD827" si="32">IF(AND(T764&lt;&gt;"true",T764&lt;&gt;"false"),A764&amp;D764&amp;T764,"")</f>
        <v/>
      </c>
    </row>
    <row r="765" spans="2:85" ht="15" customHeight="1">
      <c r="B765" s="20">
        <f t="shared" si="30"/>
        <v>0</v>
      </c>
      <c r="C765" s="20" t="str">
        <f>SUBSTITUTE(IF(A765="","",'Root Material'!$C$2&amp;"_Group_"&amp;A765)," ","_")</f>
        <v/>
      </c>
      <c r="D765" s="27"/>
      <c r="E765" s="22">
        <f t="shared" si="31"/>
        <v>0</v>
      </c>
      <c r="F765" s="22" t="str">
        <f>SUBSTITUTE(IF(D765="","",'Root Material'!$C$2&amp;"_"&amp;B765&amp;"_"&amp;D765)," ","_")</f>
        <v/>
      </c>
      <c r="G765" s="22"/>
      <c r="H765" s="23"/>
      <c r="I765" s="40"/>
      <c r="J765" s="40"/>
      <c r="K765" s="40"/>
      <c r="L765" s="40"/>
      <c r="M765" s="36"/>
      <c r="N765" s="36"/>
      <c r="O765" s="36"/>
      <c r="P765" s="36"/>
      <c r="Q765" s="36"/>
      <c r="R765" s="36"/>
      <c r="S765" s="36"/>
      <c r="U765" s="51" t="str">
        <f>SUBSTITUTE(IF(T765="","",'Root Material'!$C$2&amp;"_"&amp;B765&amp;"_"&amp;E765&amp;"_"&amp;T765)," ","_")</f>
        <v/>
      </c>
      <c r="CD765" s="72" t="str">
        <f t="shared" si="32"/>
        <v/>
      </c>
    </row>
    <row r="766" spans="2:85" ht="15" customHeight="1">
      <c r="B766" s="20">
        <f t="shared" si="30"/>
        <v>0</v>
      </c>
      <c r="C766" s="20" t="str">
        <f>SUBSTITUTE(IF(A766="","",'Root Material'!$C$2&amp;"_Group_"&amp;A766)," ","_")</f>
        <v/>
      </c>
      <c r="D766" s="27"/>
      <c r="E766" s="22">
        <f t="shared" si="31"/>
        <v>0</v>
      </c>
      <c r="F766" s="22" t="str">
        <f>SUBSTITUTE(IF(D766="","",'Root Material'!$C$2&amp;"_"&amp;B766&amp;"_"&amp;D766)," ","_")</f>
        <v/>
      </c>
      <c r="G766" s="22"/>
      <c r="H766" s="23"/>
      <c r="I766" s="40"/>
      <c r="J766" s="40"/>
      <c r="K766" s="40"/>
      <c r="L766" s="40"/>
      <c r="M766" s="36"/>
      <c r="N766" s="36"/>
      <c r="O766" s="36"/>
      <c r="P766" s="36"/>
      <c r="Q766" s="36"/>
      <c r="R766" s="36"/>
      <c r="S766" s="36"/>
      <c r="U766" s="51" t="str">
        <f>SUBSTITUTE(IF(T766="","",'Root Material'!$C$2&amp;"_"&amp;B766&amp;"_"&amp;E766&amp;"_"&amp;T766)," ","_")</f>
        <v/>
      </c>
      <c r="CD766" s="72" t="str">
        <f t="shared" si="32"/>
        <v/>
      </c>
    </row>
    <row r="767" spans="2:85" ht="15" customHeight="1">
      <c r="B767" s="20">
        <f t="shared" si="30"/>
        <v>0</v>
      </c>
      <c r="C767" s="20" t="str">
        <f>SUBSTITUTE(IF(A767="","",'Root Material'!$C$2&amp;"_Group_"&amp;A767)," ","_")</f>
        <v/>
      </c>
      <c r="D767" s="27"/>
      <c r="E767" s="22">
        <f t="shared" si="31"/>
        <v>0</v>
      </c>
      <c r="F767" s="22" t="str">
        <f>SUBSTITUTE(IF(D767="","",'Root Material'!$C$2&amp;"_"&amp;B767&amp;"_"&amp;D767)," ","_")</f>
        <v/>
      </c>
      <c r="G767" s="22"/>
      <c r="H767" s="23"/>
      <c r="I767" s="40"/>
      <c r="J767" s="40"/>
      <c r="K767" s="40"/>
      <c r="L767" s="40"/>
      <c r="M767" s="36"/>
      <c r="N767" s="36"/>
      <c r="O767" s="36"/>
      <c r="P767" s="36"/>
      <c r="Q767" s="36"/>
      <c r="R767" s="36"/>
      <c r="S767" s="36"/>
      <c r="U767" s="51" t="str">
        <f>SUBSTITUTE(IF(T767="","",'Root Material'!$C$2&amp;"_"&amp;B767&amp;"_"&amp;E767&amp;"_"&amp;T767)," ","_")</f>
        <v/>
      </c>
      <c r="CD767" s="72" t="str">
        <f t="shared" si="32"/>
        <v/>
      </c>
    </row>
    <row r="768" spans="2:85" ht="15" customHeight="1">
      <c r="B768" s="20">
        <f t="shared" si="30"/>
        <v>0</v>
      </c>
      <c r="C768" s="20" t="str">
        <f>SUBSTITUTE(IF(A768="","",'Root Material'!$C$2&amp;"_Group_"&amp;A768)," ","_")</f>
        <v/>
      </c>
      <c r="D768" s="27"/>
      <c r="E768" s="22">
        <f t="shared" si="31"/>
        <v>0</v>
      </c>
      <c r="F768" s="22" t="str">
        <f>SUBSTITUTE(IF(D768="","",'Root Material'!$C$2&amp;"_"&amp;B768&amp;"_"&amp;D768)," ","_")</f>
        <v/>
      </c>
      <c r="G768" s="22"/>
      <c r="H768" s="23"/>
      <c r="I768" s="40"/>
      <c r="J768" s="40"/>
      <c r="K768" s="40"/>
      <c r="L768" s="40"/>
      <c r="M768" s="36"/>
      <c r="N768" s="36"/>
      <c r="O768" s="36"/>
      <c r="P768" s="36"/>
      <c r="Q768" s="36"/>
      <c r="R768" s="36"/>
      <c r="S768" s="36"/>
      <c r="U768" s="51" t="str">
        <f>SUBSTITUTE(IF(T768="","",'Root Material'!$C$2&amp;"_"&amp;B768&amp;"_"&amp;E768&amp;"_"&amp;T768)," ","_")</f>
        <v/>
      </c>
      <c r="CD768" s="72" t="str">
        <f t="shared" si="32"/>
        <v/>
      </c>
    </row>
    <row r="769" spans="2:82" ht="15" customHeight="1">
      <c r="B769" s="20">
        <f t="shared" si="30"/>
        <v>0</v>
      </c>
      <c r="C769" s="20" t="str">
        <f>SUBSTITUTE(IF(A769="","",'Root Material'!$C$2&amp;"_Group_"&amp;A769)," ","_")</f>
        <v/>
      </c>
      <c r="D769" s="27"/>
      <c r="E769" s="22">
        <f t="shared" si="31"/>
        <v>0</v>
      </c>
      <c r="F769" s="22" t="str">
        <f>SUBSTITUTE(IF(D769="","",'Root Material'!$C$2&amp;"_"&amp;B769&amp;"_"&amp;D769)," ","_")</f>
        <v/>
      </c>
      <c r="G769" s="22"/>
      <c r="H769" s="23"/>
      <c r="I769" s="40"/>
      <c r="J769" s="40"/>
      <c r="K769" s="40"/>
      <c r="L769" s="40"/>
      <c r="M769" s="36"/>
      <c r="N769" s="36"/>
      <c r="O769" s="36"/>
      <c r="P769" s="36"/>
      <c r="Q769" s="36"/>
      <c r="R769" s="36"/>
      <c r="S769" s="36"/>
      <c r="U769" s="51" t="str">
        <f>SUBSTITUTE(IF(T769="","",'Root Material'!$C$2&amp;"_"&amp;B769&amp;"_"&amp;E769&amp;"_"&amp;T769)," ","_")</f>
        <v/>
      </c>
      <c r="CD769" s="72" t="str">
        <f t="shared" si="32"/>
        <v/>
      </c>
    </row>
    <row r="770" spans="2:82" ht="15" customHeight="1">
      <c r="B770" s="20">
        <f t="shared" si="30"/>
        <v>0</v>
      </c>
      <c r="C770" s="20" t="str">
        <f>SUBSTITUTE(IF(A770="","",'Root Material'!$C$2&amp;"_Group_"&amp;A770)," ","_")</f>
        <v/>
      </c>
      <c r="D770" s="27"/>
      <c r="E770" s="22">
        <f t="shared" si="31"/>
        <v>0</v>
      </c>
      <c r="F770" s="22" t="str">
        <f>SUBSTITUTE(IF(D770="","",'Root Material'!$C$2&amp;"_"&amp;B770&amp;"_"&amp;D770)," ","_")</f>
        <v/>
      </c>
      <c r="G770" s="22"/>
      <c r="H770" s="23"/>
      <c r="I770" s="40"/>
      <c r="J770" s="40"/>
      <c r="K770" s="40"/>
      <c r="L770" s="40"/>
      <c r="M770" s="36"/>
      <c r="N770" s="36"/>
      <c r="O770" s="36"/>
      <c r="P770" s="36"/>
      <c r="Q770" s="36"/>
      <c r="R770" s="36"/>
      <c r="S770" s="36"/>
      <c r="U770" s="51" t="str">
        <f>SUBSTITUTE(IF(T770="","",'Root Material'!$C$2&amp;"_"&amp;B770&amp;"_"&amp;E770&amp;"_"&amp;T770)," ","_")</f>
        <v/>
      </c>
      <c r="CD770" s="72" t="str">
        <f t="shared" si="32"/>
        <v/>
      </c>
    </row>
    <row r="771" spans="2:82" ht="15" customHeight="1">
      <c r="B771" s="20">
        <f t="shared" si="30"/>
        <v>0</v>
      </c>
      <c r="C771" s="20" t="str">
        <f>SUBSTITUTE(IF(A771="","",'Root Material'!$C$2&amp;"_Group_"&amp;A771)," ","_")</f>
        <v/>
      </c>
      <c r="D771" s="27"/>
      <c r="E771" s="22">
        <f t="shared" si="31"/>
        <v>0</v>
      </c>
      <c r="F771" s="22" t="str">
        <f>SUBSTITUTE(IF(D771="","",'Root Material'!$C$2&amp;"_"&amp;B771&amp;"_"&amp;D771)," ","_")</f>
        <v/>
      </c>
      <c r="G771" s="22"/>
      <c r="H771" s="23"/>
      <c r="I771" s="40"/>
      <c r="J771" s="40"/>
      <c r="K771" s="40"/>
      <c r="L771" s="40"/>
      <c r="M771" s="36"/>
      <c r="N771" s="36"/>
      <c r="O771" s="36"/>
      <c r="P771" s="36"/>
      <c r="Q771" s="36"/>
      <c r="R771" s="36"/>
      <c r="S771" s="36"/>
      <c r="U771" s="51" t="str">
        <f>SUBSTITUTE(IF(T771="","",'Root Material'!$C$2&amp;"_"&amp;B771&amp;"_"&amp;E771&amp;"_"&amp;T771)," ","_")</f>
        <v/>
      </c>
      <c r="CD771" s="72" t="str">
        <f t="shared" si="32"/>
        <v/>
      </c>
    </row>
    <row r="772" spans="2:82" ht="15" customHeight="1">
      <c r="B772" s="20">
        <f t="shared" si="30"/>
        <v>0</v>
      </c>
      <c r="C772" s="20" t="str">
        <f>SUBSTITUTE(IF(A772="","",'Root Material'!$C$2&amp;"_Group_"&amp;A772)," ","_")</f>
        <v/>
      </c>
      <c r="D772" s="27"/>
      <c r="E772" s="22">
        <f t="shared" si="31"/>
        <v>0</v>
      </c>
      <c r="F772" s="22" t="str">
        <f>SUBSTITUTE(IF(D772="","",'Root Material'!$C$2&amp;"_"&amp;B772&amp;"_"&amp;D772)," ","_")</f>
        <v/>
      </c>
      <c r="G772" s="22"/>
      <c r="H772" s="23"/>
      <c r="I772" s="40"/>
      <c r="J772" s="40"/>
      <c r="K772" s="40"/>
      <c r="L772" s="40"/>
      <c r="M772" s="36"/>
      <c r="N772" s="36"/>
      <c r="O772" s="36"/>
      <c r="P772" s="36"/>
      <c r="Q772" s="36"/>
      <c r="R772" s="36"/>
      <c r="S772" s="36"/>
      <c r="U772" s="51" t="str">
        <f>SUBSTITUTE(IF(T772="","",'Root Material'!$C$2&amp;"_"&amp;B772&amp;"_"&amp;E772&amp;"_"&amp;T772)," ","_")</f>
        <v/>
      </c>
      <c r="CD772" s="72" t="str">
        <f t="shared" si="32"/>
        <v/>
      </c>
    </row>
    <row r="773" spans="2:82" ht="15" customHeight="1">
      <c r="B773" s="20">
        <f t="shared" si="30"/>
        <v>0</v>
      </c>
      <c r="C773" s="20" t="str">
        <f>SUBSTITUTE(IF(A773="","",'Root Material'!$C$2&amp;"_Group_"&amp;A773)," ","_")</f>
        <v/>
      </c>
      <c r="D773" s="27"/>
      <c r="E773" s="22">
        <f t="shared" si="31"/>
        <v>0</v>
      </c>
      <c r="F773" s="22" t="str">
        <f>SUBSTITUTE(IF(D773="","",'Root Material'!$C$2&amp;"_"&amp;B773&amp;"_"&amp;D773)," ","_")</f>
        <v/>
      </c>
      <c r="G773" s="22"/>
      <c r="H773" s="23"/>
      <c r="I773" s="40"/>
      <c r="J773" s="40"/>
      <c r="K773" s="40"/>
      <c r="L773" s="40"/>
      <c r="M773" s="36"/>
      <c r="N773" s="36"/>
      <c r="O773" s="36"/>
      <c r="P773" s="36"/>
      <c r="Q773" s="36"/>
      <c r="R773" s="36"/>
      <c r="S773" s="36"/>
      <c r="U773" s="51" t="str">
        <f>SUBSTITUTE(IF(T773="","",'Root Material'!$C$2&amp;"_"&amp;B773&amp;"_"&amp;E773&amp;"_"&amp;T773)," ","_")</f>
        <v/>
      </c>
      <c r="CD773" s="72" t="str">
        <f t="shared" si="32"/>
        <v/>
      </c>
    </row>
    <row r="774" spans="2:82" ht="15" customHeight="1">
      <c r="B774" s="20">
        <f t="shared" si="30"/>
        <v>0</v>
      </c>
      <c r="C774" s="20" t="str">
        <f>SUBSTITUTE(IF(A774="","",'Root Material'!$C$2&amp;"_Group_"&amp;A774)," ","_")</f>
        <v/>
      </c>
      <c r="D774" s="27"/>
      <c r="E774" s="22">
        <f t="shared" si="31"/>
        <v>0</v>
      </c>
      <c r="F774" s="22" t="str">
        <f>SUBSTITUTE(IF(D774="","",'Root Material'!$C$2&amp;"_"&amp;B774&amp;"_"&amp;D774)," ","_")</f>
        <v/>
      </c>
      <c r="G774" s="22"/>
      <c r="H774" s="23"/>
      <c r="I774" s="40"/>
      <c r="J774" s="40"/>
      <c r="K774" s="40"/>
      <c r="L774" s="40"/>
      <c r="M774" s="36"/>
      <c r="N774" s="36"/>
      <c r="O774" s="36"/>
      <c r="P774" s="36"/>
      <c r="Q774" s="36"/>
      <c r="R774" s="36"/>
      <c r="S774" s="36"/>
      <c r="U774" s="51" t="str">
        <f>SUBSTITUTE(IF(T774="","",'Root Material'!$C$2&amp;"_"&amp;B774&amp;"_"&amp;E774&amp;"_"&amp;T774)," ","_")</f>
        <v/>
      </c>
      <c r="CD774" s="72" t="str">
        <f t="shared" si="32"/>
        <v/>
      </c>
    </row>
    <row r="775" spans="2:82" ht="15" customHeight="1">
      <c r="B775" s="20">
        <f t="shared" si="30"/>
        <v>0</v>
      </c>
      <c r="C775" s="20" t="str">
        <f>SUBSTITUTE(IF(A775="","",'Root Material'!$C$2&amp;"_Group_"&amp;A775)," ","_")</f>
        <v/>
      </c>
      <c r="D775" s="27"/>
      <c r="E775" s="22">
        <f t="shared" si="31"/>
        <v>0</v>
      </c>
      <c r="F775" s="22" t="str">
        <f>SUBSTITUTE(IF(D775="","",'Root Material'!$C$2&amp;"_"&amp;B775&amp;"_"&amp;D775)," ","_")</f>
        <v/>
      </c>
      <c r="G775" s="22"/>
      <c r="H775" s="23"/>
      <c r="I775" s="40"/>
      <c r="J775" s="40"/>
      <c r="K775" s="40"/>
      <c r="L775" s="40"/>
      <c r="M775" s="36"/>
      <c r="N775" s="36"/>
      <c r="O775" s="36"/>
      <c r="P775" s="36"/>
      <c r="Q775" s="36"/>
      <c r="R775" s="36"/>
      <c r="S775" s="36"/>
      <c r="U775" s="51" t="str">
        <f>SUBSTITUTE(IF(T775="","",'Root Material'!$C$2&amp;"_"&amp;B775&amp;"_"&amp;E775&amp;"_"&amp;T775)," ","_")</f>
        <v/>
      </c>
      <c r="CD775" s="72" t="str">
        <f t="shared" si="32"/>
        <v/>
      </c>
    </row>
    <row r="776" spans="2:82" ht="15" customHeight="1">
      <c r="B776" s="20">
        <f t="shared" si="30"/>
        <v>0</v>
      </c>
      <c r="C776" s="20" t="str">
        <f>SUBSTITUTE(IF(A776="","",'Root Material'!$C$2&amp;"_Group_"&amp;A776)," ","_")</f>
        <v/>
      </c>
      <c r="D776" s="27"/>
      <c r="E776" s="22">
        <f t="shared" si="31"/>
        <v>0</v>
      </c>
      <c r="F776" s="22" t="str">
        <f>SUBSTITUTE(IF(D776="","",'Root Material'!$C$2&amp;"_"&amp;B776&amp;"_"&amp;D776)," ","_")</f>
        <v/>
      </c>
      <c r="G776" s="22"/>
      <c r="H776" s="23"/>
      <c r="I776" s="40"/>
      <c r="J776" s="40"/>
      <c r="K776" s="40"/>
      <c r="L776" s="40"/>
      <c r="M776" s="36"/>
      <c r="N776" s="36"/>
      <c r="O776" s="36"/>
      <c r="P776" s="36"/>
      <c r="Q776" s="36"/>
      <c r="R776" s="36"/>
      <c r="S776" s="36"/>
      <c r="U776" s="51" t="str">
        <f>SUBSTITUTE(IF(T776="","",'Root Material'!$C$2&amp;"_"&amp;B776&amp;"_"&amp;E776&amp;"_"&amp;T776)," ","_")</f>
        <v/>
      </c>
      <c r="CD776" s="72" t="str">
        <f t="shared" si="32"/>
        <v/>
      </c>
    </row>
    <row r="777" spans="2:82" ht="15" customHeight="1">
      <c r="B777" s="20">
        <f t="shared" si="30"/>
        <v>0</v>
      </c>
      <c r="C777" s="20" t="str">
        <f>SUBSTITUTE(IF(A777="","",'Root Material'!$C$2&amp;"_Group_"&amp;A777)," ","_")</f>
        <v/>
      </c>
      <c r="D777" s="27"/>
      <c r="E777" s="22">
        <f t="shared" si="31"/>
        <v>0</v>
      </c>
      <c r="F777" s="22" t="str">
        <f>SUBSTITUTE(IF(D777="","",'Root Material'!$C$2&amp;"_"&amp;B777&amp;"_"&amp;D777)," ","_")</f>
        <v/>
      </c>
      <c r="G777" s="22"/>
      <c r="H777" s="23"/>
      <c r="I777" s="40"/>
      <c r="J777" s="40"/>
      <c r="K777" s="40"/>
      <c r="L777" s="40"/>
      <c r="M777" s="36"/>
      <c r="N777" s="36"/>
      <c r="O777" s="36"/>
      <c r="P777" s="36"/>
      <c r="Q777" s="36"/>
      <c r="R777" s="36"/>
      <c r="S777" s="36"/>
      <c r="U777" s="51" t="str">
        <f>SUBSTITUTE(IF(T777="","",'Root Material'!$C$2&amp;"_"&amp;B777&amp;"_"&amp;E777&amp;"_"&amp;T777)," ","_")</f>
        <v/>
      </c>
      <c r="CD777" s="72" t="str">
        <f t="shared" si="32"/>
        <v/>
      </c>
    </row>
    <row r="778" spans="2:82" ht="15" customHeight="1">
      <c r="B778" s="20">
        <f t="shared" si="30"/>
        <v>0</v>
      </c>
      <c r="C778" s="20" t="str">
        <f>SUBSTITUTE(IF(A778="","",'Root Material'!$C$2&amp;"_Group_"&amp;A778)," ","_")</f>
        <v/>
      </c>
      <c r="D778" s="27"/>
      <c r="E778" s="22">
        <f t="shared" si="31"/>
        <v>0</v>
      </c>
      <c r="F778" s="22" t="str">
        <f>SUBSTITUTE(IF(D778="","",'Root Material'!$C$2&amp;"_"&amp;B778&amp;"_"&amp;D778)," ","_")</f>
        <v/>
      </c>
      <c r="G778" s="22"/>
      <c r="H778" s="23"/>
      <c r="I778" s="40"/>
      <c r="J778" s="40"/>
      <c r="K778" s="40"/>
      <c r="L778" s="40"/>
      <c r="M778" s="36"/>
      <c r="N778" s="36"/>
      <c r="O778" s="36"/>
      <c r="P778" s="36"/>
      <c r="Q778" s="36"/>
      <c r="R778" s="36"/>
      <c r="S778" s="36"/>
      <c r="U778" s="51" t="str">
        <f>SUBSTITUTE(IF(T778="","",'Root Material'!$C$2&amp;"_"&amp;B778&amp;"_"&amp;E778&amp;"_"&amp;T778)," ","_")</f>
        <v/>
      </c>
      <c r="CD778" s="72" t="str">
        <f t="shared" si="32"/>
        <v/>
      </c>
    </row>
    <row r="779" spans="2:82" ht="15" customHeight="1">
      <c r="B779" s="20">
        <f t="shared" si="30"/>
        <v>0</v>
      </c>
      <c r="C779" s="20" t="str">
        <f>SUBSTITUTE(IF(A779="","",'Root Material'!$C$2&amp;"_Group_"&amp;A779)," ","_")</f>
        <v/>
      </c>
      <c r="D779" s="27"/>
      <c r="E779" s="22">
        <f t="shared" si="31"/>
        <v>0</v>
      </c>
      <c r="F779" s="22" t="str">
        <f>SUBSTITUTE(IF(D779="","",'Root Material'!$C$2&amp;"_"&amp;B779&amp;"_"&amp;D779)," ","_")</f>
        <v/>
      </c>
      <c r="G779" s="22"/>
      <c r="H779" s="23"/>
      <c r="I779" s="40"/>
      <c r="J779" s="40"/>
      <c r="K779" s="40"/>
      <c r="L779" s="40"/>
      <c r="M779" s="36"/>
      <c r="N779" s="36"/>
      <c r="O779" s="36"/>
      <c r="P779" s="36"/>
      <c r="Q779" s="36"/>
      <c r="R779" s="36"/>
      <c r="S779" s="36"/>
      <c r="U779" s="51" t="str">
        <f>SUBSTITUTE(IF(T779="","",'Root Material'!$C$2&amp;"_"&amp;B779&amp;"_"&amp;E779&amp;"_"&amp;T779)," ","_")</f>
        <v/>
      </c>
      <c r="CD779" s="72" t="str">
        <f t="shared" si="32"/>
        <v/>
      </c>
    </row>
    <row r="780" spans="2:82" ht="15" customHeight="1">
      <c r="B780" s="20">
        <f t="shared" si="30"/>
        <v>0</v>
      </c>
      <c r="C780" s="20" t="str">
        <f>SUBSTITUTE(IF(A780="","",'Root Material'!$C$2&amp;"_Group_"&amp;A780)," ","_")</f>
        <v/>
      </c>
      <c r="D780" s="27"/>
      <c r="E780" s="22">
        <f t="shared" si="31"/>
        <v>0</v>
      </c>
      <c r="F780" s="22" t="str">
        <f>SUBSTITUTE(IF(D780="","",'Root Material'!$C$2&amp;"_"&amp;B780&amp;"_"&amp;D780)," ","_")</f>
        <v/>
      </c>
      <c r="G780" s="22"/>
      <c r="H780" s="23"/>
      <c r="I780" s="40"/>
      <c r="J780" s="40"/>
      <c r="K780" s="40"/>
      <c r="L780" s="40"/>
      <c r="M780" s="36"/>
      <c r="N780" s="36"/>
      <c r="O780" s="36"/>
      <c r="P780" s="36"/>
      <c r="Q780" s="36"/>
      <c r="R780" s="36"/>
      <c r="S780" s="36"/>
      <c r="U780" s="51" t="str">
        <f>SUBSTITUTE(IF(T780="","",'Root Material'!$C$2&amp;"_"&amp;B780&amp;"_"&amp;E780&amp;"_"&amp;T780)," ","_")</f>
        <v/>
      </c>
      <c r="CD780" s="72" t="str">
        <f t="shared" si="32"/>
        <v/>
      </c>
    </row>
    <row r="781" spans="2:82" ht="15" customHeight="1">
      <c r="B781" s="20">
        <f t="shared" si="30"/>
        <v>0</v>
      </c>
      <c r="C781" s="20" t="str">
        <f>SUBSTITUTE(IF(A781="","",'Root Material'!$C$2&amp;"_Group_"&amp;A781)," ","_")</f>
        <v/>
      </c>
      <c r="D781" s="27"/>
      <c r="E781" s="22">
        <f t="shared" si="31"/>
        <v>0</v>
      </c>
      <c r="F781" s="22" t="str">
        <f>SUBSTITUTE(IF(D781="","",'Root Material'!$C$2&amp;"_"&amp;B781&amp;"_"&amp;D781)," ","_")</f>
        <v/>
      </c>
      <c r="G781" s="22"/>
      <c r="H781" s="23"/>
      <c r="I781" s="40"/>
      <c r="J781" s="40"/>
      <c r="K781" s="40"/>
      <c r="L781" s="40"/>
      <c r="M781" s="36"/>
      <c r="N781" s="36"/>
      <c r="O781" s="36"/>
      <c r="P781" s="36"/>
      <c r="Q781" s="36"/>
      <c r="R781" s="36"/>
      <c r="S781" s="36"/>
      <c r="U781" s="51" t="str">
        <f>SUBSTITUTE(IF(T781="","",'Root Material'!$C$2&amp;"_"&amp;B781&amp;"_"&amp;E781&amp;"_"&amp;T781)," ","_")</f>
        <v/>
      </c>
      <c r="CD781" s="72" t="str">
        <f t="shared" si="32"/>
        <v/>
      </c>
    </row>
    <row r="782" spans="2:82" ht="15" customHeight="1">
      <c r="B782" s="20">
        <f t="shared" si="30"/>
        <v>0</v>
      </c>
      <c r="C782" s="20" t="str">
        <f>SUBSTITUTE(IF(A782="","",'Root Material'!$C$2&amp;"_Group_"&amp;A782)," ","_")</f>
        <v/>
      </c>
      <c r="D782" s="27"/>
      <c r="E782" s="22">
        <f t="shared" si="31"/>
        <v>0</v>
      </c>
      <c r="F782" s="22" t="str">
        <f>SUBSTITUTE(IF(D782="","",'Root Material'!$C$2&amp;"_"&amp;B782&amp;"_"&amp;D782)," ","_")</f>
        <v/>
      </c>
      <c r="G782" s="22"/>
      <c r="H782" s="23"/>
      <c r="I782" s="40"/>
      <c r="J782" s="40"/>
      <c r="K782" s="40"/>
      <c r="L782" s="40"/>
      <c r="M782" s="36"/>
      <c r="N782" s="36"/>
      <c r="O782" s="36"/>
      <c r="P782" s="36"/>
      <c r="Q782" s="36"/>
      <c r="R782" s="36"/>
      <c r="S782" s="36"/>
      <c r="U782" s="51" t="str">
        <f>SUBSTITUTE(IF(T782="","",'Root Material'!$C$2&amp;"_"&amp;B782&amp;"_"&amp;E782&amp;"_"&amp;T782)," ","_")</f>
        <v/>
      </c>
      <c r="CD782" s="72" t="str">
        <f t="shared" si="32"/>
        <v/>
      </c>
    </row>
    <row r="783" spans="2:82" ht="15" customHeight="1">
      <c r="B783" s="20">
        <f t="shared" si="30"/>
        <v>0</v>
      </c>
      <c r="C783" s="20" t="str">
        <f>SUBSTITUTE(IF(A783="","",'Root Material'!$C$2&amp;"_Group_"&amp;A783)," ","_")</f>
        <v/>
      </c>
      <c r="D783" s="27"/>
      <c r="E783" s="22">
        <f t="shared" si="31"/>
        <v>0</v>
      </c>
      <c r="F783" s="22" t="str">
        <f>SUBSTITUTE(IF(D783="","",'Root Material'!$C$2&amp;"_"&amp;B783&amp;"_"&amp;D783)," ","_")</f>
        <v/>
      </c>
      <c r="G783" s="22"/>
      <c r="H783" s="23"/>
      <c r="I783" s="40"/>
      <c r="J783" s="40"/>
      <c r="K783" s="40"/>
      <c r="L783" s="40"/>
      <c r="M783" s="36"/>
      <c r="N783" s="36"/>
      <c r="O783" s="36"/>
      <c r="P783" s="36"/>
      <c r="Q783" s="36"/>
      <c r="R783" s="36"/>
      <c r="S783" s="36"/>
      <c r="U783" s="51" t="str">
        <f>SUBSTITUTE(IF(T783="","",'Root Material'!$C$2&amp;"_"&amp;B783&amp;"_"&amp;E783&amp;"_"&amp;T783)," ","_")</f>
        <v/>
      </c>
      <c r="CD783" s="72" t="str">
        <f t="shared" si="32"/>
        <v/>
      </c>
    </row>
    <row r="784" spans="2:82" ht="15" customHeight="1">
      <c r="B784" s="20">
        <f t="shared" si="30"/>
        <v>0</v>
      </c>
      <c r="C784" s="20" t="str">
        <f>SUBSTITUTE(IF(A784="","",'Root Material'!$C$2&amp;"_Group_"&amp;A784)," ","_")</f>
        <v/>
      </c>
      <c r="D784" s="27"/>
      <c r="E784" s="22">
        <f t="shared" si="31"/>
        <v>0</v>
      </c>
      <c r="F784" s="22" t="str">
        <f>SUBSTITUTE(IF(D784="","",'Root Material'!$C$2&amp;"_"&amp;B784&amp;"_"&amp;D784)," ","_")</f>
        <v/>
      </c>
      <c r="G784" s="22"/>
      <c r="H784" s="23"/>
      <c r="I784" s="40"/>
      <c r="J784" s="40"/>
      <c r="K784" s="40"/>
      <c r="L784" s="40"/>
      <c r="M784" s="36"/>
      <c r="N784" s="36"/>
      <c r="O784" s="36"/>
      <c r="P784" s="36"/>
      <c r="Q784" s="36"/>
      <c r="R784" s="36"/>
      <c r="S784" s="36"/>
      <c r="U784" s="51" t="str">
        <f>SUBSTITUTE(IF(T784="","",'Root Material'!$C$2&amp;"_"&amp;B784&amp;"_"&amp;E784&amp;"_"&amp;T784)," ","_")</f>
        <v/>
      </c>
      <c r="CD784" s="72" t="str">
        <f t="shared" si="32"/>
        <v/>
      </c>
    </row>
    <row r="785" spans="2:82" ht="15" customHeight="1">
      <c r="B785" s="20">
        <f t="shared" si="30"/>
        <v>0</v>
      </c>
      <c r="C785" s="20" t="str">
        <f>SUBSTITUTE(IF(A785="","",'Root Material'!$C$2&amp;"_Group_"&amp;A785)," ","_")</f>
        <v/>
      </c>
      <c r="D785" s="27"/>
      <c r="E785" s="22">
        <f t="shared" si="31"/>
        <v>0</v>
      </c>
      <c r="F785" s="22" t="str">
        <f>SUBSTITUTE(IF(D785="","",'Root Material'!$C$2&amp;"_"&amp;B785&amp;"_"&amp;D785)," ","_")</f>
        <v/>
      </c>
      <c r="G785" s="22"/>
      <c r="H785" s="23"/>
      <c r="I785" s="40"/>
      <c r="J785" s="40"/>
      <c r="K785" s="40"/>
      <c r="L785" s="40"/>
      <c r="M785" s="36"/>
      <c r="N785" s="36"/>
      <c r="O785" s="36"/>
      <c r="P785" s="36"/>
      <c r="Q785" s="36"/>
      <c r="R785" s="36"/>
      <c r="S785" s="36"/>
      <c r="U785" s="51" t="str">
        <f>SUBSTITUTE(IF(T785="","",'Root Material'!$C$2&amp;"_"&amp;B785&amp;"_"&amp;E785&amp;"_"&amp;T785)," ","_")</f>
        <v/>
      </c>
      <c r="CD785" s="72" t="str">
        <f t="shared" si="32"/>
        <v/>
      </c>
    </row>
    <row r="786" spans="2:82" ht="15" customHeight="1">
      <c r="B786" s="20">
        <f t="shared" si="30"/>
        <v>0</v>
      </c>
      <c r="C786" s="20" t="str">
        <f>SUBSTITUTE(IF(A786="","",'Root Material'!$C$2&amp;"_Group_"&amp;A786)," ","_")</f>
        <v/>
      </c>
      <c r="D786" s="27"/>
      <c r="E786" s="22">
        <f t="shared" si="31"/>
        <v>0</v>
      </c>
      <c r="F786" s="22" t="str">
        <f>SUBSTITUTE(IF(D786="","",'Root Material'!$C$2&amp;"_"&amp;B786&amp;"_"&amp;D786)," ","_")</f>
        <v/>
      </c>
      <c r="G786" s="22"/>
      <c r="H786" s="23"/>
      <c r="I786" s="40"/>
      <c r="J786" s="40"/>
      <c r="K786" s="40"/>
      <c r="L786" s="40"/>
      <c r="M786" s="36"/>
      <c r="N786" s="36"/>
      <c r="O786" s="36"/>
      <c r="P786" s="36"/>
      <c r="Q786" s="36"/>
      <c r="R786" s="36"/>
      <c r="S786" s="36"/>
      <c r="U786" s="51" t="str">
        <f>SUBSTITUTE(IF(T786="","",'Root Material'!$C$2&amp;"_"&amp;B786&amp;"_"&amp;E786&amp;"_"&amp;T786)," ","_")</f>
        <v/>
      </c>
      <c r="CD786" s="72" t="str">
        <f t="shared" si="32"/>
        <v/>
      </c>
    </row>
    <row r="787" spans="2:82" ht="15" customHeight="1">
      <c r="B787" s="20">
        <f t="shared" si="30"/>
        <v>0</v>
      </c>
      <c r="C787" s="20" t="str">
        <f>SUBSTITUTE(IF(A787="","",'Root Material'!$C$2&amp;"_Group_"&amp;A787)," ","_")</f>
        <v/>
      </c>
      <c r="D787" s="27"/>
      <c r="E787" s="22">
        <f t="shared" si="31"/>
        <v>0</v>
      </c>
      <c r="F787" s="22" t="str">
        <f>SUBSTITUTE(IF(D787="","",'Root Material'!$C$2&amp;"_"&amp;B787&amp;"_"&amp;D787)," ","_")</f>
        <v/>
      </c>
      <c r="G787" s="22"/>
      <c r="H787" s="23"/>
      <c r="I787" s="40"/>
      <c r="J787" s="40"/>
      <c r="K787" s="40"/>
      <c r="L787" s="40"/>
      <c r="M787" s="36"/>
      <c r="N787" s="36"/>
      <c r="O787" s="36"/>
      <c r="P787" s="36"/>
      <c r="Q787" s="36"/>
      <c r="R787" s="36"/>
      <c r="S787" s="36"/>
      <c r="U787" s="51" t="str">
        <f>SUBSTITUTE(IF(T787="","",'Root Material'!$C$2&amp;"_"&amp;B787&amp;"_"&amp;E787&amp;"_"&amp;T787)," ","_")</f>
        <v/>
      </c>
      <c r="CD787" s="72" t="str">
        <f t="shared" si="32"/>
        <v/>
      </c>
    </row>
    <row r="788" spans="2:82" ht="15" customHeight="1">
      <c r="B788" s="20">
        <f t="shared" si="30"/>
        <v>0</v>
      </c>
      <c r="C788" s="20" t="str">
        <f>SUBSTITUTE(IF(A788="","",'Root Material'!$C$2&amp;"_Group_"&amp;A788)," ","_")</f>
        <v/>
      </c>
      <c r="D788" s="27"/>
      <c r="E788" s="22">
        <f t="shared" si="31"/>
        <v>0</v>
      </c>
      <c r="F788" s="22" t="str">
        <f>SUBSTITUTE(IF(D788="","",'Root Material'!$C$2&amp;"_"&amp;B788&amp;"_"&amp;D788)," ","_")</f>
        <v/>
      </c>
      <c r="G788" s="22"/>
      <c r="H788" s="23"/>
      <c r="I788" s="40"/>
      <c r="J788" s="40"/>
      <c r="K788" s="40"/>
      <c r="L788" s="40"/>
      <c r="M788" s="36"/>
      <c r="N788" s="36"/>
      <c r="O788" s="36"/>
      <c r="P788" s="36"/>
      <c r="Q788" s="36"/>
      <c r="R788" s="36"/>
      <c r="S788" s="36"/>
      <c r="U788" s="51" t="str">
        <f>SUBSTITUTE(IF(T788="","",'Root Material'!$C$2&amp;"_"&amp;B788&amp;"_"&amp;E788&amp;"_"&amp;T788)," ","_")</f>
        <v/>
      </c>
      <c r="CD788" s="72" t="str">
        <f t="shared" si="32"/>
        <v/>
      </c>
    </row>
    <row r="789" spans="2:82" ht="15" customHeight="1">
      <c r="B789" s="20">
        <f t="shared" si="30"/>
        <v>0</v>
      </c>
      <c r="C789" s="20" t="str">
        <f>SUBSTITUTE(IF(A789="","",'Root Material'!$C$2&amp;"_Group_"&amp;A789)," ","_")</f>
        <v/>
      </c>
      <c r="D789" s="27"/>
      <c r="E789" s="22">
        <f t="shared" si="31"/>
        <v>0</v>
      </c>
      <c r="F789" s="22" t="str">
        <f>SUBSTITUTE(IF(D789="","",'Root Material'!$C$2&amp;"_"&amp;B789&amp;"_"&amp;D789)," ","_")</f>
        <v/>
      </c>
      <c r="G789" s="22"/>
      <c r="H789" s="23"/>
      <c r="I789" s="40"/>
      <c r="J789" s="40"/>
      <c r="K789" s="40"/>
      <c r="L789" s="40"/>
      <c r="M789" s="36"/>
      <c r="N789" s="36"/>
      <c r="O789" s="36"/>
      <c r="P789" s="36"/>
      <c r="Q789" s="36"/>
      <c r="R789" s="36"/>
      <c r="S789" s="36"/>
      <c r="U789" s="51" t="str">
        <f>SUBSTITUTE(IF(T789="","",'Root Material'!$C$2&amp;"_"&amp;B789&amp;"_"&amp;E789&amp;"_"&amp;T789)," ","_")</f>
        <v/>
      </c>
      <c r="CD789" s="72" t="str">
        <f t="shared" si="32"/>
        <v/>
      </c>
    </row>
    <row r="790" spans="2:82" ht="15" customHeight="1">
      <c r="B790" s="20">
        <f t="shared" si="30"/>
        <v>0</v>
      </c>
      <c r="C790" s="20" t="str">
        <f>SUBSTITUTE(IF(A790="","",'Root Material'!$C$2&amp;"_Group_"&amp;A790)," ","_")</f>
        <v/>
      </c>
      <c r="D790" s="27"/>
      <c r="E790" s="22">
        <f t="shared" si="31"/>
        <v>0</v>
      </c>
      <c r="F790" s="22" t="str">
        <f>SUBSTITUTE(IF(D790="","",'Root Material'!$C$2&amp;"_"&amp;B790&amp;"_"&amp;D790)," ","_")</f>
        <v/>
      </c>
      <c r="G790" s="22"/>
      <c r="H790" s="23"/>
      <c r="I790" s="40"/>
      <c r="J790" s="40"/>
      <c r="K790" s="40"/>
      <c r="L790" s="40"/>
      <c r="M790" s="36"/>
      <c r="N790" s="36"/>
      <c r="O790" s="36"/>
      <c r="P790" s="36"/>
      <c r="Q790" s="36"/>
      <c r="R790" s="36"/>
      <c r="S790" s="36"/>
      <c r="U790" s="51" t="str">
        <f>SUBSTITUTE(IF(T790="","",'Root Material'!$C$2&amp;"_"&amp;B790&amp;"_"&amp;E790&amp;"_"&amp;T790)," ","_")</f>
        <v/>
      </c>
      <c r="CD790" s="72" t="str">
        <f t="shared" si="32"/>
        <v/>
      </c>
    </row>
    <row r="791" spans="2:82" ht="15" customHeight="1">
      <c r="B791" s="20">
        <f t="shared" si="30"/>
        <v>0</v>
      </c>
      <c r="C791" s="20" t="str">
        <f>SUBSTITUTE(IF(A791="","",'Root Material'!$C$2&amp;"_Group_"&amp;A791)," ","_")</f>
        <v/>
      </c>
      <c r="D791" s="27"/>
      <c r="E791" s="22">
        <f t="shared" si="31"/>
        <v>0</v>
      </c>
      <c r="F791" s="22" t="str">
        <f>SUBSTITUTE(IF(D791="","",'Root Material'!$C$2&amp;"_"&amp;B791&amp;"_"&amp;D791)," ","_")</f>
        <v/>
      </c>
      <c r="G791" s="22"/>
      <c r="H791" s="23"/>
      <c r="I791" s="40"/>
      <c r="J791" s="40"/>
      <c r="K791" s="40"/>
      <c r="L791" s="40"/>
      <c r="M791" s="36"/>
      <c r="N791" s="36"/>
      <c r="O791" s="36"/>
      <c r="P791" s="36"/>
      <c r="Q791" s="36"/>
      <c r="R791" s="36"/>
      <c r="S791" s="36"/>
      <c r="U791" s="51" t="str">
        <f>SUBSTITUTE(IF(T791="","",'Root Material'!$C$2&amp;"_"&amp;B791&amp;"_"&amp;E791&amp;"_"&amp;T791)," ","_")</f>
        <v/>
      </c>
      <c r="CD791" s="72" t="str">
        <f t="shared" si="32"/>
        <v/>
      </c>
    </row>
    <row r="792" spans="2:82" ht="15" customHeight="1">
      <c r="B792" s="20">
        <f t="shared" si="30"/>
        <v>0</v>
      </c>
      <c r="C792" s="20" t="str">
        <f>SUBSTITUTE(IF(A792="","",'Root Material'!$C$2&amp;"_Group_"&amp;A792)," ","_")</f>
        <v/>
      </c>
      <c r="D792" s="27"/>
      <c r="E792" s="22">
        <f t="shared" si="31"/>
        <v>0</v>
      </c>
      <c r="F792" s="22" t="str">
        <f>SUBSTITUTE(IF(D792="","",'Root Material'!$C$2&amp;"_"&amp;B792&amp;"_"&amp;D792)," ","_")</f>
        <v/>
      </c>
      <c r="G792" s="22"/>
      <c r="H792" s="23"/>
      <c r="I792" s="40"/>
      <c r="J792" s="40"/>
      <c r="K792" s="40"/>
      <c r="L792" s="40"/>
      <c r="M792" s="36"/>
      <c r="N792" s="36"/>
      <c r="O792" s="36"/>
      <c r="P792" s="36"/>
      <c r="Q792" s="36"/>
      <c r="R792" s="36"/>
      <c r="S792" s="36"/>
      <c r="U792" s="51" t="str">
        <f>SUBSTITUTE(IF(T792="","",'Root Material'!$C$2&amp;"_"&amp;B792&amp;"_"&amp;E792&amp;"_"&amp;T792)," ","_")</f>
        <v/>
      </c>
      <c r="CD792" s="72" t="str">
        <f t="shared" si="32"/>
        <v/>
      </c>
    </row>
    <row r="793" spans="2:82" ht="15" customHeight="1">
      <c r="B793" s="20">
        <f t="shared" si="30"/>
        <v>0</v>
      </c>
      <c r="C793" s="20" t="str">
        <f>SUBSTITUTE(IF(A793="","",'Root Material'!$C$2&amp;"_Group_"&amp;A793)," ","_")</f>
        <v/>
      </c>
      <c r="D793" s="27"/>
      <c r="E793" s="22">
        <f t="shared" si="31"/>
        <v>0</v>
      </c>
      <c r="F793" s="22" t="str">
        <f>SUBSTITUTE(IF(D793="","",'Root Material'!$C$2&amp;"_"&amp;B793&amp;"_"&amp;D793)," ","_")</f>
        <v/>
      </c>
      <c r="G793" s="22"/>
      <c r="H793" s="23"/>
      <c r="I793" s="40"/>
      <c r="J793" s="40"/>
      <c r="K793" s="40"/>
      <c r="L793" s="40"/>
      <c r="M793" s="36"/>
      <c r="N793" s="36"/>
      <c r="O793" s="36"/>
      <c r="P793" s="36"/>
      <c r="Q793" s="36"/>
      <c r="R793" s="36"/>
      <c r="S793" s="36"/>
      <c r="U793" s="51" t="str">
        <f>SUBSTITUTE(IF(T793="","",'Root Material'!$C$2&amp;"_"&amp;B793&amp;"_"&amp;E793&amp;"_"&amp;T793)," ","_")</f>
        <v/>
      </c>
      <c r="CD793" s="72" t="str">
        <f t="shared" si="32"/>
        <v/>
      </c>
    </row>
    <row r="794" spans="2:82" ht="15" customHeight="1">
      <c r="B794" s="20">
        <f t="shared" si="30"/>
        <v>0</v>
      </c>
      <c r="C794" s="20" t="str">
        <f>SUBSTITUTE(IF(A794="","",'Root Material'!$C$2&amp;"_Group_"&amp;A794)," ","_")</f>
        <v/>
      </c>
      <c r="D794" s="27"/>
      <c r="E794" s="22">
        <f t="shared" si="31"/>
        <v>0</v>
      </c>
      <c r="F794" s="22" t="str">
        <f>SUBSTITUTE(IF(D794="","",'Root Material'!$C$2&amp;"_"&amp;B794&amp;"_"&amp;D794)," ","_")</f>
        <v/>
      </c>
      <c r="G794" s="22"/>
      <c r="H794" s="23"/>
      <c r="I794" s="40"/>
      <c r="J794" s="40"/>
      <c r="K794" s="40"/>
      <c r="L794" s="40"/>
      <c r="M794" s="36"/>
      <c r="N794" s="36"/>
      <c r="O794" s="36"/>
      <c r="P794" s="36"/>
      <c r="Q794" s="36"/>
      <c r="R794" s="36"/>
      <c r="S794" s="36"/>
      <c r="U794" s="51" t="str">
        <f>SUBSTITUTE(IF(T794="","",'Root Material'!$C$2&amp;"_"&amp;B794&amp;"_"&amp;E794&amp;"_"&amp;T794)," ","_")</f>
        <v/>
      </c>
      <c r="CD794" s="72" t="str">
        <f t="shared" si="32"/>
        <v/>
      </c>
    </row>
    <row r="795" spans="2:82" ht="15" customHeight="1">
      <c r="B795" s="20">
        <f t="shared" si="30"/>
        <v>0</v>
      </c>
      <c r="C795" s="20" t="str">
        <f>SUBSTITUTE(IF(A795="","",'Root Material'!$C$2&amp;"_Group_"&amp;A795)," ","_")</f>
        <v/>
      </c>
      <c r="D795" s="27"/>
      <c r="E795" s="22">
        <f t="shared" si="31"/>
        <v>0</v>
      </c>
      <c r="F795" s="22" t="str">
        <f>SUBSTITUTE(IF(D795="","",'Root Material'!$C$2&amp;"_"&amp;B795&amp;"_"&amp;D795)," ","_")</f>
        <v/>
      </c>
      <c r="G795" s="22"/>
      <c r="H795" s="23"/>
      <c r="I795" s="40"/>
      <c r="J795" s="40"/>
      <c r="K795" s="40"/>
      <c r="L795" s="40"/>
      <c r="M795" s="36"/>
      <c r="N795" s="36"/>
      <c r="O795" s="36"/>
      <c r="P795" s="36"/>
      <c r="Q795" s="36"/>
      <c r="R795" s="36"/>
      <c r="S795" s="36"/>
      <c r="U795" s="51" t="str">
        <f>SUBSTITUTE(IF(T795="","",'Root Material'!$C$2&amp;"_"&amp;B795&amp;"_"&amp;E795&amp;"_"&amp;T795)," ","_")</f>
        <v/>
      </c>
      <c r="CD795" s="72" t="str">
        <f t="shared" si="32"/>
        <v/>
      </c>
    </row>
    <row r="796" spans="2:82" ht="15" customHeight="1">
      <c r="B796" s="20">
        <f t="shared" si="30"/>
        <v>0</v>
      </c>
      <c r="C796" s="20" t="str">
        <f>SUBSTITUTE(IF(A796="","",'Root Material'!$C$2&amp;"_Group_"&amp;A796)," ","_")</f>
        <v/>
      </c>
      <c r="D796" s="27"/>
      <c r="E796" s="22">
        <f t="shared" si="31"/>
        <v>0</v>
      </c>
      <c r="F796" s="22" t="str">
        <f>SUBSTITUTE(IF(D796="","",'Root Material'!$C$2&amp;"_"&amp;B796&amp;"_"&amp;D796)," ","_")</f>
        <v/>
      </c>
      <c r="G796" s="22"/>
      <c r="H796" s="23"/>
      <c r="I796" s="40"/>
      <c r="J796" s="40"/>
      <c r="K796" s="40"/>
      <c r="L796" s="40"/>
      <c r="M796" s="36"/>
      <c r="N796" s="36"/>
      <c r="O796" s="36"/>
      <c r="P796" s="36"/>
      <c r="Q796" s="36"/>
      <c r="R796" s="36"/>
      <c r="S796" s="36"/>
      <c r="U796" s="51" t="str">
        <f>SUBSTITUTE(IF(T796="","",'Root Material'!$C$2&amp;"_"&amp;B796&amp;"_"&amp;E796&amp;"_"&amp;T796)," ","_")</f>
        <v/>
      </c>
      <c r="CD796" s="72" t="str">
        <f t="shared" si="32"/>
        <v/>
      </c>
    </row>
    <row r="797" spans="2:82" ht="15" customHeight="1">
      <c r="B797" s="20">
        <f t="shared" si="30"/>
        <v>0</v>
      </c>
      <c r="C797" s="20" t="str">
        <f>SUBSTITUTE(IF(A797="","",'Root Material'!$C$2&amp;"_Group_"&amp;A797)," ","_")</f>
        <v/>
      </c>
      <c r="D797" s="27"/>
      <c r="E797" s="22">
        <f t="shared" si="31"/>
        <v>0</v>
      </c>
      <c r="F797" s="22" t="str">
        <f>SUBSTITUTE(IF(D797="","",'Root Material'!$C$2&amp;"_"&amp;B797&amp;"_"&amp;D797)," ","_")</f>
        <v/>
      </c>
      <c r="G797" s="22"/>
      <c r="H797" s="23"/>
      <c r="I797" s="40"/>
      <c r="J797" s="40"/>
      <c r="K797" s="40"/>
      <c r="L797" s="40"/>
      <c r="M797" s="36"/>
      <c r="N797" s="36"/>
      <c r="O797" s="36"/>
      <c r="P797" s="36"/>
      <c r="Q797" s="36"/>
      <c r="R797" s="36"/>
      <c r="S797" s="36"/>
      <c r="U797" s="51" t="str">
        <f>SUBSTITUTE(IF(T797="","",'Root Material'!$C$2&amp;"_"&amp;B797&amp;"_"&amp;E797&amp;"_"&amp;T797)," ","_")</f>
        <v/>
      </c>
      <c r="CD797" s="72" t="str">
        <f t="shared" si="32"/>
        <v/>
      </c>
    </row>
    <row r="798" spans="2:82" ht="15" customHeight="1">
      <c r="B798" s="20">
        <f t="shared" si="30"/>
        <v>0</v>
      </c>
      <c r="C798" s="20" t="str">
        <f>SUBSTITUTE(IF(A798="","",'Root Material'!$C$2&amp;"_Group_"&amp;A798)," ","_")</f>
        <v/>
      </c>
      <c r="D798" s="27"/>
      <c r="E798" s="22">
        <f t="shared" si="31"/>
        <v>0</v>
      </c>
      <c r="F798" s="22" t="str">
        <f>SUBSTITUTE(IF(D798="","",'Root Material'!$C$2&amp;"_"&amp;B798&amp;"_"&amp;D798)," ","_")</f>
        <v/>
      </c>
      <c r="G798" s="22"/>
      <c r="H798" s="23"/>
      <c r="I798" s="40"/>
      <c r="J798" s="40"/>
      <c r="K798" s="40"/>
      <c r="L798" s="40"/>
      <c r="M798" s="36"/>
      <c r="N798" s="36"/>
      <c r="O798" s="36"/>
      <c r="P798" s="36"/>
      <c r="Q798" s="36"/>
      <c r="R798" s="36"/>
      <c r="S798" s="36"/>
      <c r="U798" s="51" t="str">
        <f>SUBSTITUTE(IF(T798="","",'Root Material'!$C$2&amp;"_"&amp;B798&amp;"_"&amp;E798&amp;"_"&amp;T798)," ","_")</f>
        <v/>
      </c>
      <c r="CD798" s="72" t="str">
        <f t="shared" si="32"/>
        <v/>
      </c>
    </row>
    <row r="799" spans="2:82" ht="15" customHeight="1">
      <c r="B799" s="20">
        <f t="shared" si="30"/>
        <v>0</v>
      </c>
      <c r="C799" s="20" t="str">
        <f>SUBSTITUTE(IF(A799="","",'Root Material'!$C$2&amp;"_Group_"&amp;A799)," ","_")</f>
        <v/>
      </c>
      <c r="D799" s="27"/>
      <c r="E799" s="22">
        <f t="shared" si="31"/>
        <v>0</v>
      </c>
      <c r="F799" s="22" t="str">
        <f>SUBSTITUTE(IF(D799="","",'Root Material'!$C$2&amp;"_"&amp;B799&amp;"_"&amp;D799)," ","_")</f>
        <v/>
      </c>
      <c r="G799" s="22"/>
      <c r="H799" s="23"/>
      <c r="I799" s="40"/>
      <c r="J799" s="40"/>
      <c r="K799" s="40"/>
      <c r="L799" s="40"/>
      <c r="M799" s="36"/>
      <c r="N799" s="36"/>
      <c r="O799" s="36"/>
      <c r="P799" s="36"/>
      <c r="Q799" s="36"/>
      <c r="R799" s="36"/>
      <c r="S799" s="36"/>
      <c r="U799" s="51" t="str">
        <f>SUBSTITUTE(IF(T799="","",'Root Material'!$C$2&amp;"_"&amp;B799&amp;"_"&amp;E799&amp;"_"&amp;T799)," ","_")</f>
        <v/>
      </c>
      <c r="CD799" s="72" t="str">
        <f t="shared" si="32"/>
        <v/>
      </c>
    </row>
    <row r="800" spans="2:82" ht="15" customHeight="1">
      <c r="B800" s="20">
        <f t="shared" si="30"/>
        <v>0</v>
      </c>
      <c r="C800" s="20" t="str">
        <f>SUBSTITUTE(IF(A800="","",'Root Material'!$C$2&amp;"_Group_"&amp;A800)," ","_")</f>
        <v/>
      </c>
      <c r="D800" s="27"/>
      <c r="E800" s="22">
        <f t="shared" si="31"/>
        <v>0</v>
      </c>
      <c r="F800" s="22" t="str">
        <f>SUBSTITUTE(IF(D800="","",'Root Material'!$C$2&amp;"_"&amp;B800&amp;"_"&amp;D800)," ","_")</f>
        <v/>
      </c>
      <c r="G800" s="22"/>
      <c r="H800" s="23"/>
      <c r="I800" s="40"/>
      <c r="J800" s="40"/>
      <c r="K800" s="40"/>
      <c r="L800" s="40"/>
      <c r="M800" s="36"/>
      <c r="N800" s="36"/>
      <c r="O800" s="36"/>
      <c r="P800" s="36"/>
      <c r="Q800" s="36"/>
      <c r="R800" s="36"/>
      <c r="S800" s="36"/>
      <c r="U800" s="51" t="str">
        <f>SUBSTITUTE(IF(T800="","",'Root Material'!$C$2&amp;"_"&amp;B800&amp;"_"&amp;E800&amp;"_"&amp;T800)," ","_")</f>
        <v/>
      </c>
      <c r="CD800" s="72" t="str">
        <f t="shared" si="32"/>
        <v/>
      </c>
    </row>
    <row r="801" spans="2:82" ht="15" customHeight="1">
      <c r="B801" s="20">
        <f t="shared" si="30"/>
        <v>0</v>
      </c>
      <c r="C801" s="20" t="str">
        <f>SUBSTITUTE(IF(A801="","",'Root Material'!$C$2&amp;"_Group_"&amp;A801)," ","_")</f>
        <v/>
      </c>
      <c r="D801" s="27"/>
      <c r="E801" s="22">
        <f t="shared" si="31"/>
        <v>0</v>
      </c>
      <c r="F801" s="22" t="str">
        <f>SUBSTITUTE(IF(D801="","",'Root Material'!$C$2&amp;"_"&amp;B801&amp;"_"&amp;D801)," ","_")</f>
        <v/>
      </c>
      <c r="G801" s="22"/>
      <c r="H801" s="23"/>
      <c r="I801" s="40"/>
      <c r="J801" s="40"/>
      <c r="K801" s="40"/>
      <c r="L801" s="40"/>
      <c r="M801" s="36"/>
      <c r="N801" s="36"/>
      <c r="O801" s="36"/>
      <c r="P801" s="36"/>
      <c r="Q801" s="36"/>
      <c r="R801" s="36"/>
      <c r="S801" s="36"/>
      <c r="U801" s="51" t="str">
        <f>SUBSTITUTE(IF(T801="","",'Root Material'!$C$2&amp;"_"&amp;B801&amp;"_"&amp;E801&amp;"_"&amp;T801)," ","_")</f>
        <v/>
      </c>
      <c r="CD801" s="72" t="str">
        <f t="shared" si="32"/>
        <v/>
      </c>
    </row>
    <row r="802" spans="2:82" ht="15" customHeight="1">
      <c r="B802" s="20">
        <f t="shared" si="30"/>
        <v>0</v>
      </c>
      <c r="C802" s="20" t="str">
        <f>SUBSTITUTE(IF(A802="","",'Root Material'!$C$2&amp;"_Group_"&amp;A802)," ","_")</f>
        <v/>
      </c>
      <c r="D802" s="27"/>
      <c r="E802" s="22">
        <f t="shared" si="31"/>
        <v>0</v>
      </c>
      <c r="F802" s="22" t="str">
        <f>SUBSTITUTE(IF(D802="","",'Root Material'!$C$2&amp;"_"&amp;B802&amp;"_"&amp;D802)," ","_")</f>
        <v/>
      </c>
      <c r="G802" s="22"/>
      <c r="H802" s="23"/>
      <c r="I802" s="40"/>
      <c r="J802" s="40"/>
      <c r="K802" s="40"/>
      <c r="L802" s="40"/>
      <c r="M802" s="36"/>
      <c r="N802" s="36"/>
      <c r="O802" s="36"/>
      <c r="P802" s="36"/>
      <c r="Q802" s="36"/>
      <c r="R802" s="36"/>
      <c r="S802" s="36"/>
      <c r="U802" s="51" t="str">
        <f>SUBSTITUTE(IF(T802="","",'Root Material'!$C$2&amp;"_"&amp;B802&amp;"_"&amp;E802&amp;"_"&amp;T802)," ","_")</f>
        <v/>
      </c>
      <c r="CD802" s="72" t="str">
        <f t="shared" si="32"/>
        <v/>
      </c>
    </row>
    <row r="803" spans="2:82" ht="15" customHeight="1">
      <c r="B803" s="20">
        <f t="shared" si="30"/>
        <v>0</v>
      </c>
      <c r="C803" s="20" t="str">
        <f>SUBSTITUTE(IF(A803="","",'Root Material'!$C$2&amp;"_Group_"&amp;A803)," ","_")</f>
        <v/>
      </c>
      <c r="D803" s="27"/>
      <c r="E803" s="22">
        <f t="shared" si="31"/>
        <v>0</v>
      </c>
      <c r="F803" s="22" t="str">
        <f>SUBSTITUTE(IF(D803="","",'Root Material'!$C$2&amp;"_"&amp;B803&amp;"_"&amp;D803)," ","_")</f>
        <v/>
      </c>
      <c r="G803" s="22"/>
      <c r="H803" s="23"/>
      <c r="I803" s="40"/>
      <c r="J803" s="40"/>
      <c r="K803" s="40"/>
      <c r="L803" s="40"/>
      <c r="M803" s="36"/>
      <c r="N803" s="36"/>
      <c r="O803" s="36"/>
      <c r="P803" s="36"/>
      <c r="Q803" s="36"/>
      <c r="R803" s="36"/>
      <c r="S803" s="36"/>
      <c r="U803" s="51" t="str">
        <f>SUBSTITUTE(IF(T803="","",'Root Material'!$C$2&amp;"_"&amp;B803&amp;"_"&amp;E803&amp;"_"&amp;T803)," ","_")</f>
        <v/>
      </c>
      <c r="CD803" s="72" t="str">
        <f t="shared" si="32"/>
        <v/>
      </c>
    </row>
    <row r="804" spans="2:82" ht="15" customHeight="1">
      <c r="B804" s="20">
        <f t="shared" si="30"/>
        <v>0</v>
      </c>
      <c r="C804" s="20" t="str">
        <f>SUBSTITUTE(IF(A804="","",'Root Material'!$C$2&amp;"_Group_"&amp;A804)," ","_")</f>
        <v/>
      </c>
      <c r="D804" s="27"/>
      <c r="E804" s="22">
        <f t="shared" si="31"/>
        <v>0</v>
      </c>
      <c r="F804" s="22" t="str">
        <f>SUBSTITUTE(IF(D804="","",'Root Material'!$C$2&amp;"_"&amp;B804&amp;"_"&amp;D804)," ","_")</f>
        <v/>
      </c>
      <c r="G804" s="22"/>
      <c r="H804" s="23"/>
      <c r="I804" s="40"/>
      <c r="J804" s="40"/>
      <c r="K804" s="40"/>
      <c r="L804" s="40"/>
      <c r="M804" s="36"/>
      <c r="N804" s="36"/>
      <c r="O804" s="36"/>
      <c r="P804" s="36"/>
      <c r="Q804" s="36"/>
      <c r="R804" s="36"/>
      <c r="S804" s="36"/>
      <c r="U804" s="51" t="str">
        <f>SUBSTITUTE(IF(T804="","",'Root Material'!$C$2&amp;"_"&amp;B804&amp;"_"&amp;E804&amp;"_"&amp;T804)," ","_")</f>
        <v/>
      </c>
      <c r="CD804" s="72" t="str">
        <f t="shared" si="32"/>
        <v/>
      </c>
    </row>
    <row r="805" spans="2:82" ht="15" customHeight="1">
      <c r="B805" s="20">
        <f t="shared" si="30"/>
        <v>0</v>
      </c>
      <c r="C805" s="20" t="str">
        <f>SUBSTITUTE(IF(A805="","",'Root Material'!$C$2&amp;"_Group_"&amp;A805)," ","_")</f>
        <v/>
      </c>
      <c r="D805" s="27"/>
      <c r="E805" s="22">
        <f t="shared" si="31"/>
        <v>0</v>
      </c>
      <c r="F805" s="22" t="str">
        <f>SUBSTITUTE(IF(D805="","",'Root Material'!$C$2&amp;"_"&amp;B805&amp;"_"&amp;D805)," ","_")</f>
        <v/>
      </c>
      <c r="G805" s="22"/>
      <c r="H805" s="23"/>
      <c r="I805" s="40"/>
      <c r="J805" s="40"/>
      <c r="K805" s="40"/>
      <c r="L805" s="40"/>
      <c r="M805" s="36"/>
      <c r="N805" s="36"/>
      <c r="O805" s="36"/>
      <c r="P805" s="36"/>
      <c r="Q805" s="36"/>
      <c r="R805" s="36"/>
      <c r="S805" s="36"/>
      <c r="U805" s="51" t="str">
        <f>SUBSTITUTE(IF(T805="","",'Root Material'!$C$2&amp;"_"&amp;B805&amp;"_"&amp;E805&amp;"_"&amp;T805)," ","_")</f>
        <v/>
      </c>
      <c r="CD805" s="72" t="str">
        <f t="shared" si="32"/>
        <v/>
      </c>
    </row>
    <row r="806" spans="2:82" ht="15" customHeight="1">
      <c r="B806" s="20">
        <f t="shared" si="30"/>
        <v>0</v>
      </c>
      <c r="C806" s="20" t="str">
        <f>SUBSTITUTE(IF(A806="","",'Root Material'!$C$2&amp;"_Group_"&amp;A806)," ","_")</f>
        <v/>
      </c>
      <c r="D806" s="27"/>
      <c r="E806" s="22">
        <f t="shared" si="31"/>
        <v>0</v>
      </c>
      <c r="F806" s="22" t="str">
        <f>SUBSTITUTE(IF(D806="","",'Root Material'!$C$2&amp;"_"&amp;B806&amp;"_"&amp;D806)," ","_")</f>
        <v/>
      </c>
      <c r="G806" s="22"/>
      <c r="H806" s="23"/>
      <c r="I806" s="40"/>
      <c r="J806" s="40"/>
      <c r="K806" s="40"/>
      <c r="L806" s="40"/>
      <c r="M806" s="36"/>
      <c r="N806" s="36"/>
      <c r="O806" s="36"/>
      <c r="P806" s="36"/>
      <c r="Q806" s="36"/>
      <c r="R806" s="36"/>
      <c r="S806" s="36"/>
      <c r="U806" s="51" t="str">
        <f>SUBSTITUTE(IF(T806="","",'Root Material'!$C$2&amp;"_"&amp;B806&amp;"_"&amp;E806&amp;"_"&amp;T806)," ","_")</f>
        <v/>
      </c>
      <c r="CD806" s="72" t="str">
        <f t="shared" si="32"/>
        <v/>
      </c>
    </row>
    <row r="807" spans="2:82" ht="15" customHeight="1">
      <c r="B807" s="20">
        <f t="shared" si="30"/>
        <v>0</v>
      </c>
      <c r="C807" s="20" t="str">
        <f>SUBSTITUTE(IF(A807="","",'Root Material'!$C$2&amp;"_Group_"&amp;A807)," ","_")</f>
        <v/>
      </c>
      <c r="D807" s="27"/>
      <c r="E807" s="22">
        <f t="shared" si="31"/>
        <v>0</v>
      </c>
      <c r="F807" s="22" t="str">
        <f>SUBSTITUTE(IF(D807="","",'Root Material'!$C$2&amp;"_"&amp;B807&amp;"_"&amp;D807)," ","_")</f>
        <v/>
      </c>
      <c r="G807" s="22"/>
      <c r="H807" s="23"/>
      <c r="I807" s="40"/>
      <c r="J807" s="40"/>
      <c r="K807" s="40"/>
      <c r="L807" s="40"/>
      <c r="M807" s="36"/>
      <c r="N807" s="36"/>
      <c r="O807" s="36"/>
      <c r="P807" s="36"/>
      <c r="Q807" s="36"/>
      <c r="R807" s="36"/>
      <c r="S807" s="36"/>
      <c r="U807" s="51" t="str">
        <f>SUBSTITUTE(IF(T807="","",'Root Material'!$C$2&amp;"_"&amp;B807&amp;"_"&amp;E807&amp;"_"&amp;T807)," ","_")</f>
        <v/>
      </c>
      <c r="CD807" s="72" t="str">
        <f t="shared" si="32"/>
        <v/>
      </c>
    </row>
    <row r="808" spans="2:82" ht="15" customHeight="1">
      <c r="B808" s="20">
        <f t="shared" si="30"/>
        <v>0</v>
      </c>
      <c r="C808" s="20" t="str">
        <f>SUBSTITUTE(IF(A808="","",'Root Material'!$C$2&amp;"_Group_"&amp;A808)," ","_")</f>
        <v/>
      </c>
      <c r="D808" s="27"/>
      <c r="E808" s="22">
        <f t="shared" si="31"/>
        <v>0</v>
      </c>
      <c r="F808" s="22" t="str">
        <f>SUBSTITUTE(IF(D808="","",'Root Material'!$C$2&amp;"_"&amp;B808&amp;"_"&amp;D808)," ","_")</f>
        <v/>
      </c>
      <c r="G808" s="22"/>
      <c r="H808" s="23"/>
      <c r="I808" s="40"/>
      <c r="J808" s="40"/>
      <c r="K808" s="40"/>
      <c r="L808" s="40"/>
      <c r="M808" s="36"/>
      <c r="N808" s="36"/>
      <c r="O808" s="36"/>
      <c r="P808" s="36"/>
      <c r="Q808" s="36"/>
      <c r="R808" s="36"/>
      <c r="S808" s="36"/>
      <c r="U808" s="51" t="str">
        <f>SUBSTITUTE(IF(T808="","",'Root Material'!$C$2&amp;"_"&amp;B808&amp;"_"&amp;E808&amp;"_"&amp;T808)," ","_")</f>
        <v/>
      </c>
      <c r="CD808" s="72" t="str">
        <f t="shared" si="32"/>
        <v/>
      </c>
    </row>
    <row r="809" spans="2:82" ht="15" customHeight="1">
      <c r="B809" s="20">
        <f t="shared" si="30"/>
        <v>0</v>
      </c>
      <c r="C809" s="20" t="str">
        <f>SUBSTITUTE(IF(A809="","",'Root Material'!$C$2&amp;"_Group_"&amp;A809)," ","_")</f>
        <v/>
      </c>
      <c r="D809" s="27"/>
      <c r="E809" s="22">
        <f t="shared" si="31"/>
        <v>0</v>
      </c>
      <c r="F809" s="22" t="str">
        <f>SUBSTITUTE(IF(D809="","",'Root Material'!$C$2&amp;"_"&amp;B809&amp;"_"&amp;D809)," ","_")</f>
        <v/>
      </c>
      <c r="G809" s="22"/>
      <c r="H809" s="23"/>
      <c r="I809" s="40"/>
      <c r="J809" s="40"/>
      <c r="K809" s="40"/>
      <c r="L809" s="40"/>
      <c r="M809" s="36"/>
      <c r="N809" s="36"/>
      <c r="O809" s="36"/>
      <c r="P809" s="36"/>
      <c r="Q809" s="36"/>
      <c r="R809" s="36"/>
      <c r="S809" s="36"/>
      <c r="U809" s="51" t="str">
        <f>SUBSTITUTE(IF(T809="","",'Root Material'!$C$2&amp;"_"&amp;B809&amp;"_"&amp;E809&amp;"_"&amp;T809)," ","_")</f>
        <v/>
      </c>
      <c r="CD809" s="72" t="str">
        <f t="shared" si="32"/>
        <v/>
      </c>
    </row>
    <row r="810" spans="2:82" ht="15" customHeight="1">
      <c r="B810" s="20">
        <f t="shared" si="30"/>
        <v>0</v>
      </c>
      <c r="C810" s="20" t="str">
        <f>SUBSTITUTE(IF(A810="","",'Root Material'!$C$2&amp;"_Group_"&amp;A810)," ","_")</f>
        <v/>
      </c>
      <c r="D810" s="27"/>
      <c r="E810" s="22">
        <f t="shared" si="31"/>
        <v>0</v>
      </c>
      <c r="F810" s="22" t="str">
        <f>SUBSTITUTE(IF(D810="","",'Root Material'!$C$2&amp;"_"&amp;B810&amp;"_"&amp;D810)," ","_")</f>
        <v/>
      </c>
      <c r="G810" s="22"/>
      <c r="H810" s="23"/>
      <c r="I810" s="40"/>
      <c r="J810" s="40"/>
      <c r="K810" s="40"/>
      <c r="L810" s="40"/>
      <c r="M810" s="36"/>
      <c r="N810" s="36"/>
      <c r="O810" s="36"/>
      <c r="P810" s="36"/>
      <c r="Q810" s="36"/>
      <c r="R810" s="36"/>
      <c r="S810" s="36"/>
      <c r="U810" s="51" t="str">
        <f>SUBSTITUTE(IF(T810="","",'Root Material'!$C$2&amp;"_"&amp;B810&amp;"_"&amp;E810&amp;"_"&amp;T810)," ","_")</f>
        <v/>
      </c>
      <c r="CD810" s="72" t="str">
        <f t="shared" si="32"/>
        <v/>
      </c>
    </row>
    <row r="811" spans="2:82" ht="15" customHeight="1">
      <c r="B811" s="20">
        <f t="shared" si="30"/>
        <v>0</v>
      </c>
      <c r="C811" s="20" t="str">
        <f>SUBSTITUTE(IF(A811="","",'Root Material'!$C$2&amp;"_Group_"&amp;A811)," ","_")</f>
        <v/>
      </c>
      <c r="D811" s="27"/>
      <c r="E811" s="22">
        <f t="shared" si="31"/>
        <v>0</v>
      </c>
      <c r="F811" s="22" t="str">
        <f>SUBSTITUTE(IF(D811="","",'Root Material'!$C$2&amp;"_"&amp;B811&amp;"_"&amp;D811)," ","_")</f>
        <v/>
      </c>
      <c r="G811" s="22"/>
      <c r="H811" s="23"/>
      <c r="I811" s="40"/>
      <c r="J811" s="40"/>
      <c r="K811" s="40"/>
      <c r="L811" s="40"/>
      <c r="M811" s="36"/>
      <c r="N811" s="36"/>
      <c r="O811" s="36"/>
      <c r="P811" s="36"/>
      <c r="Q811" s="36"/>
      <c r="R811" s="36"/>
      <c r="S811" s="36"/>
      <c r="U811" s="51" t="str">
        <f>SUBSTITUTE(IF(T811="","",'Root Material'!$C$2&amp;"_"&amp;B811&amp;"_"&amp;E811&amp;"_"&amp;T811)," ","_")</f>
        <v/>
      </c>
      <c r="CD811" s="72" t="str">
        <f t="shared" si="32"/>
        <v/>
      </c>
    </row>
    <row r="812" spans="2:82" ht="15" customHeight="1">
      <c r="B812" s="20">
        <f t="shared" si="30"/>
        <v>0</v>
      </c>
      <c r="C812" s="20" t="str">
        <f>SUBSTITUTE(IF(A812="","",'Root Material'!$C$2&amp;"_Group_"&amp;A812)," ","_")</f>
        <v/>
      </c>
      <c r="D812" s="27"/>
      <c r="E812" s="22">
        <f t="shared" si="31"/>
        <v>0</v>
      </c>
      <c r="F812" s="22" t="str">
        <f>SUBSTITUTE(IF(D812="","",'Root Material'!$C$2&amp;"_"&amp;B812&amp;"_"&amp;D812)," ","_")</f>
        <v/>
      </c>
      <c r="G812" s="22"/>
      <c r="H812" s="23"/>
      <c r="I812" s="40"/>
      <c r="J812" s="40"/>
      <c r="K812" s="40"/>
      <c r="L812" s="40"/>
      <c r="M812" s="36"/>
      <c r="N812" s="36"/>
      <c r="O812" s="36"/>
      <c r="P812" s="36"/>
      <c r="Q812" s="36"/>
      <c r="R812" s="36"/>
      <c r="S812" s="36"/>
      <c r="U812" s="51" t="str">
        <f>SUBSTITUTE(IF(T812="","",'Root Material'!$C$2&amp;"_"&amp;B812&amp;"_"&amp;E812&amp;"_"&amp;T812)," ","_")</f>
        <v/>
      </c>
      <c r="CD812" s="72" t="str">
        <f t="shared" si="32"/>
        <v/>
      </c>
    </row>
    <row r="813" spans="2:82" ht="15" customHeight="1">
      <c r="B813" s="20">
        <f t="shared" si="30"/>
        <v>0</v>
      </c>
      <c r="C813" s="20" t="str">
        <f>SUBSTITUTE(IF(A813="","",'Root Material'!$C$2&amp;"_Group_"&amp;A813)," ","_")</f>
        <v/>
      </c>
      <c r="D813" s="27"/>
      <c r="E813" s="22">
        <f t="shared" si="31"/>
        <v>0</v>
      </c>
      <c r="F813" s="22" t="str">
        <f>SUBSTITUTE(IF(D813="","",'Root Material'!$C$2&amp;"_"&amp;B813&amp;"_"&amp;D813)," ","_")</f>
        <v/>
      </c>
      <c r="G813" s="22"/>
      <c r="H813" s="23"/>
      <c r="I813" s="40"/>
      <c r="J813" s="40"/>
      <c r="K813" s="40"/>
      <c r="L813" s="40"/>
      <c r="M813" s="36"/>
      <c r="N813" s="36"/>
      <c r="O813" s="36"/>
      <c r="P813" s="36"/>
      <c r="Q813" s="36"/>
      <c r="R813" s="36"/>
      <c r="S813" s="36"/>
      <c r="U813" s="51" t="str">
        <f>SUBSTITUTE(IF(T813="","",'Root Material'!$C$2&amp;"_"&amp;B813&amp;"_"&amp;E813&amp;"_"&amp;T813)," ","_")</f>
        <v/>
      </c>
      <c r="CD813" s="72" t="str">
        <f t="shared" si="32"/>
        <v/>
      </c>
    </row>
    <row r="814" spans="2:82" ht="15" customHeight="1">
      <c r="B814" s="20">
        <f t="shared" si="30"/>
        <v>0</v>
      </c>
      <c r="C814" s="20" t="str">
        <f>SUBSTITUTE(IF(A814="","",'Root Material'!$C$2&amp;"_Group_"&amp;A814)," ","_")</f>
        <v/>
      </c>
      <c r="D814" s="27"/>
      <c r="E814" s="22">
        <f t="shared" si="31"/>
        <v>0</v>
      </c>
      <c r="F814" s="22" t="str">
        <f>SUBSTITUTE(IF(D814="","",'Root Material'!$C$2&amp;"_"&amp;B814&amp;"_"&amp;D814)," ","_")</f>
        <v/>
      </c>
      <c r="G814" s="22"/>
      <c r="H814" s="23"/>
      <c r="I814" s="40"/>
      <c r="J814" s="40"/>
      <c r="K814" s="40"/>
      <c r="L814" s="40"/>
      <c r="M814" s="36"/>
      <c r="N814" s="36"/>
      <c r="O814" s="36"/>
      <c r="P814" s="36"/>
      <c r="Q814" s="36"/>
      <c r="R814" s="36"/>
      <c r="S814" s="36"/>
      <c r="U814" s="51" t="str">
        <f>SUBSTITUTE(IF(T814="","",'Root Material'!$C$2&amp;"_"&amp;B814&amp;"_"&amp;E814&amp;"_"&amp;T814)," ","_")</f>
        <v/>
      </c>
      <c r="CD814" s="72" t="str">
        <f t="shared" si="32"/>
        <v/>
      </c>
    </row>
    <row r="815" spans="2:82" ht="15" customHeight="1">
      <c r="B815" s="20">
        <f t="shared" si="30"/>
        <v>0</v>
      </c>
      <c r="C815" s="20" t="str">
        <f>SUBSTITUTE(IF(A815="","",'Root Material'!$C$2&amp;"_Group_"&amp;A815)," ","_")</f>
        <v/>
      </c>
      <c r="D815" s="27"/>
      <c r="E815" s="22">
        <f t="shared" si="31"/>
        <v>0</v>
      </c>
      <c r="F815" s="22" t="str">
        <f>SUBSTITUTE(IF(D815="","",'Root Material'!$C$2&amp;"_"&amp;B815&amp;"_"&amp;D815)," ","_")</f>
        <v/>
      </c>
      <c r="G815" s="22"/>
      <c r="H815" s="23"/>
      <c r="I815" s="40"/>
      <c r="J815" s="40"/>
      <c r="K815" s="40"/>
      <c r="L815" s="40"/>
      <c r="M815" s="36"/>
      <c r="N815" s="36"/>
      <c r="O815" s="36"/>
      <c r="P815" s="36"/>
      <c r="Q815" s="36"/>
      <c r="R815" s="36"/>
      <c r="S815" s="36"/>
      <c r="U815" s="51" t="str">
        <f>SUBSTITUTE(IF(T815="","",'Root Material'!$C$2&amp;"_"&amp;B815&amp;"_"&amp;E815&amp;"_"&amp;T815)," ","_")</f>
        <v/>
      </c>
      <c r="CD815" s="72" t="str">
        <f t="shared" si="32"/>
        <v/>
      </c>
    </row>
    <row r="816" spans="2:82" ht="15" customHeight="1">
      <c r="B816" s="20">
        <f t="shared" si="30"/>
        <v>0</v>
      </c>
      <c r="C816" s="20" t="str">
        <f>SUBSTITUTE(IF(A816="","",'Root Material'!$C$2&amp;"_Group_"&amp;A816)," ","_")</f>
        <v/>
      </c>
      <c r="D816" s="27"/>
      <c r="E816" s="22">
        <f t="shared" si="31"/>
        <v>0</v>
      </c>
      <c r="F816" s="22" t="str">
        <f>SUBSTITUTE(IF(D816="","",'Root Material'!$C$2&amp;"_"&amp;B816&amp;"_"&amp;D816)," ","_")</f>
        <v/>
      </c>
      <c r="G816" s="22"/>
      <c r="H816" s="23"/>
      <c r="I816" s="40"/>
      <c r="J816" s="40"/>
      <c r="K816" s="40"/>
      <c r="L816" s="40"/>
      <c r="M816" s="36"/>
      <c r="N816" s="36"/>
      <c r="O816" s="36"/>
      <c r="P816" s="36"/>
      <c r="Q816" s="36"/>
      <c r="R816" s="36"/>
      <c r="S816" s="36"/>
      <c r="U816" s="51" t="str">
        <f>SUBSTITUTE(IF(T816="","",'Root Material'!$C$2&amp;"_"&amp;B816&amp;"_"&amp;E816&amp;"_"&amp;T816)," ","_")</f>
        <v/>
      </c>
      <c r="CD816" s="72" t="str">
        <f t="shared" si="32"/>
        <v/>
      </c>
    </row>
    <row r="817" spans="2:82" ht="15" customHeight="1">
      <c r="B817" s="20">
        <f t="shared" si="30"/>
        <v>0</v>
      </c>
      <c r="C817" s="20" t="str">
        <f>SUBSTITUTE(IF(A817="","",'Root Material'!$C$2&amp;"_Group_"&amp;A817)," ","_")</f>
        <v/>
      </c>
      <c r="D817" s="27"/>
      <c r="E817" s="22">
        <f t="shared" si="31"/>
        <v>0</v>
      </c>
      <c r="F817" s="22" t="str">
        <f>SUBSTITUTE(IF(D817="","",'Root Material'!$C$2&amp;"_"&amp;B817&amp;"_"&amp;D817)," ","_")</f>
        <v/>
      </c>
      <c r="G817" s="22"/>
      <c r="H817" s="23"/>
      <c r="I817" s="40"/>
      <c r="J817" s="40"/>
      <c r="K817" s="40"/>
      <c r="L817" s="40"/>
      <c r="M817" s="36"/>
      <c r="N817" s="36"/>
      <c r="O817" s="36"/>
      <c r="P817" s="36"/>
      <c r="Q817" s="36"/>
      <c r="R817" s="36"/>
      <c r="S817" s="36"/>
      <c r="U817" s="51" t="str">
        <f>SUBSTITUTE(IF(T817="","",'Root Material'!$C$2&amp;"_"&amp;B817&amp;"_"&amp;E817&amp;"_"&amp;T817)," ","_")</f>
        <v/>
      </c>
      <c r="CD817" s="72" t="str">
        <f t="shared" si="32"/>
        <v/>
      </c>
    </row>
    <row r="818" spans="2:82" ht="15" customHeight="1">
      <c r="B818" s="20">
        <f t="shared" si="30"/>
        <v>0</v>
      </c>
      <c r="C818" s="20" t="str">
        <f>SUBSTITUTE(IF(A818="","",'Root Material'!$C$2&amp;"_Group_"&amp;A818)," ","_")</f>
        <v/>
      </c>
      <c r="D818" s="27"/>
      <c r="E818" s="22">
        <f t="shared" si="31"/>
        <v>0</v>
      </c>
      <c r="F818" s="22" t="str">
        <f>SUBSTITUTE(IF(D818="","",'Root Material'!$C$2&amp;"_"&amp;B818&amp;"_"&amp;D818)," ","_")</f>
        <v/>
      </c>
      <c r="G818" s="22"/>
      <c r="H818" s="23"/>
      <c r="I818" s="40"/>
      <c r="J818" s="40"/>
      <c r="K818" s="40"/>
      <c r="L818" s="40"/>
      <c r="M818" s="36"/>
      <c r="N818" s="36"/>
      <c r="O818" s="36"/>
      <c r="P818" s="36"/>
      <c r="Q818" s="36"/>
      <c r="R818" s="36"/>
      <c r="S818" s="36"/>
      <c r="U818" s="51" t="str">
        <f>SUBSTITUTE(IF(T818="","",'Root Material'!$C$2&amp;"_"&amp;B818&amp;"_"&amp;E818&amp;"_"&amp;T818)," ","_")</f>
        <v/>
      </c>
      <c r="CD818" s="72" t="str">
        <f t="shared" si="32"/>
        <v/>
      </c>
    </row>
    <row r="819" spans="2:82" ht="15" customHeight="1">
      <c r="B819" s="20">
        <f t="shared" si="30"/>
        <v>0</v>
      </c>
      <c r="C819" s="20" t="str">
        <f>SUBSTITUTE(IF(A819="","",'Root Material'!$C$2&amp;"_Group_"&amp;A819)," ","_")</f>
        <v/>
      </c>
      <c r="D819" s="27"/>
      <c r="E819" s="22">
        <f t="shared" si="31"/>
        <v>0</v>
      </c>
      <c r="F819" s="22" t="str">
        <f>SUBSTITUTE(IF(D819="","",'Root Material'!$C$2&amp;"_"&amp;B819&amp;"_"&amp;D819)," ","_")</f>
        <v/>
      </c>
      <c r="G819" s="22"/>
      <c r="H819" s="23"/>
      <c r="I819" s="40"/>
      <c r="J819" s="40"/>
      <c r="K819" s="40"/>
      <c r="L819" s="40"/>
      <c r="M819" s="36"/>
      <c r="N819" s="36"/>
      <c r="O819" s="36"/>
      <c r="P819" s="36"/>
      <c r="Q819" s="36"/>
      <c r="R819" s="36"/>
      <c r="S819" s="36"/>
      <c r="U819" s="51" t="str">
        <f>SUBSTITUTE(IF(T819="","",'Root Material'!$C$2&amp;"_"&amp;B819&amp;"_"&amp;E819&amp;"_"&amp;T819)," ","_")</f>
        <v/>
      </c>
      <c r="CD819" s="72" t="str">
        <f t="shared" si="32"/>
        <v/>
      </c>
    </row>
    <row r="820" spans="2:82" ht="15" customHeight="1">
      <c r="B820" s="20">
        <f t="shared" si="30"/>
        <v>0</v>
      </c>
      <c r="C820" s="20" t="str">
        <f>SUBSTITUTE(IF(A820="","",'Root Material'!$C$2&amp;"_Group_"&amp;A820)," ","_")</f>
        <v/>
      </c>
      <c r="D820" s="27"/>
      <c r="E820" s="22">
        <f t="shared" si="31"/>
        <v>0</v>
      </c>
      <c r="F820" s="22" t="str">
        <f>SUBSTITUTE(IF(D820="","",'Root Material'!$C$2&amp;"_"&amp;B820&amp;"_"&amp;D820)," ","_")</f>
        <v/>
      </c>
      <c r="G820" s="22"/>
      <c r="H820" s="23"/>
      <c r="I820" s="40"/>
      <c r="J820" s="40"/>
      <c r="K820" s="40"/>
      <c r="L820" s="40"/>
      <c r="M820" s="36"/>
      <c r="N820" s="36"/>
      <c r="O820" s="36"/>
      <c r="P820" s="36"/>
      <c r="Q820" s="36"/>
      <c r="R820" s="36"/>
      <c r="S820" s="36"/>
      <c r="U820" s="51" t="str">
        <f>SUBSTITUTE(IF(T820="","",'Root Material'!$C$2&amp;"_"&amp;B820&amp;"_"&amp;E820&amp;"_"&amp;T820)," ","_")</f>
        <v/>
      </c>
      <c r="CD820" s="72" t="str">
        <f t="shared" si="32"/>
        <v/>
      </c>
    </row>
    <row r="821" spans="2:82" ht="15" customHeight="1">
      <c r="B821" s="20">
        <f t="shared" si="30"/>
        <v>0</v>
      </c>
      <c r="C821" s="20" t="str">
        <f>SUBSTITUTE(IF(A821="","",'Root Material'!$C$2&amp;"_Group_"&amp;A821)," ","_")</f>
        <v/>
      </c>
      <c r="D821" s="27"/>
      <c r="E821" s="22">
        <f t="shared" si="31"/>
        <v>0</v>
      </c>
      <c r="F821" s="22" t="str">
        <f>SUBSTITUTE(IF(D821="","",'Root Material'!$C$2&amp;"_"&amp;B821&amp;"_"&amp;D821)," ","_")</f>
        <v/>
      </c>
      <c r="G821" s="22"/>
      <c r="H821" s="23"/>
      <c r="I821" s="40"/>
      <c r="J821" s="40"/>
      <c r="K821" s="40"/>
      <c r="L821" s="40"/>
      <c r="M821" s="36"/>
      <c r="N821" s="36"/>
      <c r="O821" s="36"/>
      <c r="P821" s="36"/>
      <c r="Q821" s="36"/>
      <c r="R821" s="36"/>
      <c r="S821" s="36"/>
      <c r="U821" s="51" t="str">
        <f>SUBSTITUTE(IF(T821="","",'Root Material'!$C$2&amp;"_"&amp;B821&amp;"_"&amp;E821&amp;"_"&amp;T821)," ","_")</f>
        <v/>
      </c>
      <c r="CD821" s="72" t="str">
        <f t="shared" si="32"/>
        <v/>
      </c>
    </row>
    <row r="822" spans="2:82" ht="15" customHeight="1">
      <c r="B822" s="20">
        <f t="shared" si="30"/>
        <v>0</v>
      </c>
      <c r="C822" s="20" t="str">
        <f>SUBSTITUTE(IF(A822="","",'Root Material'!$C$2&amp;"_Group_"&amp;A822)," ","_")</f>
        <v/>
      </c>
      <c r="D822" s="27"/>
      <c r="E822" s="22">
        <f t="shared" si="31"/>
        <v>0</v>
      </c>
      <c r="F822" s="22" t="str">
        <f>SUBSTITUTE(IF(D822="","",'Root Material'!$C$2&amp;"_"&amp;B822&amp;"_"&amp;D822)," ","_")</f>
        <v/>
      </c>
      <c r="G822" s="22"/>
      <c r="H822" s="23"/>
      <c r="I822" s="40"/>
      <c r="J822" s="40"/>
      <c r="K822" s="40"/>
      <c r="L822" s="40"/>
      <c r="M822" s="36"/>
      <c r="N822" s="36"/>
      <c r="O822" s="36"/>
      <c r="P822" s="36"/>
      <c r="Q822" s="36"/>
      <c r="R822" s="36"/>
      <c r="S822" s="36"/>
      <c r="U822" s="51" t="str">
        <f>SUBSTITUTE(IF(T822="","",'Root Material'!$C$2&amp;"_"&amp;B822&amp;"_"&amp;E822&amp;"_"&amp;T822)," ","_")</f>
        <v/>
      </c>
      <c r="CD822" s="72" t="str">
        <f t="shared" si="32"/>
        <v/>
      </c>
    </row>
    <row r="823" spans="2:82" ht="15" customHeight="1">
      <c r="B823" s="20">
        <f t="shared" si="30"/>
        <v>0</v>
      </c>
      <c r="C823" s="20" t="str">
        <f>SUBSTITUTE(IF(A823="","",'Root Material'!$C$2&amp;"_Group_"&amp;A823)," ","_")</f>
        <v/>
      </c>
      <c r="D823" s="27"/>
      <c r="E823" s="22">
        <f t="shared" si="31"/>
        <v>0</v>
      </c>
      <c r="F823" s="22" t="str">
        <f>SUBSTITUTE(IF(D823="","",'Root Material'!$C$2&amp;"_"&amp;B823&amp;"_"&amp;D823)," ","_")</f>
        <v/>
      </c>
      <c r="G823" s="22"/>
      <c r="H823" s="23"/>
      <c r="I823" s="40"/>
      <c r="J823" s="40"/>
      <c r="K823" s="40"/>
      <c r="L823" s="40"/>
      <c r="M823" s="36"/>
      <c r="N823" s="36"/>
      <c r="O823" s="36"/>
      <c r="P823" s="36"/>
      <c r="Q823" s="36"/>
      <c r="R823" s="36"/>
      <c r="S823" s="36"/>
      <c r="U823" s="51" t="str">
        <f>SUBSTITUTE(IF(T823="","",'Root Material'!$C$2&amp;"_"&amp;B823&amp;"_"&amp;E823&amp;"_"&amp;T823)," ","_")</f>
        <v/>
      </c>
      <c r="CD823" s="72" t="str">
        <f t="shared" si="32"/>
        <v/>
      </c>
    </row>
    <row r="824" spans="2:82" ht="15" customHeight="1">
      <c r="B824" s="20">
        <f t="shared" ref="B824:B887" si="33">IF(A824="",B823,A824)</f>
        <v>0</v>
      </c>
      <c r="C824" s="20" t="str">
        <f>SUBSTITUTE(IF(A824="","",'Root Material'!$C$2&amp;"_Group_"&amp;A824)," ","_")</f>
        <v/>
      </c>
      <c r="D824" s="27"/>
      <c r="E824" s="22">
        <f t="shared" si="31"/>
        <v>0</v>
      </c>
      <c r="F824" s="22" t="str">
        <f>SUBSTITUTE(IF(D824="","",'Root Material'!$C$2&amp;"_"&amp;B824&amp;"_"&amp;D824)," ","_")</f>
        <v/>
      </c>
      <c r="G824" s="22"/>
      <c r="H824" s="23"/>
      <c r="I824" s="40"/>
      <c r="J824" s="40"/>
      <c r="K824" s="40"/>
      <c r="L824" s="40"/>
      <c r="M824" s="36"/>
      <c r="N824" s="36"/>
      <c r="O824" s="36"/>
      <c r="P824" s="36"/>
      <c r="Q824" s="36"/>
      <c r="R824" s="36"/>
      <c r="S824" s="36"/>
      <c r="U824" s="51" t="str">
        <f>SUBSTITUTE(IF(T824="","",'Root Material'!$C$2&amp;"_"&amp;B824&amp;"_"&amp;E824&amp;"_"&amp;T824)," ","_")</f>
        <v/>
      </c>
      <c r="CD824" s="72" t="str">
        <f t="shared" si="32"/>
        <v/>
      </c>
    </row>
    <row r="825" spans="2:82" ht="15" customHeight="1">
      <c r="B825" s="20">
        <f t="shared" si="33"/>
        <v>0</v>
      </c>
      <c r="C825" s="20" t="str">
        <f>SUBSTITUTE(IF(A825="","",'Root Material'!$C$2&amp;"_Group_"&amp;A825)," ","_")</f>
        <v/>
      </c>
      <c r="D825" s="27"/>
      <c r="E825" s="22">
        <f t="shared" ref="E825:E888" si="34">IF(D825="",E824,D825)</f>
        <v>0</v>
      </c>
      <c r="F825" s="22" t="str">
        <f>SUBSTITUTE(IF(D825="","",'Root Material'!$C$2&amp;"_"&amp;B825&amp;"_"&amp;D825)," ","_")</f>
        <v/>
      </c>
      <c r="G825" s="22"/>
      <c r="H825" s="23"/>
      <c r="I825" s="40"/>
      <c r="J825" s="40"/>
      <c r="K825" s="40"/>
      <c r="L825" s="40"/>
      <c r="M825" s="36"/>
      <c r="N825" s="36"/>
      <c r="O825" s="36"/>
      <c r="P825" s="36"/>
      <c r="Q825" s="36"/>
      <c r="R825" s="36"/>
      <c r="S825" s="36"/>
      <c r="U825" s="51" t="str">
        <f>SUBSTITUTE(IF(T825="","",'Root Material'!$C$2&amp;"_"&amp;B825&amp;"_"&amp;E825&amp;"_"&amp;T825)," ","_")</f>
        <v/>
      </c>
      <c r="CD825" s="72" t="str">
        <f t="shared" si="32"/>
        <v/>
      </c>
    </row>
    <row r="826" spans="2:82" ht="15" customHeight="1">
      <c r="B826" s="20">
        <f t="shared" si="33"/>
        <v>0</v>
      </c>
      <c r="C826" s="20" t="str">
        <f>SUBSTITUTE(IF(A826="","",'Root Material'!$C$2&amp;"_Group_"&amp;A826)," ","_")</f>
        <v/>
      </c>
      <c r="D826" s="27"/>
      <c r="E826" s="22">
        <f t="shared" si="34"/>
        <v>0</v>
      </c>
      <c r="F826" s="22" t="str">
        <f>SUBSTITUTE(IF(D826="","",'Root Material'!$C$2&amp;"_"&amp;B826&amp;"_"&amp;D826)," ","_")</f>
        <v/>
      </c>
      <c r="G826" s="22"/>
      <c r="H826" s="23"/>
      <c r="I826" s="40"/>
      <c r="J826" s="40"/>
      <c r="K826" s="40"/>
      <c r="L826" s="40"/>
      <c r="M826" s="36"/>
      <c r="N826" s="36"/>
      <c r="O826" s="36"/>
      <c r="P826" s="36"/>
      <c r="Q826" s="36"/>
      <c r="R826" s="36"/>
      <c r="S826" s="36"/>
      <c r="U826" s="51" t="str">
        <f>SUBSTITUTE(IF(T826="","",'Root Material'!$C$2&amp;"_"&amp;B826&amp;"_"&amp;E826&amp;"_"&amp;T826)," ","_")</f>
        <v/>
      </c>
      <c r="CD826" s="72" t="str">
        <f t="shared" si="32"/>
        <v/>
      </c>
    </row>
    <row r="827" spans="2:82" ht="15" customHeight="1">
      <c r="B827" s="20">
        <f t="shared" si="33"/>
        <v>0</v>
      </c>
      <c r="C827" s="20" t="str">
        <f>SUBSTITUTE(IF(A827="","",'Root Material'!$C$2&amp;"_Group_"&amp;A827)," ","_")</f>
        <v/>
      </c>
      <c r="D827" s="27"/>
      <c r="E827" s="22">
        <f t="shared" si="34"/>
        <v>0</v>
      </c>
      <c r="F827" s="22" t="str">
        <f>SUBSTITUTE(IF(D827="","",'Root Material'!$C$2&amp;"_"&amp;B827&amp;"_"&amp;D827)," ","_")</f>
        <v/>
      </c>
      <c r="G827" s="22"/>
      <c r="H827" s="23"/>
      <c r="I827" s="40"/>
      <c r="J827" s="40"/>
      <c r="K827" s="40"/>
      <c r="L827" s="40"/>
      <c r="M827" s="36"/>
      <c r="N827" s="36"/>
      <c r="O827" s="36"/>
      <c r="P827" s="36"/>
      <c r="Q827" s="36"/>
      <c r="R827" s="36"/>
      <c r="S827" s="36"/>
      <c r="U827" s="51" t="str">
        <f>SUBSTITUTE(IF(T827="","",'Root Material'!$C$2&amp;"_"&amp;B827&amp;"_"&amp;E827&amp;"_"&amp;T827)," ","_")</f>
        <v/>
      </c>
      <c r="CD827" s="72" t="str">
        <f t="shared" si="32"/>
        <v/>
      </c>
    </row>
    <row r="828" spans="2:82" ht="15" customHeight="1">
      <c r="B828" s="20">
        <f t="shared" si="33"/>
        <v>0</v>
      </c>
      <c r="C828" s="20" t="str">
        <f>SUBSTITUTE(IF(A828="","",'Root Material'!$C$2&amp;"_Group_"&amp;A828)," ","_")</f>
        <v/>
      </c>
      <c r="D828" s="27"/>
      <c r="E828" s="22">
        <f t="shared" si="34"/>
        <v>0</v>
      </c>
      <c r="F828" s="22" t="str">
        <f>SUBSTITUTE(IF(D828="","",'Root Material'!$C$2&amp;"_"&amp;B828&amp;"_"&amp;D828)," ","_")</f>
        <v/>
      </c>
      <c r="G828" s="22"/>
      <c r="H828" s="23"/>
      <c r="I828" s="40"/>
      <c r="J828" s="40"/>
      <c r="K828" s="40"/>
      <c r="L828" s="40"/>
      <c r="M828" s="36"/>
      <c r="N828" s="36"/>
      <c r="O828" s="36"/>
      <c r="P828" s="36"/>
      <c r="Q828" s="36"/>
      <c r="R828" s="36"/>
      <c r="S828" s="36"/>
      <c r="U828" s="51" t="str">
        <f>SUBSTITUTE(IF(T828="","",'Root Material'!$C$2&amp;"_"&amp;B828&amp;"_"&amp;E828&amp;"_"&amp;T828)," ","_")</f>
        <v/>
      </c>
      <c r="CD828" s="72" t="str">
        <f t="shared" ref="CD828:CD891" si="35">IF(AND(T828&lt;&gt;"true",T828&lt;&gt;"false"),A828&amp;D828&amp;T828,"")</f>
        <v/>
      </c>
    </row>
    <row r="829" spans="2:82" ht="15" customHeight="1">
      <c r="B829" s="20">
        <f t="shared" si="33"/>
        <v>0</v>
      </c>
      <c r="C829" s="20" t="str">
        <f>SUBSTITUTE(IF(A829="","",'Root Material'!$C$2&amp;"_Group_"&amp;A829)," ","_")</f>
        <v/>
      </c>
      <c r="D829" s="27"/>
      <c r="E829" s="22">
        <f t="shared" si="34"/>
        <v>0</v>
      </c>
      <c r="F829" s="22" t="str">
        <f>SUBSTITUTE(IF(D829="","",'Root Material'!$C$2&amp;"_"&amp;B829&amp;"_"&amp;D829)," ","_")</f>
        <v/>
      </c>
      <c r="G829" s="22"/>
      <c r="H829" s="23"/>
      <c r="I829" s="40"/>
      <c r="J829" s="40"/>
      <c r="K829" s="40"/>
      <c r="L829" s="40"/>
      <c r="M829" s="36"/>
      <c r="N829" s="36"/>
      <c r="O829" s="36"/>
      <c r="P829" s="36"/>
      <c r="Q829" s="36"/>
      <c r="R829" s="36"/>
      <c r="S829" s="36"/>
      <c r="U829" s="51" t="str">
        <f>SUBSTITUTE(IF(T829="","",'Root Material'!$C$2&amp;"_"&amp;B829&amp;"_"&amp;E829&amp;"_"&amp;T829)," ","_")</f>
        <v/>
      </c>
      <c r="CD829" s="72" t="str">
        <f t="shared" si="35"/>
        <v/>
      </c>
    </row>
    <row r="830" spans="2:82" ht="15" customHeight="1">
      <c r="B830" s="20">
        <f t="shared" si="33"/>
        <v>0</v>
      </c>
      <c r="C830" s="20" t="str">
        <f>SUBSTITUTE(IF(A830="","",'Root Material'!$C$2&amp;"_Group_"&amp;A830)," ","_")</f>
        <v/>
      </c>
      <c r="D830" s="27"/>
      <c r="E830" s="22">
        <f t="shared" si="34"/>
        <v>0</v>
      </c>
      <c r="F830" s="22" t="str">
        <f>SUBSTITUTE(IF(D830="","",'Root Material'!$C$2&amp;"_"&amp;B830&amp;"_"&amp;D830)," ","_")</f>
        <v/>
      </c>
      <c r="G830" s="22"/>
      <c r="H830" s="23"/>
      <c r="I830" s="40"/>
      <c r="J830" s="40"/>
      <c r="K830" s="40"/>
      <c r="L830" s="40"/>
      <c r="M830" s="36"/>
      <c r="N830" s="36"/>
      <c r="O830" s="36"/>
      <c r="P830" s="36"/>
      <c r="Q830" s="36"/>
      <c r="R830" s="36"/>
      <c r="S830" s="36"/>
      <c r="U830" s="51" t="str">
        <f>SUBSTITUTE(IF(T830="","",'Root Material'!$C$2&amp;"_"&amp;B830&amp;"_"&amp;E830&amp;"_"&amp;T830)," ","_")</f>
        <v/>
      </c>
      <c r="CD830" s="72" t="str">
        <f t="shared" si="35"/>
        <v/>
      </c>
    </row>
    <row r="831" spans="2:82" ht="15" customHeight="1">
      <c r="B831" s="20">
        <f t="shared" si="33"/>
        <v>0</v>
      </c>
      <c r="C831" s="20" t="str">
        <f>SUBSTITUTE(IF(A831="","",'Root Material'!$C$2&amp;"_Group_"&amp;A831)," ","_")</f>
        <v/>
      </c>
      <c r="D831" s="27"/>
      <c r="E831" s="22">
        <f t="shared" si="34"/>
        <v>0</v>
      </c>
      <c r="F831" s="22" t="str">
        <f>SUBSTITUTE(IF(D831="","",'Root Material'!$C$2&amp;"_"&amp;B831&amp;"_"&amp;D831)," ","_")</f>
        <v/>
      </c>
      <c r="G831" s="22"/>
      <c r="H831" s="23"/>
      <c r="I831" s="40"/>
      <c r="J831" s="40"/>
      <c r="K831" s="40"/>
      <c r="L831" s="40"/>
      <c r="M831" s="36"/>
      <c r="N831" s="36"/>
      <c r="O831" s="36"/>
      <c r="P831" s="36"/>
      <c r="Q831" s="36"/>
      <c r="R831" s="36"/>
      <c r="S831" s="36"/>
      <c r="U831" s="51" t="str">
        <f>SUBSTITUTE(IF(T831="","",'Root Material'!$C$2&amp;"_"&amp;B831&amp;"_"&amp;E831&amp;"_"&amp;T831)," ","_")</f>
        <v/>
      </c>
      <c r="CD831" s="72" t="str">
        <f t="shared" si="35"/>
        <v/>
      </c>
    </row>
    <row r="832" spans="2:82" ht="15" customHeight="1">
      <c r="B832" s="20">
        <f t="shared" si="33"/>
        <v>0</v>
      </c>
      <c r="C832" s="20" t="str">
        <f>SUBSTITUTE(IF(A832="","",'Root Material'!$C$2&amp;"_Group_"&amp;A832)," ","_")</f>
        <v/>
      </c>
      <c r="D832" s="27"/>
      <c r="E832" s="22">
        <f t="shared" si="34"/>
        <v>0</v>
      </c>
      <c r="F832" s="22" t="str">
        <f>SUBSTITUTE(IF(D832="","",'Root Material'!$C$2&amp;"_"&amp;B832&amp;"_"&amp;D832)," ","_")</f>
        <v/>
      </c>
      <c r="G832" s="22"/>
      <c r="H832" s="23"/>
      <c r="I832" s="40"/>
      <c r="J832" s="40"/>
      <c r="K832" s="40"/>
      <c r="L832" s="40"/>
      <c r="M832" s="36"/>
      <c r="N832" s="36"/>
      <c r="O832" s="36"/>
      <c r="P832" s="36"/>
      <c r="Q832" s="36"/>
      <c r="R832" s="36"/>
      <c r="S832" s="36"/>
      <c r="U832" s="51" t="str">
        <f>SUBSTITUTE(IF(T832="","",'Root Material'!$C$2&amp;"_"&amp;B832&amp;"_"&amp;E832&amp;"_"&amp;T832)," ","_")</f>
        <v/>
      </c>
      <c r="CD832" s="72" t="str">
        <f t="shared" si="35"/>
        <v/>
      </c>
    </row>
    <row r="833" spans="2:82" ht="15" customHeight="1">
      <c r="B833" s="20">
        <f t="shared" si="33"/>
        <v>0</v>
      </c>
      <c r="C833" s="20" t="str">
        <f>SUBSTITUTE(IF(A833="","",'Root Material'!$C$2&amp;"_Group_"&amp;A833)," ","_")</f>
        <v/>
      </c>
      <c r="D833" s="27"/>
      <c r="E833" s="22">
        <f t="shared" si="34"/>
        <v>0</v>
      </c>
      <c r="F833" s="22" t="str">
        <f>SUBSTITUTE(IF(D833="","",'Root Material'!$C$2&amp;"_"&amp;B833&amp;"_"&amp;D833)," ","_")</f>
        <v/>
      </c>
      <c r="G833" s="22"/>
      <c r="H833" s="23"/>
      <c r="I833" s="40"/>
      <c r="J833" s="40"/>
      <c r="K833" s="40"/>
      <c r="L833" s="40"/>
      <c r="M833" s="36"/>
      <c r="N833" s="36"/>
      <c r="O833" s="36"/>
      <c r="P833" s="36"/>
      <c r="Q833" s="36"/>
      <c r="R833" s="36"/>
      <c r="S833" s="36"/>
      <c r="U833" s="51" t="str">
        <f>SUBSTITUTE(IF(T833="","",'Root Material'!$C$2&amp;"_"&amp;B833&amp;"_"&amp;E833&amp;"_"&amp;T833)," ","_")</f>
        <v/>
      </c>
      <c r="CD833" s="72" t="str">
        <f t="shared" si="35"/>
        <v/>
      </c>
    </row>
    <row r="834" spans="2:82" ht="15" customHeight="1">
      <c r="B834" s="20">
        <f t="shared" si="33"/>
        <v>0</v>
      </c>
      <c r="C834" s="20" t="str">
        <f>SUBSTITUTE(IF(A834="","",'Root Material'!$C$2&amp;"_Group_"&amp;A834)," ","_")</f>
        <v/>
      </c>
      <c r="D834" s="27"/>
      <c r="E834" s="22">
        <f t="shared" si="34"/>
        <v>0</v>
      </c>
      <c r="F834" s="22" t="str">
        <f>SUBSTITUTE(IF(D834="","",'Root Material'!$C$2&amp;"_"&amp;B834&amp;"_"&amp;D834)," ","_")</f>
        <v/>
      </c>
      <c r="G834" s="22"/>
      <c r="H834" s="23"/>
      <c r="I834" s="40"/>
      <c r="J834" s="40"/>
      <c r="K834" s="40"/>
      <c r="L834" s="40"/>
      <c r="M834" s="36"/>
      <c r="N834" s="36"/>
      <c r="O834" s="36"/>
      <c r="P834" s="36"/>
      <c r="Q834" s="36"/>
      <c r="R834" s="36"/>
      <c r="S834" s="36"/>
      <c r="U834" s="51" t="str">
        <f>SUBSTITUTE(IF(T834="","",'Root Material'!$C$2&amp;"_"&amp;B834&amp;"_"&amp;E834&amp;"_"&amp;T834)," ","_")</f>
        <v/>
      </c>
      <c r="CD834" s="72" t="str">
        <f t="shared" si="35"/>
        <v/>
      </c>
    </row>
    <row r="835" spans="2:82" ht="15" customHeight="1">
      <c r="B835" s="20">
        <f t="shared" si="33"/>
        <v>0</v>
      </c>
      <c r="C835" s="20" t="str">
        <f>SUBSTITUTE(IF(A835="","",'Root Material'!$C$2&amp;"_Group_"&amp;A835)," ","_")</f>
        <v/>
      </c>
      <c r="D835" s="27"/>
      <c r="E835" s="22">
        <f t="shared" si="34"/>
        <v>0</v>
      </c>
      <c r="F835" s="22" t="str">
        <f>SUBSTITUTE(IF(D835="","",'Root Material'!$C$2&amp;"_"&amp;B835&amp;"_"&amp;D835)," ","_")</f>
        <v/>
      </c>
      <c r="G835" s="22"/>
      <c r="H835" s="23"/>
      <c r="I835" s="40"/>
      <c r="J835" s="40"/>
      <c r="K835" s="40"/>
      <c r="L835" s="40"/>
      <c r="M835" s="36"/>
      <c r="N835" s="36"/>
      <c r="O835" s="36"/>
      <c r="P835" s="36"/>
      <c r="Q835" s="36"/>
      <c r="R835" s="36"/>
      <c r="S835" s="36"/>
      <c r="U835" s="51" t="str">
        <f>SUBSTITUTE(IF(T835="","",'Root Material'!$C$2&amp;"_"&amp;B835&amp;"_"&amp;E835&amp;"_"&amp;T835)," ","_")</f>
        <v/>
      </c>
      <c r="CD835" s="72" t="str">
        <f t="shared" si="35"/>
        <v/>
      </c>
    </row>
    <row r="836" spans="2:82" ht="15" customHeight="1">
      <c r="B836" s="20">
        <f t="shared" si="33"/>
        <v>0</v>
      </c>
      <c r="C836" s="20" t="str">
        <f>SUBSTITUTE(IF(A836="","",'Root Material'!$C$2&amp;"_Group_"&amp;A836)," ","_")</f>
        <v/>
      </c>
      <c r="D836" s="27"/>
      <c r="E836" s="22">
        <f t="shared" si="34"/>
        <v>0</v>
      </c>
      <c r="F836" s="22" t="str">
        <f>SUBSTITUTE(IF(D836="","",'Root Material'!$C$2&amp;"_"&amp;B836&amp;"_"&amp;D836)," ","_")</f>
        <v/>
      </c>
      <c r="G836" s="22"/>
      <c r="H836" s="23"/>
      <c r="I836" s="40"/>
      <c r="J836" s="40"/>
      <c r="K836" s="40"/>
      <c r="L836" s="40"/>
      <c r="M836" s="36"/>
      <c r="N836" s="36"/>
      <c r="O836" s="36"/>
      <c r="P836" s="36"/>
      <c r="Q836" s="36"/>
      <c r="R836" s="36"/>
      <c r="S836" s="36"/>
      <c r="U836" s="51" t="str">
        <f>SUBSTITUTE(IF(T836="","",'Root Material'!$C$2&amp;"_"&amp;B836&amp;"_"&amp;E836&amp;"_"&amp;T836)," ","_")</f>
        <v/>
      </c>
      <c r="CD836" s="72" t="str">
        <f t="shared" si="35"/>
        <v/>
      </c>
    </row>
    <row r="837" spans="2:82" ht="15" customHeight="1">
      <c r="B837" s="20">
        <f t="shared" si="33"/>
        <v>0</v>
      </c>
      <c r="C837" s="20" t="str">
        <f>SUBSTITUTE(IF(A837="","",'Root Material'!$C$2&amp;"_Group_"&amp;A837)," ","_")</f>
        <v/>
      </c>
      <c r="D837" s="27"/>
      <c r="E837" s="22">
        <f t="shared" si="34"/>
        <v>0</v>
      </c>
      <c r="F837" s="22" t="str">
        <f>SUBSTITUTE(IF(D837="","",'Root Material'!$C$2&amp;"_"&amp;B837&amp;"_"&amp;D837)," ","_")</f>
        <v/>
      </c>
      <c r="G837" s="22"/>
      <c r="H837" s="23"/>
      <c r="I837" s="40"/>
      <c r="J837" s="40"/>
      <c r="K837" s="40"/>
      <c r="L837" s="40"/>
      <c r="M837" s="36"/>
      <c r="N837" s="36"/>
      <c r="O837" s="36"/>
      <c r="P837" s="36"/>
      <c r="Q837" s="36"/>
      <c r="R837" s="36"/>
      <c r="S837" s="36"/>
      <c r="U837" s="51" t="str">
        <f>SUBSTITUTE(IF(T837="","",'Root Material'!$C$2&amp;"_"&amp;B837&amp;"_"&amp;E837&amp;"_"&amp;T837)," ","_")</f>
        <v/>
      </c>
      <c r="CD837" s="72" t="str">
        <f t="shared" si="35"/>
        <v/>
      </c>
    </row>
    <row r="838" spans="2:82" ht="15" customHeight="1">
      <c r="B838" s="20">
        <f t="shared" si="33"/>
        <v>0</v>
      </c>
      <c r="C838" s="20" t="str">
        <f>SUBSTITUTE(IF(A838="","",'Root Material'!$C$2&amp;"_Group_"&amp;A838)," ","_")</f>
        <v/>
      </c>
      <c r="D838" s="27"/>
      <c r="E838" s="22">
        <f t="shared" si="34"/>
        <v>0</v>
      </c>
      <c r="F838" s="22" t="str">
        <f>SUBSTITUTE(IF(D838="","",'Root Material'!$C$2&amp;"_"&amp;B838&amp;"_"&amp;D838)," ","_")</f>
        <v/>
      </c>
      <c r="G838" s="22"/>
      <c r="H838" s="23"/>
      <c r="I838" s="40"/>
      <c r="J838" s="40"/>
      <c r="K838" s="40"/>
      <c r="L838" s="40"/>
      <c r="M838" s="36"/>
      <c r="N838" s="36"/>
      <c r="O838" s="36"/>
      <c r="P838" s="36"/>
      <c r="Q838" s="36"/>
      <c r="R838" s="36"/>
      <c r="S838" s="36"/>
      <c r="U838" s="51" t="str">
        <f>SUBSTITUTE(IF(T838="","",'Root Material'!$C$2&amp;"_"&amp;B838&amp;"_"&amp;E838&amp;"_"&amp;T838)," ","_")</f>
        <v/>
      </c>
      <c r="CD838" s="72" t="str">
        <f t="shared" si="35"/>
        <v/>
      </c>
    </row>
    <row r="839" spans="2:82" ht="15" customHeight="1">
      <c r="B839" s="20">
        <f t="shared" si="33"/>
        <v>0</v>
      </c>
      <c r="C839" s="20" t="str">
        <f>SUBSTITUTE(IF(A839="","",'Root Material'!$C$2&amp;"_Group_"&amp;A839)," ","_")</f>
        <v/>
      </c>
      <c r="D839" s="27"/>
      <c r="E839" s="22">
        <f t="shared" si="34"/>
        <v>0</v>
      </c>
      <c r="F839" s="22" t="str">
        <f>SUBSTITUTE(IF(D839="","",'Root Material'!$C$2&amp;"_"&amp;B839&amp;"_"&amp;D839)," ","_")</f>
        <v/>
      </c>
      <c r="G839" s="22"/>
      <c r="H839" s="23"/>
      <c r="I839" s="40"/>
      <c r="J839" s="40"/>
      <c r="K839" s="40"/>
      <c r="L839" s="40"/>
      <c r="M839" s="36"/>
      <c r="N839" s="36"/>
      <c r="O839" s="36"/>
      <c r="P839" s="36"/>
      <c r="Q839" s="36"/>
      <c r="R839" s="36"/>
      <c r="S839" s="36"/>
      <c r="U839" s="51" t="str">
        <f>SUBSTITUTE(IF(T839="","",'Root Material'!$C$2&amp;"_"&amp;B839&amp;"_"&amp;E839&amp;"_"&amp;T839)," ","_")</f>
        <v/>
      </c>
      <c r="CD839" s="72" t="str">
        <f t="shared" si="35"/>
        <v/>
      </c>
    </row>
    <row r="840" spans="2:82" ht="15" customHeight="1">
      <c r="B840" s="20">
        <f t="shared" si="33"/>
        <v>0</v>
      </c>
      <c r="C840" s="20" t="str">
        <f>SUBSTITUTE(IF(A840="","",'Root Material'!$C$2&amp;"_Group_"&amp;A840)," ","_")</f>
        <v/>
      </c>
      <c r="D840" s="27"/>
      <c r="E840" s="22">
        <f t="shared" si="34"/>
        <v>0</v>
      </c>
      <c r="F840" s="22" t="str">
        <f>SUBSTITUTE(IF(D840="","",'Root Material'!$C$2&amp;"_"&amp;B840&amp;"_"&amp;D840)," ","_")</f>
        <v/>
      </c>
      <c r="G840" s="22"/>
      <c r="H840" s="23"/>
      <c r="I840" s="40"/>
      <c r="J840" s="40"/>
      <c r="K840" s="40"/>
      <c r="L840" s="40"/>
      <c r="M840" s="36"/>
      <c r="N840" s="36"/>
      <c r="O840" s="36"/>
      <c r="P840" s="36"/>
      <c r="Q840" s="36"/>
      <c r="R840" s="36"/>
      <c r="S840" s="36"/>
      <c r="U840" s="51" t="str">
        <f>SUBSTITUTE(IF(T840="","",'Root Material'!$C$2&amp;"_"&amp;B840&amp;"_"&amp;E840&amp;"_"&amp;T840)," ","_")</f>
        <v/>
      </c>
      <c r="CD840" s="72" t="str">
        <f t="shared" si="35"/>
        <v/>
      </c>
    </row>
    <row r="841" spans="2:82" ht="15" customHeight="1">
      <c r="B841" s="20">
        <f t="shared" si="33"/>
        <v>0</v>
      </c>
      <c r="C841" s="20" t="str">
        <f>SUBSTITUTE(IF(A841="","",'Root Material'!$C$2&amp;"_Group_"&amp;A841)," ","_")</f>
        <v/>
      </c>
      <c r="D841" s="27"/>
      <c r="E841" s="22">
        <f t="shared" si="34"/>
        <v>0</v>
      </c>
      <c r="F841" s="22" t="str">
        <f>SUBSTITUTE(IF(D841="","",'Root Material'!$C$2&amp;"_"&amp;B841&amp;"_"&amp;D841)," ","_")</f>
        <v/>
      </c>
      <c r="G841" s="22"/>
      <c r="H841" s="23"/>
      <c r="I841" s="40"/>
      <c r="J841" s="40"/>
      <c r="K841" s="40"/>
      <c r="L841" s="40"/>
      <c r="M841" s="36"/>
      <c r="N841" s="36"/>
      <c r="O841" s="36"/>
      <c r="P841" s="36"/>
      <c r="Q841" s="36"/>
      <c r="R841" s="36"/>
      <c r="S841" s="36"/>
      <c r="U841" s="51" t="str">
        <f>SUBSTITUTE(IF(T841="","",'Root Material'!$C$2&amp;"_"&amp;B841&amp;"_"&amp;E841&amp;"_"&amp;T841)," ","_")</f>
        <v/>
      </c>
      <c r="CD841" s="72" t="str">
        <f t="shared" si="35"/>
        <v/>
      </c>
    </row>
    <row r="842" spans="2:82" ht="15" customHeight="1">
      <c r="B842" s="20">
        <f t="shared" si="33"/>
        <v>0</v>
      </c>
      <c r="C842" s="20" t="str">
        <f>SUBSTITUTE(IF(A842="","",'Root Material'!$C$2&amp;"_Group_"&amp;A842)," ","_")</f>
        <v/>
      </c>
      <c r="D842" s="27"/>
      <c r="E842" s="22">
        <f t="shared" si="34"/>
        <v>0</v>
      </c>
      <c r="F842" s="22" t="str">
        <f>SUBSTITUTE(IF(D842="","",'Root Material'!$C$2&amp;"_"&amp;B842&amp;"_"&amp;D842)," ","_")</f>
        <v/>
      </c>
      <c r="G842" s="22"/>
      <c r="H842" s="23"/>
      <c r="I842" s="40"/>
      <c r="J842" s="40"/>
      <c r="K842" s="40"/>
      <c r="L842" s="40"/>
      <c r="M842" s="36"/>
      <c r="N842" s="36"/>
      <c r="O842" s="36"/>
      <c r="P842" s="36"/>
      <c r="Q842" s="36"/>
      <c r="R842" s="36"/>
      <c r="S842" s="36"/>
      <c r="U842" s="51" t="str">
        <f>SUBSTITUTE(IF(T842="","",'Root Material'!$C$2&amp;"_"&amp;B842&amp;"_"&amp;E842&amp;"_"&amp;T842)," ","_")</f>
        <v/>
      </c>
      <c r="CD842" s="72" t="str">
        <f t="shared" si="35"/>
        <v/>
      </c>
    </row>
    <row r="843" spans="2:82" ht="15" customHeight="1">
      <c r="B843" s="20">
        <f t="shared" si="33"/>
        <v>0</v>
      </c>
      <c r="C843" s="20" t="str">
        <f>SUBSTITUTE(IF(A843="","",'Root Material'!$C$2&amp;"_Group_"&amp;A843)," ","_")</f>
        <v/>
      </c>
      <c r="D843" s="27"/>
      <c r="E843" s="22">
        <f t="shared" si="34"/>
        <v>0</v>
      </c>
      <c r="F843" s="22" t="str">
        <f>SUBSTITUTE(IF(D843="","",'Root Material'!$C$2&amp;"_"&amp;B843&amp;"_"&amp;D843)," ","_")</f>
        <v/>
      </c>
      <c r="G843" s="22"/>
      <c r="H843" s="23"/>
      <c r="I843" s="40"/>
      <c r="J843" s="40"/>
      <c r="K843" s="40"/>
      <c r="L843" s="40"/>
      <c r="M843" s="36"/>
      <c r="N843" s="36"/>
      <c r="O843" s="36"/>
      <c r="P843" s="36"/>
      <c r="Q843" s="36"/>
      <c r="R843" s="36"/>
      <c r="S843" s="36"/>
      <c r="U843" s="51" t="str">
        <f>SUBSTITUTE(IF(T843="","",'Root Material'!$C$2&amp;"_"&amp;B843&amp;"_"&amp;E843&amp;"_"&amp;T843)," ","_")</f>
        <v/>
      </c>
      <c r="CD843" s="72" t="str">
        <f t="shared" si="35"/>
        <v/>
      </c>
    </row>
    <row r="844" spans="2:82" ht="15" customHeight="1">
      <c r="B844" s="20">
        <f t="shared" si="33"/>
        <v>0</v>
      </c>
      <c r="C844" s="20" t="str">
        <f>SUBSTITUTE(IF(A844="","",'Root Material'!$C$2&amp;"_Group_"&amp;A844)," ","_")</f>
        <v/>
      </c>
      <c r="D844" s="27"/>
      <c r="E844" s="22">
        <f t="shared" si="34"/>
        <v>0</v>
      </c>
      <c r="F844" s="22" t="str">
        <f>SUBSTITUTE(IF(D844="","",'Root Material'!$C$2&amp;"_"&amp;B844&amp;"_"&amp;D844)," ","_")</f>
        <v/>
      </c>
      <c r="G844" s="22"/>
      <c r="H844" s="23"/>
      <c r="I844" s="40"/>
      <c r="J844" s="40"/>
      <c r="K844" s="40"/>
      <c r="L844" s="40"/>
      <c r="M844" s="36"/>
      <c r="N844" s="36"/>
      <c r="O844" s="36"/>
      <c r="P844" s="36"/>
      <c r="Q844" s="36"/>
      <c r="R844" s="36"/>
      <c r="S844" s="36"/>
      <c r="U844" s="51" t="str">
        <f>SUBSTITUTE(IF(T844="","",'Root Material'!$C$2&amp;"_"&amp;B844&amp;"_"&amp;E844&amp;"_"&amp;T844)," ","_")</f>
        <v/>
      </c>
      <c r="CD844" s="72" t="str">
        <f t="shared" si="35"/>
        <v/>
      </c>
    </row>
    <row r="845" spans="2:82" ht="15" customHeight="1">
      <c r="B845" s="20">
        <f t="shared" si="33"/>
        <v>0</v>
      </c>
      <c r="C845" s="20" t="str">
        <f>SUBSTITUTE(IF(A845="","",'Root Material'!$C$2&amp;"_Group_"&amp;A845)," ","_")</f>
        <v/>
      </c>
      <c r="D845" s="27"/>
      <c r="E845" s="22">
        <f t="shared" si="34"/>
        <v>0</v>
      </c>
      <c r="F845" s="22" t="str">
        <f>SUBSTITUTE(IF(D845="","",'Root Material'!$C$2&amp;"_"&amp;B845&amp;"_"&amp;D845)," ","_")</f>
        <v/>
      </c>
      <c r="G845" s="22"/>
      <c r="H845" s="23"/>
      <c r="I845" s="40"/>
      <c r="J845" s="40"/>
      <c r="K845" s="40"/>
      <c r="L845" s="40"/>
      <c r="M845" s="36"/>
      <c r="N845" s="36"/>
      <c r="O845" s="36"/>
      <c r="P845" s="36"/>
      <c r="Q845" s="36"/>
      <c r="R845" s="36"/>
      <c r="S845" s="36"/>
      <c r="U845" s="51" t="str">
        <f>SUBSTITUTE(IF(T845="","",'Root Material'!$C$2&amp;"_"&amp;B845&amp;"_"&amp;E845&amp;"_"&amp;T845)," ","_")</f>
        <v/>
      </c>
      <c r="CD845" s="72" t="str">
        <f t="shared" si="35"/>
        <v/>
      </c>
    </row>
    <row r="846" spans="2:82" ht="15" customHeight="1">
      <c r="B846" s="20">
        <f t="shared" si="33"/>
        <v>0</v>
      </c>
      <c r="C846" s="20" t="str">
        <f>SUBSTITUTE(IF(A846="","",'Root Material'!$C$2&amp;"_Group_"&amp;A846)," ","_")</f>
        <v/>
      </c>
      <c r="D846" s="27"/>
      <c r="E846" s="22">
        <f t="shared" si="34"/>
        <v>0</v>
      </c>
      <c r="F846" s="22" t="str">
        <f>SUBSTITUTE(IF(D846="","",'Root Material'!$C$2&amp;"_"&amp;B846&amp;"_"&amp;D846)," ","_")</f>
        <v/>
      </c>
      <c r="G846" s="22"/>
      <c r="H846" s="23"/>
      <c r="I846" s="40"/>
      <c r="J846" s="40"/>
      <c r="K846" s="40"/>
      <c r="L846" s="40"/>
      <c r="M846" s="36"/>
      <c r="N846" s="36"/>
      <c r="O846" s="36"/>
      <c r="P846" s="36"/>
      <c r="Q846" s="36"/>
      <c r="R846" s="36"/>
      <c r="S846" s="36"/>
      <c r="U846" s="51" t="str">
        <f>SUBSTITUTE(IF(T846="","",'Root Material'!$C$2&amp;"_"&amp;B846&amp;"_"&amp;E846&amp;"_"&amp;T846)," ","_")</f>
        <v/>
      </c>
      <c r="CD846" s="72" t="str">
        <f t="shared" si="35"/>
        <v/>
      </c>
    </row>
    <row r="847" spans="2:82" ht="15" customHeight="1">
      <c r="B847" s="20">
        <f t="shared" si="33"/>
        <v>0</v>
      </c>
      <c r="C847" s="20" t="str">
        <f>SUBSTITUTE(IF(A847="","",'Root Material'!$C$2&amp;"_Group_"&amp;A847)," ","_")</f>
        <v/>
      </c>
      <c r="D847" s="27"/>
      <c r="E847" s="22">
        <f t="shared" si="34"/>
        <v>0</v>
      </c>
      <c r="F847" s="22" t="str">
        <f>SUBSTITUTE(IF(D847="","",'Root Material'!$C$2&amp;"_"&amp;B847&amp;"_"&amp;D847)," ","_")</f>
        <v/>
      </c>
      <c r="G847" s="22"/>
      <c r="H847" s="23"/>
      <c r="I847" s="40"/>
      <c r="J847" s="40"/>
      <c r="K847" s="40"/>
      <c r="L847" s="40"/>
      <c r="M847" s="36"/>
      <c r="N847" s="36"/>
      <c r="O847" s="36"/>
      <c r="P847" s="36"/>
      <c r="Q847" s="36"/>
      <c r="R847" s="36"/>
      <c r="S847" s="36"/>
      <c r="U847" s="51" t="str">
        <f>SUBSTITUTE(IF(T847="","",'Root Material'!$C$2&amp;"_"&amp;B847&amp;"_"&amp;E847&amp;"_"&amp;T847)," ","_")</f>
        <v/>
      </c>
      <c r="CD847" s="72" t="str">
        <f t="shared" si="35"/>
        <v/>
      </c>
    </row>
    <row r="848" spans="2:82" ht="15" customHeight="1">
      <c r="B848" s="20">
        <f t="shared" si="33"/>
        <v>0</v>
      </c>
      <c r="C848" s="20" t="str">
        <f>SUBSTITUTE(IF(A848="","",'Root Material'!$C$2&amp;"_Group_"&amp;A848)," ","_")</f>
        <v/>
      </c>
      <c r="D848" s="27"/>
      <c r="E848" s="22">
        <f t="shared" si="34"/>
        <v>0</v>
      </c>
      <c r="F848" s="22" t="str">
        <f>SUBSTITUTE(IF(D848="","",'Root Material'!$C$2&amp;"_"&amp;B848&amp;"_"&amp;D848)," ","_")</f>
        <v/>
      </c>
      <c r="G848" s="22"/>
      <c r="H848" s="23"/>
      <c r="I848" s="40"/>
      <c r="J848" s="40"/>
      <c r="K848" s="40"/>
      <c r="L848" s="40"/>
      <c r="M848" s="36"/>
      <c r="N848" s="36"/>
      <c r="O848" s="36"/>
      <c r="P848" s="36"/>
      <c r="Q848" s="36"/>
      <c r="R848" s="36"/>
      <c r="S848" s="36"/>
      <c r="U848" s="51" t="str">
        <f>SUBSTITUTE(IF(T848="","",'Root Material'!$C$2&amp;"_"&amp;B848&amp;"_"&amp;E848&amp;"_"&amp;T848)," ","_")</f>
        <v/>
      </c>
      <c r="CD848" s="72" t="str">
        <f t="shared" si="35"/>
        <v/>
      </c>
    </row>
    <row r="849" spans="2:82" ht="15" customHeight="1">
      <c r="B849" s="20">
        <f t="shared" si="33"/>
        <v>0</v>
      </c>
      <c r="C849" s="20" t="str">
        <f>SUBSTITUTE(IF(A849="","",'Root Material'!$C$2&amp;"_Group_"&amp;A849)," ","_")</f>
        <v/>
      </c>
      <c r="D849" s="27"/>
      <c r="E849" s="22">
        <f t="shared" si="34"/>
        <v>0</v>
      </c>
      <c r="F849" s="22" t="str">
        <f>SUBSTITUTE(IF(D849="","",'Root Material'!$C$2&amp;"_"&amp;B849&amp;"_"&amp;D849)," ","_")</f>
        <v/>
      </c>
      <c r="G849" s="22"/>
      <c r="H849" s="23"/>
      <c r="I849" s="40"/>
      <c r="J849" s="40"/>
      <c r="K849" s="40"/>
      <c r="L849" s="40"/>
      <c r="M849" s="36"/>
      <c r="N849" s="36"/>
      <c r="O849" s="36"/>
      <c r="P849" s="36"/>
      <c r="Q849" s="36"/>
      <c r="R849" s="36"/>
      <c r="S849" s="36"/>
      <c r="U849" s="51" t="str">
        <f>SUBSTITUTE(IF(T849="","",'Root Material'!$C$2&amp;"_"&amp;B849&amp;"_"&amp;E849&amp;"_"&amp;T849)," ","_")</f>
        <v/>
      </c>
      <c r="CD849" s="72" t="str">
        <f t="shared" si="35"/>
        <v/>
      </c>
    </row>
    <row r="850" spans="2:82" ht="15" customHeight="1">
      <c r="B850" s="20">
        <f t="shared" si="33"/>
        <v>0</v>
      </c>
      <c r="C850" s="20" t="str">
        <f>SUBSTITUTE(IF(A850="","",'Root Material'!$C$2&amp;"_Group_"&amp;A850)," ","_")</f>
        <v/>
      </c>
      <c r="D850" s="27"/>
      <c r="E850" s="22">
        <f t="shared" si="34"/>
        <v>0</v>
      </c>
      <c r="F850" s="22" t="str">
        <f>SUBSTITUTE(IF(D850="","",'Root Material'!$C$2&amp;"_"&amp;B850&amp;"_"&amp;D850)," ","_")</f>
        <v/>
      </c>
      <c r="G850" s="22"/>
      <c r="H850" s="23"/>
      <c r="I850" s="40"/>
      <c r="J850" s="40"/>
      <c r="K850" s="40"/>
      <c r="L850" s="40"/>
      <c r="M850" s="36"/>
      <c r="N850" s="36"/>
      <c r="O850" s="36"/>
      <c r="P850" s="36"/>
      <c r="Q850" s="36"/>
      <c r="R850" s="36"/>
      <c r="S850" s="36"/>
      <c r="U850" s="51" t="str">
        <f>SUBSTITUTE(IF(T850="","",'Root Material'!$C$2&amp;"_"&amp;B850&amp;"_"&amp;E850&amp;"_"&amp;T850)," ","_")</f>
        <v/>
      </c>
      <c r="CD850" s="72" t="str">
        <f t="shared" si="35"/>
        <v/>
      </c>
    </row>
    <row r="851" spans="2:82" ht="15" customHeight="1">
      <c r="B851" s="20">
        <f t="shared" si="33"/>
        <v>0</v>
      </c>
      <c r="C851" s="20" t="str">
        <f>SUBSTITUTE(IF(A851="","",'Root Material'!$C$2&amp;"_Group_"&amp;A851)," ","_")</f>
        <v/>
      </c>
      <c r="D851" s="27"/>
      <c r="E851" s="22">
        <f t="shared" si="34"/>
        <v>0</v>
      </c>
      <c r="F851" s="22" t="str">
        <f>SUBSTITUTE(IF(D851="","",'Root Material'!$C$2&amp;"_"&amp;B851&amp;"_"&amp;D851)," ","_")</f>
        <v/>
      </c>
      <c r="G851" s="22"/>
      <c r="H851" s="23"/>
      <c r="I851" s="40"/>
      <c r="J851" s="40"/>
      <c r="K851" s="40"/>
      <c r="L851" s="40"/>
      <c r="M851" s="36"/>
      <c r="N851" s="36"/>
      <c r="O851" s="36"/>
      <c r="P851" s="36"/>
      <c r="Q851" s="36"/>
      <c r="R851" s="36"/>
      <c r="S851" s="36"/>
      <c r="U851" s="51" t="str">
        <f>SUBSTITUTE(IF(T851="","",'Root Material'!$C$2&amp;"_"&amp;B851&amp;"_"&amp;E851&amp;"_"&amp;T851)," ","_")</f>
        <v/>
      </c>
      <c r="CD851" s="72" t="str">
        <f t="shared" si="35"/>
        <v/>
      </c>
    </row>
    <row r="852" spans="2:82" ht="15" customHeight="1">
      <c r="B852" s="20">
        <f t="shared" si="33"/>
        <v>0</v>
      </c>
      <c r="C852" s="20" t="str">
        <f>SUBSTITUTE(IF(A852="","",'Root Material'!$C$2&amp;"_Group_"&amp;A852)," ","_")</f>
        <v/>
      </c>
      <c r="D852" s="27"/>
      <c r="E852" s="22">
        <f t="shared" si="34"/>
        <v>0</v>
      </c>
      <c r="F852" s="22" t="str">
        <f>SUBSTITUTE(IF(D852="","",'Root Material'!$C$2&amp;"_"&amp;B852&amp;"_"&amp;D852)," ","_")</f>
        <v/>
      </c>
      <c r="G852" s="22"/>
      <c r="H852" s="23"/>
      <c r="I852" s="40"/>
      <c r="J852" s="40"/>
      <c r="K852" s="40"/>
      <c r="L852" s="40"/>
      <c r="M852" s="36"/>
      <c r="N852" s="36"/>
      <c r="O852" s="36"/>
      <c r="P852" s="36"/>
      <c r="Q852" s="36"/>
      <c r="R852" s="36"/>
      <c r="S852" s="36"/>
      <c r="U852" s="51" t="str">
        <f>SUBSTITUTE(IF(T852="","",'Root Material'!$C$2&amp;"_"&amp;B852&amp;"_"&amp;E852&amp;"_"&amp;T852)," ","_")</f>
        <v/>
      </c>
      <c r="CD852" s="72" t="str">
        <f t="shared" si="35"/>
        <v/>
      </c>
    </row>
    <row r="853" spans="2:82" ht="15" customHeight="1">
      <c r="B853" s="20">
        <f t="shared" si="33"/>
        <v>0</v>
      </c>
      <c r="C853" s="20" t="str">
        <f>SUBSTITUTE(IF(A853="","",'Root Material'!$C$2&amp;"_Group_"&amp;A853)," ","_")</f>
        <v/>
      </c>
      <c r="D853" s="27"/>
      <c r="E853" s="22">
        <f t="shared" si="34"/>
        <v>0</v>
      </c>
      <c r="F853" s="22" t="str">
        <f>SUBSTITUTE(IF(D853="","",'Root Material'!$C$2&amp;"_"&amp;B853&amp;"_"&amp;D853)," ","_")</f>
        <v/>
      </c>
      <c r="G853" s="22"/>
      <c r="H853" s="23"/>
      <c r="I853" s="40"/>
      <c r="J853" s="40"/>
      <c r="K853" s="40"/>
      <c r="L853" s="40"/>
      <c r="M853" s="36"/>
      <c r="N853" s="36"/>
      <c r="O853" s="36"/>
      <c r="P853" s="36"/>
      <c r="Q853" s="36"/>
      <c r="R853" s="36"/>
      <c r="S853" s="36"/>
      <c r="U853" s="51" t="str">
        <f>SUBSTITUTE(IF(T853="","",'Root Material'!$C$2&amp;"_"&amp;B853&amp;"_"&amp;E853&amp;"_"&amp;T853)," ","_")</f>
        <v/>
      </c>
      <c r="CD853" s="72" t="str">
        <f t="shared" si="35"/>
        <v/>
      </c>
    </row>
    <row r="854" spans="2:82" ht="15" customHeight="1">
      <c r="B854" s="20">
        <f t="shared" si="33"/>
        <v>0</v>
      </c>
      <c r="C854" s="20" t="str">
        <f>SUBSTITUTE(IF(A854="","",'Root Material'!$C$2&amp;"_Group_"&amp;A854)," ","_")</f>
        <v/>
      </c>
      <c r="D854" s="27"/>
      <c r="E854" s="22">
        <f t="shared" si="34"/>
        <v>0</v>
      </c>
      <c r="F854" s="22" t="str">
        <f>SUBSTITUTE(IF(D854="","",'Root Material'!$C$2&amp;"_"&amp;B854&amp;"_"&amp;D854)," ","_")</f>
        <v/>
      </c>
      <c r="G854" s="22"/>
      <c r="H854" s="23"/>
      <c r="I854" s="40"/>
      <c r="J854" s="40"/>
      <c r="K854" s="40"/>
      <c r="L854" s="40"/>
      <c r="M854" s="36"/>
      <c r="N854" s="36"/>
      <c r="O854" s="36"/>
      <c r="P854" s="36"/>
      <c r="Q854" s="36"/>
      <c r="R854" s="36"/>
      <c r="S854" s="36"/>
      <c r="U854" s="51" t="str">
        <f>SUBSTITUTE(IF(T854="","",'Root Material'!$C$2&amp;"_"&amp;B854&amp;"_"&amp;E854&amp;"_"&amp;T854)," ","_")</f>
        <v/>
      </c>
      <c r="CD854" s="72" t="str">
        <f t="shared" si="35"/>
        <v/>
      </c>
    </row>
    <row r="855" spans="2:82" ht="15" customHeight="1">
      <c r="B855" s="20">
        <f t="shared" si="33"/>
        <v>0</v>
      </c>
      <c r="C855" s="20" t="str">
        <f>SUBSTITUTE(IF(A855="","",'Root Material'!$C$2&amp;"_Group_"&amp;A855)," ","_")</f>
        <v/>
      </c>
      <c r="D855" s="27"/>
      <c r="E855" s="22">
        <f t="shared" si="34"/>
        <v>0</v>
      </c>
      <c r="F855" s="22" t="str">
        <f>SUBSTITUTE(IF(D855="","",'Root Material'!$C$2&amp;"_"&amp;B855&amp;"_"&amp;D855)," ","_")</f>
        <v/>
      </c>
      <c r="G855" s="22"/>
      <c r="H855" s="23"/>
      <c r="I855" s="40"/>
      <c r="J855" s="40"/>
      <c r="K855" s="40"/>
      <c r="L855" s="40"/>
      <c r="M855" s="36"/>
      <c r="N855" s="36"/>
      <c r="O855" s="36"/>
      <c r="P855" s="36"/>
      <c r="Q855" s="36"/>
      <c r="R855" s="36"/>
      <c r="S855" s="36"/>
      <c r="U855" s="51" t="str">
        <f>SUBSTITUTE(IF(T855="","",'Root Material'!$C$2&amp;"_"&amp;B855&amp;"_"&amp;E855&amp;"_"&amp;T855)," ","_")</f>
        <v/>
      </c>
      <c r="CD855" s="72" t="str">
        <f t="shared" si="35"/>
        <v/>
      </c>
    </row>
    <row r="856" spans="2:82" ht="15" customHeight="1">
      <c r="B856" s="20">
        <f t="shared" si="33"/>
        <v>0</v>
      </c>
      <c r="C856" s="20" t="str">
        <f>SUBSTITUTE(IF(A856="","",'Root Material'!$C$2&amp;"_Group_"&amp;A856)," ","_")</f>
        <v/>
      </c>
      <c r="D856" s="27"/>
      <c r="E856" s="22">
        <f t="shared" si="34"/>
        <v>0</v>
      </c>
      <c r="F856" s="22" t="str">
        <f>SUBSTITUTE(IF(D856="","",'Root Material'!$C$2&amp;"_"&amp;B856&amp;"_"&amp;D856)," ","_")</f>
        <v/>
      </c>
      <c r="G856" s="22"/>
      <c r="H856" s="23"/>
      <c r="I856" s="40"/>
      <c r="J856" s="40"/>
      <c r="K856" s="40"/>
      <c r="L856" s="40"/>
      <c r="M856" s="36"/>
      <c r="N856" s="36"/>
      <c r="O856" s="36"/>
      <c r="P856" s="36"/>
      <c r="Q856" s="36"/>
      <c r="R856" s="36"/>
      <c r="S856" s="36"/>
      <c r="U856" s="51" t="str">
        <f>SUBSTITUTE(IF(T856="","",'Root Material'!$C$2&amp;"_"&amp;B856&amp;"_"&amp;E856&amp;"_"&amp;T856)," ","_")</f>
        <v/>
      </c>
      <c r="CD856" s="72" t="str">
        <f t="shared" si="35"/>
        <v/>
      </c>
    </row>
    <row r="857" spans="2:82" ht="15" customHeight="1">
      <c r="B857" s="20">
        <f t="shared" si="33"/>
        <v>0</v>
      </c>
      <c r="C857" s="20" t="str">
        <f>SUBSTITUTE(IF(A857="","",'Root Material'!$C$2&amp;"_Group_"&amp;A857)," ","_")</f>
        <v/>
      </c>
      <c r="D857" s="27"/>
      <c r="E857" s="22">
        <f t="shared" si="34"/>
        <v>0</v>
      </c>
      <c r="F857" s="22" t="str">
        <f>SUBSTITUTE(IF(D857="","",'Root Material'!$C$2&amp;"_"&amp;B857&amp;"_"&amp;D857)," ","_")</f>
        <v/>
      </c>
      <c r="G857" s="22"/>
      <c r="H857" s="23"/>
      <c r="I857" s="40"/>
      <c r="J857" s="40"/>
      <c r="K857" s="40"/>
      <c r="L857" s="40"/>
      <c r="M857" s="36"/>
      <c r="N857" s="36"/>
      <c r="O857" s="36"/>
      <c r="P857" s="36"/>
      <c r="Q857" s="36"/>
      <c r="R857" s="36"/>
      <c r="S857" s="36"/>
      <c r="U857" s="51" t="str">
        <f>SUBSTITUTE(IF(T857="","",'Root Material'!$C$2&amp;"_"&amp;B857&amp;"_"&amp;E857&amp;"_"&amp;T857)," ","_")</f>
        <v/>
      </c>
      <c r="CD857" s="72" t="str">
        <f t="shared" si="35"/>
        <v/>
      </c>
    </row>
    <row r="858" spans="2:82" ht="15" customHeight="1">
      <c r="B858" s="20">
        <f t="shared" si="33"/>
        <v>0</v>
      </c>
      <c r="C858" s="20" t="str">
        <f>SUBSTITUTE(IF(A858="","",'Root Material'!$C$2&amp;"_Group_"&amp;A858)," ","_")</f>
        <v/>
      </c>
      <c r="D858" s="27"/>
      <c r="E858" s="22">
        <f t="shared" si="34"/>
        <v>0</v>
      </c>
      <c r="F858" s="22" t="str">
        <f>SUBSTITUTE(IF(D858="","",'Root Material'!$C$2&amp;"_"&amp;B858&amp;"_"&amp;D858)," ","_")</f>
        <v/>
      </c>
      <c r="G858" s="22"/>
      <c r="H858" s="23"/>
      <c r="I858" s="40"/>
      <c r="J858" s="40"/>
      <c r="K858" s="40"/>
      <c r="L858" s="40"/>
      <c r="M858" s="36"/>
      <c r="N858" s="36"/>
      <c r="O858" s="36"/>
      <c r="P858" s="36"/>
      <c r="Q858" s="36"/>
      <c r="R858" s="36"/>
      <c r="S858" s="36"/>
      <c r="U858" s="51" t="str">
        <f>SUBSTITUTE(IF(T858="","",'Root Material'!$C$2&amp;"_"&amp;B858&amp;"_"&amp;E858&amp;"_"&amp;T858)," ","_")</f>
        <v/>
      </c>
      <c r="CD858" s="72" t="str">
        <f t="shared" si="35"/>
        <v/>
      </c>
    </row>
    <row r="859" spans="2:82" ht="15" customHeight="1">
      <c r="B859" s="20">
        <f t="shared" si="33"/>
        <v>0</v>
      </c>
      <c r="C859" s="20" t="str">
        <f>SUBSTITUTE(IF(A859="","",'Root Material'!$C$2&amp;"_Group_"&amp;A859)," ","_")</f>
        <v/>
      </c>
      <c r="D859" s="27"/>
      <c r="E859" s="22">
        <f t="shared" si="34"/>
        <v>0</v>
      </c>
      <c r="F859" s="22" t="str">
        <f>SUBSTITUTE(IF(D859="","",'Root Material'!$C$2&amp;"_"&amp;B859&amp;"_"&amp;D859)," ","_")</f>
        <v/>
      </c>
      <c r="G859" s="22"/>
      <c r="H859" s="23"/>
      <c r="I859" s="40"/>
      <c r="J859" s="40"/>
      <c r="K859" s="40"/>
      <c r="L859" s="40"/>
      <c r="M859" s="36"/>
      <c r="N859" s="36"/>
      <c r="O859" s="36"/>
      <c r="P859" s="36"/>
      <c r="Q859" s="36"/>
      <c r="R859" s="36"/>
      <c r="S859" s="36"/>
      <c r="U859" s="51" t="str">
        <f>SUBSTITUTE(IF(T859="","",'Root Material'!$C$2&amp;"_"&amp;B859&amp;"_"&amp;E859&amp;"_"&amp;T859)," ","_")</f>
        <v/>
      </c>
      <c r="CD859" s="72" t="str">
        <f t="shared" si="35"/>
        <v/>
      </c>
    </row>
    <row r="860" spans="2:82" ht="15" customHeight="1">
      <c r="B860" s="20">
        <f t="shared" si="33"/>
        <v>0</v>
      </c>
      <c r="C860" s="20" t="str">
        <f>SUBSTITUTE(IF(A860="","",'Root Material'!$C$2&amp;"_Group_"&amp;A860)," ","_")</f>
        <v/>
      </c>
      <c r="D860" s="27"/>
      <c r="E860" s="22">
        <f t="shared" si="34"/>
        <v>0</v>
      </c>
      <c r="F860" s="22" t="str">
        <f>SUBSTITUTE(IF(D860="","",'Root Material'!$C$2&amp;"_"&amp;B860&amp;"_"&amp;D860)," ","_")</f>
        <v/>
      </c>
      <c r="G860" s="22"/>
      <c r="H860" s="23"/>
      <c r="I860" s="40"/>
      <c r="J860" s="40"/>
      <c r="K860" s="40"/>
      <c r="L860" s="40"/>
      <c r="M860" s="36"/>
      <c r="N860" s="36"/>
      <c r="O860" s="36"/>
      <c r="P860" s="36"/>
      <c r="Q860" s="36"/>
      <c r="R860" s="36"/>
      <c r="S860" s="36"/>
      <c r="U860" s="51" t="str">
        <f>SUBSTITUTE(IF(T860="","",'Root Material'!$C$2&amp;"_"&amp;B860&amp;"_"&amp;E860&amp;"_"&amp;T860)," ","_")</f>
        <v/>
      </c>
      <c r="CD860" s="72" t="str">
        <f t="shared" si="35"/>
        <v/>
      </c>
    </row>
    <row r="861" spans="2:82" ht="15" customHeight="1">
      <c r="B861" s="20">
        <f t="shared" si="33"/>
        <v>0</v>
      </c>
      <c r="C861" s="20" t="str">
        <f>SUBSTITUTE(IF(A861="","",'Root Material'!$C$2&amp;"_Group_"&amp;A861)," ","_")</f>
        <v/>
      </c>
      <c r="D861" s="27"/>
      <c r="E861" s="22">
        <f t="shared" si="34"/>
        <v>0</v>
      </c>
      <c r="F861" s="22" t="str">
        <f>SUBSTITUTE(IF(D861="","",'Root Material'!$C$2&amp;"_"&amp;B861&amp;"_"&amp;D861)," ","_")</f>
        <v/>
      </c>
      <c r="G861" s="22"/>
      <c r="H861" s="23"/>
      <c r="I861" s="40"/>
      <c r="J861" s="40"/>
      <c r="K861" s="40"/>
      <c r="L861" s="40"/>
      <c r="M861" s="36"/>
      <c r="N861" s="36"/>
      <c r="O861" s="36"/>
      <c r="P861" s="36"/>
      <c r="Q861" s="36"/>
      <c r="R861" s="36"/>
      <c r="S861" s="36"/>
      <c r="U861" s="51" t="str">
        <f>SUBSTITUTE(IF(T861="","",'Root Material'!$C$2&amp;"_"&amp;B861&amp;"_"&amp;E861&amp;"_"&amp;T861)," ","_")</f>
        <v/>
      </c>
      <c r="CD861" s="72" t="str">
        <f t="shared" si="35"/>
        <v/>
      </c>
    </row>
    <row r="862" spans="2:82" ht="15" customHeight="1">
      <c r="B862" s="20">
        <f t="shared" si="33"/>
        <v>0</v>
      </c>
      <c r="C862" s="20" t="str">
        <f>SUBSTITUTE(IF(A862="","",'Root Material'!$C$2&amp;"_Group_"&amp;A862)," ","_")</f>
        <v/>
      </c>
      <c r="D862" s="27"/>
      <c r="E862" s="22">
        <f t="shared" si="34"/>
        <v>0</v>
      </c>
      <c r="F862" s="22" t="str">
        <f>SUBSTITUTE(IF(D862="","",'Root Material'!$C$2&amp;"_"&amp;B862&amp;"_"&amp;D862)," ","_")</f>
        <v/>
      </c>
      <c r="G862" s="22"/>
      <c r="H862" s="23"/>
      <c r="I862" s="40"/>
      <c r="J862" s="40"/>
      <c r="K862" s="40"/>
      <c r="L862" s="40"/>
      <c r="M862" s="36"/>
      <c r="N862" s="36"/>
      <c r="O862" s="36"/>
      <c r="P862" s="36"/>
      <c r="Q862" s="36"/>
      <c r="R862" s="36"/>
      <c r="S862" s="36"/>
      <c r="U862" s="51" t="str">
        <f>SUBSTITUTE(IF(T862="","",'Root Material'!$C$2&amp;"_"&amp;B862&amp;"_"&amp;E862&amp;"_"&amp;T862)," ","_")</f>
        <v/>
      </c>
      <c r="CD862" s="72" t="str">
        <f t="shared" si="35"/>
        <v/>
      </c>
    </row>
    <row r="863" spans="2:82" ht="15" customHeight="1">
      <c r="B863" s="20">
        <f t="shared" si="33"/>
        <v>0</v>
      </c>
      <c r="C863" s="20" t="str">
        <f>SUBSTITUTE(IF(A863="","",'Root Material'!$C$2&amp;"_Group_"&amp;A863)," ","_")</f>
        <v/>
      </c>
      <c r="D863" s="27"/>
      <c r="E863" s="22">
        <f t="shared" si="34"/>
        <v>0</v>
      </c>
      <c r="F863" s="22" t="str">
        <f>SUBSTITUTE(IF(D863="","",'Root Material'!$C$2&amp;"_"&amp;B863&amp;"_"&amp;D863)," ","_")</f>
        <v/>
      </c>
      <c r="G863" s="22"/>
      <c r="H863" s="23"/>
      <c r="I863" s="40"/>
      <c r="J863" s="40"/>
      <c r="K863" s="40"/>
      <c r="L863" s="40"/>
      <c r="M863" s="36"/>
      <c r="N863" s="36"/>
      <c r="O863" s="36"/>
      <c r="P863" s="36"/>
      <c r="Q863" s="36"/>
      <c r="R863" s="36"/>
      <c r="S863" s="36"/>
      <c r="U863" s="51" t="str">
        <f>SUBSTITUTE(IF(T863="","",'Root Material'!$C$2&amp;"_"&amp;B863&amp;"_"&amp;E863&amp;"_"&amp;T863)," ","_")</f>
        <v/>
      </c>
      <c r="CD863" s="72" t="str">
        <f t="shared" si="35"/>
        <v/>
      </c>
    </row>
    <row r="864" spans="2:82" ht="15" customHeight="1">
      <c r="B864" s="20">
        <f t="shared" si="33"/>
        <v>0</v>
      </c>
      <c r="C864" s="20" t="str">
        <f>SUBSTITUTE(IF(A864="","",'Root Material'!$C$2&amp;"_Group_"&amp;A864)," ","_")</f>
        <v/>
      </c>
      <c r="D864" s="27"/>
      <c r="E864" s="22">
        <f t="shared" si="34"/>
        <v>0</v>
      </c>
      <c r="F864" s="22" t="str">
        <f>SUBSTITUTE(IF(D864="","",'Root Material'!$C$2&amp;"_"&amp;B864&amp;"_"&amp;D864)," ","_")</f>
        <v/>
      </c>
      <c r="G864" s="22"/>
      <c r="H864" s="23"/>
      <c r="I864" s="40"/>
      <c r="J864" s="40"/>
      <c r="K864" s="40"/>
      <c r="L864" s="40"/>
      <c r="M864" s="36"/>
      <c r="N864" s="36"/>
      <c r="O864" s="36"/>
      <c r="P864" s="36"/>
      <c r="Q864" s="36"/>
      <c r="R864" s="36"/>
      <c r="S864" s="36"/>
      <c r="U864" s="51" t="str">
        <f>SUBSTITUTE(IF(T864="","",'Root Material'!$C$2&amp;"_"&amp;B864&amp;"_"&amp;E864&amp;"_"&amp;T864)," ","_")</f>
        <v/>
      </c>
      <c r="CD864" s="72" t="str">
        <f t="shared" si="35"/>
        <v/>
      </c>
    </row>
    <row r="865" spans="2:82" ht="15" customHeight="1">
      <c r="B865" s="20">
        <f t="shared" si="33"/>
        <v>0</v>
      </c>
      <c r="C865" s="20" t="str">
        <f>SUBSTITUTE(IF(A865="","",'Root Material'!$C$2&amp;"_Group_"&amp;A865)," ","_")</f>
        <v/>
      </c>
      <c r="D865" s="27"/>
      <c r="E865" s="22">
        <f t="shared" si="34"/>
        <v>0</v>
      </c>
      <c r="F865" s="22" t="str">
        <f>SUBSTITUTE(IF(D865="","",'Root Material'!$C$2&amp;"_"&amp;B865&amp;"_"&amp;D865)," ","_")</f>
        <v/>
      </c>
      <c r="G865" s="22"/>
      <c r="H865" s="23"/>
      <c r="I865" s="40"/>
      <c r="J865" s="40"/>
      <c r="K865" s="40"/>
      <c r="L865" s="40"/>
      <c r="M865" s="36"/>
      <c r="N865" s="36"/>
      <c r="O865" s="36"/>
      <c r="P865" s="36"/>
      <c r="Q865" s="36"/>
      <c r="R865" s="36"/>
      <c r="S865" s="36"/>
      <c r="U865" s="51" t="str">
        <f>SUBSTITUTE(IF(T865="","",'Root Material'!$C$2&amp;"_"&amp;B865&amp;"_"&amp;E865&amp;"_"&amp;T865)," ","_")</f>
        <v/>
      </c>
      <c r="CD865" s="72" t="str">
        <f t="shared" si="35"/>
        <v/>
      </c>
    </row>
    <row r="866" spans="2:82" ht="15" customHeight="1">
      <c r="B866" s="20">
        <f t="shared" si="33"/>
        <v>0</v>
      </c>
      <c r="C866" s="20" t="str">
        <f>SUBSTITUTE(IF(A866="","",'Root Material'!$C$2&amp;"_Group_"&amp;A866)," ","_")</f>
        <v/>
      </c>
      <c r="D866" s="27"/>
      <c r="E866" s="22">
        <f t="shared" si="34"/>
        <v>0</v>
      </c>
      <c r="F866" s="22" t="str">
        <f>SUBSTITUTE(IF(D866="","",'Root Material'!$C$2&amp;"_"&amp;B866&amp;"_"&amp;D866)," ","_")</f>
        <v/>
      </c>
      <c r="G866" s="22"/>
      <c r="H866" s="23"/>
      <c r="I866" s="40"/>
      <c r="J866" s="40"/>
      <c r="K866" s="40"/>
      <c r="L866" s="40"/>
      <c r="M866" s="36"/>
      <c r="N866" s="36"/>
      <c r="O866" s="36"/>
      <c r="P866" s="36"/>
      <c r="Q866" s="36"/>
      <c r="R866" s="36"/>
      <c r="S866" s="36"/>
      <c r="U866" s="51" t="str">
        <f>SUBSTITUTE(IF(T866="","",'Root Material'!$C$2&amp;"_"&amp;B866&amp;"_"&amp;E866&amp;"_"&amp;T866)," ","_")</f>
        <v/>
      </c>
      <c r="CD866" s="72" t="str">
        <f t="shared" si="35"/>
        <v/>
      </c>
    </row>
    <row r="867" spans="2:82" ht="15" customHeight="1">
      <c r="B867" s="20">
        <f t="shared" si="33"/>
        <v>0</v>
      </c>
      <c r="C867" s="20" t="str">
        <f>SUBSTITUTE(IF(A867="","",'Root Material'!$C$2&amp;"_Group_"&amp;A867)," ","_")</f>
        <v/>
      </c>
      <c r="D867" s="27"/>
      <c r="E867" s="22">
        <f t="shared" si="34"/>
        <v>0</v>
      </c>
      <c r="F867" s="22" t="str">
        <f>SUBSTITUTE(IF(D867="","",'Root Material'!$C$2&amp;"_"&amp;B867&amp;"_"&amp;D867)," ","_")</f>
        <v/>
      </c>
      <c r="G867" s="22"/>
      <c r="H867" s="23"/>
      <c r="I867" s="40"/>
      <c r="J867" s="40"/>
      <c r="K867" s="40"/>
      <c r="L867" s="40"/>
      <c r="M867" s="36"/>
      <c r="N867" s="36"/>
      <c r="O867" s="36"/>
      <c r="P867" s="36"/>
      <c r="Q867" s="36"/>
      <c r="R867" s="36"/>
      <c r="S867" s="36"/>
      <c r="U867" s="51" t="str">
        <f>SUBSTITUTE(IF(T867="","",'Root Material'!$C$2&amp;"_"&amp;B867&amp;"_"&amp;E867&amp;"_"&amp;T867)," ","_")</f>
        <v/>
      </c>
      <c r="CD867" s="72" t="str">
        <f t="shared" si="35"/>
        <v/>
      </c>
    </row>
    <row r="868" spans="2:82" ht="15" customHeight="1">
      <c r="B868" s="20">
        <f t="shared" si="33"/>
        <v>0</v>
      </c>
      <c r="C868" s="20" t="str">
        <f>SUBSTITUTE(IF(A868="","",'Root Material'!$C$2&amp;"_Group_"&amp;A868)," ","_")</f>
        <v/>
      </c>
      <c r="D868" s="27"/>
      <c r="E868" s="22">
        <f t="shared" si="34"/>
        <v>0</v>
      </c>
      <c r="F868" s="22" t="str">
        <f>SUBSTITUTE(IF(D868="","",'Root Material'!$C$2&amp;"_"&amp;B868&amp;"_"&amp;D868)," ","_")</f>
        <v/>
      </c>
      <c r="G868" s="22"/>
      <c r="H868" s="23"/>
      <c r="I868" s="40"/>
      <c r="J868" s="40"/>
      <c r="K868" s="40"/>
      <c r="L868" s="40"/>
      <c r="M868" s="36"/>
      <c r="N868" s="36"/>
      <c r="O868" s="36"/>
      <c r="P868" s="36"/>
      <c r="Q868" s="36"/>
      <c r="R868" s="36"/>
      <c r="S868" s="36"/>
      <c r="U868" s="51" t="str">
        <f>SUBSTITUTE(IF(T868="","",'Root Material'!$C$2&amp;"_"&amp;B868&amp;"_"&amp;E868&amp;"_"&amp;T868)," ","_")</f>
        <v/>
      </c>
      <c r="CD868" s="72" t="str">
        <f t="shared" si="35"/>
        <v/>
      </c>
    </row>
    <row r="869" spans="2:82" ht="15" customHeight="1">
      <c r="B869" s="20">
        <f t="shared" si="33"/>
        <v>0</v>
      </c>
      <c r="C869" s="20" t="str">
        <f>SUBSTITUTE(IF(A869="","",'Root Material'!$C$2&amp;"_Group_"&amp;A869)," ","_")</f>
        <v/>
      </c>
      <c r="D869" s="27"/>
      <c r="E869" s="22">
        <f t="shared" si="34"/>
        <v>0</v>
      </c>
      <c r="F869" s="22" t="str">
        <f>SUBSTITUTE(IF(D869="","",'Root Material'!$C$2&amp;"_"&amp;B869&amp;"_"&amp;D869)," ","_")</f>
        <v/>
      </c>
      <c r="G869" s="22"/>
      <c r="H869" s="23"/>
      <c r="I869" s="40"/>
      <c r="J869" s="40"/>
      <c r="K869" s="40"/>
      <c r="L869" s="40"/>
      <c r="M869" s="36"/>
      <c r="N869" s="36"/>
      <c r="O869" s="36"/>
      <c r="P869" s="36"/>
      <c r="Q869" s="36"/>
      <c r="R869" s="36"/>
      <c r="S869" s="36"/>
      <c r="U869" s="51" t="str">
        <f>SUBSTITUTE(IF(T869="","",'Root Material'!$C$2&amp;"_"&amp;B869&amp;"_"&amp;E869&amp;"_"&amp;T869)," ","_")</f>
        <v/>
      </c>
      <c r="CD869" s="72" t="str">
        <f t="shared" si="35"/>
        <v/>
      </c>
    </row>
    <row r="870" spans="2:82" ht="15" customHeight="1">
      <c r="B870" s="20">
        <f t="shared" si="33"/>
        <v>0</v>
      </c>
      <c r="C870" s="20" t="str">
        <f>SUBSTITUTE(IF(A870="","",'Root Material'!$C$2&amp;"_Group_"&amp;A870)," ","_")</f>
        <v/>
      </c>
      <c r="D870" s="27"/>
      <c r="E870" s="22">
        <f t="shared" si="34"/>
        <v>0</v>
      </c>
      <c r="F870" s="22" t="str">
        <f>SUBSTITUTE(IF(D870="","",'Root Material'!$C$2&amp;"_"&amp;B870&amp;"_"&amp;D870)," ","_")</f>
        <v/>
      </c>
      <c r="G870" s="22"/>
      <c r="H870" s="23"/>
      <c r="I870" s="40"/>
      <c r="J870" s="40"/>
      <c r="K870" s="40"/>
      <c r="L870" s="40"/>
      <c r="M870" s="36"/>
      <c r="N870" s="36"/>
      <c r="O870" s="36"/>
      <c r="P870" s="36"/>
      <c r="Q870" s="36"/>
      <c r="R870" s="36"/>
      <c r="S870" s="36"/>
      <c r="U870" s="51" t="str">
        <f>SUBSTITUTE(IF(T870="","",'Root Material'!$C$2&amp;"_"&amp;B870&amp;"_"&amp;E870&amp;"_"&amp;T870)," ","_")</f>
        <v/>
      </c>
      <c r="CD870" s="72" t="str">
        <f t="shared" si="35"/>
        <v/>
      </c>
    </row>
    <row r="871" spans="2:82" ht="15" customHeight="1">
      <c r="B871" s="20">
        <f t="shared" si="33"/>
        <v>0</v>
      </c>
      <c r="C871" s="20" t="str">
        <f>SUBSTITUTE(IF(A871="","",'Root Material'!$C$2&amp;"_Group_"&amp;A871)," ","_")</f>
        <v/>
      </c>
      <c r="D871" s="27"/>
      <c r="E871" s="22">
        <f t="shared" si="34"/>
        <v>0</v>
      </c>
      <c r="F871" s="22" t="str">
        <f>SUBSTITUTE(IF(D871="","",'Root Material'!$C$2&amp;"_"&amp;B871&amp;"_"&amp;D871)," ","_")</f>
        <v/>
      </c>
      <c r="G871" s="22"/>
      <c r="H871" s="23"/>
      <c r="I871" s="40"/>
      <c r="J871" s="40"/>
      <c r="K871" s="40"/>
      <c r="L871" s="40"/>
      <c r="M871" s="36"/>
      <c r="N871" s="36"/>
      <c r="O871" s="36"/>
      <c r="P871" s="36"/>
      <c r="Q871" s="36"/>
      <c r="R871" s="36"/>
      <c r="S871" s="36"/>
      <c r="U871" s="51" t="str">
        <f>SUBSTITUTE(IF(T871="","",'Root Material'!$C$2&amp;"_"&amp;B871&amp;"_"&amp;E871&amp;"_"&amp;T871)," ","_")</f>
        <v/>
      </c>
      <c r="CD871" s="72" t="str">
        <f t="shared" si="35"/>
        <v/>
      </c>
    </row>
    <row r="872" spans="2:82" ht="15" customHeight="1">
      <c r="B872" s="20">
        <f t="shared" si="33"/>
        <v>0</v>
      </c>
      <c r="C872" s="20" t="str">
        <f>SUBSTITUTE(IF(A872="","",'Root Material'!$C$2&amp;"_Group_"&amp;A872)," ","_")</f>
        <v/>
      </c>
      <c r="D872" s="27"/>
      <c r="E872" s="22">
        <f t="shared" si="34"/>
        <v>0</v>
      </c>
      <c r="F872" s="22" t="str">
        <f>SUBSTITUTE(IF(D872="","",'Root Material'!$C$2&amp;"_"&amp;B872&amp;"_"&amp;D872)," ","_")</f>
        <v/>
      </c>
      <c r="G872" s="22"/>
      <c r="H872" s="23"/>
      <c r="I872" s="40"/>
      <c r="J872" s="40"/>
      <c r="K872" s="40"/>
      <c r="L872" s="40"/>
      <c r="M872" s="36"/>
      <c r="N872" s="36"/>
      <c r="O872" s="36"/>
      <c r="P872" s="36"/>
      <c r="Q872" s="36"/>
      <c r="R872" s="36"/>
      <c r="S872" s="36"/>
      <c r="U872" s="51" t="str">
        <f>SUBSTITUTE(IF(T872="","",'Root Material'!$C$2&amp;"_"&amp;B872&amp;"_"&amp;E872&amp;"_"&amp;T872)," ","_")</f>
        <v/>
      </c>
      <c r="CD872" s="72" t="str">
        <f t="shared" si="35"/>
        <v/>
      </c>
    </row>
    <row r="873" spans="2:82" ht="15" customHeight="1">
      <c r="B873" s="20">
        <f t="shared" si="33"/>
        <v>0</v>
      </c>
      <c r="C873" s="20" t="str">
        <f>SUBSTITUTE(IF(A873="","",'Root Material'!$C$2&amp;"_Group_"&amp;A873)," ","_")</f>
        <v/>
      </c>
      <c r="D873" s="27"/>
      <c r="E873" s="22">
        <f t="shared" si="34"/>
        <v>0</v>
      </c>
      <c r="F873" s="22" t="str">
        <f>SUBSTITUTE(IF(D873="","",'Root Material'!$C$2&amp;"_"&amp;B873&amp;"_"&amp;D873)," ","_")</f>
        <v/>
      </c>
      <c r="G873" s="22"/>
      <c r="H873" s="23"/>
      <c r="I873" s="40"/>
      <c r="J873" s="40"/>
      <c r="K873" s="40"/>
      <c r="L873" s="40"/>
      <c r="M873" s="36"/>
      <c r="N873" s="36"/>
      <c r="O873" s="36"/>
      <c r="P873" s="36"/>
      <c r="Q873" s="36"/>
      <c r="R873" s="36"/>
      <c r="S873" s="36"/>
      <c r="U873" s="51" t="str">
        <f>SUBSTITUTE(IF(T873="","",'Root Material'!$C$2&amp;"_"&amp;B873&amp;"_"&amp;E873&amp;"_"&amp;T873)," ","_")</f>
        <v/>
      </c>
      <c r="CD873" s="72" t="str">
        <f t="shared" si="35"/>
        <v/>
      </c>
    </row>
    <row r="874" spans="2:82" ht="15" customHeight="1">
      <c r="B874" s="20">
        <f t="shared" si="33"/>
        <v>0</v>
      </c>
      <c r="C874" s="20" t="str">
        <f>SUBSTITUTE(IF(A874="","",'Root Material'!$C$2&amp;"_Group_"&amp;A874)," ","_")</f>
        <v/>
      </c>
      <c r="D874" s="27"/>
      <c r="E874" s="22">
        <f t="shared" si="34"/>
        <v>0</v>
      </c>
      <c r="F874" s="22" t="str">
        <f>SUBSTITUTE(IF(D874="","",'Root Material'!$C$2&amp;"_"&amp;B874&amp;"_"&amp;D874)," ","_")</f>
        <v/>
      </c>
      <c r="G874" s="22"/>
      <c r="H874" s="23"/>
      <c r="I874" s="40"/>
      <c r="J874" s="40"/>
      <c r="K874" s="40"/>
      <c r="L874" s="40"/>
      <c r="M874" s="36"/>
      <c r="N874" s="36"/>
      <c r="O874" s="36"/>
      <c r="P874" s="36"/>
      <c r="Q874" s="36"/>
      <c r="R874" s="36"/>
      <c r="S874" s="36"/>
      <c r="U874" s="51" t="str">
        <f>SUBSTITUTE(IF(T874="","",'Root Material'!$C$2&amp;"_"&amp;B874&amp;"_"&amp;E874&amp;"_"&amp;T874)," ","_")</f>
        <v/>
      </c>
      <c r="CD874" s="72" t="str">
        <f t="shared" si="35"/>
        <v/>
      </c>
    </row>
    <row r="875" spans="2:82" ht="15" customHeight="1">
      <c r="B875" s="20">
        <f t="shared" si="33"/>
        <v>0</v>
      </c>
      <c r="C875" s="20" t="str">
        <f>SUBSTITUTE(IF(A875="","",'Root Material'!$C$2&amp;"_Group_"&amp;A875)," ","_")</f>
        <v/>
      </c>
      <c r="D875" s="27"/>
      <c r="E875" s="22">
        <f t="shared" si="34"/>
        <v>0</v>
      </c>
      <c r="F875" s="22" t="str">
        <f>SUBSTITUTE(IF(D875="","",'Root Material'!$C$2&amp;"_"&amp;B875&amp;"_"&amp;D875)," ","_")</f>
        <v/>
      </c>
      <c r="G875" s="22"/>
      <c r="H875" s="23"/>
      <c r="I875" s="40"/>
      <c r="J875" s="40"/>
      <c r="K875" s="40"/>
      <c r="L875" s="40"/>
      <c r="M875" s="36"/>
      <c r="N875" s="36"/>
      <c r="O875" s="36"/>
      <c r="P875" s="36"/>
      <c r="Q875" s="36"/>
      <c r="R875" s="36"/>
      <c r="S875" s="36"/>
      <c r="U875" s="51" t="str">
        <f>SUBSTITUTE(IF(T875="","",'Root Material'!$C$2&amp;"_"&amp;B875&amp;"_"&amp;E875&amp;"_"&amp;T875)," ","_")</f>
        <v/>
      </c>
      <c r="CD875" s="72" t="str">
        <f t="shared" si="35"/>
        <v/>
      </c>
    </row>
    <row r="876" spans="2:82" ht="15" customHeight="1">
      <c r="B876" s="20">
        <f t="shared" si="33"/>
        <v>0</v>
      </c>
      <c r="C876" s="20" t="str">
        <f>SUBSTITUTE(IF(A876="","",'Root Material'!$C$2&amp;"_Group_"&amp;A876)," ","_")</f>
        <v/>
      </c>
      <c r="D876" s="27"/>
      <c r="E876" s="22">
        <f t="shared" si="34"/>
        <v>0</v>
      </c>
      <c r="F876" s="22" t="str">
        <f>SUBSTITUTE(IF(D876="","",'Root Material'!$C$2&amp;"_"&amp;B876&amp;"_"&amp;D876)," ","_")</f>
        <v/>
      </c>
      <c r="G876" s="22"/>
      <c r="H876" s="23"/>
      <c r="I876" s="40"/>
      <c r="J876" s="40"/>
      <c r="K876" s="40"/>
      <c r="L876" s="40"/>
      <c r="M876" s="36"/>
      <c r="N876" s="36"/>
      <c r="O876" s="36"/>
      <c r="P876" s="36"/>
      <c r="Q876" s="36"/>
      <c r="R876" s="36"/>
      <c r="S876" s="36"/>
      <c r="U876" s="51" t="str">
        <f>SUBSTITUTE(IF(T876="","",'Root Material'!$C$2&amp;"_"&amp;B876&amp;"_"&amp;E876&amp;"_"&amp;T876)," ","_")</f>
        <v/>
      </c>
      <c r="CD876" s="72" t="str">
        <f t="shared" si="35"/>
        <v/>
      </c>
    </row>
    <row r="877" spans="2:82" ht="15" customHeight="1">
      <c r="B877" s="20">
        <f t="shared" si="33"/>
        <v>0</v>
      </c>
      <c r="C877" s="20" t="str">
        <f>SUBSTITUTE(IF(A877="","",'Root Material'!$C$2&amp;"_Group_"&amp;A877)," ","_")</f>
        <v/>
      </c>
      <c r="D877" s="27"/>
      <c r="E877" s="22">
        <f t="shared" si="34"/>
        <v>0</v>
      </c>
      <c r="F877" s="22" t="str">
        <f>SUBSTITUTE(IF(D877="","",'Root Material'!$C$2&amp;"_"&amp;B877&amp;"_"&amp;D877)," ","_")</f>
        <v/>
      </c>
      <c r="G877" s="22"/>
      <c r="H877" s="23"/>
      <c r="I877" s="40"/>
      <c r="J877" s="40"/>
      <c r="K877" s="40"/>
      <c r="L877" s="40"/>
      <c r="M877" s="36"/>
      <c r="N877" s="36"/>
      <c r="O877" s="36"/>
      <c r="P877" s="36"/>
      <c r="Q877" s="36"/>
      <c r="R877" s="36"/>
      <c r="S877" s="36"/>
      <c r="U877" s="51" t="str">
        <f>SUBSTITUTE(IF(T877="","",'Root Material'!$C$2&amp;"_"&amp;B877&amp;"_"&amp;E877&amp;"_"&amp;T877)," ","_")</f>
        <v/>
      </c>
      <c r="CD877" s="72" t="str">
        <f t="shared" si="35"/>
        <v/>
      </c>
    </row>
    <row r="878" spans="2:82" ht="15" customHeight="1">
      <c r="B878" s="20">
        <f t="shared" si="33"/>
        <v>0</v>
      </c>
      <c r="C878" s="20" t="str">
        <f>SUBSTITUTE(IF(A878="","",'Root Material'!$C$2&amp;"_Group_"&amp;A878)," ","_")</f>
        <v/>
      </c>
      <c r="D878" s="27"/>
      <c r="E878" s="22">
        <f t="shared" si="34"/>
        <v>0</v>
      </c>
      <c r="F878" s="22" t="str">
        <f>SUBSTITUTE(IF(D878="","",'Root Material'!$C$2&amp;"_"&amp;B878&amp;"_"&amp;D878)," ","_")</f>
        <v/>
      </c>
      <c r="G878" s="22"/>
      <c r="H878" s="23"/>
      <c r="I878" s="40"/>
      <c r="J878" s="40"/>
      <c r="K878" s="40"/>
      <c r="L878" s="40"/>
      <c r="M878" s="36"/>
      <c r="N878" s="36"/>
      <c r="O878" s="36"/>
      <c r="P878" s="36"/>
      <c r="Q878" s="36"/>
      <c r="R878" s="36"/>
      <c r="S878" s="36"/>
      <c r="U878" s="51" t="str">
        <f>SUBSTITUTE(IF(T878="","",'Root Material'!$C$2&amp;"_"&amp;B878&amp;"_"&amp;E878&amp;"_"&amp;T878)," ","_")</f>
        <v/>
      </c>
      <c r="CD878" s="72" t="str">
        <f t="shared" si="35"/>
        <v/>
      </c>
    </row>
    <row r="879" spans="2:82" ht="15" customHeight="1">
      <c r="B879" s="20">
        <f t="shared" si="33"/>
        <v>0</v>
      </c>
      <c r="C879" s="20" t="str">
        <f>SUBSTITUTE(IF(A879="","",'Root Material'!$C$2&amp;"_Group_"&amp;A879)," ","_")</f>
        <v/>
      </c>
      <c r="D879" s="27"/>
      <c r="E879" s="22">
        <f t="shared" si="34"/>
        <v>0</v>
      </c>
      <c r="F879" s="22" t="str">
        <f>SUBSTITUTE(IF(D879="","",'Root Material'!$C$2&amp;"_"&amp;B879&amp;"_"&amp;D879)," ","_")</f>
        <v/>
      </c>
      <c r="G879" s="22"/>
      <c r="H879" s="23"/>
      <c r="I879" s="40"/>
      <c r="J879" s="40"/>
      <c r="K879" s="40"/>
      <c r="L879" s="40"/>
      <c r="M879" s="36"/>
      <c r="N879" s="36"/>
      <c r="O879" s="36"/>
      <c r="P879" s="36"/>
      <c r="Q879" s="36"/>
      <c r="R879" s="36"/>
      <c r="S879" s="36"/>
      <c r="U879" s="51" t="str">
        <f>SUBSTITUTE(IF(T879="","",'Root Material'!$C$2&amp;"_"&amp;B879&amp;"_"&amp;E879&amp;"_"&amp;T879)," ","_")</f>
        <v/>
      </c>
      <c r="CD879" s="72" t="str">
        <f t="shared" si="35"/>
        <v/>
      </c>
    </row>
    <row r="880" spans="2:82" ht="15" customHeight="1">
      <c r="B880" s="20">
        <f t="shared" si="33"/>
        <v>0</v>
      </c>
      <c r="C880" s="20" t="str">
        <f>SUBSTITUTE(IF(A880="","",'Root Material'!$C$2&amp;"_Group_"&amp;A880)," ","_")</f>
        <v/>
      </c>
      <c r="D880" s="27"/>
      <c r="E880" s="22">
        <f t="shared" si="34"/>
        <v>0</v>
      </c>
      <c r="F880" s="22" t="str">
        <f>SUBSTITUTE(IF(D880="","",'Root Material'!$C$2&amp;"_"&amp;B880&amp;"_"&amp;D880)," ","_")</f>
        <v/>
      </c>
      <c r="G880" s="22"/>
      <c r="H880" s="23"/>
      <c r="I880" s="40"/>
      <c r="J880" s="40"/>
      <c r="K880" s="40"/>
      <c r="L880" s="40"/>
      <c r="M880" s="36"/>
      <c r="N880" s="36"/>
      <c r="O880" s="36"/>
      <c r="P880" s="36"/>
      <c r="Q880" s="36"/>
      <c r="R880" s="36"/>
      <c r="S880" s="36"/>
      <c r="U880" s="51" t="str">
        <f>SUBSTITUTE(IF(T880="","",'Root Material'!$C$2&amp;"_"&amp;B880&amp;"_"&amp;E880&amp;"_"&amp;T880)," ","_")</f>
        <v/>
      </c>
      <c r="CD880" s="72" t="str">
        <f t="shared" si="35"/>
        <v/>
      </c>
    </row>
    <row r="881" spans="2:82" ht="15" customHeight="1">
      <c r="B881" s="20">
        <f t="shared" si="33"/>
        <v>0</v>
      </c>
      <c r="C881" s="20" t="str">
        <f>SUBSTITUTE(IF(A881="","",'Root Material'!$C$2&amp;"_Group_"&amp;A881)," ","_")</f>
        <v/>
      </c>
      <c r="D881" s="27"/>
      <c r="E881" s="22">
        <f t="shared" si="34"/>
        <v>0</v>
      </c>
      <c r="F881" s="22" t="str">
        <f>SUBSTITUTE(IF(D881="","",'Root Material'!$C$2&amp;"_"&amp;B881&amp;"_"&amp;D881)," ","_")</f>
        <v/>
      </c>
      <c r="G881" s="22"/>
      <c r="H881" s="23"/>
      <c r="I881" s="40"/>
      <c r="J881" s="40"/>
      <c r="K881" s="40"/>
      <c r="L881" s="40"/>
      <c r="M881" s="36"/>
      <c r="N881" s="36"/>
      <c r="O881" s="36"/>
      <c r="P881" s="36"/>
      <c r="Q881" s="36"/>
      <c r="R881" s="36"/>
      <c r="S881" s="36"/>
      <c r="U881" s="51" t="str">
        <f>SUBSTITUTE(IF(T881="","",'Root Material'!$C$2&amp;"_"&amp;B881&amp;"_"&amp;E881&amp;"_"&amp;T881)," ","_")</f>
        <v/>
      </c>
      <c r="CD881" s="72" t="str">
        <f t="shared" si="35"/>
        <v/>
      </c>
    </row>
    <row r="882" spans="2:82" ht="15" customHeight="1">
      <c r="B882" s="20">
        <f t="shared" si="33"/>
        <v>0</v>
      </c>
      <c r="C882" s="20" t="str">
        <f>SUBSTITUTE(IF(A882="","",'Root Material'!$C$2&amp;"_Group_"&amp;A882)," ","_")</f>
        <v/>
      </c>
      <c r="D882" s="27"/>
      <c r="E882" s="22">
        <f t="shared" si="34"/>
        <v>0</v>
      </c>
      <c r="F882" s="22" t="str">
        <f>SUBSTITUTE(IF(D882="","",'Root Material'!$C$2&amp;"_"&amp;B882&amp;"_"&amp;D882)," ","_")</f>
        <v/>
      </c>
      <c r="G882" s="22"/>
      <c r="H882" s="23"/>
      <c r="I882" s="40"/>
      <c r="J882" s="40"/>
      <c r="K882" s="40"/>
      <c r="L882" s="40"/>
      <c r="M882" s="36"/>
      <c r="N882" s="36"/>
      <c r="O882" s="36"/>
      <c r="P882" s="36"/>
      <c r="Q882" s="36"/>
      <c r="R882" s="36"/>
      <c r="S882" s="36"/>
      <c r="U882" s="51" t="str">
        <f>SUBSTITUTE(IF(T882="","",'Root Material'!$C$2&amp;"_"&amp;B882&amp;"_"&amp;E882&amp;"_"&amp;T882)," ","_")</f>
        <v/>
      </c>
      <c r="CD882" s="72" t="str">
        <f t="shared" si="35"/>
        <v/>
      </c>
    </row>
    <row r="883" spans="2:82" ht="15" customHeight="1">
      <c r="B883" s="20">
        <f t="shared" si="33"/>
        <v>0</v>
      </c>
      <c r="C883" s="20" t="str">
        <f>SUBSTITUTE(IF(A883="","",'Root Material'!$C$2&amp;"_Group_"&amp;A883)," ","_")</f>
        <v/>
      </c>
      <c r="D883" s="27"/>
      <c r="E883" s="22">
        <f t="shared" si="34"/>
        <v>0</v>
      </c>
      <c r="F883" s="22" t="str">
        <f>SUBSTITUTE(IF(D883="","",'Root Material'!$C$2&amp;"_"&amp;B883&amp;"_"&amp;D883)," ","_")</f>
        <v/>
      </c>
      <c r="G883" s="22"/>
      <c r="H883" s="23"/>
      <c r="I883" s="40"/>
      <c r="J883" s="40"/>
      <c r="K883" s="40"/>
      <c r="L883" s="40"/>
      <c r="M883" s="36"/>
      <c r="N883" s="36"/>
      <c r="O883" s="36"/>
      <c r="P883" s="36"/>
      <c r="Q883" s="36"/>
      <c r="R883" s="36"/>
      <c r="S883" s="36"/>
      <c r="U883" s="51" t="str">
        <f>SUBSTITUTE(IF(T883="","",'Root Material'!$C$2&amp;"_"&amp;B883&amp;"_"&amp;E883&amp;"_"&amp;T883)," ","_")</f>
        <v/>
      </c>
      <c r="CD883" s="72" t="str">
        <f t="shared" si="35"/>
        <v/>
      </c>
    </row>
    <row r="884" spans="2:82" ht="15" customHeight="1">
      <c r="B884" s="20">
        <f t="shared" si="33"/>
        <v>0</v>
      </c>
      <c r="C884" s="20" t="str">
        <f>SUBSTITUTE(IF(A884="","",'Root Material'!$C$2&amp;"_Group_"&amp;A884)," ","_")</f>
        <v/>
      </c>
      <c r="D884" s="27"/>
      <c r="E884" s="22">
        <f t="shared" si="34"/>
        <v>0</v>
      </c>
      <c r="F884" s="22" t="str">
        <f>SUBSTITUTE(IF(D884="","",'Root Material'!$C$2&amp;"_"&amp;B884&amp;"_"&amp;D884)," ","_")</f>
        <v/>
      </c>
      <c r="G884" s="22"/>
      <c r="H884" s="23"/>
      <c r="I884" s="40"/>
      <c r="J884" s="40"/>
      <c r="K884" s="40"/>
      <c r="L884" s="40"/>
      <c r="M884" s="36"/>
      <c r="N884" s="36"/>
      <c r="O884" s="36"/>
      <c r="P884" s="36"/>
      <c r="Q884" s="36"/>
      <c r="R884" s="36"/>
      <c r="S884" s="36"/>
      <c r="U884" s="51" t="str">
        <f>SUBSTITUTE(IF(T884="","",'Root Material'!$C$2&amp;"_"&amp;B884&amp;"_"&amp;E884&amp;"_"&amp;T884)," ","_")</f>
        <v/>
      </c>
      <c r="CD884" s="72" t="str">
        <f t="shared" si="35"/>
        <v/>
      </c>
    </row>
    <row r="885" spans="2:82" ht="15" customHeight="1">
      <c r="B885" s="20">
        <f t="shared" si="33"/>
        <v>0</v>
      </c>
      <c r="C885" s="20" t="str">
        <f>SUBSTITUTE(IF(A885="","",'Root Material'!$C$2&amp;"_Group_"&amp;A885)," ","_")</f>
        <v/>
      </c>
      <c r="D885" s="27"/>
      <c r="E885" s="22">
        <f t="shared" si="34"/>
        <v>0</v>
      </c>
      <c r="F885" s="22" t="str">
        <f>SUBSTITUTE(IF(D885="","",'Root Material'!$C$2&amp;"_"&amp;B885&amp;"_"&amp;D885)," ","_")</f>
        <v/>
      </c>
      <c r="G885" s="22"/>
      <c r="H885" s="23"/>
      <c r="I885" s="40"/>
      <c r="J885" s="40"/>
      <c r="K885" s="40"/>
      <c r="L885" s="40"/>
      <c r="M885" s="36"/>
      <c r="N885" s="36"/>
      <c r="O885" s="36"/>
      <c r="P885" s="36"/>
      <c r="Q885" s="36"/>
      <c r="R885" s="36"/>
      <c r="S885" s="36"/>
      <c r="U885" s="51" t="str">
        <f>SUBSTITUTE(IF(T885="","",'Root Material'!$C$2&amp;"_"&amp;B885&amp;"_"&amp;E885&amp;"_"&amp;T885)," ","_")</f>
        <v/>
      </c>
      <c r="CD885" s="72" t="str">
        <f t="shared" si="35"/>
        <v/>
      </c>
    </row>
    <row r="886" spans="2:82" ht="15" customHeight="1">
      <c r="B886" s="20">
        <f t="shared" si="33"/>
        <v>0</v>
      </c>
      <c r="C886" s="20" t="str">
        <f>SUBSTITUTE(IF(A886="","",'Root Material'!$C$2&amp;"_Group_"&amp;A886)," ","_")</f>
        <v/>
      </c>
      <c r="D886" s="27"/>
      <c r="E886" s="22">
        <f t="shared" si="34"/>
        <v>0</v>
      </c>
      <c r="F886" s="22" t="str">
        <f>SUBSTITUTE(IF(D886="","",'Root Material'!$C$2&amp;"_"&amp;B886&amp;"_"&amp;D886)," ","_")</f>
        <v/>
      </c>
      <c r="G886" s="22"/>
      <c r="H886" s="23"/>
      <c r="I886" s="40"/>
      <c r="J886" s="40"/>
      <c r="K886" s="40"/>
      <c r="L886" s="40"/>
      <c r="M886" s="36"/>
      <c r="N886" s="36"/>
      <c r="O886" s="36"/>
      <c r="P886" s="36"/>
      <c r="Q886" s="36"/>
      <c r="R886" s="36"/>
      <c r="S886" s="36"/>
      <c r="U886" s="51" t="str">
        <f>SUBSTITUTE(IF(T886="","",'Root Material'!$C$2&amp;"_"&amp;B886&amp;"_"&amp;E886&amp;"_"&amp;T886)," ","_")</f>
        <v/>
      </c>
      <c r="CD886" s="72" t="str">
        <f t="shared" si="35"/>
        <v/>
      </c>
    </row>
    <row r="887" spans="2:82" ht="15" customHeight="1">
      <c r="B887" s="20">
        <f t="shared" si="33"/>
        <v>0</v>
      </c>
      <c r="C887" s="20" t="str">
        <f>SUBSTITUTE(IF(A887="","",'Root Material'!$C$2&amp;"_Group_"&amp;A887)," ","_")</f>
        <v/>
      </c>
      <c r="D887" s="27"/>
      <c r="E887" s="22">
        <f t="shared" si="34"/>
        <v>0</v>
      </c>
      <c r="F887" s="22" t="str">
        <f>SUBSTITUTE(IF(D887="","",'Root Material'!$C$2&amp;"_"&amp;B887&amp;"_"&amp;D887)," ","_")</f>
        <v/>
      </c>
      <c r="G887" s="22"/>
      <c r="H887" s="23"/>
      <c r="I887" s="40"/>
      <c r="J887" s="40"/>
      <c r="K887" s="40"/>
      <c r="L887" s="40"/>
      <c r="M887" s="36"/>
      <c r="N887" s="36"/>
      <c r="O887" s="36"/>
      <c r="P887" s="36"/>
      <c r="Q887" s="36"/>
      <c r="R887" s="36"/>
      <c r="S887" s="36"/>
      <c r="U887" s="51" t="str">
        <f>SUBSTITUTE(IF(T887="","",'Root Material'!$C$2&amp;"_"&amp;B887&amp;"_"&amp;E887&amp;"_"&amp;T887)," ","_")</f>
        <v/>
      </c>
      <c r="CD887" s="72" t="str">
        <f t="shared" si="35"/>
        <v/>
      </c>
    </row>
    <row r="888" spans="2:82" ht="15" customHeight="1">
      <c r="B888" s="20">
        <f t="shared" ref="B888:B951" si="36">IF(A888="",B887,A888)</f>
        <v>0</v>
      </c>
      <c r="C888" s="20" t="str">
        <f>SUBSTITUTE(IF(A888="","",'Root Material'!$C$2&amp;"_Group_"&amp;A888)," ","_")</f>
        <v/>
      </c>
      <c r="D888" s="27"/>
      <c r="E888" s="22">
        <f t="shared" si="34"/>
        <v>0</v>
      </c>
      <c r="F888" s="22" t="str">
        <f>SUBSTITUTE(IF(D888="","",'Root Material'!$C$2&amp;"_"&amp;B888&amp;"_"&amp;D888)," ","_")</f>
        <v/>
      </c>
      <c r="G888" s="22"/>
      <c r="H888" s="23"/>
      <c r="I888" s="40"/>
      <c r="J888" s="40"/>
      <c r="K888" s="40"/>
      <c r="L888" s="40"/>
      <c r="M888" s="36"/>
      <c r="N888" s="36"/>
      <c r="O888" s="36"/>
      <c r="P888" s="36"/>
      <c r="Q888" s="36"/>
      <c r="R888" s="36"/>
      <c r="S888" s="36"/>
      <c r="U888" s="51" t="str">
        <f>SUBSTITUTE(IF(T888="","",'Root Material'!$C$2&amp;"_"&amp;B888&amp;"_"&amp;E888&amp;"_"&amp;T888)," ","_")</f>
        <v/>
      </c>
      <c r="CD888" s="72" t="str">
        <f t="shared" si="35"/>
        <v/>
      </c>
    </row>
    <row r="889" spans="2:82" ht="15" customHeight="1">
      <c r="B889" s="20">
        <f t="shared" si="36"/>
        <v>0</v>
      </c>
      <c r="C889" s="20" t="str">
        <f>SUBSTITUTE(IF(A889="","",'Root Material'!$C$2&amp;"_Group_"&amp;A889)," ","_")</f>
        <v/>
      </c>
      <c r="D889" s="27"/>
      <c r="E889" s="22">
        <f t="shared" ref="E889:E952" si="37">IF(D889="",E888,D889)</f>
        <v>0</v>
      </c>
      <c r="F889" s="22" t="str">
        <f>SUBSTITUTE(IF(D889="","",'Root Material'!$C$2&amp;"_"&amp;B889&amp;"_"&amp;D889)," ","_")</f>
        <v/>
      </c>
      <c r="G889" s="22"/>
      <c r="H889" s="23"/>
      <c r="I889" s="40"/>
      <c r="J889" s="40"/>
      <c r="K889" s="40"/>
      <c r="L889" s="40"/>
      <c r="M889" s="36"/>
      <c r="N889" s="36"/>
      <c r="O889" s="36"/>
      <c r="P889" s="36"/>
      <c r="Q889" s="36"/>
      <c r="R889" s="36"/>
      <c r="S889" s="36"/>
      <c r="U889" s="51" t="str">
        <f>SUBSTITUTE(IF(T889="","",'Root Material'!$C$2&amp;"_"&amp;B889&amp;"_"&amp;E889&amp;"_"&amp;T889)," ","_")</f>
        <v/>
      </c>
      <c r="CD889" s="72" t="str">
        <f t="shared" si="35"/>
        <v/>
      </c>
    </row>
    <row r="890" spans="2:82" ht="15" customHeight="1">
      <c r="B890" s="20">
        <f t="shared" si="36"/>
        <v>0</v>
      </c>
      <c r="C890" s="20" t="str">
        <f>SUBSTITUTE(IF(A890="","",'Root Material'!$C$2&amp;"_Group_"&amp;A890)," ","_")</f>
        <v/>
      </c>
      <c r="D890" s="27"/>
      <c r="E890" s="22">
        <f t="shared" si="37"/>
        <v>0</v>
      </c>
      <c r="F890" s="22" t="str">
        <f>SUBSTITUTE(IF(D890="","",'Root Material'!$C$2&amp;"_"&amp;B890&amp;"_"&amp;D890)," ","_")</f>
        <v/>
      </c>
      <c r="G890" s="22"/>
      <c r="H890" s="23"/>
      <c r="I890" s="40"/>
      <c r="J890" s="40"/>
      <c r="K890" s="40"/>
      <c r="L890" s="40"/>
      <c r="M890" s="36"/>
      <c r="N890" s="36"/>
      <c r="O890" s="36"/>
      <c r="P890" s="36"/>
      <c r="Q890" s="36"/>
      <c r="R890" s="36"/>
      <c r="S890" s="36"/>
      <c r="U890" s="51" t="str">
        <f>SUBSTITUTE(IF(T890="","",'Root Material'!$C$2&amp;"_"&amp;B890&amp;"_"&amp;E890&amp;"_"&amp;T890)," ","_")</f>
        <v/>
      </c>
      <c r="CD890" s="72" t="str">
        <f t="shared" si="35"/>
        <v/>
      </c>
    </row>
    <row r="891" spans="2:82" ht="15" customHeight="1">
      <c r="B891" s="20">
        <f t="shared" si="36"/>
        <v>0</v>
      </c>
      <c r="C891" s="20" t="str">
        <f>SUBSTITUTE(IF(A891="","",'Root Material'!$C$2&amp;"_Group_"&amp;A891)," ","_")</f>
        <v/>
      </c>
      <c r="D891" s="27"/>
      <c r="E891" s="22">
        <f t="shared" si="37"/>
        <v>0</v>
      </c>
      <c r="F891" s="22" t="str">
        <f>SUBSTITUTE(IF(D891="","",'Root Material'!$C$2&amp;"_"&amp;B891&amp;"_"&amp;D891)," ","_")</f>
        <v/>
      </c>
      <c r="G891" s="22"/>
      <c r="H891" s="23"/>
      <c r="I891" s="40"/>
      <c r="J891" s="40"/>
      <c r="K891" s="40"/>
      <c r="L891" s="40"/>
      <c r="M891" s="36"/>
      <c r="N891" s="36"/>
      <c r="O891" s="36"/>
      <c r="P891" s="36"/>
      <c r="Q891" s="36"/>
      <c r="R891" s="36"/>
      <c r="S891" s="36"/>
      <c r="U891" s="51" t="str">
        <f>SUBSTITUTE(IF(T891="","",'Root Material'!$C$2&amp;"_"&amp;B891&amp;"_"&amp;E891&amp;"_"&amp;T891)," ","_")</f>
        <v/>
      </c>
      <c r="CD891" s="72" t="str">
        <f t="shared" si="35"/>
        <v/>
      </c>
    </row>
    <row r="892" spans="2:82" ht="15" customHeight="1">
      <c r="B892" s="20">
        <f t="shared" si="36"/>
        <v>0</v>
      </c>
      <c r="C892" s="20" t="str">
        <f>SUBSTITUTE(IF(A892="","",'Root Material'!$C$2&amp;"_Group_"&amp;A892)," ","_")</f>
        <v/>
      </c>
      <c r="D892" s="27"/>
      <c r="E892" s="22">
        <f t="shared" si="37"/>
        <v>0</v>
      </c>
      <c r="F892" s="22" t="str">
        <f>SUBSTITUTE(IF(D892="","",'Root Material'!$C$2&amp;"_"&amp;B892&amp;"_"&amp;D892)," ","_")</f>
        <v/>
      </c>
      <c r="G892" s="22"/>
      <c r="H892" s="23"/>
      <c r="I892" s="40"/>
      <c r="J892" s="40"/>
      <c r="K892" s="40"/>
      <c r="L892" s="40"/>
      <c r="M892" s="36"/>
      <c r="N892" s="36"/>
      <c r="O892" s="36"/>
      <c r="P892" s="36"/>
      <c r="Q892" s="36"/>
      <c r="R892" s="36"/>
      <c r="S892" s="36"/>
      <c r="U892" s="51" t="str">
        <f>SUBSTITUTE(IF(T892="","",'Root Material'!$C$2&amp;"_"&amp;B892&amp;"_"&amp;E892&amp;"_"&amp;T892)," ","_")</f>
        <v/>
      </c>
      <c r="CD892" s="72" t="str">
        <f t="shared" ref="CD892:CD955" si="38">IF(AND(T892&lt;&gt;"true",T892&lt;&gt;"false"),A892&amp;D892&amp;T892,"")</f>
        <v/>
      </c>
    </row>
    <row r="893" spans="2:82" ht="15" customHeight="1">
      <c r="B893" s="20">
        <f t="shared" si="36"/>
        <v>0</v>
      </c>
      <c r="C893" s="20" t="str">
        <f>SUBSTITUTE(IF(A893="","",'Root Material'!$C$2&amp;"_Group_"&amp;A893)," ","_")</f>
        <v/>
      </c>
      <c r="D893" s="27"/>
      <c r="E893" s="22">
        <f t="shared" si="37"/>
        <v>0</v>
      </c>
      <c r="F893" s="22" t="str">
        <f>SUBSTITUTE(IF(D893="","",'Root Material'!$C$2&amp;"_"&amp;B893&amp;"_"&amp;D893)," ","_")</f>
        <v/>
      </c>
      <c r="G893" s="22"/>
      <c r="H893" s="23"/>
      <c r="I893" s="40"/>
      <c r="J893" s="40"/>
      <c r="K893" s="40"/>
      <c r="L893" s="40"/>
      <c r="M893" s="36"/>
      <c r="N893" s="36"/>
      <c r="O893" s="36"/>
      <c r="P893" s="36"/>
      <c r="Q893" s="36"/>
      <c r="R893" s="36"/>
      <c r="S893" s="36"/>
      <c r="U893" s="51" t="str">
        <f>SUBSTITUTE(IF(T893="","",'Root Material'!$C$2&amp;"_"&amp;B893&amp;"_"&amp;E893&amp;"_"&amp;T893)," ","_")</f>
        <v/>
      </c>
      <c r="CD893" s="72" t="str">
        <f t="shared" si="38"/>
        <v/>
      </c>
    </row>
    <row r="894" spans="2:82" ht="15" customHeight="1">
      <c r="B894" s="20">
        <f t="shared" si="36"/>
        <v>0</v>
      </c>
      <c r="C894" s="20" t="str">
        <f>SUBSTITUTE(IF(A894="","",'Root Material'!$C$2&amp;"_Group_"&amp;A894)," ","_")</f>
        <v/>
      </c>
      <c r="D894" s="27"/>
      <c r="E894" s="22">
        <f t="shared" si="37"/>
        <v>0</v>
      </c>
      <c r="F894" s="22" t="str">
        <f>SUBSTITUTE(IF(D894="","",'Root Material'!$C$2&amp;"_"&amp;B894&amp;"_"&amp;D894)," ","_")</f>
        <v/>
      </c>
      <c r="G894" s="22"/>
      <c r="H894" s="23"/>
      <c r="I894" s="40"/>
      <c r="J894" s="40"/>
      <c r="K894" s="40"/>
      <c r="L894" s="40"/>
      <c r="M894" s="36"/>
      <c r="N894" s="36"/>
      <c r="O894" s="36"/>
      <c r="P894" s="36"/>
      <c r="Q894" s="36"/>
      <c r="R894" s="36"/>
      <c r="S894" s="36"/>
      <c r="U894" s="51" t="str">
        <f>SUBSTITUTE(IF(T894="","",'Root Material'!$C$2&amp;"_"&amp;B894&amp;"_"&amp;E894&amp;"_"&amp;T894)," ","_")</f>
        <v/>
      </c>
      <c r="CD894" s="72" t="str">
        <f t="shared" si="38"/>
        <v/>
      </c>
    </row>
    <row r="895" spans="2:82" ht="15" customHeight="1">
      <c r="B895" s="20">
        <f t="shared" si="36"/>
        <v>0</v>
      </c>
      <c r="C895" s="20" t="str">
        <f>SUBSTITUTE(IF(A895="","",'Root Material'!$C$2&amp;"_Group_"&amp;A895)," ","_")</f>
        <v/>
      </c>
      <c r="D895" s="27"/>
      <c r="E895" s="22">
        <f t="shared" si="37"/>
        <v>0</v>
      </c>
      <c r="F895" s="22" t="str">
        <f>SUBSTITUTE(IF(D895="","",'Root Material'!$C$2&amp;"_"&amp;B895&amp;"_"&amp;D895)," ","_")</f>
        <v/>
      </c>
      <c r="G895" s="22"/>
      <c r="H895" s="23"/>
      <c r="I895" s="40"/>
      <c r="J895" s="40"/>
      <c r="K895" s="40"/>
      <c r="L895" s="40"/>
      <c r="M895" s="36"/>
      <c r="N895" s="36"/>
      <c r="O895" s="36"/>
      <c r="P895" s="36"/>
      <c r="Q895" s="36"/>
      <c r="R895" s="36"/>
      <c r="S895" s="36"/>
      <c r="U895" s="51" t="str">
        <f>SUBSTITUTE(IF(T895="","",'Root Material'!$C$2&amp;"_"&amp;B895&amp;"_"&amp;E895&amp;"_"&amp;T895)," ","_")</f>
        <v/>
      </c>
      <c r="CD895" s="72" t="str">
        <f t="shared" si="38"/>
        <v/>
      </c>
    </row>
    <row r="896" spans="2:82" ht="15" customHeight="1">
      <c r="B896" s="20">
        <f t="shared" si="36"/>
        <v>0</v>
      </c>
      <c r="C896" s="20" t="str">
        <f>SUBSTITUTE(IF(A896="","",'Root Material'!$C$2&amp;"_Group_"&amp;A896)," ","_")</f>
        <v/>
      </c>
      <c r="D896" s="27"/>
      <c r="E896" s="22">
        <f t="shared" si="37"/>
        <v>0</v>
      </c>
      <c r="F896" s="22" t="str">
        <f>SUBSTITUTE(IF(D896="","",'Root Material'!$C$2&amp;"_"&amp;B896&amp;"_"&amp;D896)," ","_")</f>
        <v/>
      </c>
      <c r="G896" s="22"/>
      <c r="H896" s="23"/>
      <c r="I896" s="40"/>
      <c r="J896" s="40"/>
      <c r="K896" s="40"/>
      <c r="L896" s="40"/>
      <c r="M896" s="36"/>
      <c r="N896" s="36"/>
      <c r="O896" s="36"/>
      <c r="P896" s="36"/>
      <c r="Q896" s="36"/>
      <c r="R896" s="36"/>
      <c r="S896" s="36"/>
      <c r="U896" s="51" t="str">
        <f>SUBSTITUTE(IF(T896="","",'Root Material'!$C$2&amp;"_"&amp;B896&amp;"_"&amp;E896&amp;"_"&amp;T896)," ","_")</f>
        <v/>
      </c>
      <c r="CD896" s="72" t="str">
        <f t="shared" si="38"/>
        <v/>
      </c>
    </row>
    <row r="897" spans="2:82" ht="15" customHeight="1">
      <c r="B897" s="20">
        <f t="shared" si="36"/>
        <v>0</v>
      </c>
      <c r="C897" s="20" t="str">
        <f>SUBSTITUTE(IF(A897="","",'Root Material'!$C$2&amp;"_Group_"&amp;A897)," ","_")</f>
        <v/>
      </c>
      <c r="D897" s="27"/>
      <c r="E897" s="22">
        <f t="shared" si="37"/>
        <v>0</v>
      </c>
      <c r="F897" s="22" t="str">
        <f>SUBSTITUTE(IF(D897="","",'Root Material'!$C$2&amp;"_"&amp;B897&amp;"_"&amp;D897)," ","_")</f>
        <v/>
      </c>
      <c r="G897" s="22"/>
      <c r="H897" s="23"/>
      <c r="I897" s="40"/>
      <c r="J897" s="40"/>
      <c r="K897" s="40"/>
      <c r="L897" s="40"/>
      <c r="M897" s="36"/>
      <c r="N897" s="36"/>
      <c r="O897" s="36"/>
      <c r="P897" s="36"/>
      <c r="Q897" s="36"/>
      <c r="R897" s="36"/>
      <c r="S897" s="36"/>
      <c r="U897" s="51" t="str">
        <f>SUBSTITUTE(IF(T897="","",'Root Material'!$C$2&amp;"_"&amp;B897&amp;"_"&amp;E897&amp;"_"&amp;T897)," ","_")</f>
        <v/>
      </c>
      <c r="CD897" s="72" t="str">
        <f t="shared" si="38"/>
        <v/>
      </c>
    </row>
    <row r="898" spans="2:82" ht="15" customHeight="1">
      <c r="B898" s="20">
        <f t="shared" si="36"/>
        <v>0</v>
      </c>
      <c r="C898" s="20" t="str">
        <f>SUBSTITUTE(IF(A898="","",'Root Material'!$C$2&amp;"_Group_"&amp;A898)," ","_")</f>
        <v/>
      </c>
      <c r="D898" s="27"/>
      <c r="E898" s="22">
        <f t="shared" si="37"/>
        <v>0</v>
      </c>
      <c r="F898" s="22" t="str">
        <f>SUBSTITUTE(IF(D898="","",'Root Material'!$C$2&amp;"_"&amp;B898&amp;"_"&amp;D898)," ","_")</f>
        <v/>
      </c>
      <c r="G898" s="22"/>
      <c r="H898" s="23"/>
      <c r="I898" s="40"/>
      <c r="J898" s="40"/>
      <c r="K898" s="40"/>
      <c r="L898" s="40"/>
      <c r="M898" s="36"/>
      <c r="N898" s="36"/>
      <c r="O898" s="36"/>
      <c r="P898" s="36"/>
      <c r="Q898" s="36"/>
      <c r="R898" s="36"/>
      <c r="S898" s="36"/>
      <c r="U898" s="51" t="str">
        <f>SUBSTITUTE(IF(T898="","",'Root Material'!$C$2&amp;"_"&amp;B898&amp;"_"&amp;E898&amp;"_"&amp;T898)," ","_")</f>
        <v/>
      </c>
      <c r="CD898" s="72" t="str">
        <f t="shared" si="38"/>
        <v/>
      </c>
    </row>
    <row r="899" spans="2:82" ht="15" customHeight="1">
      <c r="B899" s="20">
        <f t="shared" si="36"/>
        <v>0</v>
      </c>
      <c r="C899" s="20" t="str">
        <f>SUBSTITUTE(IF(A899="","",'Root Material'!$C$2&amp;"_Group_"&amp;A899)," ","_")</f>
        <v/>
      </c>
      <c r="D899" s="27"/>
      <c r="E899" s="22">
        <f t="shared" si="37"/>
        <v>0</v>
      </c>
      <c r="F899" s="22" t="str">
        <f>SUBSTITUTE(IF(D899="","",'Root Material'!$C$2&amp;"_"&amp;B899&amp;"_"&amp;D899)," ","_")</f>
        <v/>
      </c>
      <c r="G899" s="22"/>
      <c r="H899" s="23"/>
      <c r="I899" s="40"/>
      <c r="J899" s="40"/>
      <c r="K899" s="40"/>
      <c r="L899" s="40"/>
      <c r="M899" s="36"/>
      <c r="N899" s="36"/>
      <c r="O899" s="36"/>
      <c r="P899" s="36"/>
      <c r="Q899" s="36"/>
      <c r="R899" s="36"/>
      <c r="S899" s="36"/>
      <c r="U899" s="51" t="str">
        <f>SUBSTITUTE(IF(T899="","",'Root Material'!$C$2&amp;"_"&amp;B899&amp;"_"&amp;E899&amp;"_"&amp;T899)," ","_")</f>
        <v/>
      </c>
      <c r="CD899" s="72" t="str">
        <f t="shared" si="38"/>
        <v/>
      </c>
    </row>
    <row r="900" spans="2:82" ht="15" customHeight="1">
      <c r="B900" s="20">
        <f t="shared" si="36"/>
        <v>0</v>
      </c>
      <c r="C900" s="20" t="str">
        <f>SUBSTITUTE(IF(A900="","",'Root Material'!$C$2&amp;"_Group_"&amp;A900)," ","_")</f>
        <v/>
      </c>
      <c r="D900" s="27"/>
      <c r="E900" s="22">
        <f t="shared" si="37"/>
        <v>0</v>
      </c>
      <c r="F900" s="22" t="str">
        <f>SUBSTITUTE(IF(D900="","",'Root Material'!$C$2&amp;"_"&amp;B900&amp;"_"&amp;D900)," ","_")</f>
        <v/>
      </c>
      <c r="G900" s="22"/>
      <c r="H900" s="23"/>
      <c r="I900" s="40"/>
      <c r="J900" s="40"/>
      <c r="K900" s="40"/>
      <c r="L900" s="40"/>
      <c r="M900" s="36"/>
      <c r="N900" s="36"/>
      <c r="O900" s="36"/>
      <c r="P900" s="36"/>
      <c r="Q900" s="36"/>
      <c r="R900" s="36"/>
      <c r="S900" s="36"/>
      <c r="U900" s="51" t="str">
        <f>SUBSTITUTE(IF(T900="","",'Root Material'!$C$2&amp;"_"&amp;B900&amp;"_"&amp;E900&amp;"_"&amp;T900)," ","_")</f>
        <v/>
      </c>
      <c r="CD900" s="72" t="str">
        <f t="shared" si="38"/>
        <v/>
      </c>
    </row>
    <row r="901" spans="2:82" ht="15" customHeight="1">
      <c r="B901" s="20">
        <f t="shared" si="36"/>
        <v>0</v>
      </c>
      <c r="C901" s="20" t="str">
        <f>SUBSTITUTE(IF(A901="","",'Root Material'!$C$2&amp;"_Group_"&amp;A901)," ","_")</f>
        <v/>
      </c>
      <c r="D901" s="27"/>
      <c r="E901" s="22">
        <f t="shared" si="37"/>
        <v>0</v>
      </c>
      <c r="F901" s="22" t="str">
        <f>SUBSTITUTE(IF(D901="","",'Root Material'!$C$2&amp;"_"&amp;B901&amp;"_"&amp;D901)," ","_")</f>
        <v/>
      </c>
      <c r="G901" s="22"/>
      <c r="H901" s="23"/>
      <c r="I901" s="40"/>
      <c r="J901" s="40"/>
      <c r="K901" s="40"/>
      <c r="L901" s="40"/>
      <c r="M901" s="36"/>
      <c r="N901" s="36"/>
      <c r="O901" s="36"/>
      <c r="P901" s="36"/>
      <c r="Q901" s="36"/>
      <c r="R901" s="36"/>
      <c r="S901" s="36"/>
      <c r="U901" s="51" t="str">
        <f>SUBSTITUTE(IF(T901="","",'Root Material'!$C$2&amp;"_"&amp;B901&amp;"_"&amp;E901&amp;"_"&amp;T901)," ","_")</f>
        <v/>
      </c>
      <c r="CD901" s="72" t="str">
        <f t="shared" si="38"/>
        <v/>
      </c>
    </row>
    <row r="902" spans="2:82" ht="15" customHeight="1">
      <c r="B902" s="20">
        <f t="shared" si="36"/>
        <v>0</v>
      </c>
      <c r="C902" s="20" t="str">
        <f>SUBSTITUTE(IF(A902="","",'Root Material'!$C$2&amp;"_Group_"&amp;A902)," ","_")</f>
        <v/>
      </c>
      <c r="D902" s="27"/>
      <c r="E902" s="22">
        <f t="shared" si="37"/>
        <v>0</v>
      </c>
      <c r="F902" s="22" t="str">
        <f>SUBSTITUTE(IF(D902="","",'Root Material'!$C$2&amp;"_"&amp;B902&amp;"_"&amp;D902)," ","_")</f>
        <v/>
      </c>
      <c r="G902" s="22"/>
      <c r="H902" s="23"/>
      <c r="I902" s="40"/>
      <c r="J902" s="40"/>
      <c r="K902" s="40"/>
      <c r="L902" s="40"/>
      <c r="M902" s="36"/>
      <c r="N902" s="36"/>
      <c r="O902" s="36"/>
      <c r="P902" s="36"/>
      <c r="Q902" s="36"/>
      <c r="R902" s="36"/>
      <c r="S902" s="36"/>
      <c r="U902" s="51" t="str">
        <f>SUBSTITUTE(IF(T902="","",'Root Material'!$C$2&amp;"_"&amp;B902&amp;"_"&amp;E902&amp;"_"&amp;T902)," ","_")</f>
        <v/>
      </c>
      <c r="CD902" s="72" t="str">
        <f t="shared" si="38"/>
        <v/>
      </c>
    </row>
    <row r="903" spans="2:82" ht="15" customHeight="1">
      <c r="B903" s="20">
        <f t="shared" si="36"/>
        <v>0</v>
      </c>
      <c r="C903" s="20" t="str">
        <f>SUBSTITUTE(IF(A903="","",'Root Material'!$C$2&amp;"_Group_"&amp;A903)," ","_")</f>
        <v/>
      </c>
      <c r="D903" s="27"/>
      <c r="E903" s="22">
        <f t="shared" si="37"/>
        <v>0</v>
      </c>
      <c r="F903" s="22" t="str">
        <f>SUBSTITUTE(IF(D903="","",'Root Material'!$C$2&amp;"_"&amp;B903&amp;"_"&amp;D903)," ","_")</f>
        <v/>
      </c>
      <c r="G903" s="22"/>
      <c r="H903" s="23"/>
      <c r="I903" s="40"/>
      <c r="J903" s="40"/>
      <c r="K903" s="40"/>
      <c r="L903" s="40"/>
      <c r="M903" s="36"/>
      <c r="N903" s="36"/>
      <c r="O903" s="36"/>
      <c r="P903" s="36"/>
      <c r="Q903" s="36"/>
      <c r="R903" s="36"/>
      <c r="S903" s="36"/>
      <c r="U903" s="51" t="str">
        <f>SUBSTITUTE(IF(T903="","",'Root Material'!$C$2&amp;"_"&amp;B903&amp;"_"&amp;E903&amp;"_"&amp;T903)," ","_")</f>
        <v/>
      </c>
      <c r="CD903" s="72" t="str">
        <f t="shared" si="38"/>
        <v/>
      </c>
    </row>
    <row r="904" spans="2:82" ht="15" customHeight="1">
      <c r="B904" s="20">
        <f t="shared" si="36"/>
        <v>0</v>
      </c>
      <c r="C904" s="20" t="str">
        <f>SUBSTITUTE(IF(A904="","",'Root Material'!$C$2&amp;"_Group_"&amp;A904)," ","_")</f>
        <v/>
      </c>
      <c r="D904" s="27"/>
      <c r="E904" s="22">
        <f t="shared" si="37"/>
        <v>0</v>
      </c>
      <c r="F904" s="22" t="str">
        <f>SUBSTITUTE(IF(D904="","",'Root Material'!$C$2&amp;"_"&amp;B904&amp;"_"&amp;D904)," ","_")</f>
        <v/>
      </c>
      <c r="G904" s="22"/>
      <c r="H904" s="23"/>
      <c r="I904" s="40"/>
      <c r="J904" s="40"/>
      <c r="K904" s="40"/>
      <c r="L904" s="40"/>
      <c r="M904" s="36"/>
      <c r="N904" s="36"/>
      <c r="O904" s="36"/>
      <c r="P904" s="36"/>
      <c r="Q904" s="36"/>
      <c r="R904" s="36"/>
      <c r="S904" s="36"/>
      <c r="U904" s="51" t="str">
        <f>SUBSTITUTE(IF(T904="","",'Root Material'!$C$2&amp;"_"&amp;B904&amp;"_"&amp;E904&amp;"_"&amp;T904)," ","_")</f>
        <v/>
      </c>
      <c r="CD904" s="72" t="str">
        <f t="shared" si="38"/>
        <v/>
      </c>
    </row>
    <row r="905" spans="2:82" ht="15" customHeight="1">
      <c r="B905" s="20">
        <f t="shared" si="36"/>
        <v>0</v>
      </c>
      <c r="C905" s="20" t="str">
        <f>SUBSTITUTE(IF(A905="","",'Root Material'!$C$2&amp;"_Group_"&amp;A905)," ","_")</f>
        <v/>
      </c>
      <c r="D905" s="27"/>
      <c r="E905" s="22">
        <f t="shared" si="37"/>
        <v>0</v>
      </c>
      <c r="F905" s="22" t="str">
        <f>SUBSTITUTE(IF(D905="","",'Root Material'!$C$2&amp;"_"&amp;B905&amp;"_"&amp;D905)," ","_")</f>
        <v/>
      </c>
      <c r="G905" s="22"/>
      <c r="H905" s="23"/>
      <c r="I905" s="40"/>
      <c r="J905" s="40"/>
      <c r="K905" s="40"/>
      <c r="L905" s="40"/>
      <c r="M905" s="36"/>
      <c r="N905" s="36"/>
      <c r="O905" s="36"/>
      <c r="P905" s="36"/>
      <c r="Q905" s="36"/>
      <c r="R905" s="36"/>
      <c r="S905" s="36"/>
      <c r="U905" s="51" t="str">
        <f>SUBSTITUTE(IF(T905="","",'Root Material'!$C$2&amp;"_"&amp;B905&amp;"_"&amp;E905&amp;"_"&amp;T905)," ","_")</f>
        <v/>
      </c>
      <c r="CD905" s="72" t="str">
        <f t="shared" si="38"/>
        <v/>
      </c>
    </row>
    <row r="906" spans="2:82" ht="15" customHeight="1">
      <c r="B906" s="20">
        <f t="shared" si="36"/>
        <v>0</v>
      </c>
      <c r="C906" s="20" t="str">
        <f>SUBSTITUTE(IF(A906="","",'Root Material'!$C$2&amp;"_Group_"&amp;A906)," ","_")</f>
        <v/>
      </c>
      <c r="D906" s="27"/>
      <c r="E906" s="22">
        <f t="shared" si="37"/>
        <v>0</v>
      </c>
      <c r="F906" s="22" t="str">
        <f>SUBSTITUTE(IF(D906="","",'Root Material'!$C$2&amp;"_"&amp;B906&amp;"_"&amp;D906)," ","_")</f>
        <v/>
      </c>
      <c r="G906" s="22"/>
      <c r="H906" s="23"/>
      <c r="I906" s="40"/>
      <c r="J906" s="40"/>
      <c r="K906" s="40"/>
      <c r="L906" s="40"/>
      <c r="M906" s="36"/>
      <c r="N906" s="36"/>
      <c r="O906" s="36"/>
      <c r="P906" s="36"/>
      <c r="Q906" s="36"/>
      <c r="R906" s="36"/>
      <c r="S906" s="36"/>
      <c r="U906" s="51" t="str">
        <f>SUBSTITUTE(IF(T906="","",'Root Material'!$C$2&amp;"_"&amp;B906&amp;"_"&amp;E906&amp;"_"&amp;T906)," ","_")</f>
        <v/>
      </c>
      <c r="CD906" s="72" t="str">
        <f t="shared" si="38"/>
        <v/>
      </c>
    </row>
    <row r="907" spans="2:82" ht="15" customHeight="1">
      <c r="B907" s="20">
        <f t="shared" si="36"/>
        <v>0</v>
      </c>
      <c r="C907" s="20" t="str">
        <f>SUBSTITUTE(IF(A907="","",'Root Material'!$C$2&amp;"_Group_"&amp;A907)," ","_")</f>
        <v/>
      </c>
      <c r="D907" s="27"/>
      <c r="E907" s="22">
        <f t="shared" si="37"/>
        <v>0</v>
      </c>
      <c r="F907" s="22" t="str">
        <f>SUBSTITUTE(IF(D907="","",'Root Material'!$C$2&amp;"_"&amp;B907&amp;"_"&amp;D907)," ","_")</f>
        <v/>
      </c>
      <c r="G907" s="22"/>
      <c r="H907" s="23"/>
      <c r="I907" s="40"/>
      <c r="J907" s="40"/>
      <c r="K907" s="40"/>
      <c r="L907" s="40"/>
      <c r="M907" s="36"/>
      <c r="N907" s="36"/>
      <c r="O907" s="36"/>
      <c r="P907" s="36"/>
      <c r="Q907" s="36"/>
      <c r="R907" s="36"/>
      <c r="S907" s="36"/>
      <c r="U907" s="51" t="str">
        <f>SUBSTITUTE(IF(T907="","",'Root Material'!$C$2&amp;"_"&amp;B907&amp;"_"&amp;E907&amp;"_"&amp;T907)," ","_")</f>
        <v/>
      </c>
      <c r="CD907" s="72" t="str">
        <f t="shared" si="38"/>
        <v/>
      </c>
    </row>
    <row r="908" spans="2:82" ht="15" customHeight="1">
      <c r="B908" s="20">
        <f t="shared" si="36"/>
        <v>0</v>
      </c>
      <c r="C908" s="20" t="str">
        <f>SUBSTITUTE(IF(A908="","",'Root Material'!$C$2&amp;"_Group_"&amp;A908)," ","_")</f>
        <v/>
      </c>
      <c r="D908" s="27"/>
      <c r="E908" s="22">
        <f t="shared" si="37"/>
        <v>0</v>
      </c>
      <c r="F908" s="22" t="str">
        <f>SUBSTITUTE(IF(D908="","",'Root Material'!$C$2&amp;"_"&amp;B908&amp;"_"&amp;D908)," ","_")</f>
        <v/>
      </c>
      <c r="G908" s="22"/>
      <c r="H908" s="23"/>
      <c r="I908" s="40"/>
      <c r="J908" s="40"/>
      <c r="K908" s="40"/>
      <c r="L908" s="40"/>
      <c r="M908" s="36"/>
      <c r="N908" s="36"/>
      <c r="O908" s="36"/>
      <c r="P908" s="36"/>
      <c r="Q908" s="36"/>
      <c r="R908" s="36"/>
      <c r="S908" s="36"/>
      <c r="U908" s="51" t="str">
        <f>SUBSTITUTE(IF(T908="","",'Root Material'!$C$2&amp;"_"&amp;B908&amp;"_"&amp;E908&amp;"_"&amp;T908)," ","_")</f>
        <v/>
      </c>
      <c r="CD908" s="72" t="str">
        <f t="shared" si="38"/>
        <v/>
      </c>
    </row>
    <row r="909" spans="2:82" ht="15" customHeight="1">
      <c r="B909" s="20">
        <f t="shared" si="36"/>
        <v>0</v>
      </c>
      <c r="C909" s="20" t="str">
        <f>SUBSTITUTE(IF(A909="","",'Root Material'!$C$2&amp;"_Group_"&amp;A909)," ","_")</f>
        <v/>
      </c>
      <c r="D909" s="27"/>
      <c r="E909" s="22">
        <f t="shared" si="37"/>
        <v>0</v>
      </c>
      <c r="F909" s="22" t="str">
        <f>SUBSTITUTE(IF(D909="","",'Root Material'!$C$2&amp;"_"&amp;B909&amp;"_"&amp;D909)," ","_")</f>
        <v/>
      </c>
      <c r="G909" s="22"/>
      <c r="H909" s="23"/>
      <c r="I909" s="40"/>
      <c r="J909" s="40"/>
      <c r="K909" s="40"/>
      <c r="L909" s="40"/>
      <c r="M909" s="36"/>
      <c r="N909" s="36"/>
      <c r="O909" s="36"/>
      <c r="P909" s="36"/>
      <c r="Q909" s="36"/>
      <c r="R909" s="36"/>
      <c r="S909" s="36"/>
      <c r="U909" s="51" t="str">
        <f>SUBSTITUTE(IF(T909="","",'Root Material'!$C$2&amp;"_"&amp;B909&amp;"_"&amp;E909&amp;"_"&amp;T909)," ","_")</f>
        <v/>
      </c>
      <c r="CD909" s="72" t="str">
        <f t="shared" si="38"/>
        <v/>
      </c>
    </row>
    <row r="910" spans="2:82" ht="15" customHeight="1">
      <c r="B910" s="20">
        <f t="shared" si="36"/>
        <v>0</v>
      </c>
      <c r="C910" s="20" t="str">
        <f>SUBSTITUTE(IF(A910="","",'Root Material'!$C$2&amp;"_Group_"&amp;A910)," ","_")</f>
        <v/>
      </c>
      <c r="D910" s="27"/>
      <c r="E910" s="22">
        <f t="shared" si="37"/>
        <v>0</v>
      </c>
      <c r="F910" s="22" t="str">
        <f>SUBSTITUTE(IF(D910="","",'Root Material'!$C$2&amp;"_"&amp;B910&amp;"_"&amp;D910)," ","_")</f>
        <v/>
      </c>
      <c r="G910" s="22"/>
      <c r="H910" s="23"/>
      <c r="I910" s="40"/>
      <c r="J910" s="40"/>
      <c r="K910" s="40"/>
      <c r="L910" s="40"/>
      <c r="M910" s="36"/>
      <c r="N910" s="36"/>
      <c r="O910" s="36"/>
      <c r="P910" s="36"/>
      <c r="Q910" s="36"/>
      <c r="R910" s="36"/>
      <c r="S910" s="36"/>
      <c r="U910" s="51" t="str">
        <f>SUBSTITUTE(IF(T910="","",'Root Material'!$C$2&amp;"_"&amp;B910&amp;"_"&amp;E910&amp;"_"&amp;T910)," ","_")</f>
        <v/>
      </c>
      <c r="CD910" s="72" t="str">
        <f t="shared" si="38"/>
        <v/>
      </c>
    </row>
    <row r="911" spans="2:82" ht="15" customHeight="1">
      <c r="B911" s="20">
        <f t="shared" si="36"/>
        <v>0</v>
      </c>
      <c r="C911" s="20" t="str">
        <f>SUBSTITUTE(IF(A911="","",'Root Material'!$C$2&amp;"_Group_"&amp;A911)," ","_")</f>
        <v/>
      </c>
      <c r="D911" s="27"/>
      <c r="E911" s="22">
        <f t="shared" si="37"/>
        <v>0</v>
      </c>
      <c r="F911" s="22" t="str">
        <f>SUBSTITUTE(IF(D911="","",'Root Material'!$C$2&amp;"_"&amp;B911&amp;"_"&amp;D911)," ","_")</f>
        <v/>
      </c>
      <c r="G911" s="22"/>
      <c r="H911" s="23"/>
      <c r="I911" s="40"/>
      <c r="J911" s="40"/>
      <c r="K911" s="40"/>
      <c r="L911" s="40"/>
      <c r="M911" s="36"/>
      <c r="N911" s="36"/>
      <c r="O911" s="36"/>
      <c r="P911" s="36"/>
      <c r="Q911" s="36"/>
      <c r="R911" s="36"/>
      <c r="S911" s="36"/>
      <c r="U911" s="51" t="str">
        <f>SUBSTITUTE(IF(T911="","",'Root Material'!$C$2&amp;"_"&amp;B911&amp;"_"&amp;E911&amp;"_"&amp;T911)," ","_")</f>
        <v/>
      </c>
      <c r="CD911" s="72" t="str">
        <f t="shared" si="38"/>
        <v/>
      </c>
    </row>
    <row r="912" spans="2:82" ht="15" customHeight="1">
      <c r="B912" s="20">
        <f t="shared" si="36"/>
        <v>0</v>
      </c>
      <c r="C912" s="20" t="str">
        <f>SUBSTITUTE(IF(A912="","",'Root Material'!$C$2&amp;"_Group_"&amp;A912)," ","_")</f>
        <v/>
      </c>
      <c r="D912" s="27"/>
      <c r="E912" s="22">
        <f t="shared" si="37"/>
        <v>0</v>
      </c>
      <c r="F912" s="22" t="str">
        <f>SUBSTITUTE(IF(D912="","",'Root Material'!$C$2&amp;"_"&amp;B912&amp;"_"&amp;D912)," ","_")</f>
        <v/>
      </c>
      <c r="G912" s="22"/>
      <c r="H912" s="23"/>
      <c r="I912" s="40"/>
      <c r="J912" s="40"/>
      <c r="K912" s="40"/>
      <c r="L912" s="40"/>
      <c r="M912" s="36"/>
      <c r="N912" s="36"/>
      <c r="O912" s="36"/>
      <c r="P912" s="36"/>
      <c r="Q912" s="36"/>
      <c r="R912" s="36"/>
      <c r="S912" s="36"/>
      <c r="U912" s="51" t="str">
        <f>SUBSTITUTE(IF(T912="","",'Root Material'!$C$2&amp;"_"&amp;B912&amp;"_"&amp;E912&amp;"_"&amp;T912)," ","_")</f>
        <v/>
      </c>
      <c r="CD912" s="72" t="str">
        <f t="shared" si="38"/>
        <v/>
      </c>
    </row>
    <row r="913" spans="2:82" ht="15" customHeight="1">
      <c r="B913" s="20">
        <f t="shared" si="36"/>
        <v>0</v>
      </c>
      <c r="C913" s="20" t="str">
        <f>SUBSTITUTE(IF(A913="","",'Root Material'!$C$2&amp;"_Group_"&amp;A913)," ","_")</f>
        <v/>
      </c>
      <c r="D913" s="27"/>
      <c r="E913" s="22">
        <f t="shared" si="37"/>
        <v>0</v>
      </c>
      <c r="F913" s="22" t="str">
        <f>SUBSTITUTE(IF(D913="","",'Root Material'!$C$2&amp;"_"&amp;B913&amp;"_"&amp;D913)," ","_")</f>
        <v/>
      </c>
      <c r="G913" s="22"/>
      <c r="H913" s="23"/>
      <c r="I913" s="40"/>
      <c r="J913" s="40"/>
      <c r="K913" s="40"/>
      <c r="L913" s="40"/>
      <c r="M913" s="36"/>
      <c r="N913" s="36"/>
      <c r="O913" s="36"/>
      <c r="P913" s="36"/>
      <c r="Q913" s="36"/>
      <c r="R913" s="36"/>
      <c r="S913" s="36"/>
      <c r="U913" s="51" t="str">
        <f>SUBSTITUTE(IF(T913="","",'Root Material'!$C$2&amp;"_"&amp;B913&amp;"_"&amp;E913&amp;"_"&amp;T913)," ","_")</f>
        <v/>
      </c>
      <c r="CD913" s="72" t="str">
        <f t="shared" si="38"/>
        <v/>
      </c>
    </row>
    <row r="914" spans="2:82" ht="15" customHeight="1">
      <c r="B914" s="20">
        <f t="shared" si="36"/>
        <v>0</v>
      </c>
      <c r="C914" s="20" t="str">
        <f>SUBSTITUTE(IF(A914="","",'Root Material'!$C$2&amp;"_Group_"&amp;A914)," ","_")</f>
        <v/>
      </c>
      <c r="D914" s="27"/>
      <c r="E914" s="22">
        <f t="shared" si="37"/>
        <v>0</v>
      </c>
      <c r="F914" s="22" t="str">
        <f>SUBSTITUTE(IF(D914="","",'Root Material'!$C$2&amp;"_"&amp;B914&amp;"_"&amp;D914)," ","_")</f>
        <v/>
      </c>
      <c r="G914" s="22"/>
      <c r="H914" s="23"/>
      <c r="I914" s="40"/>
      <c r="J914" s="40"/>
      <c r="K914" s="40"/>
      <c r="L914" s="40"/>
      <c r="M914" s="36"/>
      <c r="N914" s="36"/>
      <c r="O914" s="36"/>
      <c r="P914" s="36"/>
      <c r="Q914" s="36"/>
      <c r="R914" s="36"/>
      <c r="S914" s="36"/>
      <c r="U914" s="51" t="str">
        <f>SUBSTITUTE(IF(T914="","",'Root Material'!$C$2&amp;"_"&amp;B914&amp;"_"&amp;E914&amp;"_"&amp;T914)," ","_")</f>
        <v/>
      </c>
      <c r="CD914" s="72" t="str">
        <f t="shared" si="38"/>
        <v/>
      </c>
    </row>
    <row r="915" spans="2:82" ht="15" customHeight="1">
      <c r="B915" s="20">
        <f t="shared" si="36"/>
        <v>0</v>
      </c>
      <c r="C915" s="20" t="str">
        <f>SUBSTITUTE(IF(A915="","",'Root Material'!$C$2&amp;"_Group_"&amp;A915)," ","_")</f>
        <v/>
      </c>
      <c r="D915" s="27"/>
      <c r="E915" s="22">
        <f t="shared" si="37"/>
        <v>0</v>
      </c>
      <c r="F915" s="22" t="str">
        <f>SUBSTITUTE(IF(D915="","",'Root Material'!$C$2&amp;"_"&amp;B915&amp;"_"&amp;D915)," ","_")</f>
        <v/>
      </c>
      <c r="G915" s="22"/>
      <c r="H915" s="23"/>
      <c r="I915" s="40"/>
      <c r="J915" s="40"/>
      <c r="K915" s="40"/>
      <c r="L915" s="40"/>
      <c r="M915" s="36"/>
      <c r="N915" s="36"/>
      <c r="O915" s="36"/>
      <c r="P915" s="36"/>
      <c r="Q915" s="36"/>
      <c r="R915" s="36"/>
      <c r="S915" s="36"/>
      <c r="U915" s="51" t="str">
        <f>SUBSTITUTE(IF(T915="","",'Root Material'!$C$2&amp;"_"&amp;B915&amp;"_"&amp;E915&amp;"_"&amp;T915)," ","_")</f>
        <v/>
      </c>
      <c r="CD915" s="72" t="str">
        <f t="shared" si="38"/>
        <v/>
      </c>
    </row>
    <row r="916" spans="2:82" ht="15" customHeight="1">
      <c r="B916" s="20">
        <f t="shared" si="36"/>
        <v>0</v>
      </c>
      <c r="C916" s="20" t="str">
        <f>SUBSTITUTE(IF(A916="","",'Root Material'!$C$2&amp;"_Group_"&amp;A916)," ","_")</f>
        <v/>
      </c>
      <c r="D916" s="27"/>
      <c r="E916" s="22">
        <f t="shared" si="37"/>
        <v>0</v>
      </c>
      <c r="F916" s="22" t="str">
        <f>SUBSTITUTE(IF(D916="","",'Root Material'!$C$2&amp;"_"&amp;B916&amp;"_"&amp;D916)," ","_")</f>
        <v/>
      </c>
      <c r="G916" s="22"/>
      <c r="H916" s="23"/>
      <c r="I916" s="40"/>
      <c r="J916" s="40"/>
      <c r="K916" s="40"/>
      <c r="L916" s="40"/>
      <c r="M916" s="36"/>
      <c r="N916" s="36"/>
      <c r="O916" s="36"/>
      <c r="P916" s="36"/>
      <c r="Q916" s="36"/>
      <c r="R916" s="36"/>
      <c r="S916" s="36"/>
      <c r="U916" s="51" t="str">
        <f>SUBSTITUTE(IF(T916="","",'Root Material'!$C$2&amp;"_"&amp;B916&amp;"_"&amp;E916&amp;"_"&amp;T916)," ","_")</f>
        <v/>
      </c>
      <c r="CD916" s="72" t="str">
        <f t="shared" si="38"/>
        <v/>
      </c>
    </row>
    <row r="917" spans="2:82" ht="15" customHeight="1">
      <c r="B917" s="20">
        <f t="shared" si="36"/>
        <v>0</v>
      </c>
      <c r="C917" s="20" t="str">
        <f>SUBSTITUTE(IF(A917="","",'Root Material'!$C$2&amp;"_Group_"&amp;A917)," ","_")</f>
        <v/>
      </c>
      <c r="D917" s="27"/>
      <c r="E917" s="22">
        <f t="shared" si="37"/>
        <v>0</v>
      </c>
      <c r="F917" s="22" t="str">
        <f>SUBSTITUTE(IF(D917="","",'Root Material'!$C$2&amp;"_"&amp;B917&amp;"_"&amp;D917)," ","_")</f>
        <v/>
      </c>
      <c r="G917" s="22"/>
      <c r="H917" s="23"/>
      <c r="I917" s="40"/>
      <c r="J917" s="40"/>
      <c r="K917" s="40"/>
      <c r="L917" s="40"/>
      <c r="M917" s="36"/>
      <c r="N917" s="36"/>
      <c r="O917" s="36"/>
      <c r="P917" s="36"/>
      <c r="Q917" s="36"/>
      <c r="R917" s="36"/>
      <c r="S917" s="36"/>
      <c r="U917" s="51" t="str">
        <f>SUBSTITUTE(IF(T917="","",'Root Material'!$C$2&amp;"_"&amp;B917&amp;"_"&amp;E917&amp;"_"&amp;T917)," ","_")</f>
        <v/>
      </c>
      <c r="CD917" s="72" t="str">
        <f t="shared" si="38"/>
        <v/>
      </c>
    </row>
    <row r="918" spans="2:82" ht="15" customHeight="1">
      <c r="B918" s="20">
        <f t="shared" si="36"/>
        <v>0</v>
      </c>
      <c r="C918" s="20" t="str">
        <f>SUBSTITUTE(IF(A918="","",'Root Material'!$C$2&amp;"_Group_"&amp;A918)," ","_")</f>
        <v/>
      </c>
      <c r="D918" s="27"/>
      <c r="E918" s="22">
        <f t="shared" si="37"/>
        <v>0</v>
      </c>
      <c r="F918" s="22" t="str">
        <f>SUBSTITUTE(IF(D918="","",'Root Material'!$C$2&amp;"_"&amp;B918&amp;"_"&amp;D918)," ","_")</f>
        <v/>
      </c>
      <c r="G918" s="22"/>
      <c r="H918" s="23"/>
      <c r="I918" s="40"/>
      <c r="J918" s="40"/>
      <c r="K918" s="40"/>
      <c r="L918" s="40"/>
      <c r="M918" s="36"/>
      <c r="N918" s="36"/>
      <c r="O918" s="36"/>
      <c r="P918" s="36"/>
      <c r="Q918" s="36"/>
      <c r="R918" s="36"/>
      <c r="S918" s="36"/>
      <c r="U918" s="51" t="str">
        <f>SUBSTITUTE(IF(T918="","",'Root Material'!$C$2&amp;"_"&amp;B918&amp;"_"&amp;E918&amp;"_"&amp;T918)," ","_")</f>
        <v/>
      </c>
      <c r="CD918" s="72" t="str">
        <f t="shared" si="38"/>
        <v/>
      </c>
    </row>
    <row r="919" spans="2:82" ht="15" customHeight="1">
      <c r="B919" s="20">
        <f t="shared" si="36"/>
        <v>0</v>
      </c>
      <c r="C919" s="20" t="str">
        <f>SUBSTITUTE(IF(A919="","",'Root Material'!$C$2&amp;"_Group_"&amp;A919)," ","_")</f>
        <v/>
      </c>
      <c r="D919" s="27"/>
      <c r="E919" s="22">
        <f t="shared" si="37"/>
        <v>0</v>
      </c>
      <c r="F919" s="22" t="str">
        <f>SUBSTITUTE(IF(D919="","",'Root Material'!$C$2&amp;"_"&amp;B919&amp;"_"&amp;D919)," ","_")</f>
        <v/>
      </c>
      <c r="G919" s="22"/>
      <c r="H919" s="23"/>
      <c r="I919" s="40"/>
      <c r="J919" s="40"/>
      <c r="K919" s="40"/>
      <c r="L919" s="40"/>
      <c r="M919" s="36"/>
      <c r="N919" s="36"/>
      <c r="O919" s="36"/>
      <c r="P919" s="36"/>
      <c r="Q919" s="36"/>
      <c r="R919" s="36"/>
      <c r="S919" s="36"/>
      <c r="U919" s="51" t="str">
        <f>SUBSTITUTE(IF(T919="","",'Root Material'!$C$2&amp;"_"&amp;B919&amp;"_"&amp;E919&amp;"_"&amp;T919)," ","_")</f>
        <v/>
      </c>
      <c r="CD919" s="72" t="str">
        <f t="shared" si="38"/>
        <v/>
      </c>
    </row>
    <row r="920" spans="2:82" ht="15" customHeight="1">
      <c r="B920" s="20">
        <f t="shared" si="36"/>
        <v>0</v>
      </c>
      <c r="C920" s="20" t="str">
        <f>SUBSTITUTE(IF(A920="","",'Root Material'!$C$2&amp;"_Group_"&amp;A920)," ","_")</f>
        <v/>
      </c>
      <c r="D920" s="27"/>
      <c r="E920" s="22">
        <f t="shared" si="37"/>
        <v>0</v>
      </c>
      <c r="F920" s="22" t="str">
        <f>SUBSTITUTE(IF(D920="","",'Root Material'!$C$2&amp;"_"&amp;B920&amp;"_"&amp;D920)," ","_")</f>
        <v/>
      </c>
      <c r="G920" s="22"/>
      <c r="H920" s="23"/>
      <c r="I920" s="40"/>
      <c r="J920" s="40"/>
      <c r="K920" s="40"/>
      <c r="L920" s="40"/>
      <c r="M920" s="36"/>
      <c r="N920" s="36"/>
      <c r="O920" s="36"/>
      <c r="P920" s="36"/>
      <c r="Q920" s="36"/>
      <c r="R920" s="36"/>
      <c r="S920" s="36"/>
      <c r="U920" s="51" t="str">
        <f>SUBSTITUTE(IF(T920="","",'Root Material'!$C$2&amp;"_"&amp;B920&amp;"_"&amp;E920&amp;"_"&amp;T920)," ","_")</f>
        <v/>
      </c>
      <c r="CD920" s="72" t="str">
        <f t="shared" si="38"/>
        <v/>
      </c>
    </row>
    <row r="921" spans="2:82" ht="15" customHeight="1">
      <c r="B921" s="20">
        <f t="shared" si="36"/>
        <v>0</v>
      </c>
      <c r="C921" s="20" t="str">
        <f>SUBSTITUTE(IF(A921="","",'Root Material'!$C$2&amp;"_Group_"&amp;A921)," ","_")</f>
        <v/>
      </c>
      <c r="D921" s="27"/>
      <c r="E921" s="22">
        <f t="shared" si="37"/>
        <v>0</v>
      </c>
      <c r="F921" s="22" t="str">
        <f>SUBSTITUTE(IF(D921="","",'Root Material'!$C$2&amp;"_"&amp;B921&amp;"_"&amp;D921)," ","_")</f>
        <v/>
      </c>
      <c r="G921" s="22"/>
      <c r="H921" s="23"/>
      <c r="I921" s="40"/>
      <c r="J921" s="40"/>
      <c r="K921" s="40"/>
      <c r="L921" s="40"/>
      <c r="M921" s="36"/>
      <c r="N921" s="36"/>
      <c r="O921" s="36"/>
      <c r="P921" s="36"/>
      <c r="Q921" s="36"/>
      <c r="R921" s="36"/>
      <c r="S921" s="36"/>
      <c r="U921" s="51" t="str">
        <f>SUBSTITUTE(IF(T921="","",'Root Material'!$C$2&amp;"_"&amp;B921&amp;"_"&amp;E921&amp;"_"&amp;T921)," ","_")</f>
        <v/>
      </c>
      <c r="CD921" s="72" t="str">
        <f t="shared" si="38"/>
        <v/>
      </c>
    </row>
    <row r="922" spans="2:82" ht="15" customHeight="1">
      <c r="B922" s="20">
        <f t="shared" si="36"/>
        <v>0</v>
      </c>
      <c r="C922" s="20" t="str">
        <f>SUBSTITUTE(IF(A922="","",'Root Material'!$C$2&amp;"_Group_"&amp;A922)," ","_")</f>
        <v/>
      </c>
      <c r="D922" s="27"/>
      <c r="E922" s="22">
        <f t="shared" si="37"/>
        <v>0</v>
      </c>
      <c r="F922" s="22" t="str">
        <f>SUBSTITUTE(IF(D922="","",'Root Material'!$C$2&amp;"_"&amp;B922&amp;"_"&amp;D922)," ","_")</f>
        <v/>
      </c>
      <c r="G922" s="22"/>
      <c r="H922" s="23"/>
      <c r="I922" s="40"/>
      <c r="J922" s="40"/>
      <c r="K922" s="40"/>
      <c r="L922" s="40"/>
      <c r="M922" s="36"/>
      <c r="N922" s="36"/>
      <c r="O922" s="36"/>
      <c r="P922" s="36"/>
      <c r="Q922" s="36"/>
      <c r="R922" s="36"/>
      <c r="S922" s="36"/>
      <c r="U922" s="51" t="str">
        <f>SUBSTITUTE(IF(T922="","",'Root Material'!$C$2&amp;"_"&amp;B922&amp;"_"&amp;E922&amp;"_"&amp;T922)," ","_")</f>
        <v/>
      </c>
      <c r="CD922" s="72" t="str">
        <f t="shared" si="38"/>
        <v/>
      </c>
    </row>
    <row r="923" spans="2:82" ht="15" customHeight="1">
      <c r="B923" s="20">
        <f t="shared" si="36"/>
        <v>0</v>
      </c>
      <c r="C923" s="20" t="str">
        <f>SUBSTITUTE(IF(A923="","",'Root Material'!$C$2&amp;"_Group_"&amp;A923)," ","_")</f>
        <v/>
      </c>
      <c r="D923" s="27"/>
      <c r="E923" s="22">
        <f t="shared" si="37"/>
        <v>0</v>
      </c>
      <c r="F923" s="22" t="str">
        <f>SUBSTITUTE(IF(D923="","",'Root Material'!$C$2&amp;"_"&amp;B923&amp;"_"&amp;D923)," ","_")</f>
        <v/>
      </c>
      <c r="G923" s="22"/>
      <c r="H923" s="23"/>
      <c r="I923" s="40"/>
      <c r="J923" s="40"/>
      <c r="K923" s="40"/>
      <c r="L923" s="40"/>
      <c r="M923" s="36"/>
      <c r="N923" s="36"/>
      <c r="O923" s="36"/>
      <c r="P923" s="36"/>
      <c r="Q923" s="36"/>
      <c r="R923" s="36"/>
      <c r="S923" s="36"/>
      <c r="U923" s="51" t="str">
        <f>SUBSTITUTE(IF(T923="","",'Root Material'!$C$2&amp;"_"&amp;B923&amp;"_"&amp;E923&amp;"_"&amp;T923)," ","_")</f>
        <v/>
      </c>
      <c r="CD923" s="72" t="str">
        <f t="shared" si="38"/>
        <v/>
      </c>
    </row>
    <row r="924" spans="2:82" ht="15" customHeight="1">
      <c r="B924" s="20">
        <f t="shared" si="36"/>
        <v>0</v>
      </c>
      <c r="C924" s="20" t="str">
        <f>SUBSTITUTE(IF(A924="","",'Root Material'!$C$2&amp;"_Group_"&amp;A924)," ","_")</f>
        <v/>
      </c>
      <c r="D924" s="27"/>
      <c r="E924" s="22">
        <f t="shared" si="37"/>
        <v>0</v>
      </c>
      <c r="F924" s="22" t="str">
        <f>SUBSTITUTE(IF(D924="","",'Root Material'!$C$2&amp;"_"&amp;B924&amp;"_"&amp;D924)," ","_")</f>
        <v/>
      </c>
      <c r="G924" s="22"/>
      <c r="H924" s="23"/>
      <c r="I924" s="40"/>
      <c r="J924" s="40"/>
      <c r="K924" s="40"/>
      <c r="L924" s="40"/>
      <c r="M924" s="36"/>
      <c r="N924" s="36"/>
      <c r="O924" s="36"/>
      <c r="P924" s="36"/>
      <c r="Q924" s="36"/>
      <c r="R924" s="36"/>
      <c r="S924" s="36"/>
      <c r="U924" s="51" t="str">
        <f>SUBSTITUTE(IF(T924="","",'Root Material'!$C$2&amp;"_"&amp;B924&amp;"_"&amp;E924&amp;"_"&amp;T924)," ","_")</f>
        <v/>
      </c>
      <c r="CD924" s="72" t="str">
        <f t="shared" si="38"/>
        <v/>
      </c>
    </row>
    <row r="925" spans="2:82" ht="15" customHeight="1">
      <c r="B925" s="20">
        <f t="shared" si="36"/>
        <v>0</v>
      </c>
      <c r="C925" s="20" t="str">
        <f>SUBSTITUTE(IF(A925="","",'Root Material'!$C$2&amp;"_Group_"&amp;A925)," ","_")</f>
        <v/>
      </c>
      <c r="D925" s="27"/>
      <c r="E925" s="22">
        <f t="shared" si="37"/>
        <v>0</v>
      </c>
      <c r="F925" s="22" t="str">
        <f>SUBSTITUTE(IF(D925="","",'Root Material'!$C$2&amp;"_"&amp;B925&amp;"_"&amp;D925)," ","_")</f>
        <v/>
      </c>
      <c r="G925" s="22"/>
      <c r="H925" s="23"/>
      <c r="I925" s="40"/>
      <c r="J925" s="40"/>
      <c r="K925" s="40"/>
      <c r="L925" s="40"/>
      <c r="M925" s="36"/>
      <c r="N925" s="36"/>
      <c r="O925" s="36"/>
      <c r="P925" s="36"/>
      <c r="Q925" s="36"/>
      <c r="R925" s="36"/>
      <c r="S925" s="36"/>
      <c r="U925" s="51" t="str">
        <f>SUBSTITUTE(IF(T925="","",'Root Material'!$C$2&amp;"_"&amp;B925&amp;"_"&amp;E925&amp;"_"&amp;T925)," ","_")</f>
        <v/>
      </c>
      <c r="CD925" s="72" t="str">
        <f t="shared" si="38"/>
        <v/>
      </c>
    </row>
    <row r="926" spans="2:82" ht="15" customHeight="1">
      <c r="B926" s="20">
        <f t="shared" si="36"/>
        <v>0</v>
      </c>
      <c r="C926" s="20" t="str">
        <f>SUBSTITUTE(IF(A926="","",'Root Material'!$C$2&amp;"_Group_"&amp;A926)," ","_")</f>
        <v/>
      </c>
      <c r="D926" s="27"/>
      <c r="E926" s="22">
        <f t="shared" si="37"/>
        <v>0</v>
      </c>
      <c r="F926" s="22" t="str">
        <f>SUBSTITUTE(IF(D926="","",'Root Material'!$C$2&amp;"_"&amp;B926&amp;"_"&amp;D926)," ","_")</f>
        <v/>
      </c>
      <c r="G926" s="22"/>
      <c r="H926" s="23"/>
      <c r="I926" s="40"/>
      <c r="J926" s="40"/>
      <c r="K926" s="40"/>
      <c r="L926" s="40"/>
      <c r="M926" s="36"/>
      <c r="N926" s="36"/>
      <c r="O926" s="36"/>
      <c r="P926" s="36"/>
      <c r="Q926" s="36"/>
      <c r="R926" s="36"/>
      <c r="S926" s="36"/>
      <c r="U926" s="51" t="str">
        <f>SUBSTITUTE(IF(T926="","",'Root Material'!$C$2&amp;"_"&amp;B926&amp;"_"&amp;E926&amp;"_"&amp;T926)," ","_")</f>
        <v/>
      </c>
      <c r="CD926" s="72" t="str">
        <f t="shared" si="38"/>
        <v/>
      </c>
    </row>
    <row r="927" spans="2:82" ht="15" customHeight="1">
      <c r="B927" s="20">
        <f t="shared" si="36"/>
        <v>0</v>
      </c>
      <c r="C927" s="20" t="str">
        <f>SUBSTITUTE(IF(A927="","",'Root Material'!$C$2&amp;"_Group_"&amp;A927)," ","_")</f>
        <v/>
      </c>
      <c r="D927" s="27"/>
      <c r="E927" s="22">
        <f t="shared" si="37"/>
        <v>0</v>
      </c>
      <c r="F927" s="22" t="str">
        <f>SUBSTITUTE(IF(D927="","",'Root Material'!$C$2&amp;"_"&amp;B927&amp;"_"&amp;D927)," ","_")</f>
        <v/>
      </c>
      <c r="G927" s="22"/>
      <c r="H927" s="23"/>
      <c r="I927" s="40"/>
      <c r="J927" s="40"/>
      <c r="K927" s="40"/>
      <c r="L927" s="40"/>
      <c r="M927" s="36"/>
      <c r="N927" s="36"/>
      <c r="O927" s="36"/>
      <c r="P927" s="36"/>
      <c r="Q927" s="36"/>
      <c r="R927" s="36"/>
      <c r="S927" s="36"/>
      <c r="U927" s="51" t="str">
        <f>SUBSTITUTE(IF(T927="","",'Root Material'!$C$2&amp;"_"&amp;B927&amp;"_"&amp;E927&amp;"_"&amp;T927)," ","_")</f>
        <v/>
      </c>
      <c r="CD927" s="72" t="str">
        <f t="shared" si="38"/>
        <v/>
      </c>
    </row>
    <row r="928" spans="2:82" ht="15" customHeight="1">
      <c r="B928" s="20">
        <f t="shared" si="36"/>
        <v>0</v>
      </c>
      <c r="C928" s="20" t="str">
        <f>SUBSTITUTE(IF(A928="","",'Root Material'!$C$2&amp;"_Group_"&amp;A928)," ","_")</f>
        <v/>
      </c>
      <c r="D928" s="27"/>
      <c r="E928" s="22">
        <f t="shared" si="37"/>
        <v>0</v>
      </c>
      <c r="F928" s="22" t="str">
        <f>SUBSTITUTE(IF(D928="","",'Root Material'!$C$2&amp;"_"&amp;B928&amp;"_"&amp;D928)," ","_")</f>
        <v/>
      </c>
      <c r="G928" s="22"/>
      <c r="H928" s="23"/>
      <c r="I928" s="40"/>
      <c r="J928" s="40"/>
      <c r="K928" s="40"/>
      <c r="L928" s="40"/>
      <c r="M928" s="36"/>
      <c r="N928" s="36"/>
      <c r="O928" s="36"/>
      <c r="P928" s="36"/>
      <c r="Q928" s="36"/>
      <c r="R928" s="36"/>
      <c r="S928" s="36"/>
      <c r="U928" s="51" t="str">
        <f>SUBSTITUTE(IF(T928="","",'Root Material'!$C$2&amp;"_"&amp;B928&amp;"_"&amp;E928&amp;"_"&amp;T928)," ","_")</f>
        <v/>
      </c>
      <c r="CD928" s="72" t="str">
        <f t="shared" si="38"/>
        <v/>
      </c>
    </row>
    <row r="929" spans="2:82" ht="15" customHeight="1">
      <c r="B929" s="20">
        <f t="shared" si="36"/>
        <v>0</v>
      </c>
      <c r="C929" s="20" t="str">
        <f>SUBSTITUTE(IF(A929="","",'Root Material'!$C$2&amp;"_Group_"&amp;A929)," ","_")</f>
        <v/>
      </c>
      <c r="D929" s="27"/>
      <c r="E929" s="22">
        <f t="shared" si="37"/>
        <v>0</v>
      </c>
      <c r="F929" s="22" t="str">
        <f>SUBSTITUTE(IF(D929="","",'Root Material'!$C$2&amp;"_"&amp;B929&amp;"_"&amp;D929)," ","_")</f>
        <v/>
      </c>
      <c r="G929" s="22"/>
      <c r="H929" s="23"/>
      <c r="I929" s="40"/>
      <c r="J929" s="40"/>
      <c r="K929" s="40"/>
      <c r="L929" s="40"/>
      <c r="M929" s="36"/>
      <c r="N929" s="36"/>
      <c r="O929" s="36"/>
      <c r="P929" s="36"/>
      <c r="Q929" s="36"/>
      <c r="R929" s="36"/>
      <c r="S929" s="36"/>
      <c r="U929" s="51" t="str">
        <f>SUBSTITUTE(IF(T929="","",'Root Material'!$C$2&amp;"_"&amp;B929&amp;"_"&amp;E929&amp;"_"&amp;T929)," ","_")</f>
        <v/>
      </c>
      <c r="CD929" s="72" t="str">
        <f t="shared" si="38"/>
        <v/>
      </c>
    </row>
    <row r="930" spans="2:82" ht="15" customHeight="1">
      <c r="B930" s="20">
        <f t="shared" si="36"/>
        <v>0</v>
      </c>
      <c r="C930" s="20" t="str">
        <f>SUBSTITUTE(IF(A930="","",'Root Material'!$C$2&amp;"_Group_"&amp;A930)," ","_")</f>
        <v/>
      </c>
      <c r="D930" s="27"/>
      <c r="E930" s="22">
        <f t="shared" si="37"/>
        <v>0</v>
      </c>
      <c r="F930" s="22" t="str">
        <f>SUBSTITUTE(IF(D930="","",'Root Material'!$C$2&amp;"_"&amp;B930&amp;"_"&amp;D930)," ","_")</f>
        <v/>
      </c>
      <c r="G930" s="22"/>
      <c r="H930" s="23"/>
      <c r="I930" s="40"/>
      <c r="J930" s="40"/>
      <c r="K930" s="40"/>
      <c r="L930" s="40"/>
      <c r="M930" s="36"/>
      <c r="N930" s="36"/>
      <c r="O930" s="36"/>
      <c r="P930" s="36"/>
      <c r="Q930" s="36"/>
      <c r="R930" s="36"/>
      <c r="S930" s="36"/>
      <c r="U930" s="51" t="str">
        <f>SUBSTITUTE(IF(T930="","",'Root Material'!$C$2&amp;"_"&amp;B930&amp;"_"&amp;E930&amp;"_"&amp;T930)," ","_")</f>
        <v/>
      </c>
      <c r="CD930" s="72" t="str">
        <f t="shared" si="38"/>
        <v/>
      </c>
    </row>
    <row r="931" spans="2:82" ht="15" customHeight="1">
      <c r="B931" s="20">
        <f t="shared" si="36"/>
        <v>0</v>
      </c>
      <c r="C931" s="20" t="str">
        <f>SUBSTITUTE(IF(A931="","",'Root Material'!$C$2&amp;"_Group_"&amp;A931)," ","_")</f>
        <v/>
      </c>
      <c r="D931" s="27"/>
      <c r="E931" s="22">
        <f t="shared" si="37"/>
        <v>0</v>
      </c>
      <c r="F931" s="22" t="str">
        <f>SUBSTITUTE(IF(D931="","",'Root Material'!$C$2&amp;"_"&amp;B931&amp;"_"&amp;D931)," ","_")</f>
        <v/>
      </c>
      <c r="G931" s="22"/>
      <c r="H931" s="23"/>
      <c r="I931" s="40"/>
      <c r="J931" s="40"/>
      <c r="K931" s="40"/>
      <c r="L931" s="40"/>
      <c r="M931" s="36"/>
      <c r="N931" s="36"/>
      <c r="O931" s="36"/>
      <c r="P931" s="36"/>
      <c r="Q931" s="36"/>
      <c r="R931" s="36"/>
      <c r="S931" s="36"/>
      <c r="U931" s="51" t="str">
        <f>SUBSTITUTE(IF(T931="","",'Root Material'!$C$2&amp;"_"&amp;B931&amp;"_"&amp;E931&amp;"_"&amp;T931)," ","_")</f>
        <v/>
      </c>
      <c r="CD931" s="72" t="str">
        <f t="shared" si="38"/>
        <v/>
      </c>
    </row>
    <row r="932" spans="2:82" ht="15" customHeight="1">
      <c r="B932" s="20">
        <f t="shared" si="36"/>
        <v>0</v>
      </c>
      <c r="C932" s="20" t="str">
        <f>SUBSTITUTE(IF(A932="","",'Root Material'!$C$2&amp;"_Group_"&amp;A932)," ","_")</f>
        <v/>
      </c>
      <c r="D932" s="27"/>
      <c r="E932" s="22">
        <f t="shared" si="37"/>
        <v>0</v>
      </c>
      <c r="F932" s="22" t="str">
        <f>SUBSTITUTE(IF(D932="","",'Root Material'!$C$2&amp;"_"&amp;B932&amp;"_"&amp;D932)," ","_")</f>
        <v/>
      </c>
      <c r="G932" s="22"/>
      <c r="H932" s="23"/>
      <c r="I932" s="40"/>
      <c r="J932" s="40"/>
      <c r="K932" s="40"/>
      <c r="L932" s="40"/>
      <c r="M932" s="36"/>
      <c r="N932" s="36"/>
      <c r="O932" s="36"/>
      <c r="P932" s="36"/>
      <c r="Q932" s="36"/>
      <c r="R932" s="36"/>
      <c r="S932" s="36"/>
      <c r="U932" s="51" t="str">
        <f>SUBSTITUTE(IF(T932="","",'Root Material'!$C$2&amp;"_"&amp;B932&amp;"_"&amp;E932&amp;"_"&amp;T932)," ","_")</f>
        <v/>
      </c>
      <c r="CD932" s="72" t="str">
        <f t="shared" si="38"/>
        <v/>
      </c>
    </row>
    <row r="933" spans="2:82" ht="15" customHeight="1">
      <c r="B933" s="20">
        <f t="shared" si="36"/>
        <v>0</v>
      </c>
      <c r="C933" s="20" t="str">
        <f>SUBSTITUTE(IF(A933="","",'Root Material'!$C$2&amp;"_Group_"&amp;A933)," ","_")</f>
        <v/>
      </c>
      <c r="D933" s="27"/>
      <c r="E933" s="22">
        <f t="shared" si="37"/>
        <v>0</v>
      </c>
      <c r="F933" s="22" t="str">
        <f>SUBSTITUTE(IF(D933="","",'Root Material'!$C$2&amp;"_"&amp;B933&amp;"_"&amp;D933)," ","_")</f>
        <v/>
      </c>
      <c r="G933" s="22"/>
      <c r="H933" s="23"/>
      <c r="I933" s="40"/>
      <c r="J933" s="40"/>
      <c r="K933" s="40"/>
      <c r="L933" s="40"/>
      <c r="M933" s="36"/>
      <c r="N933" s="36"/>
      <c r="O933" s="36"/>
      <c r="P933" s="36"/>
      <c r="Q933" s="36"/>
      <c r="R933" s="36"/>
      <c r="S933" s="36"/>
      <c r="U933" s="51" t="str">
        <f>SUBSTITUTE(IF(T933="","",'Root Material'!$C$2&amp;"_"&amp;B933&amp;"_"&amp;E933&amp;"_"&amp;T933)," ","_")</f>
        <v/>
      </c>
      <c r="CD933" s="72" t="str">
        <f t="shared" si="38"/>
        <v/>
      </c>
    </row>
    <row r="934" spans="2:82" ht="15" customHeight="1">
      <c r="B934" s="20">
        <f t="shared" si="36"/>
        <v>0</v>
      </c>
      <c r="C934" s="20" t="str">
        <f>SUBSTITUTE(IF(A934="","",'Root Material'!$C$2&amp;"_Group_"&amp;A934)," ","_")</f>
        <v/>
      </c>
      <c r="D934" s="27"/>
      <c r="E934" s="22">
        <f t="shared" si="37"/>
        <v>0</v>
      </c>
      <c r="F934" s="22" t="str">
        <f>SUBSTITUTE(IF(D934="","",'Root Material'!$C$2&amp;"_"&amp;B934&amp;"_"&amp;D934)," ","_")</f>
        <v/>
      </c>
      <c r="G934" s="22"/>
      <c r="H934" s="23"/>
      <c r="I934" s="40"/>
      <c r="J934" s="40"/>
      <c r="K934" s="40"/>
      <c r="L934" s="40"/>
      <c r="M934" s="36"/>
      <c r="N934" s="36"/>
      <c r="O934" s="36"/>
      <c r="P934" s="36"/>
      <c r="Q934" s="36"/>
      <c r="R934" s="36"/>
      <c r="S934" s="36"/>
      <c r="U934" s="51" t="str">
        <f>SUBSTITUTE(IF(T934="","",'Root Material'!$C$2&amp;"_"&amp;B934&amp;"_"&amp;E934&amp;"_"&amp;T934)," ","_")</f>
        <v/>
      </c>
      <c r="CD934" s="72" t="str">
        <f t="shared" si="38"/>
        <v/>
      </c>
    </row>
    <row r="935" spans="2:82" ht="15" customHeight="1">
      <c r="B935" s="20">
        <f t="shared" si="36"/>
        <v>0</v>
      </c>
      <c r="C935" s="20" t="str">
        <f>SUBSTITUTE(IF(A935="","",'Root Material'!$C$2&amp;"_Group_"&amp;A935)," ","_")</f>
        <v/>
      </c>
      <c r="D935" s="27"/>
      <c r="E935" s="22">
        <f t="shared" si="37"/>
        <v>0</v>
      </c>
      <c r="F935" s="22" t="str">
        <f>SUBSTITUTE(IF(D935="","",'Root Material'!$C$2&amp;"_"&amp;B935&amp;"_"&amp;D935)," ","_")</f>
        <v/>
      </c>
      <c r="G935" s="22"/>
      <c r="H935" s="23"/>
      <c r="I935" s="40"/>
      <c r="J935" s="40"/>
      <c r="K935" s="40"/>
      <c r="L935" s="40"/>
      <c r="M935" s="36"/>
      <c r="N935" s="36"/>
      <c r="O935" s="36"/>
      <c r="P935" s="36"/>
      <c r="Q935" s="36"/>
      <c r="R935" s="36"/>
      <c r="S935" s="36"/>
      <c r="U935" s="51" t="str">
        <f>SUBSTITUTE(IF(T935="","",'Root Material'!$C$2&amp;"_"&amp;B935&amp;"_"&amp;E935&amp;"_"&amp;T935)," ","_")</f>
        <v/>
      </c>
      <c r="CD935" s="72" t="str">
        <f t="shared" si="38"/>
        <v/>
      </c>
    </row>
    <row r="936" spans="2:82" ht="15" customHeight="1">
      <c r="B936" s="20">
        <f t="shared" si="36"/>
        <v>0</v>
      </c>
      <c r="C936" s="20" t="str">
        <f>SUBSTITUTE(IF(A936="","",'Root Material'!$C$2&amp;"_Group_"&amp;A936)," ","_")</f>
        <v/>
      </c>
      <c r="D936" s="27"/>
      <c r="E936" s="22">
        <f t="shared" si="37"/>
        <v>0</v>
      </c>
      <c r="F936" s="22" t="str">
        <f>SUBSTITUTE(IF(D936="","",'Root Material'!$C$2&amp;"_"&amp;B936&amp;"_"&amp;D936)," ","_")</f>
        <v/>
      </c>
      <c r="G936" s="22"/>
      <c r="H936" s="23"/>
      <c r="I936" s="40"/>
      <c r="J936" s="40"/>
      <c r="K936" s="40"/>
      <c r="L936" s="40"/>
      <c r="M936" s="36"/>
      <c r="N936" s="36"/>
      <c r="O936" s="36"/>
      <c r="P936" s="36"/>
      <c r="Q936" s="36"/>
      <c r="R936" s="36"/>
      <c r="S936" s="36"/>
      <c r="U936" s="51" t="str">
        <f>SUBSTITUTE(IF(T936="","",'Root Material'!$C$2&amp;"_"&amp;B936&amp;"_"&amp;E936&amp;"_"&amp;T936)," ","_")</f>
        <v/>
      </c>
      <c r="CD936" s="72" t="str">
        <f t="shared" si="38"/>
        <v/>
      </c>
    </row>
    <row r="937" spans="2:82" ht="15" customHeight="1">
      <c r="B937" s="20">
        <f t="shared" si="36"/>
        <v>0</v>
      </c>
      <c r="C937" s="20" t="str">
        <f>SUBSTITUTE(IF(A937="","",'Root Material'!$C$2&amp;"_Group_"&amp;A937)," ","_")</f>
        <v/>
      </c>
      <c r="D937" s="27"/>
      <c r="E937" s="22">
        <f t="shared" si="37"/>
        <v>0</v>
      </c>
      <c r="F937" s="22" t="str">
        <f>SUBSTITUTE(IF(D937="","",'Root Material'!$C$2&amp;"_"&amp;B937&amp;"_"&amp;D937)," ","_")</f>
        <v/>
      </c>
      <c r="G937" s="22"/>
      <c r="H937" s="23"/>
      <c r="I937" s="40"/>
      <c r="J937" s="40"/>
      <c r="K937" s="40"/>
      <c r="L937" s="40"/>
      <c r="M937" s="36"/>
      <c r="N937" s="36"/>
      <c r="O937" s="36"/>
      <c r="P937" s="36"/>
      <c r="Q937" s="36"/>
      <c r="R937" s="36"/>
      <c r="S937" s="36"/>
      <c r="U937" s="51" t="str">
        <f>SUBSTITUTE(IF(T937="","",'Root Material'!$C$2&amp;"_"&amp;B937&amp;"_"&amp;E937&amp;"_"&amp;T937)," ","_")</f>
        <v/>
      </c>
      <c r="CD937" s="72" t="str">
        <f t="shared" si="38"/>
        <v/>
      </c>
    </row>
    <row r="938" spans="2:82" ht="15" customHeight="1">
      <c r="B938" s="20">
        <f t="shared" si="36"/>
        <v>0</v>
      </c>
      <c r="C938" s="20" t="str">
        <f>SUBSTITUTE(IF(A938="","",'Root Material'!$C$2&amp;"_Group_"&amp;A938)," ","_")</f>
        <v/>
      </c>
      <c r="D938" s="27"/>
      <c r="E938" s="22">
        <f t="shared" si="37"/>
        <v>0</v>
      </c>
      <c r="F938" s="22" t="str">
        <f>SUBSTITUTE(IF(D938="","",'Root Material'!$C$2&amp;"_"&amp;B938&amp;"_"&amp;D938)," ","_")</f>
        <v/>
      </c>
      <c r="G938" s="22"/>
      <c r="H938" s="23"/>
      <c r="I938" s="40"/>
      <c r="J938" s="40"/>
      <c r="K938" s="40"/>
      <c r="L938" s="40"/>
      <c r="M938" s="36"/>
      <c r="N938" s="36"/>
      <c r="O938" s="36"/>
      <c r="P938" s="36"/>
      <c r="Q938" s="36"/>
      <c r="R938" s="36"/>
      <c r="S938" s="36"/>
      <c r="U938" s="51" t="str">
        <f>SUBSTITUTE(IF(T938="","",'Root Material'!$C$2&amp;"_"&amp;B938&amp;"_"&amp;E938&amp;"_"&amp;T938)," ","_")</f>
        <v/>
      </c>
      <c r="CD938" s="72" t="str">
        <f t="shared" si="38"/>
        <v/>
      </c>
    </row>
    <row r="939" spans="2:82" ht="15" customHeight="1">
      <c r="B939" s="20">
        <f t="shared" si="36"/>
        <v>0</v>
      </c>
      <c r="C939" s="20" t="str">
        <f>SUBSTITUTE(IF(A939="","",'Root Material'!$C$2&amp;"_Group_"&amp;A939)," ","_")</f>
        <v/>
      </c>
      <c r="D939" s="27"/>
      <c r="E939" s="22">
        <f t="shared" si="37"/>
        <v>0</v>
      </c>
      <c r="F939" s="22" t="str">
        <f>SUBSTITUTE(IF(D939="","",'Root Material'!$C$2&amp;"_"&amp;B939&amp;"_"&amp;D939)," ","_")</f>
        <v/>
      </c>
      <c r="G939" s="22"/>
      <c r="H939" s="23"/>
      <c r="I939" s="40"/>
      <c r="J939" s="40"/>
      <c r="K939" s="40"/>
      <c r="L939" s="40"/>
      <c r="M939" s="36"/>
      <c r="N939" s="36"/>
      <c r="O939" s="36"/>
      <c r="P939" s="36"/>
      <c r="Q939" s="36"/>
      <c r="R939" s="36"/>
      <c r="S939" s="36"/>
      <c r="U939" s="51" t="str">
        <f>SUBSTITUTE(IF(T939="","",'Root Material'!$C$2&amp;"_"&amp;B939&amp;"_"&amp;E939&amp;"_"&amp;T939)," ","_")</f>
        <v/>
      </c>
      <c r="CD939" s="72" t="str">
        <f t="shared" si="38"/>
        <v/>
      </c>
    </row>
    <row r="940" spans="2:82" ht="15" customHeight="1">
      <c r="B940" s="20">
        <f t="shared" si="36"/>
        <v>0</v>
      </c>
      <c r="C940" s="20" t="str">
        <f>SUBSTITUTE(IF(A940="","",'Root Material'!$C$2&amp;"_Group_"&amp;A940)," ","_")</f>
        <v/>
      </c>
      <c r="D940" s="27"/>
      <c r="E940" s="22">
        <f t="shared" si="37"/>
        <v>0</v>
      </c>
      <c r="F940" s="22" t="str">
        <f>SUBSTITUTE(IF(D940="","",'Root Material'!$C$2&amp;"_"&amp;B940&amp;"_"&amp;D940)," ","_")</f>
        <v/>
      </c>
      <c r="G940" s="22"/>
      <c r="H940" s="23"/>
      <c r="I940" s="40"/>
      <c r="J940" s="40"/>
      <c r="K940" s="40"/>
      <c r="L940" s="40"/>
      <c r="M940" s="36"/>
      <c r="N940" s="36"/>
      <c r="O940" s="36"/>
      <c r="P940" s="36"/>
      <c r="Q940" s="36"/>
      <c r="R940" s="36"/>
      <c r="S940" s="36"/>
      <c r="U940" s="51" t="str">
        <f>SUBSTITUTE(IF(T940="","",'Root Material'!$C$2&amp;"_"&amp;B940&amp;"_"&amp;E940&amp;"_"&amp;T940)," ","_")</f>
        <v/>
      </c>
      <c r="CD940" s="72" t="str">
        <f t="shared" si="38"/>
        <v/>
      </c>
    </row>
    <row r="941" spans="2:82" ht="15" customHeight="1">
      <c r="B941" s="20">
        <f t="shared" si="36"/>
        <v>0</v>
      </c>
      <c r="C941" s="20" t="str">
        <f>SUBSTITUTE(IF(A941="","",'Root Material'!$C$2&amp;"_Group_"&amp;A941)," ","_")</f>
        <v/>
      </c>
      <c r="D941" s="27"/>
      <c r="E941" s="22">
        <f t="shared" si="37"/>
        <v>0</v>
      </c>
      <c r="F941" s="22" t="str">
        <f>SUBSTITUTE(IF(D941="","",'Root Material'!$C$2&amp;"_"&amp;B941&amp;"_"&amp;D941)," ","_")</f>
        <v/>
      </c>
      <c r="G941" s="22"/>
      <c r="H941" s="23"/>
      <c r="I941" s="40"/>
      <c r="J941" s="40"/>
      <c r="K941" s="40"/>
      <c r="L941" s="40"/>
      <c r="M941" s="36"/>
      <c r="N941" s="36"/>
      <c r="O941" s="36"/>
      <c r="P941" s="36"/>
      <c r="Q941" s="36"/>
      <c r="R941" s="36"/>
      <c r="S941" s="36"/>
      <c r="U941" s="51" t="str">
        <f>SUBSTITUTE(IF(T941="","",'Root Material'!$C$2&amp;"_"&amp;B941&amp;"_"&amp;E941&amp;"_"&amp;T941)," ","_")</f>
        <v/>
      </c>
      <c r="CD941" s="72" t="str">
        <f t="shared" si="38"/>
        <v/>
      </c>
    </row>
    <row r="942" spans="2:82" ht="15" customHeight="1">
      <c r="B942" s="20">
        <f t="shared" si="36"/>
        <v>0</v>
      </c>
      <c r="C942" s="20" t="str">
        <f>SUBSTITUTE(IF(A942="","",'Root Material'!$C$2&amp;"_Group_"&amp;A942)," ","_")</f>
        <v/>
      </c>
      <c r="D942" s="27"/>
      <c r="E942" s="22">
        <f t="shared" si="37"/>
        <v>0</v>
      </c>
      <c r="F942" s="22" t="str">
        <f>SUBSTITUTE(IF(D942="","",'Root Material'!$C$2&amp;"_"&amp;B942&amp;"_"&amp;D942)," ","_")</f>
        <v/>
      </c>
      <c r="G942" s="22"/>
      <c r="H942" s="23"/>
      <c r="I942" s="40"/>
      <c r="J942" s="40"/>
      <c r="K942" s="40"/>
      <c r="L942" s="40"/>
      <c r="M942" s="36"/>
      <c r="N942" s="36"/>
      <c r="O942" s="36"/>
      <c r="P942" s="36"/>
      <c r="Q942" s="36"/>
      <c r="R942" s="36"/>
      <c r="S942" s="36"/>
      <c r="U942" s="51" t="str">
        <f>SUBSTITUTE(IF(T942="","",'Root Material'!$C$2&amp;"_"&amp;B942&amp;"_"&amp;E942&amp;"_"&amp;T942)," ","_")</f>
        <v/>
      </c>
      <c r="CD942" s="72" t="str">
        <f t="shared" si="38"/>
        <v/>
      </c>
    </row>
    <row r="943" spans="2:82" ht="15" customHeight="1">
      <c r="B943" s="20">
        <f t="shared" si="36"/>
        <v>0</v>
      </c>
      <c r="C943" s="20" t="str">
        <f>SUBSTITUTE(IF(A943="","",'Root Material'!$C$2&amp;"_Group_"&amp;A943)," ","_")</f>
        <v/>
      </c>
      <c r="D943" s="27"/>
      <c r="E943" s="22">
        <f t="shared" si="37"/>
        <v>0</v>
      </c>
      <c r="F943" s="22" t="str">
        <f>SUBSTITUTE(IF(D943="","",'Root Material'!$C$2&amp;"_"&amp;B943&amp;"_"&amp;D943)," ","_")</f>
        <v/>
      </c>
      <c r="G943" s="22"/>
      <c r="H943" s="23"/>
      <c r="I943" s="40"/>
      <c r="J943" s="40"/>
      <c r="K943" s="40"/>
      <c r="L943" s="40"/>
      <c r="M943" s="36"/>
      <c r="N943" s="36"/>
      <c r="O943" s="36"/>
      <c r="P943" s="36"/>
      <c r="Q943" s="36"/>
      <c r="R943" s="36"/>
      <c r="S943" s="36"/>
      <c r="U943" s="51" t="str">
        <f>SUBSTITUTE(IF(T943="","",'Root Material'!$C$2&amp;"_"&amp;B943&amp;"_"&amp;E943&amp;"_"&amp;T943)," ","_")</f>
        <v/>
      </c>
      <c r="CD943" s="72" t="str">
        <f t="shared" si="38"/>
        <v/>
      </c>
    </row>
    <row r="944" spans="2:82" ht="15" customHeight="1">
      <c r="B944" s="20">
        <f t="shared" si="36"/>
        <v>0</v>
      </c>
      <c r="C944" s="20" t="str">
        <f>SUBSTITUTE(IF(A944="","",'Root Material'!$C$2&amp;"_Group_"&amp;A944)," ","_")</f>
        <v/>
      </c>
      <c r="D944" s="27"/>
      <c r="E944" s="22">
        <f t="shared" si="37"/>
        <v>0</v>
      </c>
      <c r="F944" s="22" t="str">
        <f>SUBSTITUTE(IF(D944="","",'Root Material'!$C$2&amp;"_"&amp;B944&amp;"_"&amp;D944)," ","_")</f>
        <v/>
      </c>
      <c r="G944" s="22"/>
      <c r="H944" s="23"/>
      <c r="I944" s="40"/>
      <c r="J944" s="40"/>
      <c r="K944" s="40"/>
      <c r="L944" s="40"/>
      <c r="M944" s="36"/>
      <c r="N944" s="36"/>
      <c r="O944" s="36"/>
      <c r="P944" s="36"/>
      <c r="Q944" s="36"/>
      <c r="R944" s="36"/>
      <c r="S944" s="36"/>
      <c r="U944" s="51" t="str">
        <f>SUBSTITUTE(IF(T944="","",'Root Material'!$C$2&amp;"_"&amp;B944&amp;"_"&amp;E944&amp;"_"&amp;T944)," ","_")</f>
        <v/>
      </c>
      <c r="CD944" s="72" t="str">
        <f t="shared" si="38"/>
        <v/>
      </c>
    </row>
    <row r="945" spans="2:82" ht="15" customHeight="1">
      <c r="B945" s="20">
        <f t="shared" si="36"/>
        <v>0</v>
      </c>
      <c r="C945" s="20" t="str">
        <f>SUBSTITUTE(IF(A945="","",'Root Material'!$C$2&amp;"_Group_"&amp;A945)," ","_")</f>
        <v/>
      </c>
      <c r="D945" s="27"/>
      <c r="E945" s="22">
        <f t="shared" si="37"/>
        <v>0</v>
      </c>
      <c r="F945" s="22" t="str">
        <f>SUBSTITUTE(IF(D945="","",'Root Material'!$C$2&amp;"_"&amp;B945&amp;"_"&amp;D945)," ","_")</f>
        <v/>
      </c>
      <c r="G945" s="22"/>
      <c r="H945" s="23"/>
      <c r="I945" s="40"/>
      <c r="J945" s="40"/>
      <c r="K945" s="40"/>
      <c r="L945" s="40"/>
      <c r="M945" s="36"/>
      <c r="N945" s="36"/>
      <c r="O945" s="36"/>
      <c r="P945" s="36"/>
      <c r="Q945" s="36"/>
      <c r="R945" s="36"/>
      <c r="S945" s="36"/>
      <c r="U945" s="51" t="str">
        <f>SUBSTITUTE(IF(T945="","",'Root Material'!$C$2&amp;"_"&amp;B945&amp;"_"&amp;E945&amp;"_"&amp;T945)," ","_")</f>
        <v/>
      </c>
      <c r="CD945" s="72" t="str">
        <f t="shared" si="38"/>
        <v/>
      </c>
    </row>
    <row r="946" spans="2:82" ht="15" customHeight="1">
      <c r="B946" s="20">
        <f t="shared" si="36"/>
        <v>0</v>
      </c>
      <c r="C946" s="20" t="str">
        <f>SUBSTITUTE(IF(A946="","",'Root Material'!$C$2&amp;"_Group_"&amp;A946)," ","_")</f>
        <v/>
      </c>
      <c r="D946" s="27"/>
      <c r="E946" s="22">
        <f t="shared" si="37"/>
        <v>0</v>
      </c>
      <c r="F946" s="22" t="str">
        <f>SUBSTITUTE(IF(D946="","",'Root Material'!$C$2&amp;"_"&amp;B946&amp;"_"&amp;D946)," ","_")</f>
        <v/>
      </c>
      <c r="G946" s="22"/>
      <c r="H946" s="23"/>
      <c r="I946" s="40"/>
      <c r="J946" s="40"/>
      <c r="K946" s="40"/>
      <c r="L946" s="40"/>
      <c r="M946" s="36"/>
      <c r="N946" s="36"/>
      <c r="O946" s="36"/>
      <c r="P946" s="36"/>
      <c r="Q946" s="36"/>
      <c r="R946" s="36"/>
      <c r="S946" s="36"/>
      <c r="U946" s="51" t="str">
        <f>SUBSTITUTE(IF(T946="","",'Root Material'!$C$2&amp;"_"&amp;B946&amp;"_"&amp;E946&amp;"_"&amp;T946)," ","_")</f>
        <v/>
      </c>
      <c r="CD946" s="72" t="str">
        <f t="shared" si="38"/>
        <v/>
      </c>
    </row>
    <row r="947" spans="2:82" ht="15" customHeight="1">
      <c r="B947" s="20">
        <f t="shared" si="36"/>
        <v>0</v>
      </c>
      <c r="C947" s="20" t="str">
        <f>SUBSTITUTE(IF(A947="","",'Root Material'!$C$2&amp;"_Group_"&amp;A947)," ","_")</f>
        <v/>
      </c>
      <c r="D947" s="27"/>
      <c r="E947" s="22">
        <f t="shared" si="37"/>
        <v>0</v>
      </c>
      <c r="F947" s="22" t="str">
        <f>SUBSTITUTE(IF(D947="","",'Root Material'!$C$2&amp;"_"&amp;B947&amp;"_"&amp;D947)," ","_")</f>
        <v/>
      </c>
      <c r="G947" s="22"/>
      <c r="H947" s="23"/>
      <c r="I947" s="40"/>
      <c r="J947" s="40"/>
      <c r="K947" s="40"/>
      <c r="L947" s="40"/>
      <c r="M947" s="36"/>
      <c r="N947" s="36"/>
      <c r="O947" s="36"/>
      <c r="P947" s="36"/>
      <c r="Q947" s="36"/>
      <c r="R947" s="36"/>
      <c r="S947" s="36"/>
      <c r="U947" s="51" t="str">
        <f>SUBSTITUTE(IF(T947="","",'Root Material'!$C$2&amp;"_"&amp;B947&amp;"_"&amp;E947&amp;"_"&amp;T947)," ","_")</f>
        <v/>
      </c>
      <c r="CD947" s="72" t="str">
        <f t="shared" si="38"/>
        <v/>
      </c>
    </row>
    <row r="948" spans="2:82" ht="15" customHeight="1">
      <c r="B948" s="20">
        <f t="shared" si="36"/>
        <v>0</v>
      </c>
      <c r="C948" s="20" t="str">
        <f>SUBSTITUTE(IF(A948="","",'Root Material'!$C$2&amp;"_Group_"&amp;A948)," ","_")</f>
        <v/>
      </c>
      <c r="D948" s="27"/>
      <c r="E948" s="22">
        <f t="shared" si="37"/>
        <v>0</v>
      </c>
      <c r="F948" s="22" t="str">
        <f>SUBSTITUTE(IF(D948="","",'Root Material'!$C$2&amp;"_"&amp;B948&amp;"_"&amp;D948)," ","_")</f>
        <v/>
      </c>
      <c r="G948" s="22"/>
      <c r="H948" s="23"/>
      <c r="I948" s="40"/>
      <c r="J948" s="40"/>
      <c r="K948" s="40"/>
      <c r="L948" s="40"/>
      <c r="M948" s="36"/>
      <c r="N948" s="36"/>
      <c r="O948" s="36"/>
      <c r="P948" s="36"/>
      <c r="Q948" s="36"/>
      <c r="R948" s="36"/>
      <c r="S948" s="36"/>
      <c r="U948" s="51" t="str">
        <f>SUBSTITUTE(IF(T948="","",'Root Material'!$C$2&amp;"_"&amp;B948&amp;"_"&amp;E948&amp;"_"&amp;T948)," ","_")</f>
        <v/>
      </c>
      <c r="CD948" s="72" t="str">
        <f t="shared" si="38"/>
        <v/>
      </c>
    </row>
    <row r="949" spans="2:82" ht="15" customHeight="1">
      <c r="B949" s="20">
        <f t="shared" si="36"/>
        <v>0</v>
      </c>
      <c r="C949" s="20" t="str">
        <f>SUBSTITUTE(IF(A949="","",'Root Material'!$C$2&amp;"_Group_"&amp;A949)," ","_")</f>
        <v/>
      </c>
      <c r="D949" s="27"/>
      <c r="E949" s="22">
        <f t="shared" si="37"/>
        <v>0</v>
      </c>
      <c r="F949" s="22" t="str">
        <f>SUBSTITUTE(IF(D949="","",'Root Material'!$C$2&amp;"_"&amp;B949&amp;"_"&amp;D949)," ","_")</f>
        <v/>
      </c>
      <c r="G949" s="22"/>
      <c r="H949" s="23"/>
      <c r="I949" s="40"/>
      <c r="J949" s="40"/>
      <c r="K949" s="40"/>
      <c r="L949" s="40"/>
      <c r="M949" s="36"/>
      <c r="N949" s="36"/>
      <c r="O949" s="36"/>
      <c r="P949" s="36"/>
      <c r="Q949" s="36"/>
      <c r="R949" s="36"/>
      <c r="S949" s="36"/>
      <c r="U949" s="51" t="str">
        <f>SUBSTITUTE(IF(T949="","",'Root Material'!$C$2&amp;"_"&amp;B949&amp;"_"&amp;E949&amp;"_"&amp;T949)," ","_")</f>
        <v/>
      </c>
      <c r="CD949" s="72" t="str">
        <f t="shared" si="38"/>
        <v/>
      </c>
    </row>
    <row r="950" spans="2:82" ht="15" customHeight="1">
      <c r="B950" s="20">
        <f t="shared" si="36"/>
        <v>0</v>
      </c>
      <c r="C950" s="20" t="str">
        <f>SUBSTITUTE(IF(A950="","",'Root Material'!$C$2&amp;"_Group_"&amp;A950)," ","_")</f>
        <v/>
      </c>
      <c r="D950" s="27"/>
      <c r="E950" s="22">
        <f t="shared" si="37"/>
        <v>0</v>
      </c>
      <c r="F950" s="22" t="str">
        <f>SUBSTITUTE(IF(D950="","",'Root Material'!$C$2&amp;"_"&amp;B950&amp;"_"&amp;D950)," ","_")</f>
        <v/>
      </c>
      <c r="G950" s="22"/>
      <c r="H950" s="23"/>
      <c r="I950" s="40"/>
      <c r="J950" s="40"/>
      <c r="K950" s="40"/>
      <c r="L950" s="40"/>
      <c r="M950" s="36"/>
      <c r="N950" s="36"/>
      <c r="O950" s="36"/>
      <c r="P950" s="36"/>
      <c r="Q950" s="36"/>
      <c r="R950" s="36"/>
      <c r="S950" s="36"/>
      <c r="U950" s="51" t="str">
        <f>SUBSTITUTE(IF(T950="","",'Root Material'!$C$2&amp;"_"&amp;B950&amp;"_"&amp;E950&amp;"_"&amp;T950)," ","_")</f>
        <v/>
      </c>
      <c r="CD950" s="72" t="str">
        <f t="shared" si="38"/>
        <v/>
      </c>
    </row>
    <row r="951" spans="2:82" ht="15" customHeight="1">
      <c r="B951" s="20">
        <f t="shared" si="36"/>
        <v>0</v>
      </c>
      <c r="C951" s="20" t="str">
        <f>SUBSTITUTE(IF(A951="","",'Root Material'!$C$2&amp;"_Group_"&amp;A951)," ","_")</f>
        <v/>
      </c>
      <c r="D951" s="27"/>
      <c r="E951" s="22">
        <f t="shared" si="37"/>
        <v>0</v>
      </c>
      <c r="F951" s="22" t="str">
        <f>SUBSTITUTE(IF(D951="","",'Root Material'!$C$2&amp;"_"&amp;B951&amp;"_"&amp;D951)," ","_")</f>
        <v/>
      </c>
      <c r="G951" s="22"/>
      <c r="H951" s="23"/>
      <c r="I951" s="40"/>
      <c r="J951" s="40"/>
      <c r="K951" s="40"/>
      <c r="L951" s="40"/>
      <c r="M951" s="36"/>
      <c r="N951" s="36"/>
      <c r="O951" s="36"/>
      <c r="P951" s="36"/>
      <c r="Q951" s="36"/>
      <c r="R951" s="36"/>
      <c r="S951" s="36"/>
      <c r="U951" s="51" t="str">
        <f>SUBSTITUTE(IF(T951="","",'Root Material'!$C$2&amp;"_"&amp;B951&amp;"_"&amp;E951&amp;"_"&amp;T951)," ","_")</f>
        <v/>
      </c>
      <c r="CD951" s="72" t="str">
        <f t="shared" si="38"/>
        <v/>
      </c>
    </row>
    <row r="952" spans="2:82" ht="15" customHeight="1">
      <c r="B952" s="20">
        <f t="shared" ref="B952:B997" si="39">IF(A952="",B951,A952)</f>
        <v>0</v>
      </c>
      <c r="C952" s="20" t="str">
        <f>SUBSTITUTE(IF(A952="","",'Root Material'!$C$2&amp;"_Group_"&amp;A952)," ","_")</f>
        <v/>
      </c>
      <c r="D952" s="27"/>
      <c r="E952" s="22">
        <f t="shared" si="37"/>
        <v>0</v>
      </c>
      <c r="F952" s="22" t="str">
        <f>SUBSTITUTE(IF(D952="","",'Root Material'!$C$2&amp;"_"&amp;B952&amp;"_"&amp;D952)," ","_")</f>
        <v/>
      </c>
      <c r="G952" s="22"/>
      <c r="H952" s="23"/>
      <c r="I952" s="40"/>
      <c r="J952" s="40"/>
      <c r="K952" s="40"/>
      <c r="L952" s="40"/>
      <c r="M952" s="36"/>
      <c r="N952" s="36"/>
      <c r="O952" s="36"/>
      <c r="P952" s="36"/>
      <c r="Q952" s="36"/>
      <c r="R952" s="36"/>
      <c r="S952" s="36"/>
      <c r="U952" s="51" t="str">
        <f>SUBSTITUTE(IF(T952="","",'Root Material'!$C$2&amp;"_"&amp;B952&amp;"_"&amp;E952&amp;"_"&amp;T952)," ","_")</f>
        <v/>
      </c>
      <c r="CD952" s="72" t="str">
        <f t="shared" si="38"/>
        <v/>
      </c>
    </row>
    <row r="953" spans="2:82" ht="15" customHeight="1">
      <c r="B953" s="20">
        <f t="shared" si="39"/>
        <v>0</v>
      </c>
      <c r="C953" s="20" t="str">
        <f>SUBSTITUTE(IF(A953="","",'Root Material'!$C$2&amp;"_Group_"&amp;A953)," ","_")</f>
        <v/>
      </c>
      <c r="D953" s="27"/>
      <c r="E953" s="22">
        <f t="shared" ref="E953:E997" si="40">IF(D953="",E952,D953)</f>
        <v>0</v>
      </c>
      <c r="F953" s="22" t="str">
        <f>SUBSTITUTE(IF(D953="","",'Root Material'!$C$2&amp;"_"&amp;B953&amp;"_"&amp;D953)," ","_")</f>
        <v/>
      </c>
      <c r="G953" s="22"/>
      <c r="H953" s="23"/>
      <c r="I953" s="40"/>
      <c r="J953" s="40"/>
      <c r="K953" s="40"/>
      <c r="L953" s="40"/>
      <c r="M953" s="36"/>
      <c r="N953" s="36"/>
      <c r="O953" s="36"/>
      <c r="P953" s="36"/>
      <c r="Q953" s="36"/>
      <c r="R953" s="36"/>
      <c r="S953" s="36"/>
      <c r="U953" s="51" t="str">
        <f>SUBSTITUTE(IF(T953="","",'Root Material'!$C$2&amp;"_"&amp;B953&amp;"_"&amp;E953&amp;"_"&amp;T953)," ","_")</f>
        <v/>
      </c>
      <c r="CD953" s="72" t="str">
        <f t="shared" si="38"/>
        <v/>
      </c>
    </row>
    <row r="954" spans="2:82" ht="15" customHeight="1">
      <c r="B954" s="20">
        <f t="shared" si="39"/>
        <v>0</v>
      </c>
      <c r="C954" s="20" t="str">
        <f>SUBSTITUTE(IF(A954="","",'Root Material'!$C$2&amp;"_Group_"&amp;A954)," ","_")</f>
        <v/>
      </c>
      <c r="D954" s="27"/>
      <c r="E954" s="22">
        <f t="shared" si="40"/>
        <v>0</v>
      </c>
      <c r="F954" s="22" t="str">
        <f>SUBSTITUTE(IF(D954="","",'Root Material'!$C$2&amp;"_"&amp;B954&amp;"_"&amp;D954)," ","_")</f>
        <v/>
      </c>
      <c r="G954" s="22"/>
      <c r="H954" s="23"/>
      <c r="I954" s="40"/>
      <c r="J954" s="40"/>
      <c r="K954" s="40"/>
      <c r="L954" s="40"/>
      <c r="M954" s="36"/>
      <c r="N954" s="36"/>
      <c r="O954" s="36"/>
      <c r="P954" s="36"/>
      <c r="Q954" s="36"/>
      <c r="R954" s="36"/>
      <c r="S954" s="36"/>
      <c r="U954" s="51" t="str">
        <f>SUBSTITUTE(IF(T954="","",'Root Material'!$C$2&amp;"_"&amp;B954&amp;"_"&amp;E954&amp;"_"&amp;T954)," ","_")</f>
        <v/>
      </c>
      <c r="CD954" s="72" t="str">
        <f t="shared" si="38"/>
        <v/>
      </c>
    </row>
    <row r="955" spans="2:82" ht="15" customHeight="1">
      <c r="B955" s="20">
        <f t="shared" si="39"/>
        <v>0</v>
      </c>
      <c r="C955" s="20" t="str">
        <f>SUBSTITUTE(IF(A955="","",'Root Material'!$C$2&amp;"_Group_"&amp;A955)," ","_")</f>
        <v/>
      </c>
      <c r="D955" s="27"/>
      <c r="E955" s="22">
        <f t="shared" si="40"/>
        <v>0</v>
      </c>
      <c r="F955" s="22" t="str">
        <f>SUBSTITUTE(IF(D955="","",'Root Material'!$C$2&amp;"_"&amp;B955&amp;"_"&amp;D955)," ","_")</f>
        <v/>
      </c>
      <c r="G955" s="22"/>
      <c r="H955" s="23"/>
      <c r="I955" s="40"/>
      <c r="J955" s="40"/>
      <c r="K955" s="40"/>
      <c r="L955" s="40"/>
      <c r="M955" s="36"/>
      <c r="N955" s="36"/>
      <c r="O955" s="36"/>
      <c r="P955" s="36"/>
      <c r="Q955" s="36"/>
      <c r="R955" s="36"/>
      <c r="S955" s="36"/>
      <c r="U955" s="51" t="str">
        <f>SUBSTITUTE(IF(T955="","",'Root Material'!$C$2&amp;"_"&amp;B955&amp;"_"&amp;E955&amp;"_"&amp;T955)," ","_")</f>
        <v/>
      </c>
      <c r="CD955" s="72" t="str">
        <f t="shared" si="38"/>
        <v/>
      </c>
    </row>
    <row r="956" spans="2:82" ht="15" customHeight="1">
      <c r="B956" s="20">
        <f t="shared" si="39"/>
        <v>0</v>
      </c>
      <c r="C956" s="20" t="str">
        <f>SUBSTITUTE(IF(A956="","",'Root Material'!$C$2&amp;"_Group_"&amp;A956)," ","_")</f>
        <v/>
      </c>
      <c r="D956" s="27"/>
      <c r="E956" s="22">
        <f t="shared" si="40"/>
        <v>0</v>
      </c>
      <c r="F956" s="22" t="str">
        <f>SUBSTITUTE(IF(D956="","",'Root Material'!$C$2&amp;"_"&amp;B956&amp;"_"&amp;D956)," ","_")</f>
        <v/>
      </c>
      <c r="G956" s="22"/>
      <c r="H956" s="23"/>
      <c r="I956" s="40"/>
      <c r="J956" s="40"/>
      <c r="K956" s="40"/>
      <c r="L956" s="40"/>
      <c r="M956" s="36"/>
      <c r="N956" s="36"/>
      <c r="O956" s="36"/>
      <c r="P956" s="36"/>
      <c r="Q956" s="36"/>
      <c r="R956" s="36"/>
      <c r="S956" s="36"/>
      <c r="U956" s="51" t="str">
        <f>SUBSTITUTE(IF(T956="","",'Root Material'!$C$2&amp;"_"&amp;B956&amp;"_"&amp;E956&amp;"_"&amp;T956)," ","_")</f>
        <v/>
      </c>
      <c r="CD956" s="72" t="str">
        <f t="shared" ref="CD956:CD997" si="41">IF(AND(T956&lt;&gt;"true",T956&lt;&gt;"false"),A956&amp;D956&amp;T956,"")</f>
        <v/>
      </c>
    </row>
    <row r="957" spans="2:82" ht="15" customHeight="1">
      <c r="B957" s="20">
        <f t="shared" si="39"/>
        <v>0</v>
      </c>
      <c r="C957" s="20" t="str">
        <f>SUBSTITUTE(IF(A957="","",'Root Material'!$C$2&amp;"_Group_"&amp;A957)," ","_")</f>
        <v/>
      </c>
      <c r="D957" s="27"/>
      <c r="E957" s="22">
        <f t="shared" si="40"/>
        <v>0</v>
      </c>
      <c r="F957" s="22" t="str">
        <f>SUBSTITUTE(IF(D957="","",'Root Material'!$C$2&amp;"_"&amp;B957&amp;"_"&amp;D957)," ","_")</f>
        <v/>
      </c>
      <c r="G957" s="22"/>
      <c r="H957" s="23"/>
      <c r="I957" s="40"/>
      <c r="J957" s="40"/>
      <c r="K957" s="40"/>
      <c r="L957" s="40"/>
      <c r="M957" s="36"/>
      <c r="N957" s="36"/>
      <c r="O957" s="36"/>
      <c r="P957" s="36"/>
      <c r="Q957" s="36"/>
      <c r="R957" s="36"/>
      <c r="S957" s="36"/>
      <c r="U957" s="51" t="str">
        <f>SUBSTITUTE(IF(T957="","",'Root Material'!$C$2&amp;"_"&amp;B957&amp;"_"&amp;E957&amp;"_"&amp;T957)," ","_")</f>
        <v/>
      </c>
      <c r="CD957" s="72" t="str">
        <f t="shared" si="41"/>
        <v/>
      </c>
    </row>
    <row r="958" spans="2:82" ht="15" customHeight="1">
      <c r="B958" s="20">
        <f t="shared" si="39"/>
        <v>0</v>
      </c>
      <c r="C958" s="20" t="str">
        <f>SUBSTITUTE(IF(A958="","",'Root Material'!$C$2&amp;"_Group_"&amp;A958)," ","_")</f>
        <v/>
      </c>
      <c r="D958" s="27"/>
      <c r="E958" s="22">
        <f t="shared" si="40"/>
        <v>0</v>
      </c>
      <c r="F958" s="22" t="str">
        <f>SUBSTITUTE(IF(D958="","",'Root Material'!$C$2&amp;"_"&amp;B958&amp;"_"&amp;D958)," ","_")</f>
        <v/>
      </c>
      <c r="G958" s="22"/>
      <c r="H958" s="23"/>
      <c r="I958" s="40"/>
      <c r="J958" s="40"/>
      <c r="K958" s="40"/>
      <c r="L958" s="40"/>
      <c r="M958" s="36"/>
      <c r="N958" s="36"/>
      <c r="O958" s="36"/>
      <c r="P958" s="36"/>
      <c r="Q958" s="36"/>
      <c r="R958" s="36"/>
      <c r="S958" s="36"/>
      <c r="U958" s="51" t="str">
        <f>SUBSTITUTE(IF(T958="","",'Root Material'!$C$2&amp;"_"&amp;B958&amp;"_"&amp;E958&amp;"_"&amp;T958)," ","_")</f>
        <v/>
      </c>
      <c r="CD958" s="72" t="str">
        <f t="shared" si="41"/>
        <v/>
      </c>
    </row>
    <row r="959" spans="2:82" ht="15" customHeight="1">
      <c r="B959" s="20">
        <f t="shared" si="39"/>
        <v>0</v>
      </c>
      <c r="C959" s="20" t="str">
        <f>SUBSTITUTE(IF(A959="","",'Root Material'!$C$2&amp;"_Group_"&amp;A959)," ","_")</f>
        <v/>
      </c>
      <c r="D959" s="27"/>
      <c r="E959" s="22">
        <f t="shared" si="40"/>
        <v>0</v>
      </c>
      <c r="F959" s="22" t="str">
        <f>SUBSTITUTE(IF(D959="","",'Root Material'!$C$2&amp;"_"&amp;B959&amp;"_"&amp;D959)," ","_")</f>
        <v/>
      </c>
      <c r="G959" s="22"/>
      <c r="H959" s="23"/>
      <c r="I959" s="40"/>
      <c r="J959" s="40"/>
      <c r="K959" s="40"/>
      <c r="L959" s="40"/>
      <c r="M959" s="36"/>
      <c r="N959" s="36"/>
      <c r="O959" s="36"/>
      <c r="P959" s="36"/>
      <c r="Q959" s="36"/>
      <c r="R959" s="36"/>
      <c r="S959" s="36"/>
      <c r="U959" s="51" t="str">
        <f>SUBSTITUTE(IF(T959="","",'Root Material'!$C$2&amp;"_"&amp;B959&amp;"_"&amp;E959&amp;"_"&amp;T959)," ","_")</f>
        <v/>
      </c>
      <c r="CD959" s="72" t="str">
        <f t="shared" si="41"/>
        <v/>
      </c>
    </row>
    <row r="960" spans="2:82" ht="15" customHeight="1">
      <c r="B960" s="20">
        <f t="shared" si="39"/>
        <v>0</v>
      </c>
      <c r="C960" s="20" t="str">
        <f>SUBSTITUTE(IF(A960="","",'Root Material'!$C$2&amp;"_Group_"&amp;A960)," ","_")</f>
        <v/>
      </c>
      <c r="D960" s="27"/>
      <c r="E960" s="22">
        <f t="shared" si="40"/>
        <v>0</v>
      </c>
      <c r="F960" s="22" t="str">
        <f>SUBSTITUTE(IF(D960="","",'Root Material'!$C$2&amp;"_"&amp;B960&amp;"_"&amp;D960)," ","_")</f>
        <v/>
      </c>
      <c r="G960" s="22"/>
      <c r="H960" s="23"/>
      <c r="I960" s="40"/>
      <c r="J960" s="40"/>
      <c r="K960" s="40"/>
      <c r="L960" s="40"/>
      <c r="M960" s="36"/>
      <c r="N960" s="36"/>
      <c r="O960" s="36"/>
      <c r="P960" s="36"/>
      <c r="Q960" s="36"/>
      <c r="R960" s="36"/>
      <c r="S960" s="36"/>
      <c r="U960" s="51" t="str">
        <f>SUBSTITUTE(IF(T960="","",'Root Material'!$C$2&amp;"_"&amp;B960&amp;"_"&amp;E960&amp;"_"&amp;T960)," ","_")</f>
        <v/>
      </c>
      <c r="CD960" s="72" t="str">
        <f t="shared" si="41"/>
        <v/>
      </c>
    </row>
    <row r="961" spans="2:82" ht="15" customHeight="1">
      <c r="B961" s="20">
        <f t="shared" si="39"/>
        <v>0</v>
      </c>
      <c r="C961" s="20" t="str">
        <f>SUBSTITUTE(IF(A961="","",'Root Material'!$C$2&amp;"_Group_"&amp;A961)," ","_")</f>
        <v/>
      </c>
      <c r="D961" s="27"/>
      <c r="E961" s="22">
        <f t="shared" si="40"/>
        <v>0</v>
      </c>
      <c r="F961" s="22" t="str">
        <f>SUBSTITUTE(IF(D961="","",'Root Material'!$C$2&amp;"_"&amp;B961&amp;"_"&amp;D961)," ","_")</f>
        <v/>
      </c>
      <c r="G961" s="22"/>
      <c r="H961" s="23"/>
      <c r="I961" s="40"/>
      <c r="J961" s="40"/>
      <c r="K961" s="40"/>
      <c r="L961" s="40"/>
      <c r="M961" s="36"/>
      <c r="N961" s="36"/>
      <c r="O961" s="36"/>
      <c r="P961" s="36"/>
      <c r="Q961" s="36"/>
      <c r="R961" s="36"/>
      <c r="S961" s="36"/>
      <c r="U961" s="51" t="str">
        <f>SUBSTITUTE(IF(T961="","",'Root Material'!$C$2&amp;"_"&amp;B961&amp;"_"&amp;E961&amp;"_"&amp;T961)," ","_")</f>
        <v/>
      </c>
      <c r="CD961" s="72" t="str">
        <f t="shared" si="41"/>
        <v/>
      </c>
    </row>
    <row r="962" spans="2:82" ht="15" customHeight="1">
      <c r="B962" s="20">
        <f t="shared" si="39"/>
        <v>0</v>
      </c>
      <c r="C962" s="20" t="str">
        <f>SUBSTITUTE(IF(A962="","",'Root Material'!$C$2&amp;"_Group_"&amp;A962)," ","_")</f>
        <v/>
      </c>
      <c r="D962" s="27"/>
      <c r="E962" s="22">
        <f t="shared" si="40"/>
        <v>0</v>
      </c>
      <c r="F962" s="22" t="str">
        <f>SUBSTITUTE(IF(D962="","",'Root Material'!$C$2&amp;"_"&amp;B962&amp;"_"&amp;D962)," ","_")</f>
        <v/>
      </c>
      <c r="G962" s="22"/>
      <c r="H962" s="23"/>
      <c r="I962" s="40"/>
      <c r="J962" s="40"/>
      <c r="K962" s="40"/>
      <c r="L962" s="40"/>
      <c r="M962" s="36"/>
      <c r="N962" s="36"/>
      <c r="O962" s="36"/>
      <c r="P962" s="36"/>
      <c r="Q962" s="36"/>
      <c r="R962" s="36"/>
      <c r="S962" s="36"/>
      <c r="U962" s="51" t="str">
        <f>SUBSTITUTE(IF(T962="","",'Root Material'!$C$2&amp;"_"&amp;B962&amp;"_"&amp;E962&amp;"_"&amp;T962)," ","_")</f>
        <v/>
      </c>
      <c r="CD962" s="72" t="str">
        <f t="shared" si="41"/>
        <v/>
      </c>
    </row>
    <row r="963" spans="2:82" ht="15" customHeight="1">
      <c r="B963" s="20">
        <f t="shared" si="39"/>
        <v>0</v>
      </c>
      <c r="C963" s="20" t="str">
        <f>SUBSTITUTE(IF(A963="","",'Root Material'!$C$2&amp;"_Group_"&amp;A963)," ","_")</f>
        <v/>
      </c>
      <c r="D963" s="27"/>
      <c r="E963" s="22">
        <f t="shared" si="40"/>
        <v>0</v>
      </c>
      <c r="F963" s="22" t="str">
        <f>SUBSTITUTE(IF(D963="","",'Root Material'!$C$2&amp;"_"&amp;B963&amp;"_"&amp;D963)," ","_")</f>
        <v/>
      </c>
      <c r="G963" s="22"/>
      <c r="H963" s="23"/>
      <c r="I963" s="40"/>
      <c r="J963" s="40"/>
      <c r="K963" s="40"/>
      <c r="L963" s="40"/>
      <c r="M963" s="36"/>
      <c r="N963" s="36"/>
      <c r="O963" s="36"/>
      <c r="P963" s="36"/>
      <c r="Q963" s="36"/>
      <c r="R963" s="36"/>
      <c r="S963" s="36"/>
      <c r="U963" s="51" t="str">
        <f>SUBSTITUTE(IF(T963="","",'Root Material'!$C$2&amp;"_"&amp;B963&amp;"_"&amp;E963&amp;"_"&amp;T963)," ","_")</f>
        <v/>
      </c>
      <c r="CD963" s="72" t="str">
        <f t="shared" si="41"/>
        <v/>
      </c>
    </row>
    <row r="964" spans="2:82" ht="15" customHeight="1">
      <c r="B964" s="20">
        <f t="shared" si="39"/>
        <v>0</v>
      </c>
      <c r="C964" s="20" t="str">
        <f>SUBSTITUTE(IF(A964="","",'Root Material'!$C$2&amp;"_Group_"&amp;A964)," ","_")</f>
        <v/>
      </c>
      <c r="D964" s="27"/>
      <c r="E964" s="22">
        <f t="shared" si="40"/>
        <v>0</v>
      </c>
      <c r="F964" s="22" t="str">
        <f>SUBSTITUTE(IF(D964="","",'Root Material'!$C$2&amp;"_"&amp;B964&amp;"_"&amp;D964)," ","_")</f>
        <v/>
      </c>
      <c r="G964" s="22"/>
      <c r="H964" s="23"/>
      <c r="I964" s="40"/>
      <c r="J964" s="40"/>
      <c r="K964" s="40"/>
      <c r="L964" s="40"/>
      <c r="M964" s="36"/>
      <c r="N964" s="36"/>
      <c r="O964" s="36"/>
      <c r="P964" s="36"/>
      <c r="Q964" s="36"/>
      <c r="R964" s="36"/>
      <c r="S964" s="36"/>
      <c r="U964" s="51" t="str">
        <f>SUBSTITUTE(IF(T964="","",'Root Material'!$C$2&amp;"_"&amp;B964&amp;"_"&amp;E964&amp;"_"&amp;T964)," ","_")</f>
        <v/>
      </c>
      <c r="CD964" s="72" t="str">
        <f t="shared" si="41"/>
        <v/>
      </c>
    </row>
    <row r="965" spans="2:82" ht="15" customHeight="1">
      <c r="B965" s="20">
        <f t="shared" si="39"/>
        <v>0</v>
      </c>
      <c r="C965" s="20" t="str">
        <f>SUBSTITUTE(IF(A965="","",'Root Material'!$C$2&amp;"_Group_"&amp;A965)," ","_")</f>
        <v/>
      </c>
      <c r="D965" s="27"/>
      <c r="E965" s="22">
        <f t="shared" si="40"/>
        <v>0</v>
      </c>
      <c r="F965" s="22" t="str">
        <f>SUBSTITUTE(IF(D965="","",'Root Material'!$C$2&amp;"_"&amp;B965&amp;"_"&amp;D965)," ","_")</f>
        <v/>
      </c>
      <c r="G965" s="22"/>
      <c r="H965" s="23"/>
      <c r="I965" s="40"/>
      <c r="J965" s="40"/>
      <c r="K965" s="40"/>
      <c r="L965" s="40"/>
      <c r="M965" s="36"/>
      <c r="N965" s="36"/>
      <c r="O965" s="36"/>
      <c r="P965" s="36"/>
      <c r="Q965" s="36"/>
      <c r="R965" s="36"/>
      <c r="S965" s="36"/>
      <c r="U965" s="51" t="str">
        <f>SUBSTITUTE(IF(T965="","",'Root Material'!$C$2&amp;"_"&amp;B965&amp;"_"&amp;E965&amp;"_"&amp;T965)," ","_")</f>
        <v/>
      </c>
      <c r="CD965" s="72" t="str">
        <f t="shared" si="41"/>
        <v/>
      </c>
    </row>
    <row r="966" spans="2:82" ht="15" customHeight="1">
      <c r="B966" s="20">
        <f t="shared" si="39"/>
        <v>0</v>
      </c>
      <c r="C966" s="20" t="str">
        <f>SUBSTITUTE(IF(A966="","",'Root Material'!$C$2&amp;"_Group_"&amp;A966)," ","_")</f>
        <v/>
      </c>
      <c r="D966" s="27"/>
      <c r="E966" s="22">
        <f t="shared" si="40"/>
        <v>0</v>
      </c>
      <c r="F966" s="22" t="str">
        <f>SUBSTITUTE(IF(D966="","",'Root Material'!$C$2&amp;"_"&amp;B966&amp;"_"&amp;D966)," ","_")</f>
        <v/>
      </c>
      <c r="G966" s="22"/>
      <c r="H966" s="23"/>
      <c r="I966" s="40"/>
      <c r="J966" s="40"/>
      <c r="K966" s="40"/>
      <c r="L966" s="40"/>
      <c r="M966" s="36"/>
      <c r="N966" s="36"/>
      <c r="O966" s="36"/>
      <c r="P966" s="36"/>
      <c r="Q966" s="36"/>
      <c r="R966" s="36"/>
      <c r="S966" s="36"/>
      <c r="U966" s="51" t="str">
        <f>SUBSTITUTE(IF(T966="","",'Root Material'!$C$2&amp;"_"&amp;B966&amp;"_"&amp;E966&amp;"_"&amp;T966)," ","_")</f>
        <v/>
      </c>
      <c r="CD966" s="72" t="str">
        <f t="shared" si="41"/>
        <v/>
      </c>
    </row>
    <row r="967" spans="2:82" ht="15" customHeight="1">
      <c r="B967" s="20">
        <f t="shared" si="39"/>
        <v>0</v>
      </c>
      <c r="C967" s="20" t="str">
        <f>SUBSTITUTE(IF(A967="","",'Root Material'!$C$2&amp;"_Group_"&amp;A967)," ","_")</f>
        <v/>
      </c>
      <c r="D967" s="27"/>
      <c r="E967" s="22">
        <f t="shared" si="40"/>
        <v>0</v>
      </c>
      <c r="F967" s="22" t="str">
        <f>SUBSTITUTE(IF(D967="","",'Root Material'!$C$2&amp;"_"&amp;B967&amp;"_"&amp;D967)," ","_")</f>
        <v/>
      </c>
      <c r="G967" s="22"/>
      <c r="H967" s="23"/>
      <c r="I967" s="40"/>
      <c r="J967" s="40"/>
      <c r="K967" s="40"/>
      <c r="L967" s="40"/>
      <c r="M967" s="36"/>
      <c r="N967" s="36"/>
      <c r="O967" s="36"/>
      <c r="P967" s="36"/>
      <c r="Q967" s="36"/>
      <c r="R967" s="36"/>
      <c r="S967" s="36"/>
      <c r="U967" s="51" t="str">
        <f>SUBSTITUTE(IF(T967="","",'Root Material'!$C$2&amp;"_"&amp;B967&amp;"_"&amp;E967&amp;"_"&amp;T967)," ","_")</f>
        <v/>
      </c>
      <c r="CD967" s="72" t="str">
        <f t="shared" si="41"/>
        <v/>
      </c>
    </row>
    <row r="968" spans="2:82" ht="15" customHeight="1">
      <c r="B968" s="20">
        <f t="shared" si="39"/>
        <v>0</v>
      </c>
      <c r="C968" s="20" t="str">
        <f>SUBSTITUTE(IF(A968="","",'Root Material'!$C$2&amp;"_Group_"&amp;A968)," ","_")</f>
        <v/>
      </c>
      <c r="D968" s="27"/>
      <c r="E968" s="22">
        <f t="shared" si="40"/>
        <v>0</v>
      </c>
      <c r="F968" s="22" t="str">
        <f>SUBSTITUTE(IF(D968="","",'Root Material'!$C$2&amp;"_"&amp;B968&amp;"_"&amp;D968)," ","_")</f>
        <v/>
      </c>
      <c r="G968" s="22"/>
      <c r="H968" s="23"/>
      <c r="I968" s="40"/>
      <c r="J968" s="40"/>
      <c r="K968" s="40"/>
      <c r="L968" s="40"/>
      <c r="U968" s="51" t="str">
        <f>SUBSTITUTE(IF(T968="","",'Root Material'!$C$2&amp;"_"&amp;B968&amp;"_"&amp;E968&amp;"_"&amp;T968)," ","_")</f>
        <v/>
      </c>
      <c r="CD968" s="72" t="str">
        <f t="shared" si="41"/>
        <v/>
      </c>
    </row>
    <row r="969" spans="2:82" ht="15" customHeight="1">
      <c r="B969" s="20">
        <f t="shared" si="39"/>
        <v>0</v>
      </c>
      <c r="C969" s="20" t="str">
        <f>SUBSTITUTE(IF(A969="","",'Root Material'!$C$2&amp;"_Group_"&amp;A969)," ","_")</f>
        <v/>
      </c>
      <c r="D969" s="27"/>
      <c r="E969" s="22">
        <f t="shared" si="40"/>
        <v>0</v>
      </c>
      <c r="F969" s="22" t="str">
        <f>SUBSTITUTE(IF(D969="","",'Root Material'!$C$2&amp;"_"&amp;B969&amp;"_"&amp;D969)," ","_")</f>
        <v/>
      </c>
      <c r="G969" s="22"/>
      <c r="H969" s="23"/>
      <c r="I969" s="40"/>
      <c r="J969" s="40"/>
      <c r="K969" s="40"/>
      <c r="L969" s="40"/>
      <c r="U969" s="51" t="str">
        <f>SUBSTITUTE(IF(T969="","",'Root Material'!$C$2&amp;"_"&amp;B969&amp;"_"&amp;E969&amp;"_"&amp;T969)," ","_")</f>
        <v/>
      </c>
      <c r="CD969" s="72" t="str">
        <f t="shared" si="41"/>
        <v/>
      </c>
    </row>
    <row r="970" spans="2:82" ht="15" customHeight="1">
      <c r="B970" s="20">
        <f t="shared" si="39"/>
        <v>0</v>
      </c>
      <c r="C970" s="20" t="str">
        <f>SUBSTITUTE(IF(A970="","",'Root Material'!$C$2&amp;"_Group_"&amp;A970)," ","_")</f>
        <v/>
      </c>
      <c r="D970" s="27"/>
      <c r="E970" s="22">
        <f t="shared" si="40"/>
        <v>0</v>
      </c>
      <c r="F970" s="22" t="str">
        <f>SUBSTITUTE(IF(D970="","",'Root Material'!$C$2&amp;"_"&amp;B970&amp;"_"&amp;D970)," ","_")</f>
        <v/>
      </c>
      <c r="G970" s="22"/>
      <c r="H970" s="23"/>
      <c r="I970" s="40"/>
      <c r="J970" s="40"/>
      <c r="K970" s="40"/>
      <c r="L970" s="40"/>
      <c r="U970" s="51" t="str">
        <f>SUBSTITUTE(IF(T970="","",'Root Material'!$C$2&amp;"_"&amp;B970&amp;"_"&amp;E970&amp;"_"&amp;T970)," ","_")</f>
        <v/>
      </c>
      <c r="CD970" s="72" t="str">
        <f t="shared" si="41"/>
        <v/>
      </c>
    </row>
    <row r="971" spans="2:82" ht="15" customHeight="1">
      <c r="B971" s="20">
        <f t="shared" si="39"/>
        <v>0</v>
      </c>
      <c r="C971" s="20" t="str">
        <f>SUBSTITUTE(IF(A971="","",'Root Material'!$C$2&amp;"_Group_"&amp;A971)," ","_")</f>
        <v/>
      </c>
      <c r="D971" s="27"/>
      <c r="E971" s="22">
        <f t="shared" si="40"/>
        <v>0</v>
      </c>
      <c r="F971" s="22" t="str">
        <f>SUBSTITUTE(IF(D971="","",'Root Material'!$C$2&amp;"_"&amp;B971&amp;"_"&amp;D971)," ","_")</f>
        <v/>
      </c>
      <c r="G971" s="22"/>
      <c r="H971" s="23"/>
      <c r="I971" s="40"/>
      <c r="J971" s="40"/>
      <c r="K971" s="40"/>
      <c r="L971" s="40"/>
      <c r="U971" s="51" t="str">
        <f>SUBSTITUTE(IF(T971="","",'Root Material'!$C$2&amp;"_"&amp;B971&amp;"_"&amp;E971&amp;"_"&amp;T971)," ","_")</f>
        <v/>
      </c>
      <c r="CD971" s="72" t="str">
        <f t="shared" si="41"/>
        <v/>
      </c>
    </row>
    <row r="972" spans="2:82" ht="15" customHeight="1">
      <c r="B972" s="20">
        <f t="shared" si="39"/>
        <v>0</v>
      </c>
      <c r="C972" s="20" t="str">
        <f>SUBSTITUTE(IF(A972="","",'Root Material'!$C$2&amp;"_Group_"&amp;A972)," ","_")</f>
        <v/>
      </c>
      <c r="D972" s="27"/>
      <c r="E972" s="22">
        <f t="shared" si="40"/>
        <v>0</v>
      </c>
      <c r="F972" s="22" t="str">
        <f>SUBSTITUTE(IF(D972="","",'Root Material'!$C$2&amp;"_"&amp;B972&amp;"_"&amp;D972)," ","_")</f>
        <v/>
      </c>
      <c r="G972" s="22"/>
      <c r="H972" s="23"/>
      <c r="I972" s="40"/>
      <c r="J972" s="40"/>
      <c r="K972" s="40"/>
      <c r="L972" s="40"/>
      <c r="U972" s="51" t="str">
        <f>SUBSTITUTE(IF(T972="","",'Root Material'!$C$2&amp;"_"&amp;B972&amp;"_"&amp;E972&amp;"_"&amp;T972)," ","_")</f>
        <v/>
      </c>
      <c r="CD972" s="72" t="str">
        <f t="shared" si="41"/>
        <v/>
      </c>
    </row>
    <row r="973" spans="2:82" ht="15" customHeight="1">
      <c r="B973" s="20">
        <f t="shared" si="39"/>
        <v>0</v>
      </c>
      <c r="C973" s="20" t="str">
        <f>SUBSTITUTE(IF(A973="","",'Root Material'!$C$2&amp;"_Group_"&amp;A973)," ","_")</f>
        <v/>
      </c>
      <c r="D973" s="27"/>
      <c r="E973" s="22">
        <f t="shared" si="40"/>
        <v>0</v>
      </c>
      <c r="F973" s="22" t="str">
        <f>SUBSTITUTE(IF(D973="","",'Root Material'!$C$2&amp;"_"&amp;B973&amp;"_"&amp;D973)," ","_")</f>
        <v/>
      </c>
      <c r="G973" s="22"/>
      <c r="H973" s="23"/>
      <c r="I973" s="40"/>
      <c r="J973" s="40"/>
      <c r="K973" s="40"/>
      <c r="L973" s="40"/>
      <c r="U973" s="51" t="str">
        <f>SUBSTITUTE(IF(T973="","",'Root Material'!$C$2&amp;"_"&amp;B973&amp;"_"&amp;E973&amp;"_"&amp;T973)," ","_")</f>
        <v/>
      </c>
      <c r="CD973" s="72" t="str">
        <f t="shared" si="41"/>
        <v/>
      </c>
    </row>
    <row r="974" spans="2:82" ht="15" customHeight="1">
      <c r="B974" s="20">
        <f t="shared" si="39"/>
        <v>0</v>
      </c>
      <c r="C974" s="20" t="str">
        <f>SUBSTITUTE(IF(A974="","",'Root Material'!$C$2&amp;"_Group_"&amp;A974)," ","_")</f>
        <v/>
      </c>
      <c r="D974" s="27"/>
      <c r="E974" s="22">
        <f t="shared" si="40"/>
        <v>0</v>
      </c>
      <c r="F974" s="22" t="str">
        <f>SUBSTITUTE(IF(D974="","",'Root Material'!$C$2&amp;"_"&amp;B974&amp;"_"&amp;D974)," ","_")</f>
        <v/>
      </c>
      <c r="G974" s="22"/>
      <c r="H974" s="23"/>
      <c r="I974" s="40"/>
      <c r="J974" s="40"/>
      <c r="K974" s="40"/>
      <c r="L974" s="40"/>
      <c r="U974" s="51" t="str">
        <f>SUBSTITUTE(IF(T974="","",'Root Material'!$C$2&amp;"_"&amp;B974&amp;"_"&amp;E974&amp;"_"&amp;T974)," ","_")</f>
        <v/>
      </c>
      <c r="CD974" s="72" t="str">
        <f t="shared" si="41"/>
        <v/>
      </c>
    </row>
    <row r="975" spans="2:82" ht="15" customHeight="1">
      <c r="B975" s="20">
        <f t="shared" si="39"/>
        <v>0</v>
      </c>
      <c r="C975" s="20" t="str">
        <f>SUBSTITUTE(IF(A975="","",'Root Material'!$C$2&amp;"_Group_"&amp;A975)," ","_")</f>
        <v/>
      </c>
      <c r="D975" s="27"/>
      <c r="E975" s="22">
        <f t="shared" si="40"/>
        <v>0</v>
      </c>
      <c r="F975" s="22" t="str">
        <f>SUBSTITUTE(IF(D975="","",'Root Material'!$C$2&amp;"_"&amp;B975&amp;"_"&amp;D975)," ","_")</f>
        <v/>
      </c>
      <c r="G975" s="22"/>
      <c r="H975" s="23"/>
      <c r="I975" s="40"/>
      <c r="J975" s="40"/>
      <c r="K975" s="40"/>
      <c r="L975" s="40"/>
      <c r="U975" s="51" t="str">
        <f>SUBSTITUTE(IF(T975="","",'Root Material'!$C$2&amp;"_"&amp;B975&amp;"_"&amp;E975&amp;"_"&amp;T975)," ","_")</f>
        <v/>
      </c>
      <c r="CD975" s="72" t="str">
        <f t="shared" si="41"/>
        <v/>
      </c>
    </row>
    <row r="976" spans="2:82" ht="15" customHeight="1">
      <c r="B976" s="20">
        <f t="shared" si="39"/>
        <v>0</v>
      </c>
      <c r="C976" s="20" t="str">
        <f>SUBSTITUTE(IF(A976="","",'Root Material'!$C$2&amp;"_Group_"&amp;A976)," ","_")</f>
        <v/>
      </c>
      <c r="D976" s="27"/>
      <c r="E976" s="22">
        <f t="shared" si="40"/>
        <v>0</v>
      </c>
      <c r="F976" s="22" t="str">
        <f>SUBSTITUTE(IF(D976="","",'Root Material'!$C$2&amp;"_"&amp;B976&amp;"_"&amp;D976)," ","_")</f>
        <v/>
      </c>
      <c r="G976" s="22"/>
      <c r="H976" s="23"/>
      <c r="I976" s="40"/>
      <c r="J976" s="40"/>
      <c r="K976" s="40"/>
      <c r="L976" s="40"/>
      <c r="U976" s="51" t="str">
        <f>SUBSTITUTE(IF(T976="","",'Root Material'!$C$2&amp;"_"&amp;B976&amp;"_"&amp;E976&amp;"_"&amp;T976)," ","_")</f>
        <v/>
      </c>
      <c r="CD976" s="72" t="str">
        <f t="shared" si="41"/>
        <v/>
      </c>
    </row>
    <row r="977" spans="2:82" ht="15" customHeight="1">
      <c r="B977" s="20">
        <f t="shared" si="39"/>
        <v>0</v>
      </c>
      <c r="C977" s="20" t="str">
        <f>SUBSTITUTE(IF(A977="","",'Root Material'!$C$2&amp;"_Group_"&amp;A977)," ","_")</f>
        <v/>
      </c>
      <c r="D977" s="27"/>
      <c r="E977" s="22">
        <f t="shared" si="40"/>
        <v>0</v>
      </c>
      <c r="F977" s="22" t="str">
        <f>SUBSTITUTE(IF(D977="","",'Root Material'!$C$2&amp;"_"&amp;B977&amp;"_"&amp;D977)," ","_")</f>
        <v/>
      </c>
      <c r="G977" s="22"/>
      <c r="H977" s="23"/>
      <c r="I977" s="40"/>
      <c r="J977" s="40"/>
      <c r="K977" s="40"/>
      <c r="L977" s="40"/>
      <c r="U977" s="51" t="str">
        <f>SUBSTITUTE(IF(T977="","",'Root Material'!$C$2&amp;"_"&amp;B977&amp;"_"&amp;E977&amp;"_"&amp;T977)," ","_")</f>
        <v/>
      </c>
      <c r="CD977" s="72" t="str">
        <f t="shared" si="41"/>
        <v/>
      </c>
    </row>
    <row r="978" spans="2:82" ht="15" customHeight="1">
      <c r="B978" s="20">
        <f t="shared" si="39"/>
        <v>0</v>
      </c>
      <c r="C978" s="20" t="str">
        <f>SUBSTITUTE(IF(A978="","",'Root Material'!$C$2&amp;"_Group_"&amp;A978)," ","_")</f>
        <v/>
      </c>
      <c r="D978" s="27"/>
      <c r="E978" s="22">
        <f t="shared" si="40"/>
        <v>0</v>
      </c>
      <c r="F978" s="22" t="str">
        <f>SUBSTITUTE(IF(D978="","",'Root Material'!$C$2&amp;"_"&amp;B978&amp;"_"&amp;D978)," ","_")</f>
        <v/>
      </c>
      <c r="G978" s="22"/>
      <c r="H978" s="23"/>
      <c r="I978" s="40"/>
      <c r="J978" s="40"/>
      <c r="K978" s="40"/>
      <c r="L978" s="40"/>
      <c r="U978" s="51" t="str">
        <f>SUBSTITUTE(IF(T978="","",'Root Material'!$C$2&amp;"_"&amp;B978&amp;"_"&amp;E978&amp;"_"&amp;T978)," ","_")</f>
        <v/>
      </c>
      <c r="CD978" s="72" t="str">
        <f t="shared" si="41"/>
        <v/>
      </c>
    </row>
    <row r="979" spans="2:82" ht="15" customHeight="1">
      <c r="B979" s="20">
        <f t="shared" si="39"/>
        <v>0</v>
      </c>
      <c r="C979" s="20" t="str">
        <f>SUBSTITUTE(IF(A979="","",'Root Material'!$C$2&amp;"_Group_"&amp;A979)," ","_")</f>
        <v/>
      </c>
      <c r="D979" s="27"/>
      <c r="E979" s="22">
        <f t="shared" si="40"/>
        <v>0</v>
      </c>
      <c r="F979" s="22" t="str">
        <f>SUBSTITUTE(IF(D979="","",'Root Material'!$C$2&amp;"_"&amp;B979&amp;"_"&amp;D979)," ","_")</f>
        <v/>
      </c>
      <c r="G979" s="22"/>
      <c r="H979" s="23"/>
      <c r="I979" s="40"/>
      <c r="J979" s="40"/>
      <c r="K979" s="40"/>
      <c r="L979" s="40"/>
      <c r="U979" s="51" t="str">
        <f>SUBSTITUTE(IF(T979="","",'Root Material'!$C$2&amp;"_"&amp;B979&amp;"_"&amp;E979&amp;"_"&amp;T979)," ","_")</f>
        <v/>
      </c>
      <c r="CD979" s="72" t="str">
        <f t="shared" si="41"/>
        <v/>
      </c>
    </row>
    <row r="980" spans="2:82" ht="15" customHeight="1">
      <c r="B980" s="20">
        <f t="shared" si="39"/>
        <v>0</v>
      </c>
      <c r="C980" s="20" t="str">
        <f>SUBSTITUTE(IF(A980="","",'Root Material'!$C$2&amp;"_Group_"&amp;A980)," ","_")</f>
        <v/>
      </c>
      <c r="D980" s="27"/>
      <c r="E980" s="22">
        <f t="shared" si="40"/>
        <v>0</v>
      </c>
      <c r="F980" s="22" t="str">
        <f>SUBSTITUTE(IF(D980="","",'Root Material'!$C$2&amp;"_"&amp;B980&amp;"_"&amp;D980)," ","_")</f>
        <v/>
      </c>
      <c r="G980" s="22"/>
      <c r="H980" s="23"/>
      <c r="I980" s="40"/>
      <c r="J980" s="40"/>
      <c r="K980" s="40"/>
      <c r="L980" s="40"/>
      <c r="U980" s="51" t="str">
        <f>SUBSTITUTE(IF(T980="","",'Root Material'!$C$2&amp;"_"&amp;B980&amp;"_"&amp;E980&amp;"_"&amp;T980)," ","_")</f>
        <v/>
      </c>
      <c r="CD980" s="72" t="str">
        <f t="shared" si="41"/>
        <v/>
      </c>
    </row>
    <row r="981" spans="2:82" ht="15" customHeight="1">
      <c r="B981" s="20">
        <f t="shared" si="39"/>
        <v>0</v>
      </c>
      <c r="C981" s="20" t="str">
        <f>SUBSTITUTE(IF(A981="","",'Root Material'!$C$2&amp;"_Group_"&amp;A981)," ","_")</f>
        <v/>
      </c>
      <c r="D981" s="27"/>
      <c r="E981" s="22">
        <f t="shared" si="40"/>
        <v>0</v>
      </c>
      <c r="F981" s="22" t="str">
        <f>SUBSTITUTE(IF(D981="","",'Root Material'!$C$2&amp;"_"&amp;B981&amp;"_"&amp;D981)," ","_")</f>
        <v/>
      </c>
      <c r="G981" s="22"/>
      <c r="H981" s="23"/>
      <c r="I981" s="40"/>
      <c r="J981" s="40"/>
      <c r="K981" s="40"/>
      <c r="L981" s="40"/>
      <c r="U981" s="51" t="str">
        <f>SUBSTITUTE(IF(T981="","",'Root Material'!$C$2&amp;"_"&amp;B981&amp;"_"&amp;E981&amp;"_"&amp;T981)," ","_")</f>
        <v/>
      </c>
      <c r="AH981" s="77"/>
      <c r="CD981" s="72" t="str">
        <f t="shared" si="41"/>
        <v/>
      </c>
    </row>
    <row r="982" spans="2:82" ht="15" customHeight="1">
      <c r="B982" s="20">
        <f t="shared" si="39"/>
        <v>0</v>
      </c>
      <c r="C982" s="20" t="str">
        <f>SUBSTITUTE(IF(A982="","",'Root Material'!$C$2&amp;"_Group_"&amp;A982)," ","_")</f>
        <v/>
      </c>
      <c r="D982" s="27"/>
      <c r="E982" s="22">
        <f t="shared" si="40"/>
        <v>0</v>
      </c>
      <c r="F982" s="22" t="str">
        <f>SUBSTITUTE(IF(D982="","",'Root Material'!$C$2&amp;"_"&amp;B982&amp;"_"&amp;D982)," ","_")</f>
        <v/>
      </c>
      <c r="G982" s="22"/>
      <c r="H982" s="23"/>
      <c r="I982" s="40"/>
      <c r="J982" s="40"/>
      <c r="K982" s="40"/>
      <c r="L982" s="40"/>
      <c r="U982" s="51" t="str">
        <f>SUBSTITUTE(IF(T982="","",'Root Material'!$C$2&amp;"_"&amp;B982&amp;"_"&amp;E982&amp;"_"&amp;T982)," ","_")</f>
        <v/>
      </c>
      <c r="CD982" s="72" t="str">
        <f t="shared" si="41"/>
        <v/>
      </c>
    </row>
    <row r="983" spans="2:82" ht="15" customHeight="1">
      <c r="B983" s="20">
        <f t="shared" si="39"/>
        <v>0</v>
      </c>
      <c r="C983" s="20" t="str">
        <f>SUBSTITUTE(IF(A983="","",'Root Material'!$C$2&amp;"_Group_"&amp;A983)," ","_")</f>
        <v/>
      </c>
      <c r="D983" s="27"/>
      <c r="E983" s="22">
        <f t="shared" si="40"/>
        <v>0</v>
      </c>
      <c r="F983" s="22" t="str">
        <f>SUBSTITUTE(IF(D983="","",'Root Material'!$C$2&amp;"_"&amp;B983&amp;"_"&amp;D983)," ","_")</f>
        <v/>
      </c>
      <c r="G983" s="22"/>
      <c r="H983" s="23"/>
      <c r="I983" s="40"/>
      <c r="J983" s="40"/>
      <c r="K983" s="40"/>
      <c r="L983" s="40"/>
      <c r="U983" s="51" t="str">
        <f>SUBSTITUTE(IF(T983="","",'Root Material'!$C$2&amp;"_"&amp;B983&amp;"_"&amp;E983&amp;"_"&amp;T983)," ","_")</f>
        <v/>
      </c>
      <c r="CD983" s="72" t="str">
        <f t="shared" si="41"/>
        <v/>
      </c>
    </row>
    <row r="984" spans="2:82" ht="15" customHeight="1">
      <c r="B984" s="20">
        <f t="shared" si="39"/>
        <v>0</v>
      </c>
      <c r="C984" s="20" t="str">
        <f>SUBSTITUTE(IF(A984="","",'Root Material'!$C$2&amp;"_Group_"&amp;A984)," ","_")</f>
        <v/>
      </c>
      <c r="D984" s="27"/>
      <c r="E984" s="22">
        <f t="shared" si="40"/>
        <v>0</v>
      </c>
      <c r="F984" s="22" t="str">
        <f>SUBSTITUTE(IF(D984="","",'Root Material'!$C$2&amp;"_"&amp;B984&amp;"_"&amp;D984)," ","_")</f>
        <v/>
      </c>
      <c r="G984" s="22"/>
      <c r="H984" s="23"/>
      <c r="I984" s="40"/>
      <c r="J984" s="40"/>
      <c r="K984" s="40"/>
      <c r="L984" s="40"/>
      <c r="U984" s="51" t="str">
        <f>SUBSTITUTE(IF(T984="","",'Root Material'!$C$2&amp;"_"&amp;B984&amp;"_"&amp;E984&amp;"_"&amp;T984)," ","_")</f>
        <v/>
      </c>
      <c r="CD984" s="72" t="str">
        <f t="shared" si="41"/>
        <v/>
      </c>
    </row>
    <row r="985" spans="2:82" ht="15" customHeight="1">
      <c r="B985" s="20">
        <f t="shared" si="39"/>
        <v>0</v>
      </c>
      <c r="C985" s="20" t="str">
        <f>SUBSTITUTE(IF(A985="","",'Root Material'!$C$2&amp;"_Group_"&amp;A985)," ","_")</f>
        <v/>
      </c>
      <c r="D985" s="27"/>
      <c r="E985" s="22">
        <f t="shared" si="40"/>
        <v>0</v>
      </c>
      <c r="F985" s="22" t="str">
        <f>SUBSTITUTE(IF(D985="","",'Root Material'!$C$2&amp;"_"&amp;B985&amp;"_"&amp;D985)," ","_")</f>
        <v/>
      </c>
      <c r="G985" s="22"/>
      <c r="H985" s="23"/>
      <c r="I985" s="40"/>
      <c r="J985" s="40"/>
      <c r="K985" s="40"/>
      <c r="L985" s="40"/>
      <c r="U985" s="51" t="str">
        <f>SUBSTITUTE(IF(T985="","",'Root Material'!$C$2&amp;"_"&amp;B985&amp;"_"&amp;E985&amp;"_"&amp;T985)," ","_")</f>
        <v/>
      </c>
      <c r="CD985" s="72" t="str">
        <f t="shared" si="41"/>
        <v/>
      </c>
    </row>
    <row r="986" spans="2:82" ht="15" customHeight="1">
      <c r="B986" s="20">
        <f t="shared" si="39"/>
        <v>0</v>
      </c>
      <c r="C986" s="20" t="str">
        <f>SUBSTITUTE(IF(A986="","",'Root Material'!$C$2&amp;"_Group_"&amp;A986)," ","_")</f>
        <v/>
      </c>
      <c r="D986" s="27"/>
      <c r="E986" s="22">
        <f t="shared" si="40"/>
        <v>0</v>
      </c>
      <c r="F986" s="22" t="str">
        <f>SUBSTITUTE(IF(D986="","",'Root Material'!$C$2&amp;"_"&amp;B986&amp;"_"&amp;D986)," ","_")</f>
        <v/>
      </c>
      <c r="G986" s="22"/>
      <c r="H986" s="23"/>
      <c r="I986" s="40"/>
      <c r="J986" s="40"/>
      <c r="K986" s="40"/>
      <c r="L986" s="40"/>
      <c r="U986" s="51" t="str">
        <f>SUBSTITUTE(IF(T986="","",'Root Material'!$C$2&amp;"_"&amp;B986&amp;"_"&amp;E986&amp;"_"&amp;T986)," ","_")</f>
        <v/>
      </c>
      <c r="CD986" s="72" t="str">
        <f t="shared" si="41"/>
        <v/>
      </c>
    </row>
    <row r="987" spans="2:82" ht="15" customHeight="1">
      <c r="B987" s="20">
        <f t="shared" si="39"/>
        <v>0</v>
      </c>
      <c r="D987" s="27"/>
      <c r="E987" s="22">
        <f t="shared" si="40"/>
        <v>0</v>
      </c>
      <c r="F987" s="22" t="str">
        <f>SUBSTITUTE(IF(D987="","",'Root Material'!$C$2&amp;"_"&amp;B987&amp;"_"&amp;D987)," ","_")</f>
        <v/>
      </c>
      <c r="G987" s="22"/>
      <c r="H987" s="23"/>
      <c r="I987" s="40"/>
      <c r="J987" s="40"/>
      <c r="K987" s="40"/>
      <c r="L987" s="40"/>
      <c r="U987" s="51" t="str">
        <f>SUBSTITUTE(IF(T987="","",'Root Material'!$C$2&amp;"_"&amp;B987&amp;"_"&amp;E987&amp;"_"&amp;T987)," ","_")</f>
        <v/>
      </c>
      <c r="CD987" s="72" t="str">
        <f t="shared" si="41"/>
        <v/>
      </c>
    </row>
    <row r="988" spans="2:82" ht="15" customHeight="1">
      <c r="B988" s="20">
        <f t="shared" si="39"/>
        <v>0</v>
      </c>
      <c r="D988" s="27"/>
      <c r="E988" s="22">
        <f t="shared" si="40"/>
        <v>0</v>
      </c>
      <c r="F988" s="22" t="str">
        <f>SUBSTITUTE(IF(D988="","",'Root Material'!$C$2&amp;"_"&amp;B988&amp;"_"&amp;D988)," ","_")</f>
        <v/>
      </c>
      <c r="G988" s="22"/>
      <c r="H988" s="23"/>
      <c r="I988" s="40"/>
      <c r="J988" s="40"/>
      <c r="K988" s="40"/>
      <c r="L988" s="40"/>
      <c r="U988" s="51" t="str">
        <f>SUBSTITUTE(IF(T988="","",'Root Material'!$C$2&amp;"_"&amp;B988&amp;"_"&amp;E988&amp;"_"&amp;T988)," ","_")</f>
        <v/>
      </c>
      <c r="CD988" s="72" t="str">
        <f t="shared" si="41"/>
        <v/>
      </c>
    </row>
    <row r="989" spans="2:82" ht="15" customHeight="1">
      <c r="B989" s="20">
        <f t="shared" si="39"/>
        <v>0</v>
      </c>
      <c r="D989" s="27"/>
      <c r="E989" s="22">
        <f t="shared" si="40"/>
        <v>0</v>
      </c>
      <c r="F989" s="22" t="str">
        <f>SUBSTITUTE(IF(D989="","",'Root Material'!$C$2&amp;"_"&amp;B989&amp;"_"&amp;D989)," ","_")</f>
        <v/>
      </c>
      <c r="G989" s="22"/>
      <c r="H989" s="23"/>
      <c r="I989" s="40"/>
      <c r="J989" s="40"/>
      <c r="K989" s="40"/>
      <c r="L989" s="40"/>
      <c r="U989" s="51" t="str">
        <f>SUBSTITUTE(IF(T989="","",'Root Material'!$C$2&amp;"_"&amp;B989&amp;"_"&amp;E989&amp;"_"&amp;T989)," ","_")</f>
        <v/>
      </c>
      <c r="CD989" s="72" t="str">
        <f t="shared" si="41"/>
        <v/>
      </c>
    </row>
    <row r="990" spans="2:82" ht="15" customHeight="1">
      <c r="B990" s="20">
        <f t="shared" si="39"/>
        <v>0</v>
      </c>
      <c r="D990" s="27"/>
      <c r="E990" s="22">
        <f t="shared" si="40"/>
        <v>0</v>
      </c>
      <c r="F990" s="22" t="str">
        <f>SUBSTITUTE(IF(D990="","",'Root Material'!$C$2&amp;"_"&amp;B990&amp;"_"&amp;D990)," ","_")</f>
        <v/>
      </c>
      <c r="G990" s="22"/>
      <c r="H990" s="23"/>
      <c r="I990" s="40"/>
      <c r="J990" s="40"/>
      <c r="K990" s="40"/>
      <c r="L990" s="40"/>
      <c r="U990" s="51" t="str">
        <f>SUBSTITUTE(IF(T990="","",'Root Material'!$C$2&amp;"_"&amp;B990&amp;"_"&amp;E990&amp;"_"&amp;T990)," ","_")</f>
        <v/>
      </c>
      <c r="CD990" s="72" t="str">
        <f t="shared" si="41"/>
        <v/>
      </c>
    </row>
    <row r="991" spans="2:82" ht="15" customHeight="1">
      <c r="B991" s="20">
        <f t="shared" si="39"/>
        <v>0</v>
      </c>
      <c r="D991" s="27"/>
      <c r="E991" s="22">
        <f t="shared" si="40"/>
        <v>0</v>
      </c>
      <c r="F991" s="22" t="str">
        <f>SUBSTITUTE(IF(D991="","",'Root Material'!$C$2&amp;"_"&amp;B991&amp;"_"&amp;D991)," ","_")</f>
        <v/>
      </c>
      <c r="G991" s="22"/>
      <c r="H991" s="23"/>
      <c r="I991" s="40"/>
      <c r="J991" s="40"/>
      <c r="K991" s="40"/>
      <c r="L991" s="40"/>
      <c r="U991" s="51" t="str">
        <f>SUBSTITUTE(IF(T991="","",'Root Material'!$C$2&amp;"_"&amp;B991&amp;"_"&amp;E991&amp;"_"&amp;T991)," ","_")</f>
        <v/>
      </c>
      <c r="CD991" s="72" t="str">
        <f t="shared" si="41"/>
        <v/>
      </c>
    </row>
    <row r="992" spans="2:82" ht="15" customHeight="1">
      <c r="B992" s="20">
        <f t="shared" si="39"/>
        <v>0</v>
      </c>
      <c r="D992" s="27"/>
      <c r="E992" s="22">
        <f t="shared" si="40"/>
        <v>0</v>
      </c>
      <c r="F992" s="22" t="str">
        <f>SUBSTITUTE(IF(D992="","",'Root Material'!$C$2&amp;"_"&amp;B992&amp;"_"&amp;D992)," ","_")</f>
        <v/>
      </c>
      <c r="G992" s="22"/>
      <c r="H992" s="23"/>
      <c r="I992" s="40"/>
      <c r="J992" s="40"/>
      <c r="K992" s="40"/>
      <c r="L992" s="40"/>
      <c r="U992" s="51" t="str">
        <f>SUBSTITUTE(IF(T992="","",'Root Material'!$C$2&amp;"_"&amp;B992&amp;"_"&amp;E992&amp;"_"&amp;T992)," ","_")</f>
        <v/>
      </c>
      <c r="CD992" s="72" t="str">
        <f t="shared" si="41"/>
        <v/>
      </c>
    </row>
    <row r="993" spans="2:82" ht="15" customHeight="1">
      <c r="B993" s="20">
        <f t="shared" si="39"/>
        <v>0</v>
      </c>
      <c r="D993" s="27"/>
      <c r="E993" s="22">
        <f t="shared" si="40"/>
        <v>0</v>
      </c>
      <c r="F993" s="22" t="str">
        <f>SUBSTITUTE(IF(D993="","",'Root Material'!$C$2&amp;"_"&amp;B993&amp;"_"&amp;D993)," ","_")</f>
        <v/>
      </c>
      <c r="G993" s="22"/>
      <c r="H993" s="23"/>
      <c r="I993" s="40"/>
      <c r="J993" s="40"/>
      <c r="K993" s="40"/>
      <c r="L993" s="40"/>
      <c r="U993" s="51" t="str">
        <f>SUBSTITUTE(IF(T993="","",'Root Material'!$C$2&amp;"_"&amp;B993&amp;"_"&amp;E993&amp;"_"&amp;T993)," ","_")</f>
        <v/>
      </c>
      <c r="CD993" s="72" t="str">
        <f t="shared" si="41"/>
        <v/>
      </c>
    </row>
    <row r="994" spans="2:82" ht="15" customHeight="1">
      <c r="B994" s="20">
        <f t="shared" si="39"/>
        <v>0</v>
      </c>
      <c r="D994" s="27"/>
      <c r="E994" s="22">
        <f t="shared" si="40"/>
        <v>0</v>
      </c>
      <c r="F994" s="22" t="str">
        <f>SUBSTITUTE(IF(D994="","",'Root Material'!$C$2&amp;"_"&amp;B994&amp;"_"&amp;D994)," ","_")</f>
        <v/>
      </c>
      <c r="G994" s="22"/>
      <c r="H994" s="23"/>
      <c r="I994" s="40"/>
      <c r="J994" s="40"/>
      <c r="K994" s="40"/>
      <c r="L994" s="40"/>
      <c r="U994" s="51" t="str">
        <f>SUBSTITUTE(IF(T994="","",'Root Material'!$C$2&amp;"_"&amp;B994&amp;"_"&amp;E994&amp;"_"&amp;T994)," ","_")</f>
        <v/>
      </c>
      <c r="CD994" s="72" t="str">
        <f t="shared" si="41"/>
        <v/>
      </c>
    </row>
    <row r="995" spans="2:82" ht="15" customHeight="1">
      <c r="B995" s="20">
        <f t="shared" si="39"/>
        <v>0</v>
      </c>
      <c r="D995" s="27"/>
      <c r="E995" s="22">
        <f t="shared" si="40"/>
        <v>0</v>
      </c>
      <c r="F995" s="22" t="str">
        <f>SUBSTITUTE(IF(D995="","",'Root Material'!$C$2&amp;"_"&amp;B995&amp;"_"&amp;D995)," ","_")</f>
        <v/>
      </c>
      <c r="G995" s="22"/>
      <c r="H995" s="23"/>
      <c r="I995" s="40"/>
      <c r="J995" s="40"/>
      <c r="K995" s="40"/>
      <c r="L995" s="40"/>
      <c r="U995" s="51" t="str">
        <f>SUBSTITUTE(IF(T995="","",'Root Material'!$C$2&amp;"_"&amp;B995&amp;"_"&amp;E995&amp;"_"&amp;T995)," ","_")</f>
        <v/>
      </c>
      <c r="CD995" s="72" t="str">
        <f t="shared" si="41"/>
        <v/>
      </c>
    </row>
    <row r="996" spans="2:82" ht="15" customHeight="1">
      <c r="B996" s="20">
        <f t="shared" si="39"/>
        <v>0</v>
      </c>
      <c r="D996" s="27"/>
      <c r="E996" s="22">
        <f t="shared" si="40"/>
        <v>0</v>
      </c>
      <c r="F996" s="22" t="str">
        <f>SUBSTITUTE(IF(D996="","",'Root Material'!$C$2&amp;"_"&amp;B996&amp;"_"&amp;D996)," ","_")</f>
        <v/>
      </c>
      <c r="G996" s="22"/>
      <c r="H996" s="23"/>
      <c r="I996" s="40"/>
      <c r="J996" s="40"/>
      <c r="K996" s="40"/>
      <c r="L996" s="40"/>
      <c r="U996" s="51" t="str">
        <f>SUBSTITUTE(IF(T996="","",'Root Material'!$C$2&amp;"_"&amp;B996&amp;"_"&amp;E996&amp;"_"&amp;T996)," ","_")</f>
        <v/>
      </c>
      <c r="CD996" s="72" t="str">
        <f t="shared" si="41"/>
        <v/>
      </c>
    </row>
    <row r="997" spans="2:82" ht="15" customHeight="1">
      <c r="B997" s="20">
        <f t="shared" si="39"/>
        <v>0</v>
      </c>
      <c r="D997" s="27"/>
      <c r="E997" s="22">
        <f t="shared" si="40"/>
        <v>0</v>
      </c>
      <c r="F997" s="22" t="str">
        <f>SUBSTITUTE(IF(D997="","",'Root Material'!$C$2&amp;"_"&amp;B997&amp;"_"&amp;D997)," ","_")</f>
        <v/>
      </c>
      <c r="G997" s="22"/>
      <c r="H997" s="23"/>
      <c r="I997" s="40"/>
      <c r="J997" s="40"/>
      <c r="K997" s="40"/>
      <c r="L997" s="40"/>
      <c r="U997" s="51" t="str">
        <f>SUBSTITUTE(IF(T997="","",'Root Material'!$C$2&amp;"_"&amp;B997&amp;"_"&amp;E997&amp;"_"&amp;T997)," ","_")</f>
        <v/>
      </c>
      <c r="CD997" s="72" t="str">
        <f t="shared" si="41"/>
        <v/>
      </c>
    </row>
    <row r="998" spans="2:82" ht="15" customHeight="1">
      <c r="D998" s="27"/>
      <c r="E998" s="76"/>
      <c r="F998" s="76"/>
      <c r="G998" s="22"/>
      <c r="H998" s="23"/>
      <c r="I998" s="40"/>
      <c r="J998" s="40"/>
      <c r="K998" s="40"/>
      <c r="L998" s="40"/>
      <c r="U998" s="51" t="str">
        <f>SUBSTITUTE(IF(T998="","",'Root Material'!$C$2&amp;"_"&amp;B998&amp;"_"&amp;E998&amp;"_"&amp;T998)," ","_")</f>
        <v/>
      </c>
    </row>
    <row r="999" spans="2:82" ht="15" customHeight="1">
      <c r="D999" s="27"/>
      <c r="E999" s="76"/>
      <c r="F999" s="76"/>
      <c r="G999" s="22"/>
      <c r="H999" s="23"/>
      <c r="I999" s="40"/>
      <c r="J999" s="40"/>
      <c r="K999" s="40"/>
      <c r="L999" s="40"/>
    </row>
    <row r="1000" spans="2:82" ht="15" customHeight="1">
      <c r="D1000" s="27"/>
      <c r="E1000" s="76"/>
      <c r="F1000" s="76"/>
      <c r="G1000" s="22"/>
      <c r="H1000" s="23"/>
      <c r="I1000" s="40"/>
      <c r="J1000" s="40"/>
      <c r="K1000" s="40"/>
      <c r="L1000" s="40"/>
    </row>
    <row r="1001" spans="2:82" ht="15" customHeight="1">
      <c r="D1001" s="27"/>
      <c r="E1001" s="76"/>
      <c r="F1001" s="76"/>
      <c r="G1001" s="22"/>
      <c r="H1001" s="23"/>
      <c r="I1001" s="40"/>
      <c r="J1001" s="40"/>
      <c r="K1001" s="40"/>
      <c r="L1001" s="40"/>
    </row>
    <row r="1002" spans="2:82" ht="15" customHeight="1">
      <c r="D1002" s="27"/>
      <c r="E1002" s="76"/>
      <c r="F1002" s="76"/>
      <c r="G1002" s="22"/>
      <c r="H1002" s="23"/>
      <c r="I1002" s="40"/>
      <c r="J1002" s="40"/>
      <c r="K1002" s="40"/>
      <c r="L1002" s="40"/>
    </row>
    <row r="1003" spans="2:82" ht="15" customHeight="1">
      <c r="D1003" s="27"/>
      <c r="E1003" s="76"/>
      <c r="F1003" s="76"/>
      <c r="G1003" s="22"/>
      <c r="H1003" s="23"/>
      <c r="I1003" s="40"/>
      <c r="J1003" s="40"/>
      <c r="K1003" s="40"/>
      <c r="L1003" s="40"/>
    </row>
    <row r="1004" spans="2:82" ht="15" customHeight="1">
      <c r="D1004" s="27"/>
      <c r="E1004" s="76"/>
      <c r="F1004" s="76"/>
      <c r="G1004" s="22"/>
      <c r="H1004" s="23"/>
      <c r="I1004" s="40"/>
      <c r="J1004" s="40"/>
      <c r="K1004" s="40"/>
      <c r="L1004" s="40"/>
    </row>
    <row r="1005" spans="2:82" ht="15" customHeight="1">
      <c r="D1005" s="27"/>
      <c r="E1005" s="76"/>
      <c r="F1005" s="76"/>
      <c r="G1005" s="22"/>
      <c r="H1005" s="23"/>
      <c r="I1005" s="40"/>
      <c r="J1005" s="40"/>
      <c r="K1005" s="40"/>
      <c r="L1005" s="40"/>
    </row>
    <row r="1006" spans="2:82" ht="15" customHeight="1">
      <c r="D1006" s="27"/>
      <c r="E1006" s="76"/>
      <c r="F1006" s="76"/>
      <c r="G1006" s="22"/>
      <c r="H1006" s="23"/>
      <c r="I1006" s="40"/>
      <c r="J1006" s="40"/>
      <c r="K1006" s="40"/>
      <c r="L1006" s="40"/>
    </row>
    <row r="1007" spans="2:82" ht="15" customHeight="1">
      <c r="D1007" s="27"/>
      <c r="E1007" s="76"/>
      <c r="F1007" s="76"/>
      <c r="G1007" s="22"/>
      <c r="H1007" s="23"/>
      <c r="I1007" s="40"/>
      <c r="J1007" s="40"/>
      <c r="K1007" s="40"/>
      <c r="L1007" s="40"/>
    </row>
    <row r="1008" spans="2:82" ht="15" customHeight="1">
      <c r="D1008" s="27"/>
      <c r="E1008" s="76"/>
      <c r="F1008" s="76"/>
      <c r="G1008" s="22"/>
      <c r="H1008" s="23"/>
      <c r="I1008" s="40"/>
      <c r="J1008" s="40"/>
      <c r="K1008" s="40"/>
      <c r="L1008" s="40"/>
    </row>
    <row r="1009" spans="4:12" ht="15" customHeight="1">
      <c r="D1009" s="27"/>
      <c r="E1009" s="76"/>
      <c r="F1009" s="76"/>
      <c r="G1009" s="22"/>
      <c r="H1009" s="23"/>
      <c r="I1009" s="40"/>
      <c r="J1009" s="40"/>
      <c r="K1009" s="40"/>
      <c r="L1009" s="40"/>
    </row>
    <row r="1010" spans="4:12" ht="15" customHeight="1">
      <c r="D1010" s="27"/>
      <c r="E1010" s="76"/>
      <c r="F1010" s="76"/>
      <c r="G1010" s="22"/>
      <c r="H1010" s="23"/>
      <c r="I1010" s="40"/>
      <c r="J1010" s="40"/>
      <c r="K1010" s="40"/>
      <c r="L1010" s="40"/>
    </row>
  </sheetData>
  <sheetProtection autoFilter="0"/>
  <autoFilter ref="A5:CX74"/>
  <dataValidations count="2">
    <dataValidation type="list" showInputMessage="1" showErrorMessage="1" errorTitle="Select from values" sqref="X22:AP22 Y23:AG23 AI23:AP23 W60 W64 W6:W59 W61:W63 W65:W114 W116:W997 AH20:AH21 X20:AF21 AI6:AP21 X6:AH19 X24:AP997">
      <formula1>DropdownValues</formula1>
    </dataValidation>
    <dataValidation type="list" allowBlank="1" showInputMessage="1" showErrorMessage="1" errorTitle="Select from Values" error="Select from Values" sqref="W998:AP1009">
      <formula1>DropdownValues</formula1>
    </dataValidation>
  </dataValidations>
  <hyperlinks>
    <hyperlink ref="J3" r:id="rId1"/>
    <hyperlink ref="AG3" r:id="rId2"/>
    <hyperlink ref="G3" r:id="rId3" tooltip="http://www.w3.org/2000/01/rdf-schema#datatype"/>
    <hyperlink ref="U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I3" r:id="rId8" tooltip="http://www.w3.org/2000/01/rdf-schema#comment"/>
    <hyperlink ref="CD3" r:id="rId9" tooltip="http://www.w3.org/2000/01/rdf-schema#label"/>
    <hyperlink ref="AS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/>
    <hyperlink ref="M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4"/>
  <legacyDrawing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G6:G1011</xm:sqref>
        </x14:dataValidation>
        <x14:dataValidation type="list" allowBlank="1" showInputMessage="1" showErrorMessage="1">
          <x14:formula1>
            <xm:f>BOM!$A$6:$A$1048576</xm:f>
          </x14:formula1>
          <xm:sqref>V6:V60 V63:V64 V66:V74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325</v>
      </c>
      <c r="B1" t="s">
        <v>239</v>
      </c>
    </row>
    <row r="2" spans="1:2" ht="15" customHeight="1">
      <c r="A2" t="s">
        <v>176</v>
      </c>
    </row>
    <row r="3" spans="1:2" ht="15" customHeight="1">
      <c r="A3" t="s">
        <v>239</v>
      </c>
    </row>
    <row r="4" spans="1:2" ht="15" customHeight="1">
      <c r="A4" t="s">
        <v>326</v>
      </c>
    </row>
    <row r="5" spans="1:2" ht="15" customHeight="1">
      <c r="A5" t="s">
        <v>327</v>
      </c>
    </row>
    <row r="6" spans="1:2" ht="15" customHeight="1">
      <c r="A6" t="s">
        <v>328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C7" sqref="C7"/>
    </sheetView>
  </sheetViews>
  <sheetFormatPr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2" t="s">
        <v>47</v>
      </c>
      <c r="H2" s="3"/>
      <c r="K2" s="6"/>
    </row>
    <row r="3" spans="1:11" ht="15.75">
      <c r="G3" s="4" t="s">
        <v>50</v>
      </c>
      <c r="H3" s="3"/>
      <c r="K3" s="6"/>
    </row>
    <row r="4" spans="1:11" ht="15.75">
      <c r="G4" s="4"/>
      <c r="H4" s="3"/>
      <c r="K4" s="6"/>
    </row>
    <row r="5" spans="1:11">
      <c r="A5" t="s">
        <v>329</v>
      </c>
      <c r="B5" t="s">
        <v>330</v>
      </c>
      <c r="C5" t="s">
        <v>331</v>
      </c>
      <c r="D5" t="s">
        <v>332</v>
      </c>
      <c r="E5" t="s">
        <v>333</v>
      </c>
      <c r="F5" t="s">
        <v>334</v>
      </c>
      <c r="G5" s="5" t="s">
        <v>21</v>
      </c>
      <c r="H5" s="5" t="s">
        <v>60</v>
      </c>
      <c r="K5" s="6"/>
    </row>
    <row r="6" spans="1:11">
      <c r="A6" t="s">
        <v>335</v>
      </c>
      <c r="B6" t="s">
        <v>335</v>
      </c>
      <c r="C6">
        <v>0</v>
      </c>
      <c r="E6" t="s">
        <v>68</v>
      </c>
      <c r="F6" t="s">
        <v>41</v>
      </c>
      <c r="G6" t="s">
        <v>336</v>
      </c>
      <c r="K6" s="6"/>
    </row>
    <row r="7" spans="1:11">
      <c r="A7" t="s">
        <v>337</v>
      </c>
      <c r="B7" t="s">
        <v>337</v>
      </c>
      <c r="C7">
        <v>0</v>
      </c>
      <c r="E7" t="s">
        <v>66</v>
      </c>
      <c r="F7" t="s">
        <v>41</v>
      </c>
      <c r="G7" t="s">
        <v>336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338</v>
      </c>
      <c r="E3" t="s">
        <v>339</v>
      </c>
      <c r="J3" t="s">
        <v>340</v>
      </c>
    </row>
    <row r="4" spans="1:12" ht="15" customHeight="1">
      <c r="A4" s="1" t="s">
        <v>341</v>
      </c>
      <c r="B4" t="s">
        <v>342</v>
      </c>
      <c r="C4" t="str">
        <f t="shared" ref="C4" si="0">A4&amp;" "&amp;B4</f>
        <v>0001 SL Wetzlar</v>
      </c>
      <c r="E4" s="1" t="s">
        <v>343</v>
      </c>
      <c r="F4" t="s">
        <v>344</v>
      </c>
      <c r="G4" t="s">
        <v>345</v>
      </c>
      <c r="H4" t="str">
        <f t="shared" ref="H4" si="1">E4&amp;" "&amp;G4</f>
        <v>01 Wz:Opht.Opt.Machines</v>
      </c>
      <c r="J4" s="1" t="s">
        <v>341</v>
      </c>
      <c r="K4" s="1" t="s">
        <v>346</v>
      </c>
      <c r="L4" t="str">
        <f t="shared" ref="L4" si="2">J4&amp;" "&amp;K4</f>
        <v>0001 Satisloh GmbH Brillenoptik</v>
      </c>
    </row>
    <row r="5" spans="1:12" ht="15" customHeight="1">
      <c r="A5" s="1" t="s">
        <v>347</v>
      </c>
      <c r="B5" t="s">
        <v>348</v>
      </c>
      <c r="C5" t="str">
        <f t="shared" ref="C5" si="3">A5&amp;" "&amp;B5</f>
        <v>0002 LOH Oensingen</v>
      </c>
      <c r="E5" s="1" t="s">
        <v>349</v>
      </c>
      <c r="F5" t="s">
        <v>350</v>
      </c>
      <c r="G5" t="s">
        <v>350</v>
      </c>
      <c r="H5" t="str">
        <f t="shared" ref="H5" si="4">E5&amp;" "&amp;G5</f>
        <v>02 Wz:Consumables</v>
      </c>
      <c r="J5" s="1" t="s">
        <v>347</v>
      </c>
      <c r="K5" s="1" t="s">
        <v>351</v>
      </c>
      <c r="L5" t="str">
        <f t="shared" ref="L5" si="5">J5&amp;" "&amp;K5</f>
        <v>0002 Satisloh Oensingen AG-obsolet</v>
      </c>
    </row>
    <row r="6" spans="1:12" ht="15" customHeight="1">
      <c r="A6" s="1" t="s">
        <v>352</v>
      </c>
      <c r="B6" t="s">
        <v>353</v>
      </c>
      <c r="C6" t="str">
        <f t="shared" ref="C6:C13" si="6">A6&amp;" "&amp;B6</f>
        <v>0003 SL Baar</v>
      </c>
      <c r="E6" s="1" t="s">
        <v>354</v>
      </c>
      <c r="F6" t="s">
        <v>355</v>
      </c>
      <c r="G6" t="s">
        <v>356</v>
      </c>
      <c r="H6" t="str">
        <f t="shared" ref="H6:H17" si="7">E6&amp;" "&amp;G6</f>
        <v>03 Wz:Opht.Opt.Services</v>
      </c>
      <c r="J6" s="1" t="s">
        <v>352</v>
      </c>
      <c r="K6" s="1" t="s">
        <v>357</v>
      </c>
      <c r="L6" t="str">
        <f t="shared" ref="L6:L16" si="8">J6&amp;" "&amp;K6</f>
        <v>0003 Satisloh AG</v>
      </c>
    </row>
    <row r="7" spans="1:12" ht="15" customHeight="1">
      <c r="A7" s="1" t="s">
        <v>358</v>
      </c>
      <c r="B7" t="s">
        <v>359</v>
      </c>
      <c r="C7" t="str">
        <f t="shared" si="6"/>
        <v>0004 SL France</v>
      </c>
      <c r="E7" s="1" t="s">
        <v>360</v>
      </c>
      <c r="F7" t="s">
        <v>348</v>
      </c>
      <c r="G7" t="s">
        <v>348</v>
      </c>
      <c r="H7" t="str">
        <f t="shared" si="7"/>
        <v>04 LOH Oensingen</v>
      </c>
      <c r="J7" s="1" t="s">
        <v>358</v>
      </c>
      <c r="K7" s="1" t="s">
        <v>361</v>
      </c>
      <c r="L7" t="str">
        <f t="shared" si="8"/>
        <v>0004 Satisloh France S.A.S.</v>
      </c>
    </row>
    <row r="8" spans="1:12" ht="15" customHeight="1">
      <c r="A8" s="1" t="s">
        <v>362</v>
      </c>
      <c r="B8" t="s">
        <v>363</v>
      </c>
      <c r="C8" t="str">
        <f t="shared" si="6"/>
        <v>0005 SL USA</v>
      </c>
      <c r="E8" s="1">
        <v>11</v>
      </c>
      <c r="F8" t="s">
        <v>364</v>
      </c>
      <c r="G8" t="s">
        <v>365</v>
      </c>
      <c r="H8" t="str">
        <f t="shared" si="7"/>
        <v>11 Wz:Prec.Opt.Services</v>
      </c>
      <c r="J8" s="1" t="s">
        <v>362</v>
      </c>
      <c r="K8" s="1" t="s">
        <v>366</v>
      </c>
      <c r="L8" t="str">
        <f t="shared" si="8"/>
        <v>0005 Satisloh North America Inc.</v>
      </c>
    </row>
    <row r="9" spans="1:12" ht="15" customHeight="1">
      <c r="A9" s="1" t="s">
        <v>367</v>
      </c>
      <c r="B9" t="s">
        <v>368</v>
      </c>
      <c r="C9" t="str">
        <f t="shared" si="6"/>
        <v>0006 SL Hongkong</v>
      </c>
      <c r="E9" s="1">
        <v>12</v>
      </c>
      <c r="F9" t="s">
        <v>369</v>
      </c>
      <c r="G9" t="s">
        <v>370</v>
      </c>
      <c r="H9" t="str">
        <f t="shared" si="7"/>
        <v>12 Wz:Prec.Opt.Machines</v>
      </c>
      <c r="J9" s="1" t="s">
        <v>367</v>
      </c>
      <c r="K9" s="1" t="s">
        <v>371</v>
      </c>
      <c r="L9" t="str">
        <f t="shared" si="8"/>
        <v>0006 Satisloh Asia Ltd.</v>
      </c>
    </row>
    <row r="10" spans="1:12" ht="15" customHeight="1">
      <c r="A10" s="1" t="s">
        <v>372</v>
      </c>
      <c r="B10" t="s">
        <v>373</v>
      </c>
      <c r="C10" t="str">
        <f t="shared" si="6"/>
        <v>0007 SL Zhongshan</v>
      </c>
      <c r="E10" s="1">
        <v>18</v>
      </c>
      <c r="F10" t="s">
        <v>374</v>
      </c>
      <c r="G10" t="s">
        <v>374</v>
      </c>
      <c r="H10" t="str">
        <f t="shared" si="7"/>
        <v>18 SL Danyang</v>
      </c>
      <c r="J10" s="1" t="s">
        <v>372</v>
      </c>
      <c r="K10" s="1" t="s">
        <v>375</v>
      </c>
      <c r="L10" t="str">
        <f t="shared" si="8"/>
        <v>0007 Satisloh  Zhongshan</v>
      </c>
    </row>
    <row r="11" spans="1:12" ht="15" customHeight="1">
      <c r="A11" s="1" t="s">
        <v>376</v>
      </c>
      <c r="B11" t="s">
        <v>377</v>
      </c>
      <c r="C11" t="str">
        <f t="shared" si="6"/>
        <v>0008 SL Settimo</v>
      </c>
      <c r="E11" s="1">
        <v>30</v>
      </c>
      <c r="F11" t="s">
        <v>353</v>
      </c>
      <c r="G11" t="s">
        <v>353</v>
      </c>
      <c r="H11" t="str">
        <f t="shared" si="7"/>
        <v>30 SL Baar</v>
      </c>
      <c r="J11" s="1" t="s">
        <v>376</v>
      </c>
      <c r="K11" s="1" t="s">
        <v>378</v>
      </c>
      <c r="L11" t="str">
        <f t="shared" si="8"/>
        <v>0008 Satisloh Italy S.r.l.</v>
      </c>
    </row>
    <row r="12" spans="1:12" ht="15" customHeight="1">
      <c r="A12" s="1" t="s">
        <v>379</v>
      </c>
      <c r="B12" t="s">
        <v>380</v>
      </c>
      <c r="C12" t="str">
        <f t="shared" si="6"/>
        <v>0009 SL Horgen</v>
      </c>
      <c r="E12" s="1">
        <v>40</v>
      </c>
      <c r="F12" t="s">
        <v>359</v>
      </c>
      <c r="G12" t="s">
        <v>359</v>
      </c>
      <c r="H12" t="str">
        <f t="shared" si="7"/>
        <v>40 SL France</v>
      </c>
      <c r="J12" s="1" t="s">
        <v>379</v>
      </c>
      <c r="K12" s="1" t="s">
        <v>381</v>
      </c>
      <c r="L12" t="str">
        <f t="shared" si="8"/>
        <v>0009 Satisloh Photonics AG</v>
      </c>
    </row>
    <row r="13" spans="1:12" ht="15" customHeight="1">
      <c r="A13" s="1" t="s">
        <v>382</v>
      </c>
      <c r="B13" t="s">
        <v>374</v>
      </c>
      <c r="C13" t="str">
        <f t="shared" si="6"/>
        <v>0018 SL Danyang</v>
      </c>
      <c r="E13" s="1">
        <v>50</v>
      </c>
      <c r="F13" t="s">
        <v>363</v>
      </c>
      <c r="G13" t="s">
        <v>363</v>
      </c>
      <c r="H13" t="str">
        <f t="shared" si="7"/>
        <v>50 SL USA</v>
      </c>
      <c r="J13" s="1" t="s">
        <v>383</v>
      </c>
      <c r="K13" s="1" t="s">
        <v>384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368</v>
      </c>
      <c r="G14" t="s">
        <v>368</v>
      </c>
      <c r="H14" t="str">
        <f t="shared" si="7"/>
        <v>60 SL Hongkong</v>
      </c>
      <c r="J14" s="1" t="s">
        <v>382</v>
      </c>
      <c r="K14" s="1" t="s">
        <v>385</v>
      </c>
      <c r="L14" t="str">
        <f t="shared" si="8"/>
        <v>0018 Satisloh  Danyang</v>
      </c>
    </row>
    <row r="15" spans="1:12" ht="15" customHeight="1">
      <c r="E15" s="1">
        <v>70</v>
      </c>
      <c r="F15" t="s">
        <v>373</v>
      </c>
      <c r="G15" t="s">
        <v>373</v>
      </c>
      <c r="H15" t="str">
        <f t="shared" si="7"/>
        <v>70 SL Zhongshan</v>
      </c>
      <c r="J15" s="1" t="s">
        <v>386</v>
      </c>
      <c r="K15" s="1" t="s">
        <v>387</v>
      </c>
      <c r="L15" t="str">
        <f t="shared" si="8"/>
        <v>001S SL GmbH Spain</v>
      </c>
    </row>
    <row r="16" spans="1:12" ht="15" customHeight="1">
      <c r="E16" s="1">
        <v>80</v>
      </c>
      <c r="F16" t="s">
        <v>377</v>
      </c>
      <c r="G16" t="s">
        <v>377</v>
      </c>
      <c r="H16" t="str">
        <f t="shared" si="7"/>
        <v>80 SL Settimo</v>
      </c>
      <c r="J16" s="1" t="s">
        <v>388</v>
      </c>
      <c r="K16" s="1" t="s">
        <v>389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380</v>
      </c>
      <c r="G17" t="s">
        <v>380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 Peukert</cp:lastModifiedBy>
  <dcterms:created xsi:type="dcterms:W3CDTF">2016-05-10T09:07:00Z</dcterms:created>
  <dcterms:modified xsi:type="dcterms:W3CDTF">2017-06-21T13:07:41Z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