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KSB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Configuration!$A$5:$CQ$35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BW186" i="4"/>
  <c r="N186" i="4"/>
  <c r="F186" i="4"/>
  <c r="C186" i="4"/>
  <c r="BW185" i="4"/>
  <c r="N185" i="4"/>
  <c r="F185" i="4"/>
  <c r="E185" i="4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C185" i="4"/>
  <c r="B185" i="4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N6" i="4"/>
  <c r="F6" i="4"/>
  <c r="E6" i="4"/>
  <c r="AL3" i="4"/>
</calcChain>
</file>

<file path=xl/sharedStrings.xml><?xml version="1.0" encoding="utf-8"?>
<sst xmlns="http://schemas.openxmlformats.org/spreadsheetml/2006/main" count="472" uniqueCount="253">
  <si>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</si>
  <si>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</si>
  <si>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</si>
  <si>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</si>
  <si>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</si>
  <si>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</si>
  <si>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</si>
  <si>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</si>
  <si>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</si>
  <si>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</si>
  <si>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</si>
  <si>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</si>
  <si>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</si>
  <si>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</si>
  <si>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</si>
  <si>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</si>
  <si>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</si>
  <si>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</si>
  <si>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</si>
  <si>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</si>
  <si>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</si>
  <si>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</si>
  <si>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</si>
  <si>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</si>
  <si>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</si>
  <si>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</si>
  <si>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</si>
  <si>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</si>
  <si>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</si>
  <si>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</si>
  <si>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</si>
  <si>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</si>
  <si>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</si>
  <si>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</si>
  <si>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</si>
  <si>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</si>
  <si>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</si>
  <si>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</si>
  <si>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</si>
  <si>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</si>
  <si>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</si>
  <si>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</si>
  <si>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</si>
  <si>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</si>
  <si>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</si>
  <si>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</si>
  <si>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</si>
  <si>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</si>
  <si>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</si>
  <si>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</si>
  <si>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</si>
  <si>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</si>
  <si>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</si>
  <si>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</si>
  <si>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</si>
  <si>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</si>
  <si>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</si>
  <si>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</si>
  <si>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</si>
  <si>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</si>
  <si>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</si>
  <si>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</si>
  <si>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</si>
  <si>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</si>
  <si>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</si>
  <si>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</si>
  <si>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</si>
  <si>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</si>
  <si>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</si>
  <si>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</si>
  <si>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</si>
  <si>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</si>
  <si>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</si>
  <si>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</si>
  <si>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</si>
  <si>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</si>
  <si>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</si>
  <si>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</si>
  <si>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</si>
  <si>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</si>
  <si>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</si>
  <si>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</si>
  <si>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</si>
  <si>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</si>
  <si>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</si>
  <si>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</si>
  <si>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</si>
  <si>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</si>
  <si>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</si>
  <si>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</si>
  <si>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</si>
  <si>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</si>
  <si>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</si>
  <si>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</si>
  <si>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</si>
  <si>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</si>
  <si>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</si>
  <si>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</si>
  <si>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</si>
  <si>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</si>
  <si>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</si>
  <si>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</si>
  <si>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</si>
  <si>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</si>
  <si>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</si>
  <si>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</si>
  <si>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</si>
  <si>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</si>
  <si>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</si>
  <si>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</si>
  <si>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</si>
  <si>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</si>
  <si>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</si>
  <si>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</si>
  <si>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</si>
  <si>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</si>
  <si>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</si>
  <si>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</si>
  <si>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</si>
  <si>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</si>
  <si>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</si>
  <si>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</si>
  <si>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</si>
  <si>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</si>
  <si>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</si>
  <si>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</si>
  <si>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</si>
  <si>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</si>
  <si>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</si>
  <si>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</si>
  <si>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</si>
  <si>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</si>
  <si>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</si>
  <si>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</si>
  <si>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</si>
  <si>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</si>
  <si>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</si>
  <si>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</si>
  <si>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</si>
  <si>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</si>
  <si>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</si>
  <si>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</si>
  <si>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</si>
  <si>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</si>
  <si>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</si>
  <si>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</si>
  <si>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</si>
  <si>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</si>
  <si>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</si>
  <si>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</si>
  <si>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</si>
  <si>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</si>
  <si>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</si>
  <si>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</si>
  <si>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</si>
  <si>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100</t>
  </si>
  <si>
    <t>http://www.inmindcomputing.com/platform/platform-schema.owl#dynamicAttributeReadOnly</t>
  </si>
  <si>
    <t>Read Only</t>
  </si>
  <si>
    <t>Each</t>
  </si>
  <si>
    <t>Secochem Ex</t>
  </si>
  <si>
    <t>Secochem-Ex</t>
  </si>
  <si>
    <t>PumpCategory</t>
  </si>
  <si>
    <t>PumpKB</t>
  </si>
  <si>
    <t>Pump_SEEX</t>
  </si>
  <si>
    <t>PumpID</t>
  </si>
  <si>
    <t>Laufradtyp</t>
  </si>
  <si>
    <t>radial</t>
  </si>
  <si>
    <t>geschlossen</t>
  </si>
  <si>
    <t>Mehrschaufelrad</t>
  </si>
  <si>
    <t>radial123</t>
  </si>
  <si>
    <t>geschlossen123</t>
  </si>
  <si>
    <t>Mehrschaufelrad123</t>
  </si>
  <si>
    <t>Materialart Laufrad</t>
  </si>
  <si>
    <t>Materialart_Laufrad</t>
  </si>
  <si>
    <t>1. 4408</t>
  </si>
  <si>
    <t>JL 1040</t>
  </si>
  <si>
    <t>NORIDUR 1.4593</t>
  </si>
  <si>
    <t>Frequenz des Antriebmotors</t>
  </si>
  <si>
    <t>Frequenz-des-Antriebmotors</t>
  </si>
  <si>
    <t>50 Hz</t>
  </si>
  <si>
    <t>60 Hz</t>
  </si>
  <si>
    <t>maximale Antriebsleistung</t>
  </si>
  <si>
    <t>70 kW</t>
  </si>
  <si>
    <t>1.4408</t>
  </si>
  <si>
    <t>JL1040</t>
  </si>
  <si>
    <t>NORIDUR-.4593</t>
  </si>
  <si>
    <t>50Hz</t>
  </si>
  <si>
    <t>60Hz</t>
  </si>
  <si>
    <t>70kW</t>
  </si>
  <si>
    <t>maximale-Antriebsleistung</t>
  </si>
  <si>
    <t>Lagerart</t>
  </si>
  <si>
    <t>Gleitlager</t>
  </si>
  <si>
    <t>maximale Drehzahl</t>
  </si>
  <si>
    <t>maximale-Drehzahl</t>
  </si>
  <si>
    <t xml:space="preserve"> 3. 500 1/min</t>
  </si>
  <si>
    <t>Betriebsdruck</t>
  </si>
  <si>
    <t>25 bar</t>
  </si>
  <si>
    <t>25bar</t>
  </si>
  <si>
    <t>Materialart </t>
  </si>
  <si>
    <t>NORIDUR 1</t>
  </si>
  <si>
    <t>Materialart Gehäuse (EN Norm)</t>
  </si>
  <si>
    <t>NORIDUR 1. 4593</t>
  </si>
  <si>
    <t>GP240GH</t>
  </si>
  <si>
    <t>JS 1025</t>
  </si>
  <si>
    <t>Flutigkeit</t>
  </si>
  <si>
    <t>einströmig</t>
  </si>
  <si>
    <t>Gehäusewerkstoff</t>
  </si>
  <si>
    <t>Stahlguss</t>
  </si>
  <si>
    <t>Grauguss</t>
  </si>
  <si>
    <t>Edelstahlguss</t>
  </si>
  <si>
    <t>eClass Zuordnung</t>
  </si>
  <si>
    <t>eClass-Zuordnung</t>
  </si>
  <si>
    <t>Prozeßbauweise</t>
  </si>
  <si>
    <t>Prozeßbauweisey</t>
  </si>
  <si>
    <t>ProzeßbauweiseN</t>
  </si>
  <si>
    <t>Yes</t>
  </si>
  <si>
    <t>No</t>
  </si>
  <si>
    <t>Ex-Schutz</t>
  </si>
  <si>
    <t>II 2 G EEX DE IIC T4</t>
  </si>
  <si>
    <t>II2GEEDEIICT4</t>
  </si>
  <si>
    <t>II 2 G EEX DE IIC T5</t>
  </si>
  <si>
    <t>II 2 G EEX DE IIC T3</t>
  </si>
  <si>
    <t>II 2 G EEX DE IIC T6</t>
  </si>
  <si>
    <t>IIGEEDEIICT5</t>
  </si>
  <si>
    <t>II2EEXDEIICT3</t>
  </si>
  <si>
    <t>II2GEEXDEIICT6</t>
  </si>
  <si>
    <t>Aufstellungsart</t>
  </si>
  <si>
    <t>stationär</t>
  </si>
  <si>
    <t>Gehäuseform</t>
  </si>
  <si>
    <t>Spiralgehäuse</t>
  </si>
  <si>
    <t>Anschlußform</t>
  </si>
  <si>
    <t>Flansch</t>
  </si>
  <si>
    <t>Schmierart</t>
  </si>
  <si>
    <t>Mediumschmierung</t>
  </si>
  <si>
    <t>Antriebsart</t>
  </si>
  <si>
    <t xml:space="preserve"> E-Motor</t>
  </si>
  <si>
    <t xml:space="preserve"> E- Motor</t>
  </si>
  <si>
    <t>Aufstellungslage</t>
  </si>
  <si>
    <t>horizontal</t>
  </si>
  <si>
    <t>Kupplungsart</t>
  </si>
  <si>
    <t>ohne</t>
  </si>
  <si>
    <t>direkt</t>
  </si>
  <si>
    <t>Wellendichtungsart</t>
  </si>
  <si>
    <t>Spaltrohrmotor</t>
  </si>
  <si>
    <t>Antrieb</t>
  </si>
  <si>
    <t xml:space="preserve"> IEC Normmotor</t>
  </si>
  <si>
    <t xml:space="preserve"> IECNormmotor</t>
  </si>
  <si>
    <t>Elektroanschluß</t>
  </si>
  <si>
    <t>690 </t>
  </si>
  <si>
    <t>Elektroanschlu220</t>
  </si>
  <si>
    <t>Elektroanschlu400</t>
  </si>
  <si>
    <t>USd</t>
  </si>
  <si>
    <t>Elektroanschlu690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</si>
</sst>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4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  <font>
      <b/>
      <sz val="10"/>
      <color rgb="FF393939"/>
      <name val="Arial"/>
      <family val="2"/>
      <charset val="134"/>
    </font>
    <font>
      <sz val="10"/>
      <color rgb="FF393939"/>
      <name val="Arial"/>
      <family val="2"/>
      <charset val="134"/>
    </font>
    <font>
      <sz val="10"/>
      <color rgb="FF393939"/>
      <name val="Arial"/>
      <family val="2"/>
    </font>
    <font>
      <b/>
      <sz val="10"/>
      <color rgb="FF39393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3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2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3" fillId="0" borderId="0" xfId="1" applyNumberFormat="1" applyFont="1" applyAlignment="1" applyProtection="1"/>
    <xf numFmtId="49" fontId="2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Fill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6" fillId="0" borderId="0" xfId="3" applyNumberFormat="1" applyFont="1" applyAlignment="1" applyProtection="1">
      <protection locked="0"/>
    </xf>
    <xf numFmtId="49" fontId="7" fillId="2" borderId="0" xfId="3" applyNumberFormat="1" applyFont="1" applyFill="1" applyAlignment="1" applyProtection="1">
      <alignment horizontal="left" vertical="center"/>
    </xf>
    <xf numFmtId="0" fontId="7" fillId="2" borderId="0" xfId="3" applyFont="1" applyFill="1" applyAlignment="1" applyProtection="1">
      <alignment vertical="center"/>
    </xf>
    <xf numFmtId="0" fontId="8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2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3" applyNumberFormat="1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2" fillId="0" borderId="0" xfId="2" applyFont="1" applyAlignment="1"/>
    <xf numFmtId="0" fontId="2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2" applyNumberFormat="1" applyBorder="1" applyAlignment="1"/>
    <xf numFmtId="0" fontId="11" fillId="0" borderId="4" xfId="2" applyBorder="1" applyAlignment="1"/>
    <xf numFmtId="49" fontId="11" fillId="0" borderId="4" xfId="2" applyNumberFormat="1" applyBorder="1" applyAlignment="1"/>
    <xf numFmtId="0" fontId="0" fillId="0" borderId="0" xfId="0" applyAlignment="1"/>
    <xf numFmtId="0" fontId="11" fillId="0" borderId="0" xfId="2" applyFill="1" applyAlignment="1"/>
    <xf numFmtId="0" fontId="13" fillId="0" borderId="0" xfId="2" applyFont="1" applyAlignment="1"/>
    <xf numFmtId="0" fontId="11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3" fillId="0" borderId="0" xfId="0" applyFont="1" applyAlignment="1"/>
    <xf numFmtId="0" fontId="8" fillId="0" borderId="0" xfId="1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3" fillId="0" borderId="0" xfId="9" applyFont="1" applyAlignment="1"/>
    <xf numFmtId="0" fontId="12" fillId="0" borderId="0" xfId="9" applyFont="1" applyAlignment="1">
      <alignment horizontal="left"/>
    </xf>
    <xf numFmtId="0" fontId="12" fillId="0" borderId="0" xfId="9" applyFont="1" applyAlignment="1"/>
    <xf numFmtId="0" fontId="12" fillId="0" borderId="0" xfId="5" applyFont="1" applyAlignment="1"/>
    <xf numFmtId="0" fontId="12" fillId="0" borderId="0" xfId="9" applyFont="1" applyBorder="1" applyAlignment="1">
      <alignment horizontal="left"/>
    </xf>
    <xf numFmtId="0" fontId="16" fillId="0" borderId="0" xfId="9" applyFont="1" applyAlignment="1"/>
    <xf numFmtId="49" fontId="17" fillId="0" borderId="0" xfId="3" applyNumberFormat="1" applyFont="1" applyAlignment="1" applyProtection="1"/>
    <xf numFmtId="49" fontId="18" fillId="0" borderId="0" xfId="1" applyNumberFormat="1" applyFont="1" applyAlignment="1" applyProtection="1"/>
    <xf numFmtId="49" fontId="17" fillId="0" borderId="0" xfId="2" applyNumberFormat="1" applyFont="1" applyAlignment="1" applyProtection="1"/>
    <xf numFmtId="0" fontId="11" fillId="0" borderId="0" xfId="2" applyFont="1" applyAlignment="1"/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 textRotation="9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3" applyNumberFormat="1" applyFont="1" applyFill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20" fillId="4" borderId="0" xfId="0" applyFont="1" applyFill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49" fontId="21" fillId="0" borderId="0" xfId="0" applyNumberFormat="1" applyFont="1" applyAlignment="1">
      <alignment vertical="center" wrapText="1"/>
    </xf>
    <xf numFmtId="49" fontId="2" fillId="0" borderId="0" xfId="3" applyNumberFormat="1" applyFont="1" applyAlignment="1">
      <alignment vertical="center"/>
    </xf>
    <xf numFmtId="49" fontId="11" fillId="0" borderId="0" xfId="2" applyNumberFormat="1" applyFont="1" applyAlignment="1"/>
    <xf numFmtId="49" fontId="11" fillId="0" borderId="0" xfId="2" applyNumberFormat="1" applyFont="1" applyAlignment="1">
      <alignment horizontal="left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3" fontId="11" fillId="0" borderId="0" xfId="2" applyNumberFormat="1" applyFont="1" applyAlignment="1">
      <alignment horizontal="left"/>
    </xf>
    <xf numFmtId="3" fontId="22" fillId="0" borderId="0" xfId="0" applyNumberFormat="1" applyFont="1" applyAlignment="1">
      <alignment vertical="center" wrapText="1"/>
    </xf>
    <xf numFmtId="0" fontId="11" fillId="0" borderId="0" xfId="2" applyFont="1" applyAlignment="1">
      <alignment horizontal="center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>
      <alignment vertical="center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39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2" sqref="C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20.66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t="s">
        <v>160</v>
      </c>
      <c r="F2" t="s">
        <v>18</v>
      </c>
      <c r="G2" t="s">
        <v>159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158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161</v>
      </c>
    </row>
    <row r="12" spans="1:7" ht="15" customHeight="1">
      <c r="B12" t="s">
        <v>31</v>
      </c>
      <c r="C12" s="79" t="s">
        <v>162</v>
      </c>
    </row>
    <row r="13" spans="1:7" ht="15" customHeight="1">
      <c r="B13" s="68" t="s">
        <v>32</v>
      </c>
      <c r="C13" s="79" t="s">
        <v>163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2" activePane="bottomLeft" state="frozen"/>
      <selection pane="bottomLeft" activeCell="A6" sqref="A6:A8"/>
    </sheetView>
  </sheetViews>
  <sheetFormatPr baseColWidth="10" defaultColWidth="15.109375" defaultRowHeight="15" customHeight="1"/>
  <cols>
    <col min="1" max="1" width="23.44140625" style="9" customWidth="1"/>
    <col min="2" max="2" width="24.33203125" style="9" customWidth="1"/>
    <col min="3" max="3" width="52.6640625" style="9" customWidth="1"/>
    <col min="4" max="7" width="17.33203125" style="9" customWidth="1"/>
    <col min="8" max="8" width="38.44140625" style="9" customWidth="1"/>
    <col min="9" max="60" width="12.109375" style="9" customWidth="1"/>
    <col min="61" max="61" width="81.5546875" style="9" customWidth="1"/>
    <col min="62" max="62" width="81.44140625" style="9" customWidth="1"/>
    <col min="63" max="63" width="73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26" t="s">
        <v>249</v>
      </c>
      <c r="B6" s="126" t="s">
        <v>249</v>
      </c>
      <c r="C6" s="126" t="s">
        <v>249</v>
      </c>
      <c r="D6" s="112"/>
      <c r="E6" s="66"/>
      <c r="F6" s="66"/>
      <c r="G6" s="66"/>
      <c r="H6" s="113" t="s">
        <v>150</v>
      </c>
      <c r="I6" s="113" t="s">
        <v>155</v>
      </c>
      <c r="J6" s="113" t="s">
        <v>147</v>
      </c>
      <c r="K6" s="113" t="s">
        <v>155</v>
      </c>
      <c r="BI6" s="126">
        <v>220</v>
      </c>
      <c r="BJ6" s="52"/>
      <c r="BL6" s="52"/>
    </row>
    <row r="7" spans="1:80" ht="15" customHeight="1" thickBot="1">
      <c r="A7" s="126" t="s">
        <v>250</v>
      </c>
      <c r="B7" s="126" t="s">
        <v>250</v>
      </c>
      <c r="C7" s="126" t="s">
        <v>250</v>
      </c>
      <c r="D7" s="112"/>
      <c r="E7" s="66"/>
      <c r="F7" s="66"/>
      <c r="G7" s="66"/>
      <c r="H7" s="113" t="s">
        <v>150</v>
      </c>
      <c r="I7" s="113" t="s">
        <v>155</v>
      </c>
      <c r="J7" s="113" t="s">
        <v>147</v>
      </c>
      <c r="K7" s="113" t="s">
        <v>155</v>
      </c>
      <c r="BI7" s="126">
        <v>400</v>
      </c>
      <c r="BJ7" s="53"/>
      <c r="BL7" s="53"/>
    </row>
    <row r="8" spans="1:80" ht="15" customHeight="1">
      <c r="A8" s="126" t="s">
        <v>252</v>
      </c>
      <c r="B8" s="126" t="s">
        <v>252</v>
      </c>
      <c r="C8" s="126" t="s">
        <v>252</v>
      </c>
      <c r="D8" s="112"/>
      <c r="E8" s="66"/>
      <c r="F8" s="66"/>
      <c r="G8" s="66"/>
      <c r="H8" s="113" t="s">
        <v>150</v>
      </c>
      <c r="I8" s="113" t="s">
        <v>155</v>
      </c>
      <c r="J8" s="113" t="s">
        <v>251</v>
      </c>
      <c r="K8" s="113" t="s">
        <v>155</v>
      </c>
      <c r="BI8" s="126" t="s">
        <v>248</v>
      </c>
      <c r="BJ8" s="52"/>
      <c r="BL8" s="52"/>
    </row>
    <row r="9" spans="1:80" ht="15" customHeight="1">
      <c r="A9" s="111"/>
      <c r="B9" s="111"/>
      <c r="C9" s="111"/>
      <c r="D9" s="112"/>
      <c r="E9" s="66"/>
      <c r="F9" s="66"/>
      <c r="G9" s="66"/>
      <c r="I9" s="113"/>
      <c r="J9" s="113"/>
      <c r="K9" s="113"/>
      <c r="BI9" s="99"/>
      <c r="BJ9" s="54"/>
      <c r="BL9" s="54"/>
    </row>
    <row r="10" spans="1:80" ht="15" customHeight="1" thickBot="1">
      <c r="A10" s="111"/>
      <c r="B10" s="111"/>
      <c r="C10" s="111"/>
      <c r="D10" s="112"/>
      <c r="E10" s="66"/>
      <c r="F10" s="66"/>
      <c r="G10" s="66"/>
      <c r="I10" s="113"/>
      <c r="J10" s="113"/>
      <c r="K10" s="113"/>
      <c r="BI10" s="99"/>
      <c r="BJ10" s="54"/>
      <c r="BL10" s="54"/>
    </row>
    <row r="11" spans="1:80" ht="15" customHeight="1" thickBot="1">
      <c r="A11" s="111"/>
      <c r="B11" s="111"/>
      <c r="C11" s="111"/>
      <c r="D11" s="112"/>
      <c r="E11" s="66"/>
      <c r="F11" s="66"/>
      <c r="G11" s="66"/>
      <c r="I11" s="113"/>
      <c r="J11" s="113"/>
      <c r="K11" s="113"/>
      <c r="BI11" s="99"/>
      <c r="BJ11" s="52"/>
      <c r="BL11" s="52"/>
    </row>
    <row r="12" spans="1:80" ht="15" customHeight="1" thickBot="1">
      <c r="A12" s="111"/>
      <c r="B12" s="79"/>
      <c r="C12" s="79"/>
      <c r="D12" s="112"/>
      <c r="E12" s="66"/>
      <c r="F12" s="66"/>
      <c r="G12" s="66"/>
      <c r="J12" s="113"/>
      <c r="BI12" s="115"/>
      <c r="BJ12" s="52"/>
      <c r="BL12" s="52"/>
    </row>
    <row r="13" spans="1:80" ht="15" customHeight="1">
      <c r="A13" s="111"/>
      <c r="B13" s="79"/>
      <c r="C13" s="79"/>
      <c r="D13" s="112"/>
      <c r="E13" s="66"/>
      <c r="F13" s="66"/>
      <c r="G13" s="66"/>
      <c r="J13" s="113"/>
      <c r="BI13" s="115"/>
      <c r="BJ13" s="52"/>
      <c r="BL13" s="52"/>
    </row>
    <row r="14" spans="1:80" ht="15" customHeight="1">
      <c r="A14" s="111"/>
      <c r="B14" s="79"/>
      <c r="C14" s="79"/>
      <c r="D14" s="112"/>
      <c r="E14" s="66"/>
      <c r="F14" s="66"/>
      <c r="G14" s="66"/>
      <c r="J14" s="113"/>
      <c r="BI14" s="116"/>
      <c r="BJ14" s="53"/>
      <c r="BL14" s="53"/>
    </row>
    <row r="15" spans="1:80" ht="15" customHeight="1">
      <c r="A15" s="111"/>
      <c r="B15" s="79"/>
      <c r="C15" s="79"/>
      <c r="D15" s="112"/>
      <c r="E15" s="66"/>
      <c r="F15" s="66"/>
      <c r="G15" s="66"/>
      <c r="J15" s="113"/>
      <c r="BI15" s="115"/>
      <c r="BJ15" s="52"/>
      <c r="BL15" s="52"/>
    </row>
    <row r="16" spans="1:80" ht="15" customHeight="1">
      <c r="A16" s="111"/>
      <c r="B16" s="79"/>
      <c r="C16" s="79"/>
      <c r="D16" s="112"/>
      <c r="E16" s="66"/>
      <c r="F16" s="66"/>
      <c r="G16" s="66"/>
      <c r="J16" s="113"/>
      <c r="BI16" s="116"/>
      <c r="BJ16" s="53"/>
      <c r="BL16" s="53"/>
    </row>
    <row r="17" spans="1:61" ht="15" customHeight="1">
      <c r="A17" s="111"/>
      <c r="B17" s="79"/>
      <c r="C17" s="79"/>
      <c r="D17" s="112"/>
      <c r="E17" s="66"/>
      <c r="F17" s="66"/>
      <c r="G17" s="66"/>
      <c r="J17" s="113"/>
    </row>
    <row r="18" spans="1:61" ht="15" customHeight="1">
      <c r="C18" s="39"/>
      <c r="D18" s="112"/>
      <c r="E18" s="66"/>
      <c r="F18" s="66"/>
      <c r="G18" s="66"/>
      <c r="J18" s="113"/>
    </row>
    <row r="19" spans="1:61" ht="15" customHeight="1">
      <c r="C19" s="39"/>
      <c r="D19" s="112"/>
      <c r="E19" s="66"/>
      <c r="F19" s="66"/>
      <c r="G19" s="66"/>
      <c r="J19" s="113"/>
    </row>
    <row r="20" spans="1:61" ht="15" customHeight="1">
      <c r="C20" s="39"/>
      <c r="D20" s="112"/>
      <c r="E20" s="66"/>
      <c r="F20" s="66"/>
      <c r="G20" s="66"/>
      <c r="J20" s="113"/>
    </row>
    <row r="21" spans="1:61" ht="15" customHeight="1">
      <c r="C21" s="39"/>
      <c r="D21" s="112"/>
      <c r="E21" s="66"/>
      <c r="F21" s="66"/>
      <c r="G21" s="66"/>
      <c r="J21" s="113"/>
    </row>
    <row r="22" spans="1:61" ht="15" customHeight="1">
      <c r="C22" s="39"/>
      <c r="D22" s="112"/>
      <c r="E22" s="66"/>
      <c r="F22" s="66"/>
      <c r="G22" s="66"/>
      <c r="J22" s="113"/>
      <c r="BI22" s="113"/>
    </row>
    <row r="23" spans="1:61" ht="15" customHeight="1">
      <c r="C23" s="39"/>
      <c r="D23" s="112"/>
      <c r="E23" s="66"/>
      <c r="F23" s="66"/>
      <c r="G23" s="66"/>
      <c r="J23" s="113"/>
      <c r="BI23" s="113"/>
    </row>
    <row r="24" spans="1:61" ht="15" customHeight="1">
      <c r="C24" s="39"/>
      <c r="D24" s="112"/>
      <c r="E24" s="66"/>
      <c r="F24" s="66"/>
      <c r="G24" s="66"/>
      <c r="J24" s="113"/>
      <c r="BI24" s="117"/>
    </row>
    <row r="25" spans="1:61" ht="15" customHeight="1">
      <c r="C25" s="39"/>
      <c r="D25" s="112"/>
      <c r="E25" s="66"/>
      <c r="F25" s="66"/>
      <c r="G25" s="66"/>
      <c r="J25" s="113"/>
    </row>
    <row r="26" spans="1:61" ht="15" customHeight="1">
      <c r="C26" s="39"/>
      <c r="D26" s="112"/>
      <c r="E26" s="66"/>
      <c r="F26" s="66"/>
      <c r="G26" s="66"/>
      <c r="J26" s="113"/>
    </row>
    <row r="27" spans="1:61" ht="15" customHeight="1">
      <c r="C27" s="39"/>
      <c r="D27" s="112"/>
      <c r="E27" s="66"/>
      <c r="F27" s="66"/>
      <c r="G27" s="66"/>
      <c r="J27" s="113"/>
      <c r="BI27" s="117"/>
    </row>
    <row r="28" spans="1:61" ht="15" customHeight="1">
      <c r="C28" s="39"/>
      <c r="D28" s="66"/>
      <c r="E28" s="66"/>
      <c r="F28" s="66"/>
      <c r="G28" s="66"/>
      <c r="J28" s="113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39"/>
      <c r="D32" s="66"/>
      <c r="E32" s="66"/>
      <c r="F32" s="66"/>
      <c r="G32" s="66"/>
    </row>
    <row r="33" spans="1:7" ht="15" customHeight="1">
      <c r="C33" s="39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23"/>
      <c r="D35" s="66"/>
      <c r="E35" s="66"/>
      <c r="F35" s="66"/>
      <c r="G35" s="66"/>
    </row>
    <row r="36" spans="1:7" ht="15" customHeight="1">
      <c r="C36" s="23"/>
      <c r="D36" s="66"/>
      <c r="E36" s="66"/>
      <c r="F36" s="66"/>
      <c r="G36" s="66"/>
    </row>
    <row r="37" spans="1:7" ht="15" customHeight="1">
      <c r="C37" s="55"/>
      <c r="D37" s="66"/>
      <c r="E37" s="66"/>
      <c r="F37" s="66"/>
      <c r="G37" s="66"/>
    </row>
    <row r="38" spans="1:7" ht="15" customHeight="1">
      <c r="C38" s="55"/>
      <c r="D38" s="66"/>
      <c r="E38" s="66"/>
      <c r="F38" s="66"/>
      <c r="G38" s="66"/>
    </row>
    <row r="39" spans="1:7" ht="15" customHeight="1">
      <c r="C39" s="23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55"/>
      <c r="D41" s="66"/>
      <c r="E41" s="66"/>
      <c r="F41" s="66"/>
      <c r="G41" s="66"/>
    </row>
    <row r="42" spans="1:7" ht="15" customHeight="1">
      <c r="C42" s="23"/>
      <c r="D42" s="66"/>
      <c r="E42" s="66"/>
      <c r="F42" s="66"/>
      <c r="G42" s="66"/>
    </row>
    <row r="43" spans="1:7" ht="15" customHeight="1">
      <c r="C43" s="23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C45" s="39"/>
      <c r="D45" s="66"/>
      <c r="E45" s="66"/>
      <c r="F45" s="66"/>
      <c r="G45" s="66"/>
    </row>
    <row r="46" spans="1:7" ht="15" customHeight="1">
      <c r="C46" s="39"/>
      <c r="D46" s="66"/>
      <c r="E46" s="66"/>
      <c r="F46" s="66"/>
      <c r="G46" s="66"/>
    </row>
    <row r="47" spans="1:7" ht="15" customHeight="1">
      <c r="A47" s="41"/>
      <c r="C47" s="23"/>
      <c r="D47" s="66"/>
      <c r="E47" s="66"/>
      <c r="F47" s="66"/>
      <c r="G47" s="66"/>
    </row>
    <row r="48" spans="1:7" ht="15" customHeight="1">
      <c r="C48" s="23"/>
      <c r="D48" s="66"/>
      <c r="E48" s="66"/>
      <c r="F48" s="66"/>
      <c r="G48" s="66"/>
    </row>
    <row r="49" spans="1:7" ht="15" customHeight="1">
      <c r="C49" s="39"/>
      <c r="D49" s="66"/>
      <c r="E49" s="66"/>
      <c r="F49" s="66"/>
      <c r="G49" s="66"/>
    </row>
    <row r="50" spans="1:7" ht="15" customHeight="1">
      <c r="C50" s="39"/>
      <c r="D50" s="66"/>
      <c r="E50" s="66"/>
      <c r="F50" s="66"/>
      <c r="G50" s="66"/>
    </row>
    <row r="51" spans="1:7" ht="15" customHeight="1">
      <c r="A51" s="41"/>
      <c r="C51" s="39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23"/>
      <c r="D55" s="66"/>
      <c r="E55" s="66"/>
      <c r="F55" s="66"/>
      <c r="G55" s="66"/>
    </row>
    <row r="56" spans="1:7" ht="15" customHeight="1">
      <c r="C56" s="23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C63" s="39"/>
      <c r="D63" s="66"/>
      <c r="E63" s="66"/>
      <c r="F63" s="66"/>
      <c r="G63" s="66"/>
    </row>
    <row r="64" spans="1:7" ht="15" customHeight="1">
      <c r="C64" s="39"/>
      <c r="D64" s="66"/>
      <c r="E64" s="66"/>
      <c r="F64" s="66"/>
      <c r="G64" s="66"/>
    </row>
    <row r="65" spans="1:7" ht="15" customHeight="1"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20"/>
      <c r="D68" s="66"/>
      <c r="E68" s="66"/>
      <c r="F68" s="66"/>
      <c r="G68" s="66"/>
    </row>
    <row r="69" spans="1:7" ht="15" customHeight="1">
      <c r="C69" s="20"/>
      <c r="D69" s="66"/>
      <c r="E69" s="66"/>
      <c r="F69" s="66"/>
      <c r="G69" s="66"/>
    </row>
    <row r="70" spans="1:7" ht="15" customHeight="1">
      <c r="C70" s="39"/>
      <c r="D70" s="66"/>
      <c r="E70" s="66"/>
      <c r="F70" s="66"/>
      <c r="G70" s="66"/>
    </row>
    <row r="71" spans="1:7" ht="15" customHeight="1">
      <c r="C71" s="39"/>
    </row>
    <row r="72" spans="1:7" ht="15" customHeight="1">
      <c r="C72" s="20"/>
    </row>
    <row r="73" spans="1:7" ht="15" customHeight="1">
      <c r="C73" s="39"/>
    </row>
    <row r="75" spans="1:7" ht="15" customHeight="1">
      <c r="A75" s="41"/>
      <c r="C75" s="41"/>
    </row>
    <row r="76" spans="1:7" ht="15" customHeight="1">
      <c r="A76" s="41"/>
      <c r="C76" s="41"/>
    </row>
    <row r="77" spans="1:7" ht="15" customHeight="1">
      <c r="A77" s="41"/>
      <c r="C77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7"/>
  <sheetViews>
    <sheetView tabSelected="1" zoomScale="70" zoomScaleNormal="70" workbookViewId="0">
      <pane xSplit="14" ySplit="5" topLeftCell="O60" activePane="bottomRight" state="frozen"/>
      <selection pane="topRight"/>
      <selection pane="bottomLeft"/>
      <selection pane="bottomRight" activeCell="O75" sqref="O75"/>
    </sheetView>
  </sheetViews>
  <sheetFormatPr baseColWidth="10" defaultColWidth="15.109375" defaultRowHeight="15" customHeight="1" outlineLevelCol="2"/>
  <cols>
    <col min="1" max="1" width="11" style="6" customWidth="1" outlineLevel="1"/>
    <col min="2" max="2" width="12.21875" customWidth="1" outlineLevel="2"/>
    <col min="3" max="3" width="13.33203125" customWidth="1" outlineLevel="2"/>
    <col min="4" max="4" width="12.33203125" style="6" customWidth="1"/>
    <col min="5" max="5" width="11.6640625" customWidth="1" outlineLevel="1"/>
    <col min="6" max="6" width="26.88671875" customWidth="1" outlineLevel="1"/>
    <col min="7" max="7" width="13.777343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6.5546875" style="9" customWidth="1"/>
    <col min="14" max="14" width="24.5546875" customWidth="1" outlineLevel="1"/>
    <col min="15" max="15" width="18.88671875" style="9" customWidth="1"/>
    <col min="16" max="16" width="12.21875" style="9" customWidth="1"/>
    <col min="17" max="17" width="11.109375" style="9" customWidth="1" outlineLevel="1"/>
    <col min="18" max="18" width="12.77734375" style="9" customWidth="1" outlineLevel="1"/>
    <col min="19" max="19" width="11.6640625" style="9" customWidth="1" outlineLevel="1"/>
    <col min="20" max="20" width="11.33203125" style="9" customWidth="1" outlineLevel="1"/>
    <col min="21" max="21" width="8.77734375" style="9" customWidth="1" outlineLevel="1"/>
    <col min="22" max="22" width="9.44140625" style="9" customWidth="1" outlineLevel="1"/>
    <col min="23" max="23" width="9.6640625" style="9" customWidth="1" outlineLevel="1"/>
    <col min="24" max="24" width="11" style="9" customWidth="1" outlineLevel="1"/>
    <col min="25" max="25" width="9.88671875" style="9" customWidth="1" outlineLevel="1"/>
    <col min="26" max="26" width="13.33203125" style="9" customWidth="1"/>
    <col min="27" max="27" width="11.44140625" style="9" customWidth="1" outlineLevel="1"/>
    <col min="28" max="28" width="11" style="9" customWidth="1" outlineLevel="1"/>
    <col min="29" max="29" width="10.21875" style="9" customWidth="1" outlineLevel="1"/>
    <col min="30" max="30" width="10.5546875" style="9" customWidth="1" outlineLevel="1"/>
    <col min="31" max="31" width="8.77734375" style="9" customWidth="1" outlineLevel="1"/>
    <col min="32" max="32" width="6.77734375" style="9" customWidth="1" outlineLevel="1"/>
    <col min="33" max="33" width="9.5546875" style="9" customWidth="1" outlineLevel="1"/>
    <col min="34" max="35" width="16.5546875" style="9" customWidth="1" outlineLevel="1"/>
    <col min="36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29.3320312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156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157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152</v>
      </c>
      <c r="B6" s="81" t="s">
        <v>152</v>
      </c>
      <c r="C6" s="19" t="s">
        <v>164</v>
      </c>
      <c r="D6" s="83"/>
      <c r="E6" s="21" t="str">
        <f t="shared" ref="E6" si="0">IF(D6="",E5,D6)</f>
        <v>Characteristic internal</v>
      </c>
      <c r="F6" s="21" t="str">
        <f>SUBSTITUTE(IF(D6="","",'Root Material'!$G$2&amp;"_"&amp;B6&amp;"_"&amp;D6)," ","_")</f>
        <v/>
      </c>
      <c r="G6" s="83"/>
      <c r="H6" s="20"/>
      <c r="I6" s="84"/>
      <c r="L6" s="84"/>
      <c r="M6" s="35"/>
      <c r="N6" s="36" t="str">
        <f>SUBSTITUTE(IF(M6="","",'Root Material'!$G$2&amp;"_"&amp;B6&amp;"_"&amp;E6&amp;"_"&amp;M6),"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152</v>
      </c>
      <c r="BX6" s="50"/>
      <c r="BZ6" s="20"/>
      <c r="CA6" s="18"/>
    </row>
    <row r="7" spans="1:82" ht="15" customHeight="1">
      <c r="A7" s="81"/>
      <c r="B7" s="81"/>
      <c r="C7" s="19"/>
      <c r="D7" s="83"/>
      <c r="E7" s="83"/>
      <c r="F7" s="119" t="s">
        <v>165</v>
      </c>
      <c r="G7" s="83" t="s">
        <v>78</v>
      </c>
      <c r="H7" s="20"/>
      <c r="I7" s="83" t="s">
        <v>79</v>
      </c>
      <c r="J7" s="6" t="s">
        <v>79</v>
      </c>
      <c r="L7" s="84"/>
      <c r="N7" s="36"/>
      <c r="BW7" s="119" t="s">
        <v>165</v>
      </c>
      <c r="BX7" s="51"/>
      <c r="CA7" s="20"/>
      <c r="CB7" s="98"/>
    </row>
    <row r="8" spans="1:82" ht="15" customHeight="1">
      <c r="A8" s="81"/>
      <c r="B8" s="81"/>
      <c r="C8" s="19"/>
      <c r="D8" s="83"/>
      <c r="E8" s="83"/>
      <c r="F8" s="21"/>
      <c r="G8" s="83"/>
      <c r="H8" s="20"/>
      <c r="I8" s="84"/>
      <c r="L8" s="86"/>
      <c r="M8" s="86"/>
      <c r="N8" s="120" t="s">
        <v>169</v>
      </c>
      <c r="BW8" s="120" t="s">
        <v>166</v>
      </c>
      <c r="BX8" s="51"/>
      <c r="BZ8" s="18"/>
      <c r="CA8" s="18"/>
      <c r="CB8" s="99"/>
    </row>
    <row r="9" spans="1:82" ht="15" customHeight="1">
      <c r="A9" s="81"/>
      <c r="B9" s="81"/>
      <c r="C9" s="19"/>
      <c r="D9" s="83"/>
      <c r="E9" s="83"/>
      <c r="F9" s="21"/>
      <c r="G9" s="83"/>
      <c r="H9" s="20"/>
      <c r="I9" s="84"/>
      <c r="L9" s="84"/>
      <c r="M9" s="86"/>
      <c r="N9" s="120" t="s">
        <v>170</v>
      </c>
      <c r="BW9" s="120" t="s">
        <v>167</v>
      </c>
      <c r="BX9" s="51"/>
      <c r="BZ9" s="18"/>
      <c r="CB9" s="99"/>
    </row>
    <row r="10" spans="1:82" ht="15" customHeight="1">
      <c r="A10" s="81"/>
      <c r="B10" s="81"/>
      <c r="C10" s="19"/>
      <c r="D10" s="83"/>
      <c r="E10" s="21"/>
      <c r="F10" s="21"/>
      <c r="G10" s="83"/>
      <c r="H10" s="22"/>
      <c r="I10" s="83"/>
      <c r="L10" s="83"/>
      <c r="M10" s="86"/>
      <c r="N10" s="120" t="s">
        <v>171</v>
      </c>
      <c r="O10" s="38"/>
      <c r="BW10" s="120" t="s">
        <v>168</v>
      </c>
      <c r="BX10" s="51"/>
      <c r="BZ10" s="18"/>
      <c r="CB10" s="98"/>
    </row>
    <row r="11" spans="1:82" ht="15" customHeight="1">
      <c r="A11" s="81"/>
      <c r="B11" s="81"/>
      <c r="C11" s="19"/>
      <c r="D11" s="83"/>
      <c r="E11" s="21"/>
      <c r="F11" s="121" t="s">
        <v>173</v>
      </c>
      <c r="G11" s="83" t="s">
        <v>78</v>
      </c>
      <c r="H11" s="22"/>
      <c r="I11" s="83" t="s">
        <v>79</v>
      </c>
      <c r="J11" s="6" t="s">
        <v>79</v>
      </c>
      <c r="L11" s="83"/>
      <c r="M11" s="86"/>
      <c r="N11" s="106"/>
      <c r="O11" s="38"/>
      <c r="BW11" s="121" t="s">
        <v>172</v>
      </c>
      <c r="BX11" s="51"/>
      <c r="BZ11" s="18"/>
      <c r="CB11" s="99"/>
    </row>
    <row r="12" spans="1:82" ht="15" customHeight="1">
      <c r="A12" s="81"/>
      <c r="B12" s="81"/>
      <c r="C12" s="19"/>
      <c r="D12" s="83"/>
      <c r="E12" s="21"/>
      <c r="F12" s="21"/>
      <c r="G12" s="83"/>
      <c r="H12" s="22"/>
      <c r="I12" s="84"/>
      <c r="L12" s="84" t="s">
        <v>79</v>
      </c>
      <c r="M12" s="86"/>
      <c r="N12" s="122" t="s">
        <v>183</v>
      </c>
      <c r="O12" s="38"/>
      <c r="BW12" s="122" t="s">
        <v>174</v>
      </c>
      <c r="BX12" s="51"/>
      <c r="BZ12" s="23"/>
      <c r="CB12" s="97"/>
    </row>
    <row r="13" spans="1:82" ht="15" customHeight="1">
      <c r="A13" s="81"/>
      <c r="B13" s="81"/>
      <c r="C13" s="19"/>
      <c r="D13" s="83"/>
      <c r="E13" s="21"/>
      <c r="F13" s="21"/>
      <c r="G13" s="83"/>
      <c r="H13" s="22"/>
      <c r="I13" s="83"/>
      <c r="L13" s="83"/>
      <c r="M13" s="86"/>
      <c r="N13" s="126" t="s">
        <v>184</v>
      </c>
      <c r="O13" s="38"/>
      <c r="BW13" s="126" t="s">
        <v>175</v>
      </c>
      <c r="BX13" s="51"/>
      <c r="BZ13" s="18"/>
      <c r="CB13" s="98"/>
    </row>
    <row r="14" spans="1:82" ht="15" customHeight="1">
      <c r="A14" s="81"/>
      <c r="B14" s="81"/>
      <c r="C14" s="19"/>
      <c r="D14" s="83"/>
      <c r="E14" s="21"/>
      <c r="F14" s="21"/>
      <c r="G14" s="83"/>
      <c r="H14" s="22"/>
      <c r="I14" s="83"/>
      <c r="L14" s="83"/>
      <c r="M14" s="86"/>
      <c r="N14" s="126" t="s">
        <v>185</v>
      </c>
      <c r="O14" s="38"/>
      <c r="BW14" s="126" t="s">
        <v>176</v>
      </c>
      <c r="BX14" s="51"/>
      <c r="BZ14" s="18"/>
      <c r="CB14" s="99"/>
    </row>
    <row r="15" spans="1:82" ht="15" customHeight="1">
      <c r="A15" s="81"/>
      <c r="B15" s="81"/>
      <c r="C15" s="19"/>
      <c r="D15" s="83"/>
      <c r="E15" s="21"/>
      <c r="F15" s="127" t="s">
        <v>178</v>
      </c>
      <c r="G15" s="83" t="s">
        <v>78</v>
      </c>
      <c r="H15" s="22"/>
      <c r="I15" s="84"/>
      <c r="J15" s="109" t="s">
        <v>79</v>
      </c>
      <c r="L15" s="84"/>
      <c r="M15" s="86"/>
      <c r="N15" s="124"/>
      <c r="O15" s="38"/>
      <c r="BW15" s="127" t="s">
        <v>177</v>
      </c>
      <c r="BX15" s="51"/>
      <c r="BZ15" s="18"/>
      <c r="CB15" s="99"/>
    </row>
    <row r="16" spans="1:82" ht="15" customHeight="1">
      <c r="A16" s="81"/>
      <c r="B16" s="81"/>
      <c r="C16" s="19"/>
      <c r="D16" s="83"/>
      <c r="E16" s="21"/>
      <c r="F16" s="21"/>
      <c r="G16" s="83"/>
      <c r="H16" s="22"/>
      <c r="I16" s="83"/>
      <c r="L16" s="107" t="s">
        <v>79</v>
      </c>
      <c r="M16" s="83"/>
      <c r="N16" s="126" t="s">
        <v>186</v>
      </c>
      <c r="O16" s="38"/>
      <c r="BW16" s="126" t="s">
        <v>179</v>
      </c>
      <c r="BX16" s="51"/>
      <c r="BZ16" s="18"/>
      <c r="CB16" s="98"/>
    </row>
    <row r="17" spans="1:80" ht="15" customHeight="1">
      <c r="A17" s="81"/>
      <c r="B17" s="81"/>
      <c r="C17" s="19"/>
      <c r="D17" s="83"/>
      <c r="E17" s="21"/>
      <c r="F17" s="21"/>
      <c r="G17" s="83"/>
      <c r="H17" s="22"/>
      <c r="I17" s="83"/>
      <c r="L17" s="83"/>
      <c r="M17" s="83"/>
      <c r="N17" s="126" t="s">
        <v>187</v>
      </c>
      <c r="O17" s="38"/>
      <c r="BW17" s="126" t="s">
        <v>180</v>
      </c>
      <c r="BX17" s="51"/>
      <c r="BZ17" s="18"/>
      <c r="CB17" s="98"/>
    </row>
    <row r="18" spans="1:80" ht="15" customHeight="1">
      <c r="A18" s="81"/>
      <c r="B18" s="81"/>
      <c r="C18" s="19"/>
      <c r="D18" s="83"/>
      <c r="E18" s="21"/>
      <c r="F18" s="127" t="s">
        <v>189</v>
      </c>
      <c r="G18" s="83" t="s">
        <v>78</v>
      </c>
      <c r="H18" s="22"/>
      <c r="I18" s="84" t="s">
        <v>79</v>
      </c>
      <c r="J18" s="6" t="s">
        <v>79</v>
      </c>
      <c r="L18" s="83"/>
      <c r="M18" s="83"/>
      <c r="N18" s="125"/>
      <c r="O18" s="38"/>
      <c r="BW18" s="127" t="s">
        <v>181</v>
      </c>
      <c r="BX18" s="51"/>
      <c r="BZ18" s="18"/>
      <c r="CB18" s="98"/>
    </row>
    <row r="19" spans="1:80" ht="15" customHeight="1">
      <c r="A19" s="81"/>
      <c r="B19" s="81"/>
      <c r="C19" s="19"/>
      <c r="D19" s="83"/>
      <c r="E19" s="21"/>
      <c r="F19" s="21"/>
      <c r="G19" s="83"/>
      <c r="H19" s="22"/>
      <c r="I19" s="84"/>
      <c r="K19" s="109" t="s">
        <v>79</v>
      </c>
      <c r="L19" s="107" t="s">
        <v>79</v>
      </c>
      <c r="M19" s="83"/>
      <c r="N19" s="126" t="s">
        <v>188</v>
      </c>
      <c r="O19" s="38"/>
      <c r="BW19" s="126" t="s">
        <v>182</v>
      </c>
      <c r="BX19" s="51"/>
      <c r="BZ19" s="18"/>
      <c r="CB19" s="98"/>
    </row>
    <row r="20" spans="1:80" ht="15" customHeight="1">
      <c r="A20" s="81"/>
      <c r="B20" s="81"/>
      <c r="C20" s="19"/>
      <c r="D20" s="107"/>
      <c r="E20" s="21"/>
      <c r="F20" s="127" t="s">
        <v>190</v>
      </c>
      <c r="G20" s="83" t="s">
        <v>78</v>
      </c>
      <c r="H20" s="20"/>
      <c r="I20" s="83"/>
      <c r="J20" s="6" t="s">
        <v>79</v>
      </c>
      <c r="L20" s="84"/>
      <c r="M20" s="83"/>
      <c r="N20" s="123"/>
      <c r="O20" s="38"/>
      <c r="BW20" s="127" t="s">
        <v>190</v>
      </c>
      <c r="BX20" s="51"/>
      <c r="BZ20" s="23"/>
      <c r="CB20" s="98"/>
    </row>
    <row r="21" spans="1:80" ht="15" customHeight="1">
      <c r="A21" s="81"/>
      <c r="B21" s="81"/>
      <c r="C21" s="19"/>
      <c r="D21" s="83"/>
      <c r="E21" s="21"/>
      <c r="F21" s="21"/>
      <c r="G21" s="83"/>
      <c r="H21" s="20"/>
      <c r="I21" s="84"/>
      <c r="K21" s="109" t="s">
        <v>79</v>
      </c>
      <c r="L21" s="107" t="s">
        <v>79</v>
      </c>
      <c r="M21" s="83"/>
      <c r="N21" s="126" t="s">
        <v>191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BW21" s="126" t="s">
        <v>191</v>
      </c>
      <c r="BX21" s="51"/>
      <c r="BZ21" s="23"/>
      <c r="CB21" s="98"/>
    </row>
    <row r="22" spans="1:80" ht="15" customHeight="1">
      <c r="A22" s="81"/>
      <c r="B22" s="81"/>
      <c r="C22" s="19"/>
      <c r="D22" s="83"/>
      <c r="E22" s="21"/>
      <c r="F22" s="127" t="s">
        <v>193</v>
      </c>
      <c r="G22" s="83" t="s">
        <v>78</v>
      </c>
      <c r="H22" s="20"/>
      <c r="I22" s="84"/>
      <c r="J22" s="6" t="s">
        <v>79</v>
      </c>
      <c r="L22" s="84"/>
      <c r="M22" s="83"/>
      <c r="N22" s="107"/>
      <c r="O22" s="38"/>
      <c r="BW22" s="9" t="s">
        <v>192</v>
      </c>
      <c r="BX22" s="51"/>
      <c r="BZ22" s="18"/>
      <c r="CB22" s="98"/>
    </row>
    <row r="23" spans="1:80" ht="15" customHeight="1">
      <c r="A23" s="81"/>
      <c r="B23" s="81"/>
      <c r="C23" s="19"/>
      <c r="D23" s="83"/>
      <c r="E23" s="21"/>
      <c r="F23" s="21"/>
      <c r="G23" s="83"/>
      <c r="H23" s="20"/>
      <c r="I23" s="84"/>
      <c r="K23" s="109" t="s">
        <v>79</v>
      </c>
      <c r="L23" s="108" t="s">
        <v>79</v>
      </c>
      <c r="M23" s="83"/>
      <c r="N23" s="128">
        <v>35001</v>
      </c>
      <c r="O23" s="38"/>
      <c r="BW23" s="107" t="s">
        <v>194</v>
      </c>
      <c r="BX23" s="51"/>
      <c r="BZ23" s="18"/>
      <c r="CB23" s="98"/>
    </row>
    <row r="24" spans="1:80" ht="15" customHeight="1">
      <c r="A24" s="81"/>
      <c r="B24" s="81"/>
      <c r="C24" s="19"/>
      <c r="D24" s="107"/>
      <c r="E24" s="21"/>
      <c r="F24" s="127" t="s">
        <v>195</v>
      </c>
      <c r="G24" s="83" t="s">
        <v>78</v>
      </c>
      <c r="H24" s="20"/>
      <c r="I24" s="108" t="s">
        <v>79</v>
      </c>
      <c r="J24" s="109" t="s">
        <v>79</v>
      </c>
      <c r="K24" s="109"/>
      <c r="L24" s="84"/>
      <c r="M24" s="86"/>
      <c r="N24" s="36"/>
      <c r="O24" s="38"/>
      <c r="BW24" s="127" t="s">
        <v>195</v>
      </c>
      <c r="BX24" s="51"/>
      <c r="BZ24" s="23"/>
      <c r="CB24" s="97"/>
    </row>
    <row r="25" spans="1:80" ht="15" customHeight="1">
      <c r="A25" s="81"/>
      <c r="B25" s="81"/>
      <c r="C25" s="19"/>
      <c r="D25" s="83"/>
      <c r="E25" s="21"/>
      <c r="F25" s="21"/>
      <c r="G25" s="83"/>
      <c r="H25" s="20"/>
      <c r="I25" s="83"/>
      <c r="K25" s="109" t="s">
        <v>79</v>
      </c>
      <c r="L25" s="108" t="s">
        <v>79</v>
      </c>
      <c r="M25" s="106"/>
      <c r="N25" s="126" t="s">
        <v>197</v>
      </c>
      <c r="O25" s="38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BW25" s="126" t="s">
        <v>196</v>
      </c>
      <c r="BX25" s="98"/>
      <c r="BZ25" s="18"/>
      <c r="CB25" s="98"/>
    </row>
    <row r="26" spans="1:80" ht="15" customHeight="1">
      <c r="A26" s="81"/>
      <c r="B26" s="81"/>
      <c r="C26" s="19"/>
      <c r="D26" s="83"/>
      <c r="E26" s="21"/>
      <c r="F26" s="127" t="s">
        <v>198</v>
      </c>
      <c r="G26" s="83" t="s">
        <v>78</v>
      </c>
      <c r="H26" s="20"/>
      <c r="I26" s="108" t="s">
        <v>79</v>
      </c>
      <c r="J26" s="6" t="s">
        <v>79</v>
      </c>
      <c r="L26" s="83"/>
      <c r="M26" s="106"/>
      <c r="N26" s="36"/>
      <c r="O26" s="38"/>
      <c r="BW26" s="127" t="s">
        <v>200</v>
      </c>
      <c r="BX26" s="99"/>
      <c r="BZ26" s="23"/>
      <c r="CB26" s="99"/>
    </row>
    <row r="27" spans="1:80" ht="15" customHeight="1">
      <c r="A27" s="81"/>
      <c r="B27" s="81"/>
      <c r="C27" s="19"/>
      <c r="D27" s="107"/>
      <c r="E27" s="21"/>
      <c r="F27" s="21"/>
      <c r="G27" s="83"/>
      <c r="H27" s="20"/>
      <c r="I27" s="84"/>
      <c r="K27" s="109"/>
      <c r="L27" s="108" t="s">
        <v>79</v>
      </c>
      <c r="N27" s="126" t="s">
        <v>199</v>
      </c>
      <c r="O27" s="38"/>
      <c r="BW27" s="126" t="s">
        <v>201</v>
      </c>
      <c r="BX27" s="51"/>
      <c r="BZ27" s="18"/>
      <c r="CB27" s="99"/>
    </row>
    <row r="28" spans="1:80" ht="15" customHeight="1">
      <c r="A28" s="81"/>
      <c r="B28" s="81"/>
      <c r="C28" s="19"/>
      <c r="D28" s="107"/>
      <c r="E28" s="21"/>
      <c r="F28" s="21"/>
      <c r="G28" s="83"/>
      <c r="H28" s="20"/>
      <c r="I28" s="84"/>
      <c r="L28" s="84"/>
      <c r="M28" s="118"/>
      <c r="N28" s="129">
        <v>14408</v>
      </c>
      <c r="O28" s="38"/>
      <c r="BW28" s="126">
        <v>1.4408000000000001</v>
      </c>
      <c r="BX28" s="99"/>
      <c r="BZ28" s="18"/>
      <c r="CB28" s="99"/>
    </row>
    <row r="29" spans="1:80" ht="15" customHeight="1">
      <c r="A29" s="81"/>
      <c r="B29" s="81"/>
      <c r="C29" s="19"/>
      <c r="D29" s="107"/>
      <c r="E29" s="21"/>
      <c r="F29" s="21"/>
      <c r="G29" s="83"/>
      <c r="H29" s="20"/>
      <c r="I29" s="84"/>
      <c r="L29" s="84"/>
      <c r="M29" s="86"/>
      <c r="N29" s="126" t="s">
        <v>202</v>
      </c>
      <c r="O29" s="38"/>
      <c r="BW29" s="126" t="s">
        <v>202</v>
      </c>
      <c r="BX29" s="99"/>
      <c r="BZ29" s="18"/>
      <c r="CB29" s="99"/>
    </row>
    <row r="30" spans="1:80" ht="15" customHeight="1">
      <c r="A30" s="81"/>
      <c r="B30" s="81"/>
      <c r="C30" s="19"/>
      <c r="D30" s="107"/>
      <c r="E30" s="21"/>
      <c r="F30" s="21"/>
      <c r="G30" s="83"/>
      <c r="H30" s="20"/>
      <c r="I30" s="83"/>
      <c r="L30" s="84"/>
      <c r="M30" s="86"/>
      <c r="N30" s="126" t="s">
        <v>203</v>
      </c>
      <c r="O30" s="38"/>
      <c r="BW30" s="126" t="s">
        <v>203</v>
      </c>
      <c r="BX30" s="51"/>
      <c r="BZ30" s="18"/>
      <c r="CB30" s="102"/>
    </row>
    <row r="31" spans="1:80" ht="15" customHeight="1">
      <c r="A31" s="81"/>
      <c r="B31" s="81"/>
      <c r="C31" s="19"/>
      <c r="D31" s="83"/>
      <c r="E31" s="21"/>
      <c r="F31" s="127" t="s">
        <v>204</v>
      </c>
      <c r="G31" s="83" t="s">
        <v>78</v>
      </c>
      <c r="H31" s="20"/>
      <c r="I31" s="108"/>
      <c r="J31" s="109" t="s">
        <v>79</v>
      </c>
      <c r="L31" s="108"/>
      <c r="M31" s="86"/>
      <c r="N31" s="36"/>
      <c r="O31" s="38"/>
      <c r="BW31" s="127" t="s">
        <v>204</v>
      </c>
      <c r="BX31" s="51"/>
      <c r="BZ31" s="18"/>
      <c r="CB31" s="99"/>
    </row>
    <row r="32" spans="1:80" ht="15" customHeight="1">
      <c r="A32" s="81"/>
      <c r="B32" s="81"/>
      <c r="C32" s="19"/>
      <c r="D32" s="83"/>
      <c r="E32" s="21"/>
      <c r="F32" s="21"/>
      <c r="G32" s="83"/>
      <c r="H32" s="20"/>
      <c r="I32" s="84"/>
      <c r="K32" s="109" t="s">
        <v>79</v>
      </c>
      <c r="L32" s="108" t="s">
        <v>79</v>
      </c>
      <c r="M32" s="86"/>
      <c r="N32" s="126" t="s">
        <v>205</v>
      </c>
      <c r="O32" s="38"/>
      <c r="BW32" s="126" t="s">
        <v>205</v>
      </c>
      <c r="BX32" s="51"/>
      <c r="BZ32" s="18"/>
      <c r="CB32" s="99"/>
    </row>
    <row r="33" spans="1:80" ht="15" customHeight="1">
      <c r="A33" s="81"/>
      <c r="B33" s="110"/>
      <c r="C33" s="110"/>
      <c r="D33" s="83"/>
      <c r="E33" s="21"/>
      <c r="F33" s="127" t="s">
        <v>206</v>
      </c>
      <c r="G33" s="83" t="s">
        <v>78</v>
      </c>
      <c r="H33" s="20"/>
      <c r="I33" s="84"/>
      <c r="J33" s="109" t="s">
        <v>79</v>
      </c>
      <c r="L33" s="84"/>
      <c r="M33" s="86"/>
      <c r="N33" s="36"/>
      <c r="O33" s="38"/>
      <c r="BW33" s="127" t="s">
        <v>206</v>
      </c>
      <c r="BX33" s="51"/>
      <c r="BZ33" s="18"/>
      <c r="CB33" s="97"/>
    </row>
    <row r="34" spans="1:80" ht="15" customHeight="1">
      <c r="A34" s="81"/>
      <c r="B34" s="19"/>
      <c r="C34" s="19"/>
      <c r="D34" s="107"/>
      <c r="E34" s="21"/>
      <c r="F34" s="21"/>
      <c r="G34" s="83"/>
      <c r="H34" s="20"/>
      <c r="I34" s="83"/>
      <c r="K34" s="109"/>
      <c r="L34" s="108" t="s">
        <v>79</v>
      </c>
      <c r="M34" s="86"/>
      <c r="N34" s="126" t="s">
        <v>207</v>
      </c>
      <c r="O34" s="38"/>
      <c r="BW34" s="126" t="s">
        <v>207</v>
      </c>
      <c r="BX34" s="51"/>
      <c r="BZ34" s="20"/>
      <c r="CB34" s="98"/>
    </row>
    <row r="35" spans="1:80" ht="15" customHeight="1">
      <c r="A35" s="81"/>
      <c r="B35" s="19"/>
      <c r="C35" s="19"/>
      <c r="D35" s="83"/>
      <c r="E35" s="21"/>
      <c r="F35" s="21"/>
      <c r="G35" s="83"/>
      <c r="H35" s="20"/>
      <c r="I35" s="84"/>
      <c r="L35" s="83"/>
      <c r="M35" s="106"/>
      <c r="N35" s="126" t="s">
        <v>208</v>
      </c>
      <c r="O35" s="38"/>
      <c r="BW35" s="126" t="s">
        <v>208</v>
      </c>
      <c r="BX35" s="99"/>
      <c r="BZ35" s="18"/>
      <c r="CB35" s="99"/>
    </row>
    <row r="36" spans="1:80" ht="15" customHeight="1">
      <c r="A36" s="81"/>
      <c r="B36" s="19"/>
      <c r="C36" s="19"/>
      <c r="D36" s="83"/>
      <c r="E36" s="21"/>
      <c r="F36" s="21"/>
      <c r="G36" s="83"/>
      <c r="H36" s="20"/>
      <c r="I36" s="84"/>
      <c r="L36" s="84"/>
      <c r="M36" s="106"/>
      <c r="N36" s="126" t="s">
        <v>209</v>
      </c>
      <c r="O36" s="38"/>
      <c r="BW36" s="126" t="s">
        <v>209</v>
      </c>
      <c r="BX36" s="99"/>
      <c r="BZ36" s="18"/>
      <c r="CB36" s="99"/>
    </row>
    <row r="37" spans="1:80" ht="15" customHeight="1">
      <c r="A37" s="81"/>
      <c r="B37" s="19"/>
      <c r="C37" s="19"/>
      <c r="D37" s="107"/>
      <c r="E37" s="21"/>
      <c r="F37" s="127" t="s">
        <v>211</v>
      </c>
      <c r="G37" s="83" t="s">
        <v>78</v>
      </c>
      <c r="H37" s="20"/>
      <c r="I37" s="84"/>
      <c r="J37" s="109" t="s">
        <v>79</v>
      </c>
      <c r="K37" s="109"/>
      <c r="L37" s="84"/>
      <c r="M37" s="86"/>
      <c r="N37" s="36"/>
      <c r="O37" s="38"/>
      <c r="BW37" s="127" t="s">
        <v>210</v>
      </c>
      <c r="BX37" s="51"/>
      <c r="BZ37" s="23"/>
      <c r="CB37" s="99"/>
    </row>
    <row r="38" spans="1:80" ht="15" customHeight="1">
      <c r="A38" s="81"/>
      <c r="B38" s="19"/>
      <c r="C38" s="19"/>
      <c r="D38" s="83"/>
      <c r="E38" s="21"/>
      <c r="F38" s="21"/>
      <c r="G38" s="83"/>
      <c r="H38" s="20"/>
      <c r="I38" s="84"/>
      <c r="L38" s="108" t="s">
        <v>79</v>
      </c>
      <c r="M38" s="106"/>
      <c r="N38" s="126">
        <v>36410101</v>
      </c>
      <c r="O38" s="38"/>
      <c r="BW38" s="126">
        <v>36410101</v>
      </c>
      <c r="BX38" s="97"/>
      <c r="BZ38" s="18"/>
      <c r="CB38" s="97"/>
    </row>
    <row r="39" spans="1:80" ht="15" customHeight="1">
      <c r="A39" s="81"/>
      <c r="B39" s="19"/>
      <c r="C39" s="19"/>
      <c r="D39" s="83"/>
      <c r="E39" s="21"/>
      <c r="F39" s="21"/>
      <c r="G39" s="83"/>
      <c r="H39" s="20"/>
      <c r="I39" s="83"/>
      <c r="L39" s="84"/>
      <c r="M39" s="81"/>
      <c r="N39" s="126">
        <v>36410000</v>
      </c>
      <c r="O39" s="38"/>
      <c r="BW39" s="126">
        <v>36410000</v>
      </c>
      <c r="BX39" s="98"/>
      <c r="BZ39" s="18"/>
      <c r="CB39" s="98"/>
    </row>
    <row r="40" spans="1:80" ht="15" customHeight="1">
      <c r="A40" s="81"/>
      <c r="B40" s="19"/>
      <c r="C40" s="19"/>
      <c r="D40" s="83"/>
      <c r="E40" s="21"/>
      <c r="F40" s="21"/>
      <c r="G40" s="83"/>
      <c r="H40" s="20"/>
      <c r="I40" s="108"/>
      <c r="J40" s="109"/>
      <c r="K40" s="109"/>
      <c r="L40" s="83"/>
      <c r="M40" s="86"/>
      <c r="N40" s="126">
        <v>36410100</v>
      </c>
      <c r="O40" s="38"/>
      <c r="BW40" s="126">
        <v>36410100</v>
      </c>
      <c r="BX40" s="51"/>
      <c r="BZ40" s="23"/>
      <c r="CB40" s="99"/>
    </row>
    <row r="41" spans="1:80" ht="15" customHeight="1">
      <c r="A41" s="81"/>
      <c r="B41" s="19"/>
      <c r="C41" s="19"/>
      <c r="D41" s="83"/>
      <c r="E41" s="21"/>
      <c r="F41" s="127" t="s">
        <v>212</v>
      </c>
      <c r="G41" s="83" t="s">
        <v>78</v>
      </c>
      <c r="H41" s="20"/>
      <c r="I41" s="84"/>
      <c r="J41" s="109" t="s">
        <v>79</v>
      </c>
      <c r="L41" s="108"/>
      <c r="M41" s="106"/>
      <c r="N41" s="36"/>
      <c r="O41" s="38"/>
      <c r="BW41" s="127" t="s">
        <v>212</v>
      </c>
      <c r="BX41" s="51"/>
      <c r="BZ41" s="18"/>
      <c r="CB41" s="99"/>
    </row>
    <row r="42" spans="1:80" ht="15" customHeight="1">
      <c r="A42" s="81"/>
      <c r="B42" s="19"/>
      <c r="C42" s="19"/>
      <c r="D42" s="83"/>
      <c r="E42" s="21"/>
      <c r="F42" s="21"/>
      <c r="G42" s="83"/>
      <c r="H42" s="20"/>
      <c r="I42" s="84"/>
      <c r="L42" s="108" t="s">
        <v>79</v>
      </c>
      <c r="M42" s="106"/>
      <c r="N42" s="127" t="s">
        <v>213</v>
      </c>
      <c r="O42" s="38"/>
      <c r="Q42" s="39"/>
      <c r="R42" s="39"/>
      <c r="S42" s="39"/>
      <c r="T42" s="39"/>
      <c r="U42" s="39"/>
      <c r="V42" s="39"/>
      <c r="W42" s="39"/>
      <c r="X42" s="39"/>
      <c r="Y42" s="39"/>
      <c r="BW42" s="92" t="s">
        <v>215</v>
      </c>
      <c r="BX42" s="51"/>
      <c r="BZ42" s="18"/>
      <c r="CB42" s="99"/>
    </row>
    <row r="43" spans="1:80" ht="15" customHeight="1">
      <c r="A43" s="81"/>
      <c r="B43" s="19"/>
      <c r="C43" s="19"/>
      <c r="D43" s="83"/>
      <c r="E43" s="21"/>
      <c r="F43" s="21"/>
      <c r="G43" s="83"/>
      <c r="H43" s="20"/>
      <c r="I43" s="84"/>
      <c r="L43" s="84"/>
      <c r="M43" s="106"/>
      <c r="N43" s="127" t="s">
        <v>214</v>
      </c>
      <c r="O43" s="38"/>
      <c r="BW43" s="92" t="s">
        <v>216</v>
      </c>
      <c r="BX43" s="51"/>
      <c r="BZ43" s="23"/>
      <c r="CA43" s="18"/>
      <c r="CB43" s="99"/>
    </row>
    <row r="44" spans="1:80" ht="15" customHeight="1">
      <c r="A44" s="82"/>
      <c r="B44" s="19"/>
      <c r="C44" s="19"/>
      <c r="D44" s="83"/>
      <c r="E44" s="21"/>
      <c r="F44" s="127" t="s">
        <v>217</v>
      </c>
      <c r="G44" s="83" t="s">
        <v>78</v>
      </c>
      <c r="H44" s="20"/>
      <c r="I44" s="85"/>
      <c r="J44" s="109" t="s">
        <v>79</v>
      </c>
      <c r="L44" s="85"/>
      <c r="M44" s="87"/>
      <c r="N44" s="36"/>
      <c r="O44" s="38"/>
      <c r="BW44" s="127" t="s">
        <v>217</v>
      </c>
      <c r="BX44" s="51"/>
      <c r="BZ44" s="18"/>
      <c r="CB44" s="98"/>
    </row>
    <row r="45" spans="1:80" ht="15" customHeight="1">
      <c r="A45" s="79"/>
      <c r="B45" s="19"/>
      <c r="C45" s="19"/>
      <c r="D45" s="83"/>
      <c r="E45" s="21"/>
      <c r="F45" s="21"/>
      <c r="G45" s="83"/>
      <c r="H45" s="20"/>
      <c r="I45" s="85"/>
      <c r="L45" s="85"/>
      <c r="M45" s="88"/>
      <c r="N45" s="126" t="s">
        <v>219</v>
      </c>
      <c r="O45" s="38"/>
      <c r="BW45" s="126" t="s">
        <v>218</v>
      </c>
      <c r="BX45" s="51"/>
      <c r="BZ45" s="18"/>
      <c r="CB45" s="101"/>
    </row>
    <row r="46" spans="1:80" ht="15" customHeight="1">
      <c r="A46" s="82"/>
      <c r="B46" s="19"/>
      <c r="C46" s="19"/>
      <c r="D46" s="83"/>
      <c r="E46" s="21"/>
      <c r="F46" s="21"/>
      <c r="G46" s="83"/>
      <c r="H46" s="20"/>
      <c r="I46" s="85"/>
      <c r="L46" s="85"/>
      <c r="M46" s="88"/>
      <c r="N46" s="126" t="s">
        <v>223</v>
      </c>
      <c r="O46" s="38"/>
      <c r="BW46" s="126" t="s">
        <v>220</v>
      </c>
      <c r="BX46" s="51"/>
      <c r="BZ46" s="23"/>
      <c r="CB46" s="101"/>
    </row>
    <row r="47" spans="1:80" ht="15" customHeight="1">
      <c r="A47" s="82"/>
      <c r="B47" s="19"/>
      <c r="C47" s="19"/>
      <c r="D47" s="83"/>
      <c r="E47" s="21"/>
      <c r="F47" s="21"/>
      <c r="G47" s="83"/>
      <c r="H47" s="20"/>
      <c r="I47" s="85"/>
      <c r="L47" s="85"/>
      <c r="M47" s="88"/>
      <c r="N47" s="126" t="s">
        <v>224</v>
      </c>
      <c r="O47" s="38"/>
      <c r="BW47" s="126" t="s">
        <v>221</v>
      </c>
      <c r="BX47" s="51"/>
      <c r="BZ47" s="18"/>
      <c r="CB47" s="98"/>
    </row>
    <row r="48" spans="1:80" ht="15" customHeight="1">
      <c r="A48" s="82"/>
      <c r="B48" s="19"/>
      <c r="C48" s="19"/>
      <c r="D48" s="83"/>
      <c r="E48" s="83"/>
      <c r="F48" s="21"/>
      <c r="G48" s="83"/>
      <c r="H48" s="20"/>
      <c r="I48" s="85"/>
      <c r="L48" s="85"/>
      <c r="M48" s="88"/>
      <c r="N48" s="126" t="s">
        <v>225</v>
      </c>
      <c r="O48" s="38"/>
      <c r="BW48" s="126" t="s">
        <v>222</v>
      </c>
      <c r="BX48" s="51"/>
      <c r="BZ48" s="18"/>
      <c r="CB48" s="98"/>
    </row>
    <row r="49" spans="1:80" ht="15" customHeight="1">
      <c r="A49" s="81"/>
      <c r="B49" s="19"/>
      <c r="C49" s="19"/>
      <c r="D49" s="83"/>
      <c r="E49" s="83"/>
      <c r="F49" s="127" t="s">
        <v>226</v>
      </c>
      <c r="G49" s="83" t="s">
        <v>78</v>
      </c>
      <c r="H49" s="20"/>
      <c r="I49" s="85"/>
      <c r="J49" s="6" t="s">
        <v>79</v>
      </c>
      <c r="L49" s="85"/>
      <c r="M49" s="88"/>
      <c r="N49" s="36"/>
      <c r="O49" s="38"/>
      <c r="BW49" s="127" t="s">
        <v>226</v>
      </c>
      <c r="BX49" s="51"/>
      <c r="BZ49" s="23"/>
      <c r="CB49" s="98"/>
    </row>
    <row r="50" spans="1:80" ht="15" customHeight="1">
      <c r="A50" s="82"/>
      <c r="B50" s="19"/>
      <c r="C50" s="19"/>
      <c r="D50" s="83"/>
      <c r="E50" s="83"/>
      <c r="F50" s="21"/>
      <c r="G50" s="83"/>
      <c r="H50" s="20"/>
      <c r="I50" s="83"/>
      <c r="K50" s="109" t="s">
        <v>79</v>
      </c>
      <c r="L50" s="130" t="s">
        <v>79</v>
      </c>
      <c r="M50" s="88"/>
      <c r="N50" s="126" t="s">
        <v>227</v>
      </c>
      <c r="O50" s="38"/>
      <c r="BW50" s="126" t="s">
        <v>227</v>
      </c>
      <c r="BX50" s="51"/>
      <c r="BZ50" s="18"/>
      <c r="CB50" s="98"/>
    </row>
    <row r="51" spans="1:80" ht="15" customHeight="1">
      <c r="A51" s="82"/>
      <c r="B51" s="19"/>
      <c r="C51" s="19"/>
      <c r="D51" s="83"/>
      <c r="E51" s="83"/>
      <c r="F51" s="127" t="s">
        <v>228</v>
      </c>
      <c r="G51" s="83" t="s">
        <v>78</v>
      </c>
      <c r="H51" s="20"/>
      <c r="I51" s="85"/>
      <c r="J51" s="6" t="s">
        <v>79</v>
      </c>
      <c r="L51" s="85"/>
      <c r="M51" s="87"/>
      <c r="N51" s="36"/>
      <c r="O51" s="38"/>
      <c r="BW51" s="127" t="s">
        <v>228</v>
      </c>
      <c r="BX51" s="51"/>
      <c r="BZ51" s="18"/>
      <c r="CB51" s="100"/>
    </row>
    <row r="52" spans="1:80" ht="15" customHeight="1">
      <c r="A52" s="79"/>
      <c r="B52" s="19"/>
      <c r="C52" s="19"/>
      <c r="D52" s="83"/>
      <c r="E52" s="83"/>
      <c r="F52" s="21"/>
      <c r="G52" s="83"/>
      <c r="H52" s="20"/>
      <c r="I52" s="85"/>
      <c r="K52" s="109" t="s">
        <v>79</v>
      </c>
      <c r="L52" s="130" t="s">
        <v>79</v>
      </c>
      <c r="M52" s="87"/>
      <c r="N52" s="126" t="s">
        <v>229</v>
      </c>
      <c r="O52" s="38"/>
      <c r="BW52" s="126" t="s">
        <v>229</v>
      </c>
      <c r="BX52" s="51"/>
      <c r="BZ52" s="18"/>
      <c r="CA52" s="18"/>
      <c r="CB52" s="100"/>
    </row>
    <row r="53" spans="1:80" ht="15" customHeight="1">
      <c r="A53" s="79"/>
      <c r="B53" s="19"/>
      <c r="C53" s="19"/>
      <c r="D53" s="83"/>
      <c r="E53" s="83"/>
      <c r="F53" s="127" t="s">
        <v>230</v>
      </c>
      <c r="G53" s="83" t="s">
        <v>78</v>
      </c>
      <c r="H53" s="20"/>
      <c r="I53" s="83"/>
      <c r="J53" s="6" t="s">
        <v>79</v>
      </c>
      <c r="L53" s="85"/>
      <c r="M53" s="87"/>
      <c r="N53" s="36"/>
      <c r="O53" s="38"/>
      <c r="BW53" s="127" t="s">
        <v>230</v>
      </c>
      <c r="BX53" s="51"/>
      <c r="BZ53" s="23"/>
      <c r="CA53" s="18"/>
      <c r="CB53" s="98"/>
    </row>
    <row r="54" spans="1:80" ht="15" customHeight="1">
      <c r="A54" s="79"/>
      <c r="B54" s="19"/>
      <c r="C54" s="19"/>
      <c r="D54" s="83"/>
      <c r="E54" s="83"/>
      <c r="F54" s="21"/>
      <c r="G54" s="83"/>
      <c r="H54" s="20"/>
      <c r="I54" s="85"/>
      <c r="K54" s="109" t="s">
        <v>79</v>
      </c>
      <c r="L54" s="130" t="s">
        <v>79</v>
      </c>
      <c r="M54" s="87"/>
      <c r="N54" s="126" t="s">
        <v>231</v>
      </c>
      <c r="O54" s="38"/>
      <c r="BW54" s="126" t="s">
        <v>231</v>
      </c>
      <c r="BX54" s="51"/>
      <c r="BZ54" s="18"/>
      <c r="CB54" s="100"/>
    </row>
    <row r="55" spans="1:80" ht="15" customHeight="1">
      <c r="B55" s="19"/>
      <c r="C55" s="19"/>
      <c r="D55" s="18"/>
      <c r="E55" s="83"/>
      <c r="F55" s="127" t="s">
        <v>232</v>
      </c>
      <c r="G55" s="21" t="s">
        <v>78</v>
      </c>
      <c r="H55" s="20"/>
      <c r="I55" s="85"/>
      <c r="J55" s="6" t="s">
        <v>79</v>
      </c>
      <c r="L55" s="85"/>
      <c r="M55" s="87"/>
      <c r="N55" s="36"/>
      <c r="O55" s="38"/>
      <c r="BW55" s="127" t="s">
        <v>232</v>
      </c>
      <c r="BX55" s="51"/>
      <c r="BZ55" s="18"/>
      <c r="CB55" s="100"/>
    </row>
    <row r="56" spans="1:80" ht="15" customHeight="1">
      <c r="B56" s="19"/>
      <c r="C56" s="19"/>
      <c r="D56" s="23"/>
      <c r="E56" s="83"/>
      <c r="F56" s="21"/>
      <c r="G56" s="21"/>
      <c r="H56" s="20"/>
      <c r="I56" s="37"/>
      <c r="J56" s="37"/>
      <c r="K56" s="131" t="s">
        <v>79</v>
      </c>
      <c r="L56" s="131" t="s">
        <v>79</v>
      </c>
      <c r="M56" s="87"/>
      <c r="N56" s="126" t="s">
        <v>233</v>
      </c>
      <c r="O56" s="38"/>
      <c r="BW56" s="126" t="s">
        <v>233</v>
      </c>
      <c r="BX56" s="51"/>
      <c r="BZ56" s="23"/>
      <c r="CB56" s="94"/>
    </row>
    <row r="57" spans="1:80" ht="15" customHeight="1">
      <c r="B57" s="19"/>
      <c r="C57" s="19"/>
      <c r="D57" s="18"/>
      <c r="E57" s="18"/>
      <c r="F57" s="127" t="s">
        <v>234</v>
      </c>
      <c r="G57" s="21" t="s">
        <v>78</v>
      </c>
      <c r="H57" s="20"/>
      <c r="I57" s="37"/>
      <c r="J57" s="37" t="s">
        <v>79</v>
      </c>
      <c r="K57" s="37"/>
      <c r="L57" s="37"/>
      <c r="M57" s="39"/>
      <c r="N57" s="36"/>
      <c r="O57" s="38"/>
      <c r="BW57" s="127" t="s">
        <v>234</v>
      </c>
      <c r="BX57" s="51"/>
      <c r="BZ57" s="18"/>
      <c r="CB57" s="94"/>
    </row>
    <row r="58" spans="1:80" ht="15" customHeight="1">
      <c r="B58" s="19"/>
      <c r="C58" s="19"/>
      <c r="D58" s="18"/>
      <c r="E58" s="18"/>
      <c r="F58" s="21"/>
      <c r="G58" s="21"/>
      <c r="H58" s="20"/>
      <c r="I58" s="37"/>
      <c r="J58" s="37"/>
      <c r="K58" s="131" t="s">
        <v>79</v>
      </c>
      <c r="L58" s="131" t="s">
        <v>79</v>
      </c>
      <c r="M58" s="39"/>
      <c r="N58" s="36" t="s">
        <v>235</v>
      </c>
      <c r="O58" s="38"/>
      <c r="BW58" s="132" t="s">
        <v>236</v>
      </c>
      <c r="BX58" s="51"/>
      <c r="BZ58" s="18"/>
      <c r="CB58" s="94"/>
    </row>
    <row r="59" spans="1:80" ht="15" customHeight="1">
      <c r="B59" s="19"/>
      <c r="C59" s="19"/>
      <c r="D59" s="23"/>
      <c r="E59" s="18"/>
      <c r="F59" s="127" t="s">
        <v>237</v>
      </c>
      <c r="G59" s="21" t="s">
        <v>78</v>
      </c>
      <c r="H59" s="20"/>
      <c r="I59" s="37"/>
      <c r="J59" s="37" t="s">
        <v>79</v>
      </c>
      <c r="K59" s="37"/>
      <c r="L59" s="37"/>
      <c r="N59" s="36"/>
      <c r="O59" s="38"/>
      <c r="BW59" s="127" t="s">
        <v>237</v>
      </c>
      <c r="BX59" s="51"/>
      <c r="BZ59" s="23"/>
      <c r="CB59" s="93"/>
    </row>
    <row r="60" spans="1:80" ht="15" customHeight="1">
      <c r="B60" s="6"/>
      <c r="C60" s="19"/>
      <c r="D60" s="18"/>
      <c r="E60" s="21"/>
      <c r="F60" s="21"/>
      <c r="G60" s="21"/>
      <c r="H60" s="20"/>
      <c r="I60" s="37"/>
      <c r="J60" s="37"/>
      <c r="K60" s="131" t="s">
        <v>79</v>
      </c>
      <c r="L60" s="131" t="s">
        <v>79</v>
      </c>
      <c r="M60" s="39"/>
      <c r="N60" s="126" t="s">
        <v>238</v>
      </c>
      <c r="O60" s="38"/>
      <c r="R60" s="39"/>
      <c r="S60" s="39"/>
      <c r="T60" s="39"/>
      <c r="U60" s="39"/>
      <c r="V60" s="39"/>
      <c r="W60" s="39"/>
      <c r="X60" s="39"/>
      <c r="Y60" s="39"/>
      <c r="AA60" s="39"/>
      <c r="AB60" s="39"/>
      <c r="AC60" s="39"/>
      <c r="AD60" s="39"/>
      <c r="AE60" s="39"/>
      <c r="AF60" s="39"/>
      <c r="AG60" s="39"/>
      <c r="AH60" s="39"/>
      <c r="AI60" s="39"/>
      <c r="BW60" s="126" t="s">
        <v>238</v>
      </c>
      <c r="BX60" s="51"/>
      <c r="BZ60" s="18"/>
      <c r="CB60" s="96"/>
    </row>
    <row r="61" spans="1:80" ht="15" customHeight="1">
      <c r="B61" s="6"/>
      <c r="C61" s="19"/>
      <c r="D61" s="18"/>
      <c r="E61" s="18"/>
      <c r="F61" s="127" t="s">
        <v>239</v>
      </c>
      <c r="G61" s="21" t="s">
        <v>78</v>
      </c>
      <c r="H61" s="20"/>
      <c r="I61" s="131" t="s">
        <v>79</v>
      </c>
      <c r="J61" s="131" t="s">
        <v>79</v>
      </c>
      <c r="K61" s="37"/>
      <c r="L61" s="37"/>
      <c r="N61" s="36"/>
      <c r="O61" s="38"/>
      <c r="Q61" s="39"/>
      <c r="R61" s="39"/>
      <c r="S61" s="39"/>
      <c r="T61" s="39"/>
      <c r="U61" s="39"/>
      <c r="V61" s="39"/>
      <c r="W61" s="39"/>
      <c r="X61" s="39"/>
      <c r="Y61" s="39"/>
      <c r="BW61" s="127" t="s">
        <v>239</v>
      </c>
      <c r="BX61" s="51"/>
      <c r="BZ61" s="18"/>
      <c r="CB61" s="96"/>
    </row>
    <row r="62" spans="1:80" ht="15" customHeight="1">
      <c r="B62" s="6"/>
      <c r="C62" s="19"/>
      <c r="D62" s="18"/>
      <c r="E62" s="18"/>
      <c r="F62" s="21"/>
      <c r="G62" s="21"/>
      <c r="H62" s="20"/>
      <c r="I62" s="37"/>
      <c r="J62" s="37"/>
      <c r="K62" s="37"/>
      <c r="L62" s="37"/>
      <c r="N62" s="126" t="s">
        <v>240</v>
      </c>
      <c r="O62" s="38"/>
      <c r="BW62" s="126" t="s">
        <v>240</v>
      </c>
      <c r="BX62" s="51"/>
      <c r="BZ62" s="18"/>
      <c r="CB62" s="93"/>
    </row>
    <row r="63" spans="1:80" ht="15" customHeight="1">
      <c r="B63" s="6"/>
      <c r="C63" s="19"/>
      <c r="D63" s="23"/>
      <c r="E63" s="18"/>
      <c r="F63" s="21"/>
      <c r="G63" s="21"/>
      <c r="H63" s="20"/>
      <c r="I63" s="37"/>
      <c r="J63" s="37"/>
      <c r="K63" s="37"/>
      <c r="L63" s="37"/>
      <c r="M63" s="39"/>
      <c r="N63" s="126" t="s">
        <v>241</v>
      </c>
      <c r="O63" s="38"/>
      <c r="BW63" s="126" t="s">
        <v>241</v>
      </c>
      <c r="BX63" s="51"/>
      <c r="BZ63" s="23"/>
      <c r="CB63" s="93"/>
    </row>
    <row r="64" spans="1:80" ht="15" customHeight="1">
      <c r="B64" s="6"/>
      <c r="C64" s="19"/>
      <c r="D64" s="18"/>
      <c r="E64" s="18"/>
      <c r="F64" s="127" t="s">
        <v>242</v>
      </c>
      <c r="G64" s="21" t="s">
        <v>78</v>
      </c>
      <c r="J64" s="6" t="s">
        <v>79</v>
      </c>
      <c r="O64" s="38"/>
      <c r="BW64" s="127" t="s">
        <v>242</v>
      </c>
      <c r="BX64" s="51"/>
      <c r="BZ64" s="18"/>
      <c r="CB64" s="93"/>
    </row>
    <row r="65" spans="2:80" ht="15" customHeight="1">
      <c r="B65" s="6"/>
      <c r="C65" s="19"/>
      <c r="D65" s="18"/>
      <c r="E65" s="21"/>
      <c r="F65" s="21"/>
      <c r="G65" s="21"/>
      <c r="H65" s="20"/>
      <c r="I65" s="37"/>
      <c r="J65" s="37"/>
      <c r="K65" s="131" t="s">
        <v>79</v>
      </c>
      <c r="L65" s="131" t="s">
        <v>79</v>
      </c>
      <c r="M65" s="39"/>
      <c r="N65" s="126" t="s">
        <v>243</v>
      </c>
      <c r="O65" s="38"/>
      <c r="BW65" s="126" t="s">
        <v>243</v>
      </c>
      <c r="BX65" s="51"/>
      <c r="BZ65" s="18"/>
      <c r="CB65" s="93"/>
    </row>
    <row r="66" spans="2:80" ht="15" customHeight="1">
      <c r="B66" s="6"/>
      <c r="C66" s="19"/>
      <c r="D66" s="18"/>
      <c r="E66" s="21"/>
      <c r="F66" s="127" t="s">
        <v>244</v>
      </c>
      <c r="G66" s="21" t="s">
        <v>78</v>
      </c>
      <c r="H66" s="20"/>
      <c r="I66" s="37"/>
      <c r="J66" s="37" t="s">
        <v>79</v>
      </c>
      <c r="K66" s="37"/>
      <c r="L66" s="37"/>
      <c r="M66" s="39"/>
      <c r="N66" s="36"/>
      <c r="O66" s="38"/>
      <c r="BW66" s="127" t="s">
        <v>244</v>
      </c>
      <c r="BX66" s="51"/>
      <c r="BZ66" s="18"/>
      <c r="CB66" s="95"/>
    </row>
    <row r="67" spans="2:80" ht="15" customHeight="1">
      <c r="B67" s="6"/>
      <c r="C67" s="19"/>
      <c r="D67" s="23"/>
      <c r="E67" s="21"/>
      <c r="F67" s="21"/>
      <c r="G67" s="21"/>
      <c r="H67" s="20"/>
      <c r="I67" s="37"/>
      <c r="J67" s="37"/>
      <c r="K67" s="131" t="s">
        <v>79</v>
      </c>
      <c r="L67" s="131" t="s">
        <v>79</v>
      </c>
      <c r="N67" s="132" t="s">
        <v>246</v>
      </c>
      <c r="O67" s="38"/>
      <c r="BW67" s="132" t="s">
        <v>245</v>
      </c>
      <c r="BX67" s="51"/>
      <c r="BZ67" s="23"/>
      <c r="CB67" s="95"/>
    </row>
    <row r="68" spans="2:80" ht="15" customHeight="1">
      <c r="B68" s="6"/>
      <c r="C68" s="19"/>
      <c r="D68" s="18"/>
      <c r="E68" s="21"/>
      <c r="F68" s="127" t="s">
        <v>247</v>
      </c>
      <c r="G68" s="21" t="s">
        <v>78</v>
      </c>
      <c r="H68" s="20"/>
      <c r="I68" s="131" t="s">
        <v>79</v>
      </c>
      <c r="J68" s="131" t="s">
        <v>79</v>
      </c>
      <c r="K68" s="37"/>
      <c r="L68" s="37"/>
      <c r="M68" s="39"/>
      <c r="N68" s="39"/>
      <c r="O68" s="38"/>
      <c r="BW68" s="127" t="s">
        <v>247</v>
      </c>
      <c r="BX68" s="51"/>
      <c r="BZ68" s="18"/>
      <c r="CB68" s="93"/>
    </row>
    <row r="69" spans="2:80" ht="15" customHeight="1">
      <c r="B69" s="6"/>
      <c r="C69" s="19"/>
      <c r="D69" s="18"/>
      <c r="E69" s="21"/>
      <c r="F69" s="21"/>
      <c r="G69" s="21"/>
      <c r="H69" s="20"/>
      <c r="I69" s="37"/>
      <c r="J69" s="37"/>
      <c r="K69" s="37"/>
      <c r="L69" s="37"/>
      <c r="M69" s="39"/>
      <c r="N69" s="126">
        <v>220</v>
      </c>
      <c r="O69" s="126" t="s">
        <v>249</v>
      </c>
      <c r="BW69" s="126">
        <v>220</v>
      </c>
      <c r="BX69" s="51"/>
      <c r="BZ69" s="18"/>
      <c r="CB69" s="95"/>
    </row>
    <row r="70" spans="2:80" ht="15" customHeight="1">
      <c r="B70" s="6"/>
      <c r="C70" s="19"/>
      <c r="D70" s="23"/>
      <c r="E70" s="21"/>
      <c r="F70" s="21"/>
      <c r="G70" s="21"/>
      <c r="H70" s="20"/>
      <c r="I70" s="37"/>
      <c r="J70" s="37"/>
      <c r="K70" s="37"/>
      <c r="L70" s="37"/>
      <c r="N70" s="126">
        <v>400</v>
      </c>
      <c r="O70" s="126" t="s">
        <v>250</v>
      </c>
      <c r="BW70" s="126">
        <v>400</v>
      </c>
      <c r="BX70" s="51"/>
      <c r="BZ70" s="23"/>
      <c r="CB70" s="95"/>
    </row>
    <row r="71" spans="2:80" ht="15" customHeight="1">
      <c r="B71" s="6"/>
      <c r="C71" s="19"/>
      <c r="D71" s="18"/>
      <c r="E71" s="21"/>
      <c r="F71" s="21"/>
      <c r="G71" s="21"/>
      <c r="H71" s="20"/>
      <c r="I71" s="37"/>
      <c r="J71" s="37"/>
      <c r="K71" s="37"/>
      <c r="L71" s="37"/>
      <c r="M71" s="39"/>
      <c r="N71" s="126">
        <v>690</v>
      </c>
      <c r="O71" s="126" t="s">
        <v>252</v>
      </c>
      <c r="BW71" s="126">
        <v>690</v>
      </c>
      <c r="BX71" s="51"/>
      <c r="BZ71" s="18"/>
    </row>
    <row r="72" spans="2:80" ht="15" customHeight="1">
      <c r="B72" s="19"/>
      <c r="C72" s="19"/>
      <c r="D72" s="18"/>
      <c r="E72" s="21"/>
      <c r="F72" s="21"/>
      <c r="G72" s="21"/>
      <c r="H72" s="20"/>
      <c r="I72" s="37"/>
      <c r="J72" s="37"/>
      <c r="K72" s="37"/>
      <c r="L72" s="37"/>
      <c r="M72" s="39"/>
      <c r="N72" s="36"/>
      <c r="BW72" s="49"/>
      <c r="BX72" s="51"/>
      <c r="BZ72" s="18"/>
    </row>
    <row r="73" spans="2:80" ht="15" customHeight="1">
      <c r="B73" s="19"/>
      <c r="C73" s="19"/>
      <c r="D73" s="23"/>
      <c r="E73" s="21"/>
      <c r="F73" s="21"/>
      <c r="G73" s="21"/>
      <c r="H73" s="20"/>
      <c r="I73" s="37"/>
      <c r="J73" s="37"/>
      <c r="K73" s="37"/>
      <c r="L73" s="37"/>
      <c r="N73" s="36"/>
      <c r="BW73" s="49"/>
      <c r="BX73" s="51"/>
      <c r="BZ73" s="23"/>
    </row>
    <row r="74" spans="2:80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37"/>
      <c r="M74" s="39"/>
      <c r="N74" s="36"/>
      <c r="BW74" s="49"/>
      <c r="BX74" s="51"/>
      <c r="BZ74" s="18"/>
    </row>
    <row r="75" spans="2:80" ht="15" customHeight="1">
      <c r="B75" s="19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/>
      <c r="N75" s="36"/>
      <c r="BW75" s="49"/>
      <c r="BX75" s="51"/>
      <c r="BZ75" s="18"/>
    </row>
    <row r="76" spans="2:80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37"/>
      <c r="M76" s="39"/>
      <c r="N76" s="36"/>
      <c r="BW76" s="49"/>
      <c r="BX76" s="51"/>
      <c r="BZ76" s="18"/>
    </row>
    <row r="77" spans="2:80" ht="15" customHeight="1">
      <c r="B77" s="19"/>
      <c r="C77" s="19"/>
      <c r="D77" s="55"/>
      <c r="E77" s="21"/>
      <c r="F77" s="21"/>
      <c r="G77" s="21"/>
      <c r="H77" s="20"/>
      <c r="I77" s="37"/>
      <c r="J77" s="37"/>
      <c r="K77" s="37"/>
      <c r="L77" s="37"/>
      <c r="N77" s="36"/>
      <c r="BW77" s="49"/>
      <c r="BX77" s="51"/>
      <c r="BZ77" s="55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/>
      <c r="N78" s="36"/>
      <c r="BW78" s="49"/>
      <c r="BX78" s="51"/>
      <c r="BZ78" s="18"/>
    </row>
    <row r="79" spans="2:80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37"/>
      <c r="M79" s="39"/>
      <c r="N79" s="36"/>
      <c r="BW79" s="49"/>
      <c r="BX79" s="51"/>
      <c r="BZ79" s="18"/>
    </row>
    <row r="80" spans="2:80" ht="15" customHeight="1">
      <c r="B80" s="19"/>
      <c r="C80" s="19"/>
      <c r="D80" s="23"/>
      <c r="E80" s="21"/>
      <c r="F80" s="21"/>
      <c r="G80" s="21"/>
      <c r="H80" s="20"/>
      <c r="I80" s="37"/>
      <c r="J80" s="37"/>
      <c r="K80" s="37"/>
      <c r="L80" s="37"/>
      <c r="N80" s="36"/>
      <c r="BW80" s="49"/>
      <c r="BX80" s="51"/>
      <c r="BZ80" s="23"/>
    </row>
    <row r="81" spans="2:78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BW81" s="49"/>
      <c r="BX81" s="51"/>
      <c r="BZ81" s="18"/>
    </row>
    <row r="82" spans="2:78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37"/>
      <c r="M82" s="39"/>
      <c r="N82" s="36"/>
      <c r="BW82" s="49"/>
      <c r="BX82" s="51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55"/>
      <c r="E84" s="21"/>
      <c r="F84" s="21"/>
      <c r="G84" s="21"/>
      <c r="H84" s="20"/>
      <c r="I84" s="37"/>
      <c r="J84" s="37"/>
      <c r="K84" s="37"/>
      <c r="L84" s="37"/>
      <c r="N84" s="36"/>
      <c r="BW84" s="49"/>
      <c r="BX84" s="51"/>
      <c r="BZ84" s="55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78" ht="15" customHeight="1">
      <c r="B87" s="19"/>
      <c r="C87" s="19"/>
      <c r="D87" s="23"/>
      <c r="E87" s="21"/>
      <c r="F87" s="21"/>
      <c r="G87" s="21"/>
      <c r="H87" s="20"/>
      <c r="I87" s="37"/>
      <c r="J87" s="37"/>
      <c r="K87" s="37"/>
      <c r="L87" s="37"/>
      <c r="N87" s="36"/>
      <c r="BW87" s="49"/>
      <c r="BX87" s="51"/>
      <c r="BZ87" s="23"/>
    </row>
    <row r="88" spans="2:78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37"/>
      <c r="M88" s="39"/>
      <c r="N88" s="36"/>
      <c r="BW88" s="49"/>
      <c r="BX88" s="51"/>
      <c r="BZ88" s="18"/>
    </row>
    <row r="89" spans="2:78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N90" s="36"/>
      <c r="BW90" s="49"/>
      <c r="BX90" s="51"/>
      <c r="BZ90" s="18"/>
    </row>
    <row r="91" spans="2:78" ht="15" customHeight="1">
      <c r="B91" s="19"/>
      <c r="C91" s="19"/>
      <c r="D91" s="23"/>
      <c r="E91" s="21"/>
      <c r="F91" s="21"/>
      <c r="G91" s="21"/>
      <c r="H91" s="20"/>
      <c r="I91" s="37"/>
      <c r="J91" s="37"/>
      <c r="K91" s="37"/>
      <c r="L91" s="37"/>
      <c r="N91" s="36"/>
      <c r="BW91" s="49"/>
      <c r="BX91" s="51"/>
      <c r="BZ91" s="23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M92" s="39"/>
      <c r="N92" s="36"/>
      <c r="BW92" s="49"/>
      <c r="BX92" s="51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78" ht="15" customHeight="1">
      <c r="B94" s="19"/>
      <c r="C94" s="19"/>
      <c r="D94" s="23"/>
      <c r="E94" s="21"/>
      <c r="F94" s="21"/>
      <c r="G94" s="21"/>
      <c r="H94" s="20"/>
      <c r="I94" s="37"/>
      <c r="J94" s="37"/>
      <c r="K94" s="37"/>
      <c r="L94" s="37"/>
      <c r="N94" s="36"/>
      <c r="BW94" s="49"/>
      <c r="BX94" s="51"/>
      <c r="BZ94" s="23"/>
    </row>
    <row r="95" spans="2:78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37"/>
      <c r="M95" s="39"/>
      <c r="N95" s="36"/>
      <c r="BW95" s="49"/>
      <c r="BX95" s="51"/>
      <c r="BZ95" s="18"/>
    </row>
    <row r="96" spans="2:78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23"/>
      <c r="E99" s="21"/>
      <c r="F99" s="21"/>
      <c r="G99" s="21"/>
      <c r="H99" s="20"/>
      <c r="I99" s="56"/>
      <c r="J99" s="56"/>
      <c r="K99" s="56"/>
      <c r="N99" s="36"/>
      <c r="BW99" s="49"/>
      <c r="BX99" s="51"/>
      <c r="BZ99" s="23"/>
    </row>
    <row r="100" spans="2:78" ht="15" customHeight="1">
      <c r="B100" s="19"/>
      <c r="C100" s="19"/>
      <c r="E100" s="21"/>
      <c r="F100" s="21"/>
      <c r="L100" s="37"/>
      <c r="M100" s="39"/>
      <c r="N100" s="36"/>
      <c r="BW100" s="49"/>
      <c r="BX100" s="51"/>
    </row>
    <row r="101" spans="2:78" ht="15" customHeight="1">
      <c r="B101" s="19"/>
      <c r="C101" s="19"/>
      <c r="E101" s="21"/>
      <c r="F101" s="21"/>
      <c r="L101" s="37"/>
      <c r="M101" s="39"/>
      <c r="N101" s="36"/>
      <c r="O101" s="41"/>
      <c r="BW101" s="49"/>
      <c r="BX101" s="51"/>
    </row>
    <row r="102" spans="2:78" ht="15" customHeight="1">
      <c r="B102" s="19"/>
      <c r="C102" s="19"/>
      <c r="D102" s="23"/>
      <c r="E102" s="21"/>
      <c r="F102" s="21"/>
      <c r="G102" s="21"/>
      <c r="H102" s="20"/>
      <c r="I102" s="37"/>
      <c r="J102" s="37"/>
      <c r="K102" s="37"/>
      <c r="L102" s="37"/>
      <c r="N102" s="36"/>
      <c r="BW102" s="49"/>
      <c r="BX102" s="51"/>
      <c r="BZ102" s="23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37"/>
      <c r="M103" s="39"/>
      <c r="N103" s="36"/>
      <c r="BW103" s="49"/>
      <c r="BX103" s="51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37"/>
      <c r="M104" s="39"/>
      <c r="N104" s="36"/>
      <c r="BW104" s="49"/>
      <c r="BX104" s="51"/>
      <c r="BZ104" s="18"/>
    </row>
    <row r="105" spans="2:78" ht="15" customHeight="1">
      <c r="B105" s="19"/>
      <c r="C105" s="19"/>
      <c r="D105" s="23"/>
      <c r="E105" s="21"/>
      <c r="F105" s="21"/>
      <c r="G105" s="21"/>
      <c r="H105" s="20"/>
      <c r="I105" s="37"/>
      <c r="J105" s="37"/>
      <c r="K105" s="37"/>
      <c r="L105" s="37"/>
      <c r="N105" s="36"/>
      <c r="BW105" s="49"/>
      <c r="BX105" s="51"/>
      <c r="BZ105" s="23"/>
    </row>
    <row r="106" spans="2:78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37"/>
      <c r="M106" s="39"/>
      <c r="N106" s="36"/>
      <c r="BW106" s="49"/>
      <c r="BX106" s="51"/>
      <c r="BZ106" s="18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37"/>
      <c r="M109" s="39"/>
      <c r="N109" s="36"/>
      <c r="O109" s="41"/>
      <c r="BW109" s="49"/>
      <c r="BX109" s="51"/>
      <c r="BZ109" s="18"/>
    </row>
    <row r="110" spans="2:78" ht="15" customHeight="1">
      <c r="B110" s="19"/>
      <c r="C110" s="19"/>
      <c r="D110" s="23"/>
      <c r="E110" s="21"/>
      <c r="F110" s="21"/>
      <c r="G110" s="21"/>
      <c r="H110" s="20"/>
      <c r="I110" s="37"/>
      <c r="J110" s="37"/>
      <c r="K110" s="37"/>
      <c r="L110" s="37"/>
      <c r="N110" s="36"/>
      <c r="BW110" s="49"/>
      <c r="BX110" s="51"/>
      <c r="BZ110" s="23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1:79" ht="15" customHeight="1">
      <c r="B113" s="19"/>
      <c r="C113" s="19"/>
      <c r="D113" s="23"/>
      <c r="E113" s="21"/>
      <c r="F113" s="21"/>
      <c r="G113" s="21"/>
      <c r="H113" s="20"/>
      <c r="I113" s="37"/>
      <c r="J113" s="37"/>
      <c r="K113" s="37"/>
      <c r="L113" s="37"/>
      <c r="N113" s="36"/>
      <c r="BW113" s="49"/>
      <c r="BX113" s="51"/>
      <c r="BZ113" s="23"/>
    </row>
    <row r="114" spans="1:79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37"/>
      <c r="M114" s="39"/>
      <c r="N114" s="36"/>
      <c r="BW114" s="49"/>
      <c r="BX114" s="51"/>
      <c r="BZ114" s="18"/>
    </row>
    <row r="115" spans="1:79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37"/>
      <c r="M115" s="39"/>
      <c r="N115" s="36"/>
      <c r="BW115" s="49"/>
      <c r="BX115" s="51"/>
      <c r="BZ115" s="18"/>
    </row>
    <row r="116" spans="1:79" ht="15" customHeight="1">
      <c r="B116" s="19"/>
      <c r="C116" s="19"/>
      <c r="D116" s="23"/>
      <c r="E116" s="21"/>
      <c r="F116" s="21"/>
      <c r="G116" s="21"/>
      <c r="H116" s="20"/>
      <c r="I116" s="37"/>
      <c r="J116" s="37"/>
      <c r="K116" s="37"/>
      <c r="L116" s="37"/>
      <c r="N116" s="36"/>
      <c r="BW116" s="49"/>
      <c r="BX116" s="51"/>
      <c r="BZ116" s="23"/>
    </row>
    <row r="117" spans="1:79" ht="15" customHeight="1">
      <c r="B117" s="19"/>
      <c r="C117" s="19"/>
      <c r="D117" s="18"/>
      <c r="E117" s="21"/>
      <c r="F117" s="21"/>
      <c r="G117" s="21"/>
      <c r="H117" s="20"/>
      <c r="I117" s="37"/>
      <c r="J117" s="37"/>
      <c r="K117" s="37"/>
      <c r="L117" s="37"/>
      <c r="M117" s="39"/>
      <c r="N117" s="36"/>
      <c r="BW117" s="49"/>
      <c r="BX117" s="51"/>
      <c r="BZ117" s="18"/>
    </row>
    <row r="118" spans="1:79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1:79" ht="15" customHeight="1">
      <c r="B119" s="19"/>
      <c r="C119" s="19"/>
      <c r="D119" s="23"/>
      <c r="E119" s="21"/>
      <c r="F119" s="21"/>
      <c r="G119" s="21"/>
      <c r="H119" s="20"/>
      <c r="I119" s="37"/>
      <c r="J119" s="37"/>
      <c r="K119" s="37"/>
      <c r="L119" s="37"/>
      <c r="N119" s="36"/>
      <c r="BW119" s="49"/>
      <c r="BX119" s="51"/>
      <c r="BZ119" s="23"/>
    </row>
    <row r="120" spans="1:79" ht="15" customHeight="1">
      <c r="B120" s="19"/>
      <c r="C120" s="19"/>
      <c r="D120" s="18"/>
      <c r="E120" s="21"/>
      <c r="F120" s="21"/>
      <c r="G120" s="21"/>
      <c r="H120" s="20"/>
      <c r="I120" s="37"/>
      <c r="J120" s="37"/>
      <c r="K120" s="37"/>
      <c r="L120" s="37"/>
      <c r="M120" s="39"/>
      <c r="N120" s="36"/>
      <c r="BW120" s="49"/>
      <c r="BX120" s="51"/>
      <c r="BZ120" s="18"/>
    </row>
    <row r="121" spans="1:79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1:79" ht="15" customHeight="1">
      <c r="B122" s="19"/>
      <c r="C122" s="19"/>
      <c r="D122" s="23"/>
      <c r="E122" s="21"/>
      <c r="F122" s="21"/>
      <c r="G122" s="21"/>
      <c r="H122" s="20"/>
      <c r="I122" s="37"/>
      <c r="J122" s="37"/>
      <c r="K122" s="37"/>
      <c r="L122" s="37"/>
      <c r="N122" s="36"/>
      <c r="BW122" s="49"/>
      <c r="BX122" s="51"/>
      <c r="BZ122" s="23"/>
    </row>
    <row r="123" spans="1:79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1:79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BW124" s="49"/>
      <c r="BX124" s="51"/>
      <c r="BZ124" s="18"/>
    </row>
    <row r="125" spans="1:79" ht="15" customHeight="1">
      <c r="A125" s="18"/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N125" s="36"/>
      <c r="BW125" s="49"/>
      <c r="BX125" s="51"/>
      <c r="BZ125" s="18"/>
      <c r="CA125" s="18"/>
    </row>
    <row r="126" spans="1:79" ht="15" customHeight="1">
      <c r="A126" s="18"/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L126" s="37"/>
      <c r="N126" s="36"/>
      <c r="BW126" s="49"/>
      <c r="BX126" s="51"/>
      <c r="BZ126" s="23"/>
      <c r="CA126" s="18"/>
    </row>
    <row r="127" spans="1:79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1:79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37"/>
      <c r="M128" s="39"/>
      <c r="N128" s="36"/>
      <c r="BW128" s="49"/>
      <c r="BX128" s="51"/>
      <c r="BZ128" s="18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23"/>
      <c r="E133" s="21"/>
      <c r="F133" s="21"/>
      <c r="G133" s="21"/>
      <c r="H133" s="20"/>
      <c r="I133" s="37"/>
      <c r="J133" s="37"/>
      <c r="K133" s="37"/>
      <c r="L133" s="37"/>
      <c r="N133" s="36"/>
      <c r="BW133" s="49"/>
      <c r="BX133" s="51"/>
      <c r="BZ133" s="23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37"/>
      <c r="M137" s="39"/>
      <c r="N137" s="36"/>
      <c r="BW137" s="49"/>
      <c r="BX137" s="51"/>
      <c r="BZ137" s="18"/>
    </row>
    <row r="138" spans="1:79" ht="15" customHeight="1">
      <c r="B138" s="19"/>
      <c r="C138" s="19"/>
      <c r="D138" s="20"/>
      <c r="E138" s="21"/>
      <c r="F138" s="21"/>
      <c r="G138" s="21"/>
      <c r="H138" s="20"/>
      <c r="I138" s="37"/>
      <c r="J138" s="37"/>
      <c r="K138" s="37"/>
      <c r="L138" s="37"/>
      <c r="N138" s="36"/>
      <c r="S138" s="39"/>
      <c r="T138" s="39"/>
      <c r="U138" s="39"/>
      <c r="V138" s="39"/>
      <c r="W138" s="39"/>
      <c r="X138" s="39"/>
      <c r="Y138" s="39"/>
      <c r="BW138" s="49"/>
      <c r="BX138" s="51"/>
      <c r="BZ138" s="20"/>
    </row>
    <row r="139" spans="1:79" ht="15" customHeight="1">
      <c r="B139" s="19"/>
      <c r="C139" s="19"/>
      <c r="D139" s="20"/>
      <c r="E139" s="21"/>
      <c r="F139" s="21"/>
      <c r="G139" s="21"/>
      <c r="H139" s="20"/>
      <c r="I139" s="37"/>
      <c r="J139" s="37"/>
      <c r="K139" s="37"/>
      <c r="L139" s="37"/>
      <c r="N139" s="36"/>
      <c r="BW139" s="49"/>
      <c r="BX139" s="51"/>
      <c r="BZ139" s="20"/>
    </row>
    <row r="140" spans="1:79" ht="15" customHeight="1"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M140" s="39"/>
      <c r="N140" s="36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BW140" s="49"/>
      <c r="BX140" s="51"/>
      <c r="BZ140" s="18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37"/>
      <c r="M141" s="39"/>
      <c r="N141" s="36"/>
      <c r="BW141" s="49"/>
      <c r="BX141" s="51"/>
      <c r="BZ141" s="18"/>
    </row>
    <row r="142" spans="1:79" ht="15" customHeight="1">
      <c r="A142" s="18"/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N142" s="36"/>
      <c r="BW142" s="49"/>
      <c r="BX142" s="51"/>
      <c r="BZ142" s="18"/>
      <c r="CA142" s="18"/>
    </row>
    <row r="143" spans="1:79" ht="15" customHeight="1">
      <c r="B143" s="19"/>
      <c r="C143" s="19"/>
      <c r="D143" s="20"/>
      <c r="E143" s="21"/>
      <c r="F143" s="21"/>
      <c r="G143" s="21"/>
      <c r="H143" s="20"/>
      <c r="I143" s="37"/>
      <c r="J143" s="37"/>
      <c r="K143" s="37"/>
      <c r="L143" s="37"/>
      <c r="N143" s="36"/>
      <c r="BW143" s="49"/>
      <c r="BX143" s="51"/>
      <c r="BZ143" s="20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B146" s="19"/>
      <c r="C146" s="19"/>
      <c r="D146" s="20"/>
      <c r="E146" s="21"/>
      <c r="F146" s="21"/>
      <c r="G146" s="21"/>
      <c r="H146" s="20"/>
      <c r="I146" s="37"/>
      <c r="J146" s="37"/>
      <c r="K146" s="37"/>
      <c r="L146" s="37"/>
      <c r="N146" s="36"/>
      <c r="BW146" s="49"/>
      <c r="BX146" s="51"/>
      <c r="BZ146" s="20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37"/>
      <c r="M148" s="39"/>
      <c r="N148" s="36"/>
      <c r="BW148" s="49"/>
      <c r="BX148" s="51"/>
      <c r="BZ148" s="18"/>
    </row>
    <row r="149" spans="1:79" ht="15" customHeight="1">
      <c r="A149" s="18"/>
      <c r="B149" s="19"/>
      <c r="C149" s="19"/>
      <c r="D149" s="20"/>
      <c r="E149" s="21"/>
      <c r="F149" s="21"/>
      <c r="G149" s="21"/>
      <c r="H149" s="20"/>
      <c r="I149" s="37"/>
      <c r="J149" s="37"/>
      <c r="K149" s="37"/>
      <c r="L149" s="37"/>
      <c r="N149" s="36"/>
      <c r="BW149" s="49"/>
      <c r="BX149" s="51"/>
      <c r="BZ149" s="20"/>
      <c r="CA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BW150" s="49"/>
      <c r="BX150" s="51"/>
      <c r="BZ150" s="18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20"/>
      <c r="E152" s="21"/>
      <c r="F152" s="21"/>
      <c r="G152" s="21"/>
      <c r="H152" s="20"/>
      <c r="I152" s="37"/>
      <c r="J152" s="37"/>
      <c r="K152" s="37"/>
      <c r="L152" s="37"/>
      <c r="N152" s="36"/>
      <c r="BW152" s="49"/>
      <c r="BX152" s="51"/>
      <c r="BZ152" s="20"/>
    </row>
    <row r="153" spans="1:79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37"/>
      <c r="M153" s="39"/>
      <c r="N153" s="36"/>
      <c r="BW153" s="49"/>
      <c r="BX153" s="51"/>
      <c r="BZ153" s="18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37"/>
      <c r="M154" s="39"/>
      <c r="N154" s="36"/>
      <c r="BW154" s="49"/>
      <c r="BX154" s="51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L156" s="37"/>
      <c r="N156" s="36"/>
      <c r="BW156" s="49"/>
      <c r="BX156" s="51"/>
      <c r="BZ156" s="20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37"/>
      <c r="M158" s="39"/>
      <c r="N158" s="36"/>
      <c r="BW158" s="49"/>
      <c r="BX158" s="51"/>
      <c r="BZ158" s="18"/>
    </row>
    <row r="159" spans="1:79" ht="15" customHeight="1">
      <c r="B159" s="19"/>
      <c r="C159" s="19"/>
      <c r="D159" s="20"/>
      <c r="E159" s="21"/>
      <c r="F159" s="21"/>
      <c r="G159" s="21"/>
      <c r="H159" s="20"/>
      <c r="I159" s="37"/>
      <c r="J159" s="37"/>
      <c r="K159" s="37"/>
      <c r="L159" s="37"/>
      <c r="N159" s="36"/>
      <c r="BW159" s="49"/>
      <c r="BX159" s="51"/>
      <c r="BZ159" s="20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37"/>
      <c r="M161" s="39"/>
      <c r="N161" s="36"/>
      <c r="BW161" s="49"/>
      <c r="BX161" s="51"/>
      <c r="BZ161" s="18"/>
    </row>
    <row r="162" spans="2:78" ht="15" customHeight="1">
      <c r="B162" s="19"/>
      <c r="C162" s="19"/>
      <c r="D162" s="20"/>
      <c r="E162" s="21"/>
      <c r="F162" s="21"/>
      <c r="G162" s="21"/>
      <c r="H162" s="20"/>
      <c r="I162" s="37"/>
      <c r="J162" s="37"/>
      <c r="K162" s="37"/>
      <c r="L162" s="37"/>
      <c r="N162" s="36"/>
      <c r="BW162" s="49"/>
      <c r="BX162" s="51"/>
      <c r="BZ162" s="20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57"/>
      <c r="J163" s="56"/>
      <c r="K163" s="56"/>
      <c r="N163" s="36"/>
      <c r="O163" s="41"/>
      <c r="BW163" s="49"/>
      <c r="BX163" s="51"/>
      <c r="BZ163" s="20"/>
    </row>
    <row r="164" spans="2:78" ht="15" customHeight="1">
      <c r="B164" s="19"/>
      <c r="C164" s="19"/>
      <c r="E164" s="21"/>
      <c r="F164" s="21"/>
      <c r="M164" s="41"/>
      <c r="N164" s="36"/>
      <c r="O164" s="41"/>
      <c r="BW164" s="49"/>
      <c r="BX164" s="51"/>
    </row>
    <row r="165" spans="2:78" ht="15" customHeight="1">
      <c r="B165" s="19"/>
      <c r="C165" s="19"/>
      <c r="E165" s="21"/>
      <c r="F165" s="21"/>
      <c r="M165" s="41"/>
      <c r="N165" s="36"/>
      <c r="O165" s="41"/>
      <c r="BW165" s="49"/>
      <c r="BX165" s="51"/>
    </row>
    <row r="166" spans="2:78" ht="15" customHeight="1">
      <c r="B166" s="19"/>
      <c r="C166" s="19"/>
      <c r="E166" s="21"/>
      <c r="F166" s="21"/>
      <c r="M166" s="41"/>
      <c r="N166" s="36"/>
      <c r="O166" s="41"/>
      <c r="BW166" s="49"/>
      <c r="BX166" s="51"/>
    </row>
    <row r="167" spans="2:78" ht="15" customHeight="1">
      <c r="B167" s="19"/>
      <c r="C167" s="19"/>
      <c r="E167" s="21"/>
      <c r="F167" s="21"/>
      <c r="N167" s="36"/>
      <c r="O167" s="41"/>
      <c r="BW167" s="49"/>
      <c r="BX167" s="51"/>
    </row>
    <row r="168" spans="2:78" ht="15" customHeight="1">
      <c r="B168" s="19"/>
      <c r="C168" s="19"/>
      <c r="E168" s="21"/>
      <c r="F168" s="21"/>
      <c r="N168" s="36"/>
      <c r="O168" s="41"/>
      <c r="BW168" s="49"/>
    </row>
    <row r="169" spans="2:78" ht="15" customHeight="1">
      <c r="B169" s="19"/>
      <c r="C169" s="19"/>
      <c r="E169" s="21"/>
      <c r="F169" s="21"/>
      <c r="N169" s="36"/>
      <c r="O169" s="41"/>
      <c r="BW169" s="49"/>
    </row>
    <row r="170" spans="2:78" ht="15" customHeight="1">
      <c r="B170" s="19"/>
      <c r="C170" s="19"/>
      <c r="E170" s="21"/>
      <c r="F170" s="21"/>
      <c r="N170" s="36"/>
      <c r="O170" s="41"/>
      <c r="BW170" s="49"/>
    </row>
    <row r="171" spans="2:78" ht="15" customHeight="1">
      <c r="B171" s="19"/>
      <c r="C171" s="19"/>
      <c r="E171" s="21"/>
      <c r="F171" s="21"/>
      <c r="N171" s="36"/>
      <c r="O171" s="41"/>
      <c r="BW171" s="49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D177" s="18"/>
      <c r="E177" s="21"/>
      <c r="F177" s="21"/>
      <c r="G177" s="21"/>
      <c r="H177" s="20"/>
      <c r="I177" s="37"/>
      <c r="J177" s="37"/>
      <c r="K177" s="37"/>
      <c r="L177" s="37"/>
      <c r="N177" s="36"/>
      <c r="BW177" s="49"/>
      <c r="BZ177" s="18"/>
    </row>
    <row r="178" spans="2:78" ht="15" customHeight="1">
      <c r="B178" s="19"/>
      <c r="C178" s="19"/>
      <c r="D178" s="18"/>
      <c r="E178" s="21"/>
      <c r="F178" s="21"/>
      <c r="G178" s="21"/>
      <c r="H178" s="20"/>
      <c r="I178" s="37"/>
      <c r="J178" s="37"/>
      <c r="K178" s="37"/>
      <c r="L178" s="37"/>
      <c r="N178" s="36"/>
      <c r="BW178" s="49"/>
      <c r="BZ178" s="18"/>
    </row>
    <row r="179" spans="2:78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L179" s="37"/>
      <c r="N179" s="36"/>
      <c r="BW179" s="49"/>
      <c r="BZ179" s="18"/>
    </row>
    <row r="180" spans="2:78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L180" s="37"/>
      <c r="N180" s="36"/>
      <c r="BW180" s="49"/>
      <c r="BZ180" s="18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>
        <f t="shared" ref="B185:B244" si="1">IF(A185="",B184,A185)</f>
        <v>0</v>
      </c>
      <c r="C185" s="19" t="str">
        <f>SUBSTITUTE(IF(A185="","",'Root Material'!$G$2&amp;"_Group_"&amp;A185)," ","_")</f>
        <v/>
      </c>
      <c r="D185" s="18"/>
      <c r="E185" s="21">
        <f t="shared" ref="E185:E245" si="2">IF(D185="",E184,D185)</f>
        <v>0</v>
      </c>
      <c r="F185" s="21" t="str">
        <f>SUBSTITUTE(IF(D185="","",'Root Material'!$G$2&amp;"_"&amp;B185&amp;"_"&amp;D185)," ","_")</f>
        <v/>
      </c>
      <c r="G185" s="21"/>
      <c r="H185" s="20"/>
      <c r="I185" s="37"/>
      <c r="J185" s="37"/>
      <c r="K185" s="37"/>
      <c r="L185" s="37"/>
      <c r="N185" s="36" t="str">
        <f>SUBSTITUTE(IF(M185="","",'Root Material'!$G$2&amp;"_"&amp;B185&amp;"_"&amp;E185&amp;"_"&amp;M185)," ","_")</f>
        <v/>
      </c>
      <c r="BW185" s="49" t="str">
        <f t="shared" ref="BW185:BW248" si="3">IF(AND(M185&lt;&gt;"true",M185&lt;&gt;"false"),A185&amp;D185&amp;M185,"")</f>
        <v/>
      </c>
      <c r="BZ185" s="18"/>
    </row>
    <row r="186" spans="2:78" ht="15" customHeight="1">
      <c r="B186" s="19">
        <f t="shared" si="1"/>
        <v>0</v>
      </c>
      <c r="C186" s="19" t="str">
        <f>SUBSTITUTE(IF(A186="","",'Root Material'!$G$2&amp;"_Group_"&amp;A186)," ","_")</f>
        <v/>
      </c>
      <c r="D186" s="18"/>
      <c r="E186" s="21">
        <f t="shared" si="2"/>
        <v>0</v>
      </c>
      <c r="F186" s="21" t="str">
        <f>SUBSTITUTE(IF(D186="","",'Root Material'!$G$2&amp;"_"&amp;B186&amp;"_"&amp;D186)," ","_")</f>
        <v/>
      </c>
      <c r="G186" s="21"/>
      <c r="H186" s="20"/>
      <c r="I186" s="37"/>
      <c r="J186" s="37"/>
      <c r="K186" s="37"/>
      <c r="L186" s="37"/>
      <c r="N186" s="36" t="str">
        <f>SUBSTITUTE(IF(M186="","",'Root Material'!$G$2&amp;"_"&amp;B186&amp;"_"&amp;E186&amp;"_"&amp;M186)," ","_")</f>
        <v/>
      </c>
      <c r="BW186" s="49" t="str">
        <f t="shared" si="3"/>
        <v/>
      </c>
      <c r="BZ186" s="18"/>
    </row>
    <row r="187" spans="2:78" ht="15" customHeight="1">
      <c r="B187" s="19">
        <f t="shared" si="1"/>
        <v>0</v>
      </c>
      <c r="C187" s="19" t="str">
        <f>SUBSTITUTE(IF(A187="","",'Root Material'!$G$2&amp;"_Group_"&amp;A187)," ","_")</f>
        <v/>
      </c>
      <c r="D187" s="18"/>
      <c r="E187" s="21">
        <f t="shared" si="2"/>
        <v>0</v>
      </c>
      <c r="F187" s="21" t="str">
        <f>SUBSTITUTE(IF(D187="","",'Root Material'!$G$2&amp;"_"&amp;B187&amp;"_"&amp;D187)," ","_")</f>
        <v/>
      </c>
      <c r="G187" s="21"/>
      <c r="H187" s="20"/>
      <c r="I187" s="37"/>
      <c r="J187" s="37"/>
      <c r="K187" s="37"/>
      <c r="L187" s="37"/>
      <c r="N187" s="36" t="str">
        <f>SUBSTITUTE(IF(M187="","",'Root Material'!$G$2&amp;"_"&amp;B187&amp;"_"&amp;E187&amp;"_"&amp;M187)," ","_")</f>
        <v/>
      </c>
      <c r="BW187" s="49" t="str">
        <f t="shared" si="3"/>
        <v/>
      </c>
      <c r="BZ187" s="18"/>
    </row>
    <row r="188" spans="2:78" ht="15" customHeight="1">
      <c r="B188" s="19">
        <f t="shared" si="1"/>
        <v>0</v>
      </c>
      <c r="C188" s="19" t="str">
        <f>SUBSTITUTE(IF(A188="","",'Root Material'!$G$2&amp;"_Group_"&amp;A188)," ","_")</f>
        <v/>
      </c>
      <c r="D188" s="18"/>
      <c r="E188" s="21">
        <f t="shared" si="2"/>
        <v>0</v>
      </c>
      <c r="F188" s="21" t="str">
        <f>SUBSTITUTE(IF(D188="","",'Root Material'!$G$2&amp;"_"&amp;B188&amp;"_"&amp;D188)," ","_")</f>
        <v/>
      </c>
      <c r="G188" s="21"/>
      <c r="H188" s="20"/>
      <c r="I188" s="37"/>
      <c r="J188" s="37"/>
      <c r="K188" s="37"/>
      <c r="L188" s="37"/>
      <c r="N188" s="36" t="str">
        <f>SUBSTITUTE(IF(M188="","",'Root Material'!$G$2&amp;"_"&amp;B188&amp;"_"&amp;E188&amp;"_"&amp;M188)," ","_")</f>
        <v/>
      </c>
      <c r="BW188" s="49" t="str">
        <f t="shared" si="3"/>
        <v/>
      </c>
      <c r="BZ188" s="18"/>
    </row>
    <row r="189" spans="2:78" ht="15" customHeight="1">
      <c r="B189" s="19">
        <f t="shared" si="1"/>
        <v>0</v>
      </c>
      <c r="C189" s="19" t="str">
        <f>SUBSTITUTE(IF(A189="","",'Root Material'!$G$2&amp;"_Group_"&amp;A189)," ","_")</f>
        <v/>
      </c>
      <c r="D189" s="18"/>
      <c r="E189" s="21">
        <f t="shared" si="2"/>
        <v>0</v>
      </c>
      <c r="F189" s="21" t="str">
        <f>SUBSTITUTE(IF(D189="","",'Root Material'!$G$2&amp;"_"&amp;B189&amp;"_"&amp;D189),"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Material'!$G$2&amp;"_"&amp;B189&amp;"_"&amp;E189&amp;"_"&amp;M189)," ","_")</f>
        <v/>
      </c>
      <c r="BW189" s="49" t="str">
        <f t="shared" si="3"/>
        <v/>
      </c>
      <c r="BZ189" s="18"/>
    </row>
    <row r="190" spans="2:78" ht="15" customHeight="1">
      <c r="B190" s="19">
        <f t="shared" si="1"/>
        <v>0</v>
      </c>
      <c r="C190" s="19" t="str">
        <f>SUBSTITUTE(IF(A190="","",'Root Material'!$G$2&amp;"_Group_"&amp;A190)," ","_")</f>
        <v/>
      </c>
      <c r="D190" s="18"/>
      <c r="E190" s="21">
        <f t="shared" si="2"/>
        <v>0</v>
      </c>
      <c r="F190" s="21" t="str">
        <f>SUBSTITUTE(IF(D190="","",'Root Material'!$G$2&amp;"_"&amp;B190&amp;"_"&amp;D190),"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Material'!$G$2&amp;"_"&amp;B190&amp;"_"&amp;E190&amp;"_"&amp;M190)," ","_")</f>
        <v/>
      </c>
      <c r="BW190" s="49" t="str">
        <f t="shared" si="3"/>
        <v/>
      </c>
      <c r="BZ190" s="18"/>
    </row>
    <row r="191" spans="2:78" ht="15" customHeight="1">
      <c r="B191" s="19">
        <f t="shared" si="1"/>
        <v>0</v>
      </c>
      <c r="C191" s="19" t="str">
        <f>SUBSTITUTE(IF(A191="","",'Root Material'!$G$2&amp;"_Group_"&amp;A191)," ","_")</f>
        <v/>
      </c>
      <c r="D191" s="18"/>
      <c r="E191" s="21">
        <f t="shared" si="2"/>
        <v>0</v>
      </c>
      <c r="F191" s="21" t="str">
        <f>SUBSTITUTE(IF(D191="","",'Root Material'!$G$2&amp;"_"&amp;B191&amp;"_"&amp;D191),"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Material'!$G$2&amp;"_"&amp;B191&amp;"_"&amp;E191&amp;"_"&amp;M191)," ","_")</f>
        <v/>
      </c>
      <c r="BW191" s="49" t="str">
        <f t="shared" si="3"/>
        <v/>
      </c>
      <c r="BZ191" s="18"/>
    </row>
    <row r="192" spans="2:78" ht="15" customHeight="1">
      <c r="B192" s="19">
        <f t="shared" si="1"/>
        <v>0</v>
      </c>
      <c r="C192" s="19" t="str">
        <f>SUBSTITUTE(IF(A192="","",'Root Material'!$G$2&amp;"_Group_"&amp;A192)," ","_")</f>
        <v/>
      </c>
      <c r="D192" s="18"/>
      <c r="E192" s="21">
        <f t="shared" si="2"/>
        <v>0</v>
      </c>
      <c r="F192" s="21" t="str">
        <f>SUBSTITUTE(IF(D192="","",'Root Material'!$G$2&amp;"_"&amp;B192&amp;"_"&amp;D192),"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Material'!$G$2&amp;"_"&amp;B192&amp;"_"&amp;E192&amp;"_"&amp;M192)," ","_")</f>
        <v/>
      </c>
      <c r="BW192" s="49" t="str">
        <f t="shared" si="3"/>
        <v/>
      </c>
      <c r="BZ192" s="18"/>
    </row>
    <row r="193" spans="2:78" ht="15" customHeight="1">
      <c r="B193" s="19">
        <f t="shared" si="1"/>
        <v>0</v>
      </c>
      <c r="C193" s="19" t="str">
        <f>SUBSTITUTE(IF(A193="","",'Root Material'!$G$2&amp;"_Group_"&amp;A193)," ","_")</f>
        <v/>
      </c>
      <c r="D193" s="18"/>
      <c r="E193" s="21">
        <f t="shared" si="2"/>
        <v>0</v>
      </c>
      <c r="F193" s="21" t="str">
        <f>SUBSTITUTE(IF(D193="","",'Root Material'!$G$2&amp;"_"&amp;B193&amp;"_"&amp;D193),"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Material'!$G$2&amp;"_"&amp;B193&amp;"_"&amp;E193&amp;"_"&amp;M193)," ","_")</f>
        <v/>
      </c>
      <c r="BW193" s="49" t="str">
        <f t="shared" si="3"/>
        <v/>
      </c>
      <c r="BZ193" s="18"/>
    </row>
    <row r="194" spans="2:78" ht="15" customHeight="1">
      <c r="B194" s="19">
        <f t="shared" si="1"/>
        <v>0</v>
      </c>
      <c r="C194" s="19" t="str">
        <f>SUBSTITUTE(IF(A194="","",'Root Material'!$G$2&amp;"_Group_"&amp;A194)," ","_")</f>
        <v/>
      </c>
      <c r="D194" s="18"/>
      <c r="E194" s="21">
        <f t="shared" si="2"/>
        <v>0</v>
      </c>
      <c r="F194" s="21" t="str">
        <f>SUBSTITUTE(IF(D194="","",'Root Material'!$G$2&amp;"_"&amp;B194&amp;"_"&amp;D194),"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Material'!$G$2&amp;"_"&amp;B194&amp;"_"&amp;E194&amp;"_"&amp;M194)," ","_")</f>
        <v/>
      </c>
      <c r="BW194" s="49" t="str">
        <f t="shared" si="3"/>
        <v/>
      </c>
      <c r="BZ194" s="18"/>
    </row>
    <row r="195" spans="2:78" ht="15" customHeight="1">
      <c r="B195" s="19">
        <f t="shared" si="1"/>
        <v>0</v>
      </c>
      <c r="C195" s="19" t="str">
        <f>SUBSTITUTE(IF(A195="","",'Root Material'!$G$2&amp;"_Group_"&amp;A195)," ","_")</f>
        <v/>
      </c>
      <c r="D195" s="18"/>
      <c r="E195" s="21">
        <f t="shared" si="2"/>
        <v>0</v>
      </c>
      <c r="F195" s="21" t="str">
        <f>SUBSTITUTE(IF(D195="","",'Root Material'!$G$2&amp;"_"&amp;B195&amp;"_"&amp;D195),"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Material'!$G$2&amp;"_"&amp;B195&amp;"_"&amp;E195&amp;"_"&amp;M195)," ","_")</f>
        <v/>
      </c>
      <c r="BW195" s="49" t="str">
        <f t="shared" si="3"/>
        <v/>
      </c>
      <c r="BZ195" s="18"/>
    </row>
    <row r="196" spans="2:78" ht="15" customHeight="1">
      <c r="B196" s="19">
        <f t="shared" si="1"/>
        <v>0</v>
      </c>
      <c r="C196" s="19" t="str">
        <f>SUBSTITUTE(IF(A196="","",'Root Material'!$G$2&amp;"_Group_"&amp;A196)," ","_")</f>
        <v/>
      </c>
      <c r="D196" s="18"/>
      <c r="E196" s="21">
        <f t="shared" si="2"/>
        <v>0</v>
      </c>
      <c r="F196" s="21" t="str">
        <f>SUBSTITUTE(IF(D196="","",'Root Material'!$G$2&amp;"_"&amp;B196&amp;"_"&amp;D196),"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Material'!$G$2&amp;"_"&amp;B196&amp;"_"&amp;E196&amp;"_"&amp;M196)," ","_")</f>
        <v/>
      </c>
      <c r="BW196" s="49" t="str">
        <f t="shared" si="3"/>
        <v/>
      </c>
      <c r="BZ196" s="18"/>
    </row>
    <row r="197" spans="2:78" ht="15" customHeight="1">
      <c r="B197" s="19">
        <f t="shared" si="1"/>
        <v>0</v>
      </c>
      <c r="C197" s="19" t="str">
        <f>SUBSTITUTE(IF(A197="","",'Root Material'!$G$2&amp;"_Group_"&amp;A197)," ","_")</f>
        <v/>
      </c>
      <c r="D197" s="18"/>
      <c r="E197" s="21">
        <f t="shared" si="2"/>
        <v>0</v>
      </c>
      <c r="F197" s="21" t="str">
        <f>SUBSTITUTE(IF(D197="","",'Root Material'!$G$2&amp;"_"&amp;B197&amp;"_"&amp;D197),"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Material'!$G$2&amp;"_"&amp;B197&amp;"_"&amp;E197&amp;"_"&amp;M197)," ","_")</f>
        <v/>
      </c>
      <c r="BW197" s="49" t="str">
        <f t="shared" si="3"/>
        <v/>
      </c>
      <c r="BZ197" s="18"/>
    </row>
    <row r="198" spans="2:78" ht="15" customHeight="1">
      <c r="B198" s="19">
        <f t="shared" si="1"/>
        <v>0</v>
      </c>
      <c r="C198" s="19" t="str">
        <f>SUBSTITUTE(IF(A198="","",'Root Material'!$G$2&amp;"_Group_"&amp;A198)," ","_")</f>
        <v/>
      </c>
      <c r="D198" s="18"/>
      <c r="E198" s="21">
        <f t="shared" si="2"/>
        <v>0</v>
      </c>
      <c r="F198" s="21" t="str">
        <f>SUBSTITUTE(IF(D198="","",'Root Material'!$G$2&amp;"_"&amp;B198&amp;"_"&amp;D198),"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Material'!$G$2&amp;"_"&amp;B198&amp;"_"&amp;E198&amp;"_"&amp;M198)," ","_")</f>
        <v/>
      </c>
      <c r="BW198" s="49" t="str">
        <f t="shared" si="3"/>
        <v/>
      </c>
      <c r="BZ198" s="18"/>
    </row>
    <row r="199" spans="2:78" ht="15" customHeight="1">
      <c r="B199" s="19">
        <f t="shared" si="1"/>
        <v>0</v>
      </c>
      <c r="C199" s="19" t="str">
        <f>SUBSTITUTE(IF(A199="","",'Root Material'!$G$2&amp;"_Group_"&amp;A199)," ","_")</f>
        <v/>
      </c>
      <c r="D199" s="18"/>
      <c r="E199" s="21">
        <f t="shared" si="2"/>
        <v>0</v>
      </c>
      <c r="F199" s="21" t="str">
        <f>SUBSTITUTE(IF(D199="","",'Root Material'!$G$2&amp;"_"&amp;B199&amp;"_"&amp;D199),"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Material'!$G$2&amp;"_"&amp;B199&amp;"_"&amp;E199&amp;"_"&amp;M199)," ","_")</f>
        <v/>
      </c>
      <c r="BW199" s="49" t="str">
        <f t="shared" si="3"/>
        <v/>
      </c>
      <c r="BZ199" s="18"/>
    </row>
    <row r="200" spans="2:78" ht="15" customHeight="1">
      <c r="B200" s="19">
        <f t="shared" si="1"/>
        <v>0</v>
      </c>
      <c r="C200" s="19" t="str">
        <f>SUBSTITUTE(IF(A200="","",'Root Material'!$G$2&amp;"_Group_"&amp;A200)," ","_")</f>
        <v/>
      </c>
      <c r="D200" s="18"/>
      <c r="E200" s="21">
        <f t="shared" si="2"/>
        <v>0</v>
      </c>
      <c r="F200" s="21" t="str">
        <f>SUBSTITUTE(IF(D200="","",'Root Material'!$G$2&amp;"_"&amp;B200&amp;"_"&amp;D200),"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Material'!$G$2&amp;"_"&amp;B200&amp;"_"&amp;E200&amp;"_"&amp;M200)," ","_")</f>
        <v/>
      </c>
      <c r="BW200" s="49" t="str">
        <f t="shared" si="3"/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Material'!$G$2&amp;"_Group_"&amp;A201)," ","_")</f>
        <v/>
      </c>
      <c r="D201" s="18"/>
      <c r="E201" s="21">
        <f t="shared" si="2"/>
        <v>0</v>
      </c>
      <c r="F201" s="21" t="str">
        <f>SUBSTITUTE(IF(D201="","",'Root Material'!$G$2&amp;"_"&amp;B201&amp;"_"&amp;D201),"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Material'!$G$2&amp;"_"&amp;B201&amp;"_"&amp;E201&amp;"_"&amp;M201)," ","_")</f>
        <v/>
      </c>
      <c r="BW201" s="49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Material'!$G$2&amp;"_Group_"&amp;A202)," ","_")</f>
        <v/>
      </c>
      <c r="D202" s="18"/>
      <c r="E202" s="21">
        <f t="shared" si="2"/>
        <v>0</v>
      </c>
      <c r="F202" s="21" t="str">
        <f>SUBSTITUTE(IF(D202="","",'Root Material'!$G$2&amp;"_"&amp;B202&amp;"_"&amp;D202),"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Material'!$G$2&amp;"_"&amp;B202&amp;"_"&amp;E202&amp;"_"&amp;M202)," ","_")</f>
        <v/>
      </c>
      <c r="BW202" s="49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Material'!$G$2&amp;"_Group_"&amp;A203)," ","_")</f>
        <v/>
      </c>
      <c r="D203" s="18"/>
      <c r="E203" s="21">
        <f t="shared" si="2"/>
        <v>0</v>
      </c>
      <c r="F203" s="21" t="str">
        <f>SUBSTITUTE(IF(D203="","",'Root Material'!$G$2&amp;"_"&amp;B203&amp;"_"&amp;D203),"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Material'!$G$2&amp;"_"&amp;B203&amp;"_"&amp;E203&amp;"_"&amp;M203)," ","_")</f>
        <v/>
      </c>
      <c r="BW203" s="49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Material'!$G$2&amp;"_Group_"&amp;A204)," ","_")</f>
        <v/>
      </c>
      <c r="D204" s="18"/>
      <c r="E204" s="21">
        <f t="shared" si="2"/>
        <v>0</v>
      </c>
      <c r="F204" s="21" t="str">
        <f>SUBSTITUTE(IF(D204="","",'Root Material'!$G$2&amp;"_"&amp;B204&amp;"_"&amp;D204),"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Material'!$G$2&amp;"_"&amp;B204&amp;"_"&amp;E204&amp;"_"&amp;M204)," ","_")</f>
        <v/>
      </c>
      <c r="BW204" s="49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Material'!$G$2&amp;"_Group_"&amp;A205)," ","_")</f>
        <v/>
      </c>
      <c r="D205" s="18"/>
      <c r="E205" s="21">
        <f t="shared" si="2"/>
        <v>0</v>
      </c>
      <c r="F205" s="21" t="str">
        <f>SUBSTITUTE(IF(D205="","",'Root Material'!$G$2&amp;"_"&amp;B205&amp;"_"&amp;D205),"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Material'!$G$2&amp;"_"&amp;B205&amp;"_"&amp;E205&amp;"_"&amp;M205)," ","_")</f>
        <v/>
      </c>
      <c r="BW205" s="49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Material'!$G$2&amp;"_Group_"&amp;A206)," ","_")</f>
        <v/>
      </c>
      <c r="D206" s="18"/>
      <c r="E206" s="21">
        <f t="shared" si="2"/>
        <v>0</v>
      </c>
      <c r="F206" s="21" t="str">
        <f>SUBSTITUTE(IF(D206="","",'Root Material'!$G$2&amp;"_"&amp;B206&amp;"_"&amp;D206),"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Material'!$G$2&amp;"_"&amp;B206&amp;"_"&amp;E206&amp;"_"&amp;M206)," ","_")</f>
        <v/>
      </c>
      <c r="BW206" s="49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Material'!$G$2&amp;"_Group_"&amp;A207)," ","_")</f>
        <v/>
      </c>
      <c r="D207" s="18"/>
      <c r="E207" s="21">
        <f t="shared" si="2"/>
        <v>0</v>
      </c>
      <c r="F207" s="21" t="str">
        <f>SUBSTITUTE(IF(D207="","",'Root Material'!$G$2&amp;"_"&amp;B207&amp;"_"&amp;D207),"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Material'!$G$2&amp;"_"&amp;B207&amp;"_"&amp;E207&amp;"_"&amp;M207)," ","_")</f>
        <v/>
      </c>
      <c r="BW207" s="49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Material'!$G$2&amp;"_Group_"&amp;A208)," ","_")</f>
        <v/>
      </c>
      <c r="D208" s="18"/>
      <c r="E208" s="21">
        <f t="shared" si="2"/>
        <v>0</v>
      </c>
      <c r="F208" s="21" t="str">
        <f>SUBSTITUTE(IF(D208="","",'Root Material'!$G$2&amp;"_"&amp;B208&amp;"_"&amp;D208),"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Material'!$G$2&amp;"_"&amp;B208&amp;"_"&amp;E208&amp;"_"&amp;M208)," ","_")</f>
        <v/>
      </c>
      <c r="BW208" s="49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Material'!$G$2&amp;"_Group_"&amp;A209)," ","_")</f>
        <v/>
      </c>
      <c r="D209" s="18"/>
      <c r="E209" s="21">
        <f t="shared" si="2"/>
        <v>0</v>
      </c>
      <c r="F209" s="21" t="str">
        <f>SUBSTITUTE(IF(D209="","",'Root Material'!$G$2&amp;"_"&amp;B209&amp;"_"&amp;D209),"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Material'!$G$2&amp;"_"&amp;B209&amp;"_"&amp;E209&amp;"_"&amp;M209)," ","_")</f>
        <v/>
      </c>
      <c r="BW209" s="49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Material'!$G$2&amp;"_Group_"&amp;A210)," ","_")</f>
        <v/>
      </c>
      <c r="D210" s="18"/>
      <c r="E210" s="21">
        <f t="shared" si="2"/>
        <v>0</v>
      </c>
      <c r="F210" s="21" t="str">
        <f>SUBSTITUTE(IF(D210="","",'Root Material'!$G$2&amp;"_"&amp;B210&amp;"_"&amp;D210),"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Material'!$G$2&amp;"_"&amp;B210&amp;"_"&amp;E210&amp;"_"&amp;M210)," ","_")</f>
        <v/>
      </c>
      <c r="BW210" s="49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Material'!$G$2&amp;"_Group_"&amp;A211)," ","_")</f>
        <v/>
      </c>
      <c r="D211" s="18"/>
      <c r="E211" s="21">
        <f t="shared" si="2"/>
        <v>0</v>
      </c>
      <c r="F211" s="21" t="str">
        <f>SUBSTITUTE(IF(D211="","",'Root Material'!$G$2&amp;"_"&amp;B211&amp;"_"&amp;D211),"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Material'!$G$2&amp;"_"&amp;B211&amp;"_"&amp;E211&amp;"_"&amp;M211)," ","_")</f>
        <v/>
      </c>
      <c r="BW211" s="49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Material'!$G$2&amp;"_Group_"&amp;A212)," ","_")</f>
        <v/>
      </c>
      <c r="D212" s="18"/>
      <c r="E212" s="21">
        <f t="shared" si="2"/>
        <v>0</v>
      </c>
      <c r="F212" s="21" t="str">
        <f>SUBSTITUTE(IF(D212="","",'Root Material'!$G$2&amp;"_"&amp;B212&amp;"_"&amp;D212),"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Material'!$G$2&amp;"_"&amp;B212&amp;"_"&amp;E212&amp;"_"&amp;M212)," ","_")</f>
        <v/>
      </c>
      <c r="BW212" s="49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Material'!$G$2&amp;"_Group_"&amp;A213)," ","_")</f>
        <v/>
      </c>
      <c r="D213" s="18"/>
      <c r="E213" s="21">
        <f t="shared" si="2"/>
        <v>0</v>
      </c>
      <c r="F213" s="21" t="str">
        <f>SUBSTITUTE(IF(D213="","",'Root Material'!$G$2&amp;"_"&amp;B213&amp;"_"&amp;D213),"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Material'!$G$2&amp;"_"&amp;B213&amp;"_"&amp;E213&amp;"_"&amp;M213)," ","_")</f>
        <v/>
      </c>
      <c r="BW213" s="49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Material'!$G$2&amp;"_Group_"&amp;A214)," ","_")</f>
        <v/>
      </c>
      <c r="D214" s="18"/>
      <c r="E214" s="21">
        <f t="shared" si="2"/>
        <v>0</v>
      </c>
      <c r="F214" s="21" t="str">
        <f>SUBSTITUTE(IF(D214="","",'Root Material'!$G$2&amp;"_"&amp;B214&amp;"_"&amp;D214),"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Material'!$G$2&amp;"_"&amp;B214&amp;"_"&amp;E214&amp;"_"&amp;M214)," ","_")</f>
        <v/>
      </c>
      <c r="BW214" s="49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Material'!$G$2&amp;"_Group_"&amp;A215)," ","_")</f>
        <v/>
      </c>
      <c r="D215" s="18"/>
      <c r="E215" s="21">
        <f t="shared" si="2"/>
        <v>0</v>
      </c>
      <c r="F215" s="21" t="str">
        <f>SUBSTITUTE(IF(D215="","",'Root Material'!$G$2&amp;"_"&amp;B215&amp;"_"&amp;D215),"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Material'!$G$2&amp;"_"&amp;B215&amp;"_"&amp;E215&amp;"_"&amp;M215)," ","_")</f>
        <v/>
      </c>
      <c r="BW215" s="49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Material'!$G$2&amp;"_Group_"&amp;A216)," ","_")</f>
        <v/>
      </c>
      <c r="D216" s="18"/>
      <c r="E216" s="21">
        <f t="shared" si="2"/>
        <v>0</v>
      </c>
      <c r="F216" s="21" t="str">
        <f>SUBSTITUTE(IF(D216="","",'Root Material'!$G$2&amp;"_"&amp;B216&amp;"_"&amp;D216),"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Material'!$G$2&amp;"_"&amp;B216&amp;"_"&amp;E216&amp;"_"&amp;M216)," ","_")</f>
        <v/>
      </c>
      <c r="BW216" s="49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Material'!$G$2&amp;"_Group_"&amp;A217)," ","_")</f>
        <v/>
      </c>
      <c r="D217" s="18"/>
      <c r="E217" s="21">
        <f t="shared" si="2"/>
        <v>0</v>
      </c>
      <c r="F217" s="21" t="str">
        <f>SUBSTITUTE(IF(D217="","",'Root Material'!$G$2&amp;"_"&amp;B217&amp;"_"&amp;D217),"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Material'!$G$2&amp;"_"&amp;B217&amp;"_"&amp;E217&amp;"_"&amp;M217)," ","_")</f>
        <v/>
      </c>
      <c r="BW217" s="49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Material'!$G$2&amp;"_Group_"&amp;A218)," ","_")</f>
        <v/>
      </c>
      <c r="D218" s="18"/>
      <c r="E218" s="21">
        <f t="shared" si="2"/>
        <v>0</v>
      </c>
      <c r="F218" s="21" t="str">
        <f>SUBSTITUTE(IF(D218="","",'Root Material'!$G$2&amp;"_"&amp;B218&amp;"_"&amp;D218),"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Material'!$G$2&amp;"_"&amp;B218&amp;"_"&amp;E218&amp;"_"&amp;M218)," ","_")</f>
        <v/>
      </c>
      <c r="BW218" s="49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Material'!$G$2&amp;"_Group_"&amp;A219)," ","_")</f>
        <v/>
      </c>
      <c r="D219" s="18"/>
      <c r="E219" s="21">
        <f t="shared" si="2"/>
        <v>0</v>
      </c>
      <c r="F219" s="21" t="str">
        <f>SUBSTITUTE(IF(D219="","",'Root Material'!$G$2&amp;"_"&amp;B219&amp;"_"&amp;D219),"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Material'!$G$2&amp;"_"&amp;B219&amp;"_"&amp;E219&amp;"_"&amp;M219)," ","_")</f>
        <v/>
      </c>
      <c r="BW219" s="49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Material'!$G$2&amp;"_Group_"&amp;A220)," ","_")</f>
        <v/>
      </c>
      <c r="D220" s="18"/>
      <c r="E220" s="21">
        <f t="shared" si="2"/>
        <v>0</v>
      </c>
      <c r="F220" s="21" t="str">
        <f>SUBSTITUTE(IF(D220="","",'Root Material'!$G$2&amp;"_"&amp;B220&amp;"_"&amp;D220),"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Material'!$G$2&amp;"_"&amp;B220&amp;"_"&amp;E220&amp;"_"&amp;M220)," ","_")</f>
        <v/>
      </c>
      <c r="BW220" s="49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Material'!$G$2&amp;"_Group_"&amp;A221)," ","_")</f>
        <v/>
      </c>
      <c r="D221" s="18"/>
      <c r="E221" s="21">
        <f t="shared" si="2"/>
        <v>0</v>
      </c>
      <c r="F221" s="21" t="str">
        <f>SUBSTITUTE(IF(D221="","",'Root Material'!$G$2&amp;"_"&amp;B221&amp;"_"&amp;D221),"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Material'!$G$2&amp;"_"&amp;B221&amp;"_"&amp;E221&amp;"_"&amp;M221)," ","_")</f>
        <v/>
      </c>
      <c r="BW221" s="49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Material'!$G$2&amp;"_Group_"&amp;A222)," ","_")</f>
        <v/>
      </c>
      <c r="D222" s="18"/>
      <c r="E222" s="21">
        <f t="shared" si="2"/>
        <v>0</v>
      </c>
      <c r="F222" s="21" t="str">
        <f>SUBSTITUTE(IF(D222="","",'Root Material'!$G$2&amp;"_"&amp;B222&amp;"_"&amp;D222),"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Material'!$G$2&amp;"_"&amp;B222&amp;"_"&amp;E222&amp;"_"&amp;M222)," ","_")</f>
        <v/>
      </c>
      <c r="BW222" s="49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Material'!$G$2&amp;"_Group_"&amp;A223)," ","_")</f>
        <v/>
      </c>
      <c r="D223" s="18"/>
      <c r="E223" s="21">
        <f t="shared" si="2"/>
        <v>0</v>
      </c>
      <c r="F223" s="21" t="str">
        <f>SUBSTITUTE(IF(D223="","",'Root Material'!$G$2&amp;"_"&amp;B223&amp;"_"&amp;D223),"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Material'!$G$2&amp;"_"&amp;B223&amp;"_"&amp;E223&amp;"_"&amp;M223)," ","_")</f>
        <v/>
      </c>
      <c r="BW223" s="49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Material'!$G$2&amp;"_Group_"&amp;A224)," ","_")</f>
        <v/>
      </c>
      <c r="D224" s="18"/>
      <c r="E224" s="21">
        <f t="shared" si="2"/>
        <v>0</v>
      </c>
      <c r="F224" s="21" t="str">
        <f>SUBSTITUTE(IF(D224="","",'Root Material'!$G$2&amp;"_"&amp;B224&amp;"_"&amp;D224),"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Material'!$G$2&amp;"_"&amp;B224&amp;"_"&amp;E224&amp;"_"&amp;M224)," ","_")</f>
        <v/>
      </c>
      <c r="BW224" s="49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Material'!$G$2&amp;"_Group_"&amp;A225)," ","_")</f>
        <v/>
      </c>
      <c r="D225" s="18"/>
      <c r="E225" s="21">
        <f t="shared" si="2"/>
        <v>0</v>
      </c>
      <c r="F225" s="21" t="str">
        <f>SUBSTITUTE(IF(D225="","",'Root Material'!$G$2&amp;"_"&amp;B225&amp;"_"&amp;D225),"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Material'!$G$2&amp;"_"&amp;B225&amp;"_"&amp;E225&amp;"_"&amp;M225)," ","_")</f>
        <v/>
      </c>
      <c r="BW225" s="49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Material'!$G$2&amp;"_Group_"&amp;A226)," ","_")</f>
        <v/>
      </c>
      <c r="D226" s="18"/>
      <c r="E226" s="21">
        <f t="shared" si="2"/>
        <v>0</v>
      </c>
      <c r="F226" s="21" t="str">
        <f>SUBSTITUTE(IF(D226="","",'Root Material'!$G$2&amp;"_"&amp;B226&amp;"_"&amp;D226),"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Material'!$G$2&amp;"_"&amp;B226&amp;"_"&amp;E226&amp;"_"&amp;M226)," ","_")</f>
        <v/>
      </c>
      <c r="BW226" s="49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Material'!$G$2&amp;"_Group_"&amp;A227)," ","_")</f>
        <v/>
      </c>
      <c r="D227" s="18"/>
      <c r="E227" s="21">
        <f t="shared" si="2"/>
        <v>0</v>
      </c>
      <c r="F227" s="21" t="str">
        <f>SUBSTITUTE(IF(D227="","",'Root Material'!$G$2&amp;"_"&amp;B227&amp;"_"&amp;D227),"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Material'!$G$2&amp;"_"&amp;B227&amp;"_"&amp;E227&amp;"_"&amp;M227)," ","_")</f>
        <v/>
      </c>
      <c r="BW227" s="49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Material'!$G$2&amp;"_Group_"&amp;A228)," ","_")</f>
        <v/>
      </c>
      <c r="D228" s="18"/>
      <c r="E228" s="21">
        <f t="shared" si="2"/>
        <v>0</v>
      </c>
      <c r="F228" s="21" t="str">
        <f>SUBSTITUTE(IF(D228="","",'Root Material'!$G$2&amp;"_"&amp;B228&amp;"_"&amp;D228),"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Material'!$G$2&amp;"_"&amp;B228&amp;"_"&amp;E228&amp;"_"&amp;M228)," ","_")</f>
        <v/>
      </c>
      <c r="BW228" s="49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Material'!$G$2&amp;"_Group_"&amp;A229)," ","_")</f>
        <v/>
      </c>
      <c r="D229" s="18"/>
      <c r="E229" s="21">
        <f t="shared" si="2"/>
        <v>0</v>
      </c>
      <c r="F229" s="21" t="str">
        <f>SUBSTITUTE(IF(D229="","",'Root Material'!$G$2&amp;"_"&amp;B229&amp;"_"&amp;D229),"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Material'!$G$2&amp;"_"&amp;B229&amp;"_"&amp;E229&amp;"_"&amp;M229)," ","_")</f>
        <v/>
      </c>
      <c r="BW229" s="49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Material'!$G$2&amp;"_Group_"&amp;A230)," ","_")</f>
        <v/>
      </c>
      <c r="D230" s="18"/>
      <c r="E230" s="21">
        <f t="shared" si="2"/>
        <v>0</v>
      </c>
      <c r="F230" s="21" t="str">
        <f>SUBSTITUTE(IF(D230="","",'Root Material'!$G$2&amp;"_"&amp;B230&amp;"_"&amp;D230),"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Material'!$G$2&amp;"_"&amp;B230&amp;"_"&amp;E230&amp;"_"&amp;M230)," ","_")</f>
        <v/>
      </c>
      <c r="BW230" s="49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Material'!$G$2&amp;"_Group_"&amp;A231)," ","_")</f>
        <v/>
      </c>
      <c r="D231" s="18"/>
      <c r="E231" s="21">
        <f t="shared" si="2"/>
        <v>0</v>
      </c>
      <c r="F231" s="21" t="str">
        <f>SUBSTITUTE(IF(D231="","",'Root Material'!$G$2&amp;"_"&amp;B231&amp;"_"&amp;D231),"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Material'!$G$2&amp;"_"&amp;B231&amp;"_"&amp;E231&amp;"_"&amp;M231)," ","_")</f>
        <v/>
      </c>
      <c r="BW231" s="49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Material'!$G$2&amp;"_Group_"&amp;A232)," ","_")</f>
        <v/>
      </c>
      <c r="D232" s="18"/>
      <c r="E232" s="21">
        <f t="shared" si="2"/>
        <v>0</v>
      </c>
      <c r="F232" s="21" t="str">
        <f>SUBSTITUTE(IF(D232="","",'Root Material'!$G$2&amp;"_"&amp;B232&amp;"_"&amp;D232),"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Material'!$G$2&amp;"_"&amp;B232&amp;"_"&amp;E232&amp;"_"&amp;M232)," ","_")</f>
        <v/>
      </c>
      <c r="BW232" s="49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Material'!$G$2&amp;"_Group_"&amp;A233)," ","_")</f>
        <v/>
      </c>
      <c r="D233" s="18"/>
      <c r="E233" s="21">
        <f t="shared" si="2"/>
        <v>0</v>
      </c>
      <c r="F233" s="21" t="str">
        <f>SUBSTITUTE(IF(D233="","",'Root Material'!$G$2&amp;"_"&amp;B233&amp;"_"&amp;D233),"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Material'!$G$2&amp;"_"&amp;B233&amp;"_"&amp;E233&amp;"_"&amp;M233)," ","_")</f>
        <v/>
      </c>
      <c r="BW233" s="49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Material'!$G$2&amp;"_Group_"&amp;A234)," ","_")</f>
        <v/>
      </c>
      <c r="D234" s="18"/>
      <c r="E234" s="21">
        <f t="shared" si="2"/>
        <v>0</v>
      </c>
      <c r="F234" s="21" t="str">
        <f>SUBSTITUTE(IF(D234="","",'Root Material'!$G$2&amp;"_"&amp;B234&amp;"_"&amp;D234),"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Material'!$G$2&amp;"_"&amp;B234&amp;"_"&amp;E234&amp;"_"&amp;M234)," ","_")</f>
        <v/>
      </c>
      <c r="BW234" s="49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Material'!$G$2&amp;"_Group_"&amp;A235)," ","_")</f>
        <v/>
      </c>
      <c r="D235" s="18"/>
      <c r="E235" s="21">
        <f t="shared" si="2"/>
        <v>0</v>
      </c>
      <c r="F235" s="21" t="str">
        <f>SUBSTITUTE(IF(D235="","",'Root Material'!$G$2&amp;"_"&amp;B235&amp;"_"&amp;D235),"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Material'!$G$2&amp;"_"&amp;B235&amp;"_"&amp;E235&amp;"_"&amp;M235)," ","_")</f>
        <v/>
      </c>
      <c r="BW235" s="49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Material'!$G$2&amp;"_Group_"&amp;A236)," ","_")</f>
        <v/>
      </c>
      <c r="D236" s="18"/>
      <c r="E236" s="21">
        <f t="shared" si="2"/>
        <v>0</v>
      </c>
      <c r="F236" s="21" t="str">
        <f>SUBSTITUTE(IF(D236="","",'Root Material'!$G$2&amp;"_"&amp;B236&amp;"_"&amp;D236),"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Material'!$G$2&amp;"_"&amp;B236&amp;"_"&amp;E236&amp;"_"&amp;M236)," ","_")</f>
        <v/>
      </c>
      <c r="BW236" s="49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Material'!$G$2&amp;"_Group_"&amp;A237)," ","_")</f>
        <v/>
      </c>
      <c r="D237" s="18"/>
      <c r="E237" s="21">
        <f t="shared" si="2"/>
        <v>0</v>
      </c>
      <c r="F237" s="21" t="str">
        <f>SUBSTITUTE(IF(D237="","",'Root Material'!$G$2&amp;"_"&amp;B237&amp;"_"&amp;D237),"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Material'!$G$2&amp;"_"&amp;B237&amp;"_"&amp;E237&amp;"_"&amp;M237)," ","_")</f>
        <v/>
      </c>
      <c r="BW237" s="49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Material'!$G$2&amp;"_Group_"&amp;A238)," ","_")</f>
        <v/>
      </c>
      <c r="D238" s="18"/>
      <c r="E238" s="21">
        <f t="shared" si="2"/>
        <v>0</v>
      </c>
      <c r="F238" s="21" t="str">
        <f>SUBSTITUTE(IF(D238="","",'Root Material'!$G$2&amp;"_"&amp;B238&amp;"_"&amp;D238),"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Material'!$G$2&amp;"_"&amp;B238&amp;"_"&amp;E238&amp;"_"&amp;M238)," ","_")</f>
        <v/>
      </c>
      <c r="BW238" s="49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Material'!$G$2&amp;"_Group_"&amp;A239)," ","_")</f>
        <v/>
      </c>
      <c r="D239" s="18"/>
      <c r="E239" s="21">
        <f t="shared" si="2"/>
        <v>0</v>
      </c>
      <c r="F239" s="21" t="str">
        <f>SUBSTITUTE(IF(D239="","",'Root Material'!$G$2&amp;"_"&amp;B239&amp;"_"&amp;D239),"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Material'!$G$2&amp;"_"&amp;B239&amp;"_"&amp;E239&amp;"_"&amp;M239)," ","_")</f>
        <v/>
      </c>
      <c r="BW239" s="49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Material'!$G$2&amp;"_Group_"&amp;A240)," ","_")</f>
        <v/>
      </c>
      <c r="D240" s="18"/>
      <c r="E240" s="21">
        <f t="shared" si="2"/>
        <v>0</v>
      </c>
      <c r="F240" s="21" t="str">
        <f>SUBSTITUTE(IF(D240="","",'Root Material'!$G$2&amp;"_"&amp;B240&amp;"_"&amp;D240),"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Material'!$G$2&amp;"_"&amp;B240&amp;"_"&amp;E240&amp;"_"&amp;M240)," ","_")</f>
        <v/>
      </c>
      <c r="BW240" s="49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Material'!$G$2&amp;"_Group_"&amp;A241)," ","_")</f>
        <v/>
      </c>
      <c r="D241" s="18"/>
      <c r="E241" s="21">
        <f t="shared" si="2"/>
        <v>0</v>
      </c>
      <c r="F241" s="21" t="str">
        <f>SUBSTITUTE(IF(D241="","",'Root Material'!$G$2&amp;"_"&amp;B241&amp;"_"&amp;D241),"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Material'!$G$2&amp;"_"&amp;B241&amp;"_"&amp;E241&amp;"_"&amp;M241)," ","_")</f>
        <v/>
      </c>
      <c r="BW241" s="49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Material'!$G$2&amp;"_Group_"&amp;A242)," ","_")</f>
        <v/>
      </c>
      <c r="D242" s="18"/>
      <c r="E242" s="21">
        <f t="shared" si="2"/>
        <v>0</v>
      </c>
      <c r="F242" s="21" t="str">
        <f>SUBSTITUTE(IF(D242="","",'Root Material'!$G$2&amp;"_"&amp;B242&amp;"_"&amp;D242),"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Material'!$G$2&amp;"_"&amp;B242&amp;"_"&amp;E242&amp;"_"&amp;M242)," ","_")</f>
        <v/>
      </c>
      <c r="BW242" s="49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Material'!$G$2&amp;"_Group_"&amp;A243)," ","_")</f>
        <v/>
      </c>
      <c r="D243" s="18"/>
      <c r="E243" s="21">
        <f t="shared" si="2"/>
        <v>0</v>
      </c>
      <c r="F243" s="21" t="str">
        <f>SUBSTITUTE(IF(D243="","",'Root Material'!$G$2&amp;"_"&amp;B243&amp;"_"&amp;D243),"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Material'!$G$2&amp;"_"&amp;B243&amp;"_"&amp;E243&amp;"_"&amp;M243)," ","_")</f>
        <v/>
      </c>
      <c r="BW243" s="49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Material'!$G$2&amp;"_Group_"&amp;A244)," ","_")</f>
        <v/>
      </c>
      <c r="D244" s="18"/>
      <c r="E244" s="21">
        <f t="shared" si="2"/>
        <v>0</v>
      </c>
      <c r="F244" s="21" t="str">
        <f>SUBSTITUTE(IF(D244="","",'Root Material'!$G$2&amp;"_"&amp;B244&amp;"_"&amp;D244),"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Material'!$G$2&amp;"_"&amp;B244&amp;"_"&amp;E244&amp;"_"&amp;M244)," ","_")</f>
        <v/>
      </c>
      <c r="BW244" s="49" t="str">
        <f t="shared" si="3"/>
        <v/>
      </c>
      <c r="BZ244" s="18"/>
    </row>
    <row r="245" spans="2:78" ht="15" customHeight="1">
      <c r="B245" s="19">
        <f t="shared" ref="B245:B308" si="4">IF(A245="",B244,A245)</f>
        <v>0</v>
      </c>
      <c r="C245" s="19" t="str">
        <f>SUBSTITUTE(IF(A245="","",'Root Material'!$G$2&amp;"_Group_"&amp;A245)," ","_")</f>
        <v/>
      </c>
      <c r="D245" s="18"/>
      <c r="E245" s="21">
        <f t="shared" si="2"/>
        <v>0</v>
      </c>
      <c r="F245" s="21" t="str">
        <f>SUBSTITUTE(IF(D245="","",'Root Material'!$G$2&amp;"_"&amp;B245&amp;"_"&amp;D245),"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Material'!$G$2&amp;"_"&amp;B245&amp;"_"&amp;E245&amp;"_"&amp;M245)," ","_")</f>
        <v/>
      </c>
      <c r="BW245" s="49" t="str">
        <f t="shared" si="3"/>
        <v/>
      </c>
      <c r="BZ245" s="18"/>
    </row>
    <row r="246" spans="2:78" ht="15" customHeight="1">
      <c r="B246" s="19">
        <f t="shared" si="4"/>
        <v>0</v>
      </c>
      <c r="C246" s="19" t="str">
        <f>SUBSTITUTE(IF(A246="","",'Root Material'!$G$2&amp;"_Group_"&amp;A246)," ","_")</f>
        <v/>
      </c>
      <c r="D246" s="18"/>
      <c r="E246" s="21">
        <f t="shared" ref="E246:E309" si="5">IF(D246="",E245,D246)</f>
        <v>0</v>
      </c>
      <c r="F246" s="21" t="str">
        <f>SUBSTITUTE(IF(D246="","",'Root Material'!$G$2&amp;"_"&amp;B246&amp;"_"&amp;D246),"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Material'!$G$2&amp;"_"&amp;B246&amp;"_"&amp;E246&amp;"_"&amp;M246)," ","_")</f>
        <v/>
      </c>
      <c r="BW246" s="49" t="str">
        <f t="shared" si="3"/>
        <v/>
      </c>
      <c r="BZ246" s="18"/>
    </row>
    <row r="247" spans="2:78" ht="15" customHeight="1">
      <c r="B247" s="19">
        <f t="shared" si="4"/>
        <v>0</v>
      </c>
      <c r="C247" s="19" t="str">
        <f>SUBSTITUTE(IF(A247="","",'Root Material'!$G$2&amp;"_Group_"&amp;A247)," ","_")</f>
        <v/>
      </c>
      <c r="D247" s="18"/>
      <c r="E247" s="21">
        <f t="shared" si="5"/>
        <v>0</v>
      </c>
      <c r="F247" s="21" t="str">
        <f>SUBSTITUTE(IF(D247="","",'Root Material'!$G$2&amp;"_"&amp;B247&amp;"_"&amp;D247),"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Material'!$G$2&amp;"_"&amp;B247&amp;"_"&amp;E247&amp;"_"&amp;M247)," ","_")</f>
        <v/>
      </c>
      <c r="BW247" s="49" t="str">
        <f t="shared" si="3"/>
        <v/>
      </c>
      <c r="BZ247" s="18"/>
    </row>
    <row r="248" spans="2:78" ht="15" customHeight="1">
      <c r="B248" s="19">
        <f t="shared" si="4"/>
        <v>0</v>
      </c>
      <c r="C248" s="19" t="str">
        <f>SUBSTITUTE(IF(A248="","",'Root Material'!$G$2&amp;"_Group_"&amp;A248)," ","_")</f>
        <v/>
      </c>
      <c r="D248" s="18"/>
      <c r="E248" s="21">
        <f t="shared" si="5"/>
        <v>0</v>
      </c>
      <c r="F248" s="21" t="str">
        <f>SUBSTITUTE(IF(D248="","",'Root Material'!$G$2&amp;"_"&amp;B248&amp;"_"&amp;D248),"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Material'!$G$2&amp;"_"&amp;B248&amp;"_"&amp;E248&amp;"_"&amp;M248)," ","_")</f>
        <v/>
      </c>
      <c r="BW248" s="49" t="str">
        <f t="shared" si="3"/>
        <v/>
      </c>
      <c r="BZ248" s="18"/>
    </row>
    <row r="249" spans="2:78" ht="15" customHeight="1">
      <c r="B249" s="19">
        <f t="shared" si="4"/>
        <v>0</v>
      </c>
      <c r="C249" s="19" t="str">
        <f>SUBSTITUTE(IF(A249="","",'Root Material'!$G$2&amp;"_Group_"&amp;A249)," ","_")</f>
        <v/>
      </c>
      <c r="D249" s="18"/>
      <c r="E249" s="21">
        <f t="shared" si="5"/>
        <v>0</v>
      </c>
      <c r="F249" s="21" t="str">
        <f>SUBSTITUTE(IF(D249="","",'Root Material'!$G$2&amp;"_"&amp;B249&amp;"_"&amp;D249),"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Material'!$G$2&amp;"_"&amp;B249&amp;"_"&amp;E249&amp;"_"&amp;M249)," ","_")</f>
        <v/>
      </c>
      <c r="BW249" s="49" t="str">
        <f t="shared" ref="BW249:BW312" si="6">IF(AND(M249&lt;&gt;"true",M249&lt;&gt;"false"),A249&amp;D249&amp;M249,"")</f>
        <v/>
      </c>
      <c r="BZ249" s="18"/>
    </row>
    <row r="250" spans="2:78" ht="15" customHeight="1">
      <c r="B250" s="19">
        <f t="shared" si="4"/>
        <v>0</v>
      </c>
      <c r="C250" s="19" t="str">
        <f>SUBSTITUTE(IF(A250="","",'Root Material'!$G$2&amp;"_Group_"&amp;A250)," ","_")</f>
        <v/>
      </c>
      <c r="D250" s="18"/>
      <c r="E250" s="21">
        <f t="shared" si="5"/>
        <v>0</v>
      </c>
      <c r="F250" s="21" t="str">
        <f>SUBSTITUTE(IF(D250="","",'Root Material'!$G$2&amp;"_"&amp;B250&amp;"_"&amp;D250),"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Material'!$G$2&amp;"_"&amp;B250&amp;"_"&amp;E250&amp;"_"&amp;M250)," ","_")</f>
        <v/>
      </c>
      <c r="BW250" s="49" t="str">
        <f t="shared" si="6"/>
        <v/>
      </c>
      <c r="BZ250" s="18"/>
    </row>
    <row r="251" spans="2:78" ht="15" customHeight="1">
      <c r="B251" s="19">
        <f t="shared" si="4"/>
        <v>0</v>
      </c>
      <c r="C251" s="19" t="str">
        <f>SUBSTITUTE(IF(A251="","",'Root Material'!$G$2&amp;"_Group_"&amp;A251)," ","_")</f>
        <v/>
      </c>
      <c r="D251" s="18"/>
      <c r="E251" s="21">
        <f t="shared" si="5"/>
        <v>0</v>
      </c>
      <c r="F251" s="21" t="str">
        <f>SUBSTITUTE(IF(D251="","",'Root Material'!$G$2&amp;"_"&amp;B251&amp;"_"&amp;D251),"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Material'!$G$2&amp;"_"&amp;B251&amp;"_"&amp;E251&amp;"_"&amp;M251)," ","_")</f>
        <v/>
      </c>
      <c r="BW251" s="49" t="str">
        <f t="shared" si="6"/>
        <v/>
      </c>
      <c r="BZ251" s="18"/>
    </row>
    <row r="252" spans="2:78" ht="15" customHeight="1">
      <c r="B252" s="19">
        <f t="shared" si="4"/>
        <v>0</v>
      </c>
      <c r="C252" s="19" t="str">
        <f>SUBSTITUTE(IF(A252="","",'Root Material'!$G$2&amp;"_Group_"&amp;A252)," ","_")</f>
        <v/>
      </c>
      <c r="D252" s="18"/>
      <c r="E252" s="21">
        <f t="shared" si="5"/>
        <v>0</v>
      </c>
      <c r="F252" s="21" t="str">
        <f>SUBSTITUTE(IF(D252="","",'Root Material'!$G$2&amp;"_"&amp;B252&amp;"_"&amp;D252),"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Material'!$G$2&amp;"_"&amp;B252&amp;"_"&amp;E252&amp;"_"&amp;M252)," ","_")</f>
        <v/>
      </c>
      <c r="BW252" s="49" t="str">
        <f t="shared" si="6"/>
        <v/>
      </c>
      <c r="BZ252" s="18"/>
    </row>
    <row r="253" spans="2:78" ht="15" customHeight="1">
      <c r="B253" s="19">
        <f t="shared" si="4"/>
        <v>0</v>
      </c>
      <c r="C253" s="19" t="str">
        <f>SUBSTITUTE(IF(A253="","",'Root Material'!$G$2&amp;"_Group_"&amp;A253)," ","_")</f>
        <v/>
      </c>
      <c r="D253" s="18"/>
      <c r="E253" s="21">
        <f t="shared" si="5"/>
        <v>0</v>
      </c>
      <c r="F253" s="21" t="str">
        <f>SUBSTITUTE(IF(D253="","",'Root Material'!$G$2&amp;"_"&amp;B253&amp;"_"&amp;D253),"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Material'!$G$2&amp;"_"&amp;B253&amp;"_"&amp;E253&amp;"_"&amp;M253)," ","_")</f>
        <v/>
      </c>
      <c r="BW253" s="49" t="str">
        <f t="shared" si="6"/>
        <v/>
      </c>
      <c r="BZ253" s="18"/>
    </row>
    <row r="254" spans="2:78" ht="15" customHeight="1">
      <c r="B254" s="19">
        <f t="shared" si="4"/>
        <v>0</v>
      </c>
      <c r="C254" s="19" t="str">
        <f>SUBSTITUTE(IF(A254="","",'Root Material'!$G$2&amp;"_Group_"&amp;A254)," ","_")</f>
        <v/>
      </c>
      <c r="D254" s="18"/>
      <c r="E254" s="21">
        <f t="shared" si="5"/>
        <v>0</v>
      </c>
      <c r="F254" s="21" t="str">
        <f>SUBSTITUTE(IF(D254="","",'Root Material'!$G$2&amp;"_"&amp;B254&amp;"_"&amp;D254),"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Material'!$G$2&amp;"_"&amp;B254&amp;"_"&amp;E254&amp;"_"&amp;M254)," ","_")</f>
        <v/>
      </c>
      <c r="BW254" s="49" t="str">
        <f t="shared" si="6"/>
        <v/>
      </c>
      <c r="BZ254" s="18"/>
    </row>
    <row r="255" spans="2:78" ht="15" customHeight="1">
      <c r="B255" s="19">
        <f t="shared" si="4"/>
        <v>0</v>
      </c>
      <c r="C255" s="19" t="str">
        <f>SUBSTITUTE(IF(A255="","",'Root Material'!$G$2&amp;"_Group_"&amp;A255)," ","_")</f>
        <v/>
      </c>
      <c r="D255" s="18"/>
      <c r="E255" s="21">
        <f t="shared" si="5"/>
        <v>0</v>
      </c>
      <c r="F255" s="21" t="str">
        <f>SUBSTITUTE(IF(D255="","",'Root Material'!$G$2&amp;"_"&amp;B255&amp;"_"&amp;D255),"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Material'!$G$2&amp;"_"&amp;B255&amp;"_"&amp;E255&amp;"_"&amp;M255)," ","_")</f>
        <v/>
      </c>
      <c r="BW255" s="49" t="str">
        <f t="shared" si="6"/>
        <v/>
      </c>
      <c r="BZ255" s="18"/>
    </row>
    <row r="256" spans="2:78" ht="15" customHeight="1">
      <c r="B256" s="19">
        <f t="shared" si="4"/>
        <v>0</v>
      </c>
      <c r="C256" s="19" t="str">
        <f>SUBSTITUTE(IF(A256="","",'Root Material'!$G$2&amp;"_Group_"&amp;A256)," ","_")</f>
        <v/>
      </c>
      <c r="D256" s="18"/>
      <c r="E256" s="21">
        <f t="shared" si="5"/>
        <v>0</v>
      </c>
      <c r="F256" s="21" t="str">
        <f>SUBSTITUTE(IF(D256="","",'Root Material'!$G$2&amp;"_"&amp;B256&amp;"_"&amp;D256),"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Material'!$G$2&amp;"_"&amp;B256&amp;"_"&amp;E256&amp;"_"&amp;M256)," ","_")</f>
        <v/>
      </c>
      <c r="BW256" s="49" t="str">
        <f t="shared" si="6"/>
        <v/>
      </c>
      <c r="BZ256" s="18"/>
    </row>
    <row r="257" spans="2:78" ht="15" customHeight="1">
      <c r="B257" s="19">
        <f t="shared" si="4"/>
        <v>0</v>
      </c>
      <c r="C257" s="19" t="str">
        <f>SUBSTITUTE(IF(A257="","",'Root Material'!$G$2&amp;"_Group_"&amp;A257)," ","_")</f>
        <v/>
      </c>
      <c r="D257" s="18"/>
      <c r="E257" s="21">
        <f t="shared" si="5"/>
        <v>0</v>
      </c>
      <c r="F257" s="21" t="str">
        <f>SUBSTITUTE(IF(D257="","",'Root Material'!$G$2&amp;"_"&amp;B257&amp;"_"&amp;D257),"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Material'!$G$2&amp;"_"&amp;B257&amp;"_"&amp;E257&amp;"_"&amp;M257)," ","_")</f>
        <v/>
      </c>
      <c r="BW257" s="49" t="str">
        <f t="shared" si="6"/>
        <v/>
      </c>
      <c r="BZ257" s="18"/>
    </row>
    <row r="258" spans="2:78" ht="15" customHeight="1">
      <c r="B258" s="19">
        <f t="shared" si="4"/>
        <v>0</v>
      </c>
      <c r="C258" s="19" t="str">
        <f>SUBSTITUTE(IF(A258="","",'Root Material'!$G$2&amp;"_Group_"&amp;A258)," ","_")</f>
        <v/>
      </c>
      <c r="D258" s="18"/>
      <c r="E258" s="21">
        <f t="shared" si="5"/>
        <v>0</v>
      </c>
      <c r="F258" s="21" t="str">
        <f>SUBSTITUTE(IF(D258="","",'Root Material'!$G$2&amp;"_"&amp;B258&amp;"_"&amp;D258),"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Material'!$G$2&amp;"_"&amp;B258&amp;"_"&amp;E258&amp;"_"&amp;M258)," ","_")</f>
        <v/>
      </c>
      <c r="BW258" s="49" t="str">
        <f t="shared" si="6"/>
        <v/>
      </c>
      <c r="BZ258" s="18"/>
    </row>
    <row r="259" spans="2:78" ht="15" customHeight="1">
      <c r="B259" s="19">
        <f t="shared" si="4"/>
        <v>0</v>
      </c>
      <c r="C259" s="19" t="str">
        <f>SUBSTITUTE(IF(A259="","",'Root Material'!$G$2&amp;"_Group_"&amp;A259)," ","_")</f>
        <v/>
      </c>
      <c r="D259" s="18"/>
      <c r="E259" s="21">
        <f t="shared" si="5"/>
        <v>0</v>
      </c>
      <c r="F259" s="21" t="str">
        <f>SUBSTITUTE(IF(D259="","",'Root Material'!$G$2&amp;"_"&amp;B259&amp;"_"&amp;D259),"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Material'!$G$2&amp;"_"&amp;B259&amp;"_"&amp;E259&amp;"_"&amp;M259)," ","_")</f>
        <v/>
      </c>
      <c r="BW259" s="49" t="str">
        <f t="shared" si="6"/>
        <v/>
      </c>
      <c r="BZ259" s="18"/>
    </row>
    <row r="260" spans="2:78" ht="15" customHeight="1">
      <c r="B260" s="19">
        <f t="shared" si="4"/>
        <v>0</v>
      </c>
      <c r="C260" s="19" t="str">
        <f>SUBSTITUTE(IF(A260="","",'Root Material'!$G$2&amp;"_Group_"&amp;A260)," ","_")</f>
        <v/>
      </c>
      <c r="D260" s="18"/>
      <c r="E260" s="21">
        <f t="shared" si="5"/>
        <v>0</v>
      </c>
      <c r="F260" s="21" t="str">
        <f>SUBSTITUTE(IF(D260="","",'Root Material'!$G$2&amp;"_"&amp;B260&amp;"_"&amp;D260),"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Material'!$G$2&amp;"_"&amp;B260&amp;"_"&amp;E260&amp;"_"&amp;M260)," ","_")</f>
        <v/>
      </c>
      <c r="BW260" s="49" t="str">
        <f t="shared" si="6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Material'!$G$2&amp;"_Group_"&amp;A261)," ","_")</f>
        <v/>
      </c>
      <c r="D261" s="18"/>
      <c r="E261" s="21">
        <f t="shared" si="5"/>
        <v>0</v>
      </c>
      <c r="F261" s="21" t="str">
        <f>SUBSTITUTE(IF(D261="","",'Root Material'!$G$2&amp;"_"&amp;B261&amp;"_"&amp;D261),"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Material'!$G$2&amp;"_"&amp;B261&amp;"_"&amp;E261&amp;"_"&amp;M261)," ","_")</f>
        <v/>
      </c>
      <c r="BW261" s="49" t="str">
        <f t="shared" si="6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Material'!$G$2&amp;"_Group_"&amp;A262)," ","_")</f>
        <v/>
      </c>
      <c r="D262" s="18"/>
      <c r="E262" s="21">
        <f t="shared" si="5"/>
        <v>0</v>
      </c>
      <c r="F262" s="21" t="str">
        <f>SUBSTITUTE(IF(D262="","",'Root Material'!$G$2&amp;"_"&amp;B262&amp;"_"&amp;D262),"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Material'!$G$2&amp;"_"&amp;B262&amp;"_"&amp;E262&amp;"_"&amp;M262)," ","_")</f>
        <v/>
      </c>
      <c r="BW262" s="49" t="str">
        <f t="shared" si="6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Material'!$G$2&amp;"_Group_"&amp;A263)," ","_")</f>
        <v/>
      </c>
      <c r="D263" s="18"/>
      <c r="E263" s="21">
        <f t="shared" si="5"/>
        <v>0</v>
      </c>
      <c r="F263" s="21" t="str">
        <f>SUBSTITUTE(IF(D263="","",'Root Material'!$G$2&amp;"_"&amp;B263&amp;"_"&amp;D263),"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Material'!$G$2&amp;"_"&amp;B263&amp;"_"&amp;E263&amp;"_"&amp;M263)," ","_")</f>
        <v/>
      </c>
      <c r="BW263" s="49" t="str">
        <f t="shared" si="6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Material'!$G$2&amp;"_Group_"&amp;A264)," ","_")</f>
        <v/>
      </c>
      <c r="D264" s="18"/>
      <c r="E264" s="21">
        <f t="shared" si="5"/>
        <v>0</v>
      </c>
      <c r="F264" s="21" t="str">
        <f>SUBSTITUTE(IF(D264="","",'Root Material'!$G$2&amp;"_"&amp;B264&amp;"_"&amp;D264),"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Material'!$G$2&amp;"_"&amp;B264&amp;"_"&amp;E264&amp;"_"&amp;M264)," ","_")</f>
        <v/>
      </c>
      <c r="BW264" s="49" t="str">
        <f t="shared" si="6"/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Material'!$G$2&amp;"_Group_"&amp;A265)," ","_")</f>
        <v/>
      </c>
      <c r="D265" s="18"/>
      <c r="E265" s="21">
        <f t="shared" si="5"/>
        <v>0</v>
      </c>
      <c r="F265" s="21" t="str">
        <f>SUBSTITUTE(IF(D265="","",'Root Material'!$G$2&amp;"_"&amp;B265&amp;"_"&amp;D265),"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Material'!$G$2&amp;"_"&amp;B265&amp;"_"&amp;E265&amp;"_"&amp;M265)," ","_")</f>
        <v/>
      </c>
      <c r="BW265" s="49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Material'!$G$2&amp;"_Group_"&amp;A266)," ","_")</f>
        <v/>
      </c>
      <c r="D266" s="18"/>
      <c r="E266" s="21">
        <f t="shared" si="5"/>
        <v>0</v>
      </c>
      <c r="F266" s="21" t="str">
        <f>SUBSTITUTE(IF(D266="","",'Root Material'!$G$2&amp;"_"&amp;B266&amp;"_"&amp;D266),"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Material'!$G$2&amp;"_"&amp;B266&amp;"_"&amp;E266&amp;"_"&amp;M266)," ","_")</f>
        <v/>
      </c>
      <c r="BW266" s="49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Material'!$G$2&amp;"_Group_"&amp;A267)," ","_")</f>
        <v/>
      </c>
      <c r="D267" s="18"/>
      <c r="E267" s="21">
        <f t="shared" si="5"/>
        <v>0</v>
      </c>
      <c r="F267" s="21" t="str">
        <f>SUBSTITUTE(IF(D267="","",'Root Material'!$G$2&amp;"_"&amp;B267&amp;"_"&amp;D267),"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Material'!$G$2&amp;"_"&amp;B267&amp;"_"&amp;E267&amp;"_"&amp;M267)," ","_")</f>
        <v/>
      </c>
      <c r="BW267" s="49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Material'!$G$2&amp;"_Group_"&amp;A268)," ","_")</f>
        <v/>
      </c>
      <c r="D268" s="18"/>
      <c r="E268" s="21">
        <f t="shared" si="5"/>
        <v>0</v>
      </c>
      <c r="F268" s="21" t="str">
        <f>SUBSTITUTE(IF(D268="","",'Root Material'!$G$2&amp;"_"&amp;B268&amp;"_"&amp;D268),"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Material'!$G$2&amp;"_"&amp;B268&amp;"_"&amp;E268&amp;"_"&amp;M268)," ","_")</f>
        <v/>
      </c>
      <c r="BW268" s="49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Material'!$G$2&amp;"_Group_"&amp;A269)," ","_")</f>
        <v/>
      </c>
      <c r="D269" s="18"/>
      <c r="E269" s="21">
        <f t="shared" si="5"/>
        <v>0</v>
      </c>
      <c r="F269" s="21" t="str">
        <f>SUBSTITUTE(IF(D269="","",'Root Material'!$G$2&amp;"_"&amp;B269&amp;"_"&amp;D269),"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Material'!$G$2&amp;"_"&amp;B269&amp;"_"&amp;E269&amp;"_"&amp;M269)," ","_")</f>
        <v/>
      </c>
      <c r="BW269" s="49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Material'!$G$2&amp;"_Group_"&amp;A270)," ","_")</f>
        <v/>
      </c>
      <c r="D270" s="18"/>
      <c r="E270" s="21">
        <f t="shared" si="5"/>
        <v>0</v>
      </c>
      <c r="F270" s="21" t="str">
        <f>SUBSTITUTE(IF(D270="","",'Root Material'!$G$2&amp;"_"&amp;B270&amp;"_"&amp;D270),"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Material'!$G$2&amp;"_"&amp;B270&amp;"_"&amp;E270&amp;"_"&amp;M270)," ","_")</f>
        <v/>
      </c>
      <c r="BW270" s="49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Material'!$G$2&amp;"_Group_"&amp;A271)," ","_")</f>
        <v/>
      </c>
      <c r="D271" s="18"/>
      <c r="E271" s="21">
        <f t="shared" si="5"/>
        <v>0</v>
      </c>
      <c r="F271" s="21" t="str">
        <f>SUBSTITUTE(IF(D271="","",'Root Material'!$G$2&amp;"_"&amp;B271&amp;"_"&amp;D271),"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Material'!$G$2&amp;"_"&amp;B271&amp;"_"&amp;E271&amp;"_"&amp;M271)," ","_")</f>
        <v/>
      </c>
      <c r="BW271" s="49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Material'!$G$2&amp;"_Group_"&amp;A272)," ","_")</f>
        <v/>
      </c>
      <c r="D272" s="18"/>
      <c r="E272" s="21">
        <f t="shared" si="5"/>
        <v>0</v>
      </c>
      <c r="F272" s="21" t="str">
        <f>SUBSTITUTE(IF(D272="","",'Root Material'!$G$2&amp;"_"&amp;B272&amp;"_"&amp;D272),"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Material'!$G$2&amp;"_"&amp;B272&amp;"_"&amp;E272&amp;"_"&amp;M272)," ","_")</f>
        <v/>
      </c>
      <c r="BW272" s="49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Material'!$G$2&amp;"_Group_"&amp;A273)," ","_")</f>
        <v/>
      </c>
      <c r="D273" s="18"/>
      <c r="E273" s="21">
        <f t="shared" si="5"/>
        <v>0</v>
      </c>
      <c r="F273" s="21" t="str">
        <f>SUBSTITUTE(IF(D273="","",'Root Material'!$G$2&amp;"_"&amp;B273&amp;"_"&amp;D273),"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Material'!$G$2&amp;"_"&amp;B273&amp;"_"&amp;E273&amp;"_"&amp;M273)," ","_")</f>
        <v/>
      </c>
      <c r="BW273" s="49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Material'!$G$2&amp;"_Group_"&amp;A274)," ","_")</f>
        <v/>
      </c>
      <c r="D274" s="18"/>
      <c r="E274" s="21">
        <f t="shared" si="5"/>
        <v>0</v>
      </c>
      <c r="F274" s="21" t="str">
        <f>SUBSTITUTE(IF(D274="","",'Root Material'!$G$2&amp;"_"&amp;B274&amp;"_"&amp;D274),"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Material'!$G$2&amp;"_"&amp;B274&amp;"_"&amp;E274&amp;"_"&amp;M274)," ","_")</f>
        <v/>
      </c>
      <c r="BW274" s="49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Material'!$G$2&amp;"_Group_"&amp;A275)," ","_")</f>
        <v/>
      </c>
      <c r="D275" s="18"/>
      <c r="E275" s="21">
        <f t="shared" si="5"/>
        <v>0</v>
      </c>
      <c r="F275" s="21" t="str">
        <f>SUBSTITUTE(IF(D275="","",'Root Material'!$G$2&amp;"_"&amp;B275&amp;"_"&amp;D275),"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Material'!$G$2&amp;"_"&amp;B275&amp;"_"&amp;E275&amp;"_"&amp;M275)," ","_")</f>
        <v/>
      </c>
      <c r="BW275" s="49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Material'!$G$2&amp;"_Group_"&amp;A276)," ","_")</f>
        <v/>
      </c>
      <c r="D276" s="18"/>
      <c r="E276" s="21">
        <f t="shared" si="5"/>
        <v>0</v>
      </c>
      <c r="F276" s="21" t="str">
        <f>SUBSTITUTE(IF(D276="","",'Root Material'!$G$2&amp;"_"&amp;B276&amp;"_"&amp;D276),"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Material'!$G$2&amp;"_"&amp;B276&amp;"_"&amp;E276&amp;"_"&amp;M276)," ","_")</f>
        <v/>
      </c>
      <c r="BW276" s="49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Material'!$G$2&amp;"_Group_"&amp;A277)," ","_")</f>
        <v/>
      </c>
      <c r="D277" s="18"/>
      <c r="E277" s="21">
        <f t="shared" si="5"/>
        <v>0</v>
      </c>
      <c r="F277" s="21" t="str">
        <f>SUBSTITUTE(IF(D277="","",'Root Material'!$G$2&amp;"_"&amp;B277&amp;"_"&amp;D277),"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Material'!$G$2&amp;"_"&amp;B277&amp;"_"&amp;E277&amp;"_"&amp;M277)," ","_")</f>
        <v/>
      </c>
      <c r="BW277" s="49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Material'!$G$2&amp;"_Group_"&amp;A278)," ","_")</f>
        <v/>
      </c>
      <c r="D278" s="18"/>
      <c r="E278" s="21">
        <f t="shared" si="5"/>
        <v>0</v>
      </c>
      <c r="F278" s="21" t="str">
        <f>SUBSTITUTE(IF(D278="","",'Root Material'!$G$2&amp;"_"&amp;B278&amp;"_"&amp;D278),"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Material'!$G$2&amp;"_"&amp;B278&amp;"_"&amp;E278&amp;"_"&amp;M278)," ","_")</f>
        <v/>
      </c>
      <c r="BW278" s="49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Material'!$G$2&amp;"_Group_"&amp;A279)," ","_")</f>
        <v/>
      </c>
      <c r="D279" s="18"/>
      <c r="E279" s="21">
        <f t="shared" si="5"/>
        <v>0</v>
      </c>
      <c r="F279" s="21" t="str">
        <f>SUBSTITUTE(IF(D279="","",'Root Material'!$G$2&amp;"_"&amp;B279&amp;"_"&amp;D279),"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Material'!$G$2&amp;"_"&amp;B279&amp;"_"&amp;E279&amp;"_"&amp;M279)," ","_")</f>
        <v/>
      </c>
      <c r="BW279" s="49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Material'!$G$2&amp;"_Group_"&amp;A280)," ","_")</f>
        <v/>
      </c>
      <c r="D280" s="18"/>
      <c r="E280" s="21">
        <f t="shared" si="5"/>
        <v>0</v>
      </c>
      <c r="F280" s="21" t="str">
        <f>SUBSTITUTE(IF(D280="","",'Root Material'!$G$2&amp;"_"&amp;B280&amp;"_"&amp;D280),"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Material'!$G$2&amp;"_"&amp;B280&amp;"_"&amp;E280&amp;"_"&amp;M280)," ","_")</f>
        <v/>
      </c>
      <c r="BW280" s="49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Material'!$G$2&amp;"_Group_"&amp;A281)," ","_")</f>
        <v/>
      </c>
      <c r="D281" s="18"/>
      <c r="E281" s="21">
        <f t="shared" si="5"/>
        <v>0</v>
      </c>
      <c r="F281" s="21" t="str">
        <f>SUBSTITUTE(IF(D281="","",'Root Material'!$G$2&amp;"_"&amp;B281&amp;"_"&amp;D281),"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Material'!$G$2&amp;"_"&amp;B281&amp;"_"&amp;E281&amp;"_"&amp;M281)," ","_")</f>
        <v/>
      </c>
      <c r="BW281" s="49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Material'!$G$2&amp;"_Group_"&amp;A282)," ","_")</f>
        <v/>
      </c>
      <c r="D282" s="18"/>
      <c r="E282" s="21">
        <f t="shared" si="5"/>
        <v>0</v>
      </c>
      <c r="F282" s="21" t="str">
        <f>SUBSTITUTE(IF(D282="","",'Root Material'!$G$2&amp;"_"&amp;B282&amp;"_"&amp;D282),"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Material'!$G$2&amp;"_"&amp;B282&amp;"_"&amp;E282&amp;"_"&amp;M282)," ","_")</f>
        <v/>
      </c>
      <c r="BW282" s="49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Material'!$G$2&amp;"_Group_"&amp;A283)," ","_")</f>
        <v/>
      </c>
      <c r="D283" s="18"/>
      <c r="E283" s="21">
        <f t="shared" si="5"/>
        <v>0</v>
      </c>
      <c r="F283" s="21" t="str">
        <f>SUBSTITUTE(IF(D283="","",'Root Material'!$G$2&amp;"_"&amp;B283&amp;"_"&amp;D283),"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Material'!$G$2&amp;"_"&amp;B283&amp;"_"&amp;E283&amp;"_"&amp;M283)," ","_")</f>
        <v/>
      </c>
      <c r="BW283" s="49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Material'!$G$2&amp;"_Group_"&amp;A284)," ","_")</f>
        <v/>
      </c>
      <c r="D284" s="18"/>
      <c r="E284" s="21">
        <f t="shared" si="5"/>
        <v>0</v>
      </c>
      <c r="F284" s="21" t="str">
        <f>SUBSTITUTE(IF(D284="","",'Root Material'!$G$2&amp;"_"&amp;B284&amp;"_"&amp;D284),"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Material'!$G$2&amp;"_"&amp;B284&amp;"_"&amp;E284&amp;"_"&amp;M284)," ","_")</f>
        <v/>
      </c>
      <c r="BW284" s="49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Material'!$G$2&amp;"_Group_"&amp;A285)," ","_")</f>
        <v/>
      </c>
      <c r="D285" s="18"/>
      <c r="E285" s="21">
        <f t="shared" si="5"/>
        <v>0</v>
      </c>
      <c r="F285" s="21" t="str">
        <f>SUBSTITUTE(IF(D285="","",'Root Material'!$G$2&amp;"_"&amp;B285&amp;"_"&amp;D285),"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Material'!$G$2&amp;"_"&amp;B285&amp;"_"&amp;E285&amp;"_"&amp;M285)," ","_")</f>
        <v/>
      </c>
      <c r="BW285" s="49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Material'!$G$2&amp;"_Group_"&amp;A286)," ","_")</f>
        <v/>
      </c>
      <c r="D286" s="18"/>
      <c r="E286" s="21">
        <f t="shared" si="5"/>
        <v>0</v>
      </c>
      <c r="F286" s="21" t="str">
        <f>SUBSTITUTE(IF(D286="","",'Root Material'!$G$2&amp;"_"&amp;B286&amp;"_"&amp;D286),"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Material'!$G$2&amp;"_"&amp;B286&amp;"_"&amp;E286&amp;"_"&amp;M286)," ","_")</f>
        <v/>
      </c>
      <c r="BW286" s="49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Material'!$G$2&amp;"_Group_"&amp;A287)," ","_")</f>
        <v/>
      </c>
      <c r="D287" s="18"/>
      <c r="E287" s="21">
        <f t="shared" si="5"/>
        <v>0</v>
      </c>
      <c r="F287" s="21" t="str">
        <f>SUBSTITUTE(IF(D287="","",'Root Material'!$G$2&amp;"_"&amp;B287&amp;"_"&amp;D287),"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Material'!$G$2&amp;"_"&amp;B287&amp;"_"&amp;E287&amp;"_"&amp;M287)," ","_")</f>
        <v/>
      </c>
      <c r="BW287" s="49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Material'!$G$2&amp;"_Group_"&amp;A288)," ","_")</f>
        <v/>
      </c>
      <c r="D288" s="18"/>
      <c r="E288" s="21">
        <f t="shared" si="5"/>
        <v>0</v>
      </c>
      <c r="F288" s="21" t="str">
        <f>SUBSTITUTE(IF(D288="","",'Root Material'!$G$2&amp;"_"&amp;B288&amp;"_"&amp;D288),"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Material'!$G$2&amp;"_"&amp;B288&amp;"_"&amp;E288&amp;"_"&amp;M288)," ","_")</f>
        <v/>
      </c>
      <c r="BW288" s="49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Material'!$G$2&amp;"_Group_"&amp;A289)," ","_")</f>
        <v/>
      </c>
      <c r="D289" s="18"/>
      <c r="E289" s="21">
        <f t="shared" si="5"/>
        <v>0</v>
      </c>
      <c r="F289" s="21" t="str">
        <f>SUBSTITUTE(IF(D289="","",'Root Material'!$G$2&amp;"_"&amp;B289&amp;"_"&amp;D289),"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Material'!$G$2&amp;"_"&amp;B289&amp;"_"&amp;E289&amp;"_"&amp;M289)," ","_")</f>
        <v/>
      </c>
      <c r="BW289" s="49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Material'!$G$2&amp;"_Group_"&amp;A290)," ","_")</f>
        <v/>
      </c>
      <c r="D290" s="18"/>
      <c r="E290" s="21">
        <f t="shared" si="5"/>
        <v>0</v>
      </c>
      <c r="F290" s="21" t="str">
        <f>SUBSTITUTE(IF(D290="","",'Root Material'!$G$2&amp;"_"&amp;B290&amp;"_"&amp;D290),"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Material'!$G$2&amp;"_"&amp;B290&amp;"_"&amp;E290&amp;"_"&amp;M290)," ","_")</f>
        <v/>
      </c>
      <c r="BW290" s="49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Material'!$G$2&amp;"_Group_"&amp;A291)," ","_")</f>
        <v/>
      </c>
      <c r="D291" s="18"/>
      <c r="E291" s="21">
        <f t="shared" si="5"/>
        <v>0</v>
      </c>
      <c r="F291" s="21" t="str">
        <f>SUBSTITUTE(IF(D291="","",'Root Material'!$G$2&amp;"_"&amp;B291&amp;"_"&amp;D291),"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Material'!$G$2&amp;"_"&amp;B291&amp;"_"&amp;E291&amp;"_"&amp;M291)," ","_")</f>
        <v/>
      </c>
      <c r="BW291" s="49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Material'!$G$2&amp;"_Group_"&amp;A292)," ","_")</f>
        <v/>
      </c>
      <c r="D292" s="18"/>
      <c r="E292" s="21">
        <f t="shared" si="5"/>
        <v>0</v>
      </c>
      <c r="F292" s="21" t="str">
        <f>SUBSTITUTE(IF(D292="","",'Root Material'!$G$2&amp;"_"&amp;B292&amp;"_"&amp;D292),"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Material'!$G$2&amp;"_"&amp;B292&amp;"_"&amp;E292&amp;"_"&amp;M292)," ","_")</f>
        <v/>
      </c>
      <c r="BW292" s="49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Material'!$G$2&amp;"_Group_"&amp;A293)," ","_")</f>
        <v/>
      </c>
      <c r="D293" s="18"/>
      <c r="E293" s="21">
        <f t="shared" si="5"/>
        <v>0</v>
      </c>
      <c r="F293" s="21" t="str">
        <f>SUBSTITUTE(IF(D293="","",'Root Material'!$G$2&amp;"_"&amp;B293&amp;"_"&amp;D293),"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Material'!$G$2&amp;"_"&amp;B293&amp;"_"&amp;E293&amp;"_"&amp;M293)," ","_")</f>
        <v/>
      </c>
      <c r="BW293" s="49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Material'!$G$2&amp;"_Group_"&amp;A294)," ","_")</f>
        <v/>
      </c>
      <c r="D294" s="18"/>
      <c r="E294" s="21">
        <f t="shared" si="5"/>
        <v>0</v>
      </c>
      <c r="F294" s="21" t="str">
        <f>SUBSTITUTE(IF(D294="","",'Root Material'!$G$2&amp;"_"&amp;B294&amp;"_"&amp;D294),"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Material'!$G$2&amp;"_"&amp;B294&amp;"_"&amp;E294&amp;"_"&amp;M294)," ","_")</f>
        <v/>
      </c>
      <c r="BW294" s="49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Material'!$G$2&amp;"_Group_"&amp;A295)," ","_")</f>
        <v/>
      </c>
      <c r="D295" s="18"/>
      <c r="E295" s="21">
        <f t="shared" si="5"/>
        <v>0</v>
      </c>
      <c r="F295" s="21" t="str">
        <f>SUBSTITUTE(IF(D295="","",'Root Material'!$G$2&amp;"_"&amp;B295&amp;"_"&amp;D295),"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Material'!$G$2&amp;"_"&amp;B295&amp;"_"&amp;E295&amp;"_"&amp;M295)," ","_")</f>
        <v/>
      </c>
      <c r="BW295" s="49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Material'!$G$2&amp;"_Group_"&amp;A296)," ","_")</f>
        <v/>
      </c>
      <c r="D296" s="18"/>
      <c r="E296" s="21">
        <f t="shared" si="5"/>
        <v>0</v>
      </c>
      <c r="F296" s="21" t="str">
        <f>SUBSTITUTE(IF(D296="","",'Root Material'!$G$2&amp;"_"&amp;B296&amp;"_"&amp;D296),"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Material'!$G$2&amp;"_"&amp;B296&amp;"_"&amp;E296&amp;"_"&amp;M296)," ","_")</f>
        <v/>
      </c>
      <c r="BW296" s="49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Material'!$G$2&amp;"_Group_"&amp;A297)," ","_")</f>
        <v/>
      </c>
      <c r="D297" s="18"/>
      <c r="E297" s="21">
        <f t="shared" si="5"/>
        <v>0</v>
      </c>
      <c r="F297" s="21" t="str">
        <f>SUBSTITUTE(IF(D297="","",'Root Material'!$G$2&amp;"_"&amp;B297&amp;"_"&amp;D297),"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Material'!$G$2&amp;"_"&amp;B297&amp;"_"&amp;E297&amp;"_"&amp;M297)," ","_")</f>
        <v/>
      </c>
      <c r="BW297" s="49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Material'!$G$2&amp;"_Group_"&amp;A298)," ","_")</f>
        <v/>
      </c>
      <c r="D298" s="18"/>
      <c r="E298" s="21">
        <f t="shared" si="5"/>
        <v>0</v>
      </c>
      <c r="F298" s="21" t="str">
        <f>SUBSTITUTE(IF(D298="","",'Root Material'!$G$2&amp;"_"&amp;B298&amp;"_"&amp;D298),"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Material'!$G$2&amp;"_"&amp;B298&amp;"_"&amp;E298&amp;"_"&amp;M298)," ","_")</f>
        <v/>
      </c>
      <c r="BW298" s="49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Material'!$G$2&amp;"_Group_"&amp;A299)," ","_")</f>
        <v/>
      </c>
      <c r="D299" s="18"/>
      <c r="E299" s="21">
        <f t="shared" si="5"/>
        <v>0</v>
      </c>
      <c r="F299" s="21" t="str">
        <f>SUBSTITUTE(IF(D299="","",'Root Material'!$G$2&amp;"_"&amp;B299&amp;"_"&amp;D299),"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Material'!$G$2&amp;"_"&amp;B299&amp;"_"&amp;E299&amp;"_"&amp;M299)," ","_")</f>
        <v/>
      </c>
      <c r="BW299" s="49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Material'!$G$2&amp;"_Group_"&amp;A300)," ","_")</f>
        <v/>
      </c>
      <c r="D300" s="18"/>
      <c r="E300" s="21">
        <f t="shared" si="5"/>
        <v>0</v>
      </c>
      <c r="F300" s="21" t="str">
        <f>SUBSTITUTE(IF(D300="","",'Root Material'!$G$2&amp;"_"&amp;B300&amp;"_"&amp;D300),"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Material'!$G$2&amp;"_"&amp;B300&amp;"_"&amp;E300&amp;"_"&amp;M300)," ","_")</f>
        <v/>
      </c>
      <c r="BW300" s="49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Material'!$G$2&amp;"_Group_"&amp;A301)," ","_")</f>
        <v/>
      </c>
      <c r="D301" s="18"/>
      <c r="E301" s="21">
        <f t="shared" si="5"/>
        <v>0</v>
      </c>
      <c r="F301" s="21" t="str">
        <f>SUBSTITUTE(IF(D301="","",'Root Material'!$G$2&amp;"_"&amp;B301&amp;"_"&amp;D301),"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Material'!$G$2&amp;"_"&amp;B301&amp;"_"&amp;E301&amp;"_"&amp;M301)," ","_")</f>
        <v/>
      </c>
      <c r="BW301" s="49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Material'!$G$2&amp;"_Group_"&amp;A302)," ","_")</f>
        <v/>
      </c>
      <c r="D302" s="18"/>
      <c r="E302" s="21">
        <f t="shared" si="5"/>
        <v>0</v>
      </c>
      <c r="F302" s="21" t="str">
        <f>SUBSTITUTE(IF(D302="","",'Root Material'!$G$2&amp;"_"&amp;B302&amp;"_"&amp;D302),"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Material'!$G$2&amp;"_"&amp;B302&amp;"_"&amp;E302&amp;"_"&amp;M302)," ","_")</f>
        <v/>
      </c>
      <c r="BW302" s="49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Material'!$G$2&amp;"_Group_"&amp;A303)," ","_")</f>
        <v/>
      </c>
      <c r="D303" s="18"/>
      <c r="E303" s="21">
        <f t="shared" si="5"/>
        <v>0</v>
      </c>
      <c r="F303" s="21" t="str">
        <f>SUBSTITUTE(IF(D303="","",'Root Material'!$G$2&amp;"_"&amp;B303&amp;"_"&amp;D303),"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Material'!$G$2&amp;"_"&amp;B303&amp;"_"&amp;E303&amp;"_"&amp;M303)," ","_")</f>
        <v/>
      </c>
      <c r="BW303" s="49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Material'!$G$2&amp;"_Group_"&amp;A304)," ","_")</f>
        <v/>
      </c>
      <c r="D304" s="18"/>
      <c r="E304" s="21">
        <f t="shared" si="5"/>
        <v>0</v>
      </c>
      <c r="F304" s="21" t="str">
        <f>SUBSTITUTE(IF(D304="","",'Root Material'!$G$2&amp;"_"&amp;B304&amp;"_"&amp;D304),"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Material'!$G$2&amp;"_"&amp;B304&amp;"_"&amp;E304&amp;"_"&amp;M304)," ","_")</f>
        <v/>
      </c>
      <c r="BW304" s="49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Material'!$G$2&amp;"_Group_"&amp;A305)," ","_")</f>
        <v/>
      </c>
      <c r="D305" s="18"/>
      <c r="E305" s="21">
        <f t="shared" si="5"/>
        <v>0</v>
      </c>
      <c r="F305" s="21" t="str">
        <f>SUBSTITUTE(IF(D305="","",'Root Material'!$G$2&amp;"_"&amp;B305&amp;"_"&amp;D305),"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Material'!$G$2&amp;"_"&amp;B305&amp;"_"&amp;E305&amp;"_"&amp;M305)," ","_")</f>
        <v/>
      </c>
      <c r="BW305" s="49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Material'!$G$2&amp;"_Group_"&amp;A306)," ","_")</f>
        <v/>
      </c>
      <c r="D306" s="18"/>
      <c r="E306" s="21">
        <f t="shared" si="5"/>
        <v>0</v>
      </c>
      <c r="F306" s="21" t="str">
        <f>SUBSTITUTE(IF(D306="","",'Root Material'!$G$2&amp;"_"&amp;B306&amp;"_"&amp;D306),"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Material'!$G$2&amp;"_"&amp;B306&amp;"_"&amp;E306&amp;"_"&amp;M306)," ","_")</f>
        <v/>
      </c>
      <c r="BW306" s="49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Material'!$G$2&amp;"_Group_"&amp;A307)," ","_")</f>
        <v/>
      </c>
      <c r="D307" s="18"/>
      <c r="E307" s="21">
        <f t="shared" si="5"/>
        <v>0</v>
      </c>
      <c r="F307" s="21" t="str">
        <f>SUBSTITUTE(IF(D307="","",'Root Material'!$G$2&amp;"_"&amp;B307&amp;"_"&amp;D307),"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Material'!$G$2&amp;"_"&amp;B307&amp;"_"&amp;E307&amp;"_"&amp;M307)," ","_")</f>
        <v/>
      </c>
      <c r="BW307" s="49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Material'!$G$2&amp;"_Group_"&amp;A308)," ","_")</f>
        <v/>
      </c>
      <c r="D308" s="18"/>
      <c r="E308" s="21">
        <f t="shared" si="5"/>
        <v>0</v>
      </c>
      <c r="F308" s="21" t="str">
        <f>SUBSTITUTE(IF(D308="","",'Root Material'!$G$2&amp;"_"&amp;B308&amp;"_"&amp;D308),"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Material'!$G$2&amp;"_"&amp;B308&amp;"_"&amp;E308&amp;"_"&amp;M308)," ","_")</f>
        <v/>
      </c>
      <c r="BW308" s="49" t="str">
        <f t="shared" si="6"/>
        <v/>
      </c>
      <c r="BZ308" s="18"/>
    </row>
    <row r="309" spans="2:78" ht="15" customHeight="1">
      <c r="B309" s="19">
        <f t="shared" ref="B309:B372" si="7">IF(A309="",B308,A309)</f>
        <v>0</v>
      </c>
      <c r="C309" s="19" t="str">
        <f>SUBSTITUTE(IF(A309="","",'Root Material'!$G$2&amp;"_Group_"&amp;A309)," ","_")</f>
        <v/>
      </c>
      <c r="D309" s="18"/>
      <c r="E309" s="21">
        <f t="shared" si="5"/>
        <v>0</v>
      </c>
      <c r="F309" s="21" t="str">
        <f>SUBSTITUTE(IF(D309="","",'Root Material'!$G$2&amp;"_"&amp;B309&amp;"_"&amp;D309),"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Material'!$G$2&amp;"_"&amp;B309&amp;"_"&amp;E309&amp;"_"&amp;M309)," ","_")</f>
        <v/>
      </c>
      <c r="BW309" s="49" t="str">
        <f t="shared" si="6"/>
        <v/>
      </c>
      <c r="BZ309" s="18"/>
    </row>
    <row r="310" spans="2:78" ht="15" customHeight="1">
      <c r="B310" s="19">
        <f t="shared" si="7"/>
        <v>0</v>
      </c>
      <c r="C310" s="19" t="str">
        <f>SUBSTITUTE(IF(A310="","",'Root Material'!$G$2&amp;"_Group_"&amp;A310)," ","_")</f>
        <v/>
      </c>
      <c r="D310" s="18"/>
      <c r="E310" s="21">
        <f t="shared" ref="E310:E373" si="8">IF(D310="",E309,D310)</f>
        <v>0</v>
      </c>
      <c r="F310" s="21" t="str">
        <f>SUBSTITUTE(IF(D310="","",'Root Material'!$G$2&amp;"_"&amp;B310&amp;"_"&amp;D310),"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Material'!$G$2&amp;"_"&amp;B310&amp;"_"&amp;E310&amp;"_"&amp;M310)," ","_")</f>
        <v/>
      </c>
      <c r="BW310" s="49" t="str">
        <f t="shared" si="6"/>
        <v/>
      </c>
      <c r="BZ310" s="18"/>
    </row>
    <row r="311" spans="2:78" ht="15" customHeight="1">
      <c r="B311" s="19">
        <f t="shared" si="7"/>
        <v>0</v>
      </c>
      <c r="C311" s="19" t="str">
        <f>SUBSTITUTE(IF(A311="","",'Root Material'!$G$2&amp;"_Group_"&amp;A311)," ","_")</f>
        <v/>
      </c>
      <c r="D311" s="18"/>
      <c r="E311" s="21">
        <f t="shared" si="8"/>
        <v>0</v>
      </c>
      <c r="F311" s="21" t="str">
        <f>SUBSTITUTE(IF(D311="","",'Root Material'!$G$2&amp;"_"&amp;B311&amp;"_"&amp;D311),"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Material'!$G$2&amp;"_"&amp;B311&amp;"_"&amp;E311&amp;"_"&amp;M311)," ","_")</f>
        <v/>
      </c>
      <c r="BW311" s="49" t="str">
        <f t="shared" si="6"/>
        <v/>
      </c>
      <c r="BZ311" s="18"/>
    </row>
    <row r="312" spans="2:78" ht="15" customHeight="1">
      <c r="B312" s="19">
        <f t="shared" si="7"/>
        <v>0</v>
      </c>
      <c r="C312" s="19" t="str">
        <f>SUBSTITUTE(IF(A312="","",'Root Material'!$G$2&amp;"_Group_"&amp;A312)," ","_")</f>
        <v/>
      </c>
      <c r="D312" s="18"/>
      <c r="E312" s="21">
        <f t="shared" si="8"/>
        <v>0</v>
      </c>
      <c r="F312" s="21" t="str">
        <f>SUBSTITUTE(IF(D312="","",'Root Material'!$G$2&amp;"_"&amp;B312&amp;"_"&amp;D312),"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Material'!$G$2&amp;"_"&amp;B312&amp;"_"&amp;E312&amp;"_"&amp;M312)," ","_")</f>
        <v/>
      </c>
      <c r="BW312" s="49" t="str">
        <f t="shared" si="6"/>
        <v/>
      </c>
      <c r="BZ312" s="18"/>
    </row>
    <row r="313" spans="2:78" ht="15" customHeight="1">
      <c r="B313" s="19">
        <f t="shared" si="7"/>
        <v>0</v>
      </c>
      <c r="C313" s="19" t="str">
        <f>SUBSTITUTE(IF(A313="","",'Root Material'!$G$2&amp;"_Group_"&amp;A313)," ","_")</f>
        <v/>
      </c>
      <c r="D313" s="18"/>
      <c r="E313" s="21">
        <f t="shared" si="8"/>
        <v>0</v>
      </c>
      <c r="F313" s="21" t="str">
        <f>SUBSTITUTE(IF(D313="","",'Root Material'!$G$2&amp;"_"&amp;B313&amp;"_"&amp;D313),"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Material'!$G$2&amp;"_"&amp;B313&amp;"_"&amp;E313&amp;"_"&amp;M313)," ","_")</f>
        <v/>
      </c>
      <c r="BW313" s="49" t="str">
        <f t="shared" ref="BW313:BW376" si="9">IF(AND(M313&lt;&gt;"true",M313&lt;&gt;"false"),A313&amp;D313&amp;M313,"")</f>
        <v/>
      </c>
      <c r="BZ313" s="18"/>
    </row>
    <row r="314" spans="2:78" ht="15" customHeight="1">
      <c r="B314" s="19">
        <f t="shared" si="7"/>
        <v>0</v>
      </c>
      <c r="C314" s="19" t="str">
        <f>SUBSTITUTE(IF(A314="","",'Root Material'!$G$2&amp;"_Group_"&amp;A314)," ","_")</f>
        <v/>
      </c>
      <c r="D314" s="18"/>
      <c r="E314" s="21">
        <f t="shared" si="8"/>
        <v>0</v>
      </c>
      <c r="F314" s="21" t="str">
        <f>SUBSTITUTE(IF(D314="","",'Root Material'!$G$2&amp;"_"&amp;B314&amp;"_"&amp;D314),"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Material'!$G$2&amp;"_"&amp;B314&amp;"_"&amp;E314&amp;"_"&amp;M314)," ","_")</f>
        <v/>
      </c>
      <c r="BW314" s="49" t="str">
        <f t="shared" si="9"/>
        <v/>
      </c>
      <c r="BZ314" s="18"/>
    </row>
    <row r="315" spans="2:78" ht="15" customHeight="1">
      <c r="B315" s="19">
        <f t="shared" si="7"/>
        <v>0</v>
      </c>
      <c r="C315" s="19" t="str">
        <f>SUBSTITUTE(IF(A315="","",'Root Material'!$G$2&amp;"_Group_"&amp;A315)," ","_")</f>
        <v/>
      </c>
      <c r="D315" s="18"/>
      <c r="E315" s="21">
        <f t="shared" si="8"/>
        <v>0</v>
      </c>
      <c r="F315" s="21" t="str">
        <f>SUBSTITUTE(IF(D315="","",'Root Material'!$G$2&amp;"_"&amp;B315&amp;"_"&amp;D315),"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Material'!$G$2&amp;"_"&amp;B315&amp;"_"&amp;E315&amp;"_"&amp;M315)," ","_")</f>
        <v/>
      </c>
      <c r="BW315" s="49" t="str">
        <f t="shared" si="9"/>
        <v/>
      </c>
      <c r="BZ315" s="18"/>
    </row>
    <row r="316" spans="2:78" ht="15" customHeight="1">
      <c r="B316" s="19">
        <f t="shared" si="7"/>
        <v>0</v>
      </c>
      <c r="C316" s="19" t="str">
        <f>SUBSTITUTE(IF(A316="","",'Root Material'!$G$2&amp;"_Group_"&amp;A316)," ","_")</f>
        <v/>
      </c>
      <c r="D316" s="18"/>
      <c r="E316" s="21">
        <f t="shared" si="8"/>
        <v>0</v>
      </c>
      <c r="F316" s="21" t="str">
        <f>SUBSTITUTE(IF(D316="","",'Root Material'!$G$2&amp;"_"&amp;B316&amp;"_"&amp;D316),"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Material'!$G$2&amp;"_"&amp;B316&amp;"_"&amp;E316&amp;"_"&amp;M316)," ","_")</f>
        <v/>
      </c>
      <c r="BW316" s="49" t="str">
        <f t="shared" si="9"/>
        <v/>
      </c>
      <c r="BZ316" s="18"/>
    </row>
    <row r="317" spans="2:78" ht="15" customHeight="1">
      <c r="B317" s="19">
        <f t="shared" si="7"/>
        <v>0</v>
      </c>
      <c r="C317" s="19" t="str">
        <f>SUBSTITUTE(IF(A317="","",'Root Material'!$G$2&amp;"_Group_"&amp;A317)," ","_")</f>
        <v/>
      </c>
      <c r="D317" s="18"/>
      <c r="E317" s="21">
        <f t="shared" si="8"/>
        <v>0</v>
      </c>
      <c r="F317" s="21" t="str">
        <f>SUBSTITUTE(IF(D317="","",'Root Material'!$G$2&amp;"_"&amp;B317&amp;"_"&amp;D317),"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Material'!$G$2&amp;"_"&amp;B317&amp;"_"&amp;E317&amp;"_"&amp;M317)," ","_")</f>
        <v/>
      </c>
      <c r="BW317" s="49" t="str">
        <f t="shared" si="9"/>
        <v/>
      </c>
      <c r="BZ317" s="18"/>
    </row>
    <row r="318" spans="2:78" ht="15" customHeight="1">
      <c r="B318" s="19">
        <f t="shared" si="7"/>
        <v>0</v>
      </c>
      <c r="C318" s="19" t="str">
        <f>SUBSTITUTE(IF(A318="","",'Root Material'!$G$2&amp;"_Group_"&amp;A318)," ","_")</f>
        <v/>
      </c>
      <c r="D318" s="18"/>
      <c r="E318" s="21">
        <f t="shared" si="8"/>
        <v>0</v>
      </c>
      <c r="F318" s="21" t="str">
        <f>SUBSTITUTE(IF(D318="","",'Root Material'!$G$2&amp;"_"&amp;B318&amp;"_"&amp;D318),"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Material'!$G$2&amp;"_"&amp;B318&amp;"_"&amp;E318&amp;"_"&amp;M318)," ","_")</f>
        <v/>
      </c>
      <c r="BW318" s="49" t="str">
        <f t="shared" si="9"/>
        <v/>
      </c>
      <c r="BZ318" s="18"/>
    </row>
    <row r="319" spans="2:78" ht="15" customHeight="1">
      <c r="B319" s="19">
        <f t="shared" si="7"/>
        <v>0</v>
      </c>
      <c r="C319" s="19" t="str">
        <f>SUBSTITUTE(IF(A319="","",'Root Material'!$G$2&amp;"_Group_"&amp;A319)," ","_")</f>
        <v/>
      </c>
      <c r="D319" s="18"/>
      <c r="E319" s="21">
        <f t="shared" si="8"/>
        <v>0</v>
      </c>
      <c r="F319" s="21" t="str">
        <f>SUBSTITUTE(IF(D319="","",'Root Material'!$G$2&amp;"_"&amp;B319&amp;"_"&amp;D319),"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Material'!$G$2&amp;"_"&amp;B319&amp;"_"&amp;E319&amp;"_"&amp;M319)," ","_")</f>
        <v/>
      </c>
      <c r="BW319" s="49" t="str">
        <f t="shared" si="9"/>
        <v/>
      </c>
      <c r="BZ319" s="18"/>
    </row>
    <row r="320" spans="2:78" ht="15" customHeight="1">
      <c r="B320" s="19">
        <f t="shared" si="7"/>
        <v>0</v>
      </c>
      <c r="C320" s="19" t="str">
        <f>SUBSTITUTE(IF(A320="","",'Root Material'!$G$2&amp;"_Group_"&amp;A320)," ","_")</f>
        <v/>
      </c>
      <c r="D320" s="18"/>
      <c r="E320" s="21">
        <f t="shared" si="8"/>
        <v>0</v>
      </c>
      <c r="F320" s="21" t="str">
        <f>SUBSTITUTE(IF(D320="","",'Root Material'!$G$2&amp;"_"&amp;B320&amp;"_"&amp;D320),"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Material'!$G$2&amp;"_"&amp;B320&amp;"_"&amp;E320&amp;"_"&amp;M320)," ","_")</f>
        <v/>
      </c>
      <c r="BW320" s="49" t="str">
        <f t="shared" si="9"/>
        <v/>
      </c>
      <c r="BZ320" s="18"/>
    </row>
    <row r="321" spans="2:78" ht="15" customHeight="1">
      <c r="B321" s="19">
        <f t="shared" si="7"/>
        <v>0</v>
      </c>
      <c r="C321" s="19" t="str">
        <f>SUBSTITUTE(IF(A321="","",'Root Material'!$G$2&amp;"_Group_"&amp;A321)," ","_")</f>
        <v/>
      </c>
      <c r="D321" s="18"/>
      <c r="E321" s="21">
        <f t="shared" si="8"/>
        <v>0</v>
      </c>
      <c r="F321" s="21" t="str">
        <f>SUBSTITUTE(IF(D321="","",'Root Material'!$G$2&amp;"_"&amp;B321&amp;"_"&amp;D321),"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Material'!$G$2&amp;"_"&amp;B321&amp;"_"&amp;E321&amp;"_"&amp;M321)," ","_")</f>
        <v/>
      </c>
      <c r="BW321" s="49" t="str">
        <f t="shared" si="9"/>
        <v/>
      </c>
      <c r="BZ321" s="18"/>
    </row>
    <row r="322" spans="2:78" ht="15" customHeight="1">
      <c r="B322" s="19">
        <f t="shared" si="7"/>
        <v>0</v>
      </c>
      <c r="C322" s="19" t="str">
        <f>SUBSTITUTE(IF(A322="","",'Root Material'!$G$2&amp;"_Group_"&amp;A322)," ","_")</f>
        <v/>
      </c>
      <c r="D322" s="18"/>
      <c r="E322" s="21">
        <f t="shared" si="8"/>
        <v>0</v>
      </c>
      <c r="F322" s="21" t="str">
        <f>SUBSTITUTE(IF(D322="","",'Root Material'!$G$2&amp;"_"&amp;B322&amp;"_"&amp;D322),"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Material'!$G$2&amp;"_"&amp;B322&amp;"_"&amp;E322&amp;"_"&amp;M322)," ","_")</f>
        <v/>
      </c>
      <c r="BW322" s="49" t="str">
        <f t="shared" si="9"/>
        <v/>
      </c>
      <c r="BZ322" s="18"/>
    </row>
    <row r="323" spans="2:78" ht="15" customHeight="1">
      <c r="B323" s="19">
        <f t="shared" si="7"/>
        <v>0</v>
      </c>
      <c r="C323" s="19" t="str">
        <f>SUBSTITUTE(IF(A323="","",'Root Material'!$G$2&amp;"_Group_"&amp;A323)," ","_")</f>
        <v/>
      </c>
      <c r="D323" s="18"/>
      <c r="E323" s="21">
        <f t="shared" si="8"/>
        <v>0</v>
      </c>
      <c r="F323" s="21" t="str">
        <f>SUBSTITUTE(IF(D323="","",'Root Material'!$G$2&amp;"_"&amp;B323&amp;"_"&amp;D323),"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Material'!$G$2&amp;"_"&amp;B323&amp;"_"&amp;E323&amp;"_"&amp;M323)," ","_")</f>
        <v/>
      </c>
      <c r="BW323" s="49" t="str">
        <f t="shared" si="9"/>
        <v/>
      </c>
      <c r="BZ323" s="18"/>
    </row>
    <row r="324" spans="2:78" ht="15" customHeight="1">
      <c r="B324" s="19">
        <f t="shared" si="7"/>
        <v>0</v>
      </c>
      <c r="C324" s="19" t="str">
        <f>SUBSTITUTE(IF(A324="","",'Root Material'!$G$2&amp;"_Group_"&amp;A324)," ","_")</f>
        <v/>
      </c>
      <c r="D324" s="18"/>
      <c r="E324" s="21">
        <f t="shared" si="8"/>
        <v>0</v>
      </c>
      <c r="F324" s="21" t="str">
        <f>SUBSTITUTE(IF(D324="","",'Root Material'!$G$2&amp;"_"&amp;B324&amp;"_"&amp;D324),"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Material'!$G$2&amp;"_"&amp;B324&amp;"_"&amp;E324&amp;"_"&amp;M324)," ","_")</f>
        <v/>
      </c>
      <c r="BW324" s="49" t="str">
        <f t="shared" si="9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Material'!$G$2&amp;"_Group_"&amp;A325)," ","_")</f>
        <v/>
      </c>
      <c r="D325" s="18"/>
      <c r="E325" s="21">
        <f t="shared" si="8"/>
        <v>0</v>
      </c>
      <c r="F325" s="21" t="str">
        <f>SUBSTITUTE(IF(D325="","",'Root Material'!$G$2&amp;"_"&amp;B325&amp;"_"&amp;D325),"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Material'!$G$2&amp;"_"&amp;B325&amp;"_"&amp;E325&amp;"_"&amp;M325)," ","_")</f>
        <v/>
      </c>
      <c r="BW325" s="49" t="str">
        <f t="shared" si="9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Material'!$G$2&amp;"_Group_"&amp;A326)," ","_")</f>
        <v/>
      </c>
      <c r="D326" s="18"/>
      <c r="E326" s="21">
        <f t="shared" si="8"/>
        <v>0</v>
      </c>
      <c r="F326" s="21" t="str">
        <f>SUBSTITUTE(IF(D326="","",'Root Material'!$G$2&amp;"_"&amp;B326&amp;"_"&amp;D326),"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Material'!$G$2&amp;"_"&amp;B326&amp;"_"&amp;E326&amp;"_"&amp;M326)," ","_")</f>
        <v/>
      </c>
      <c r="BW326" s="49" t="str">
        <f t="shared" si="9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Material'!$G$2&amp;"_Group_"&amp;A327)," ","_")</f>
        <v/>
      </c>
      <c r="D327" s="18"/>
      <c r="E327" s="21">
        <f t="shared" si="8"/>
        <v>0</v>
      </c>
      <c r="F327" s="21" t="str">
        <f>SUBSTITUTE(IF(D327="","",'Root Material'!$G$2&amp;"_"&amp;B327&amp;"_"&amp;D327),"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Material'!$G$2&amp;"_"&amp;B327&amp;"_"&amp;E327&amp;"_"&amp;M327)," ","_")</f>
        <v/>
      </c>
      <c r="BW327" s="49" t="str">
        <f t="shared" si="9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Material'!$G$2&amp;"_Group_"&amp;A328)," ","_")</f>
        <v/>
      </c>
      <c r="D328" s="18"/>
      <c r="E328" s="21">
        <f t="shared" si="8"/>
        <v>0</v>
      </c>
      <c r="F328" s="21" t="str">
        <f>SUBSTITUTE(IF(D328="","",'Root Material'!$G$2&amp;"_"&amp;B328&amp;"_"&amp;D328),"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Material'!$G$2&amp;"_"&amp;B328&amp;"_"&amp;E328&amp;"_"&amp;M328)," ","_")</f>
        <v/>
      </c>
      <c r="BW328" s="49" t="str">
        <f t="shared" si="9"/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Material'!$G$2&amp;"_Group_"&amp;A329)," ","_")</f>
        <v/>
      </c>
      <c r="D329" s="18"/>
      <c r="E329" s="21">
        <f t="shared" si="8"/>
        <v>0</v>
      </c>
      <c r="F329" s="21" t="str">
        <f>SUBSTITUTE(IF(D329="","",'Root Material'!$G$2&amp;"_"&amp;B329&amp;"_"&amp;D329),"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Material'!$G$2&amp;"_"&amp;B329&amp;"_"&amp;E329&amp;"_"&amp;M329)," ","_")</f>
        <v/>
      </c>
      <c r="BW329" s="49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Material'!$G$2&amp;"_Group_"&amp;A330)," ","_")</f>
        <v/>
      </c>
      <c r="D330" s="18"/>
      <c r="E330" s="21">
        <f t="shared" si="8"/>
        <v>0</v>
      </c>
      <c r="F330" s="21" t="str">
        <f>SUBSTITUTE(IF(D330="","",'Root Material'!$G$2&amp;"_"&amp;B330&amp;"_"&amp;D330),"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Material'!$G$2&amp;"_"&amp;B330&amp;"_"&amp;E330&amp;"_"&amp;M330)," ","_")</f>
        <v/>
      </c>
      <c r="BW330" s="49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Material'!$G$2&amp;"_Group_"&amp;A331)," ","_")</f>
        <v/>
      </c>
      <c r="D331" s="18"/>
      <c r="E331" s="21">
        <f t="shared" si="8"/>
        <v>0</v>
      </c>
      <c r="F331" s="21" t="str">
        <f>SUBSTITUTE(IF(D331="","",'Root Material'!$G$2&amp;"_"&amp;B331&amp;"_"&amp;D331),"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Material'!$G$2&amp;"_"&amp;B331&amp;"_"&amp;E331&amp;"_"&amp;M331)," ","_")</f>
        <v/>
      </c>
      <c r="BW331" s="49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Material'!$G$2&amp;"_Group_"&amp;A332)," ","_")</f>
        <v/>
      </c>
      <c r="D332" s="18"/>
      <c r="E332" s="21">
        <f t="shared" si="8"/>
        <v>0</v>
      </c>
      <c r="F332" s="21" t="str">
        <f>SUBSTITUTE(IF(D332="","",'Root Material'!$G$2&amp;"_"&amp;B332&amp;"_"&amp;D332),"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Material'!$G$2&amp;"_"&amp;B332&amp;"_"&amp;E332&amp;"_"&amp;M332)," ","_")</f>
        <v/>
      </c>
      <c r="BW332" s="49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Material'!$G$2&amp;"_Group_"&amp;A333)," ","_")</f>
        <v/>
      </c>
      <c r="D333" s="18"/>
      <c r="E333" s="21">
        <f t="shared" si="8"/>
        <v>0</v>
      </c>
      <c r="F333" s="21" t="str">
        <f>SUBSTITUTE(IF(D333="","",'Root Material'!$G$2&amp;"_"&amp;B333&amp;"_"&amp;D333),"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Material'!$G$2&amp;"_"&amp;B333&amp;"_"&amp;E333&amp;"_"&amp;M333)," ","_")</f>
        <v/>
      </c>
      <c r="BW333" s="49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Material'!$G$2&amp;"_Group_"&amp;A334)," ","_")</f>
        <v/>
      </c>
      <c r="D334" s="18"/>
      <c r="E334" s="21">
        <f t="shared" si="8"/>
        <v>0</v>
      </c>
      <c r="F334" s="21" t="str">
        <f>SUBSTITUTE(IF(D334="","",'Root Material'!$G$2&amp;"_"&amp;B334&amp;"_"&amp;D334),"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Material'!$G$2&amp;"_"&amp;B334&amp;"_"&amp;E334&amp;"_"&amp;M334)," ","_")</f>
        <v/>
      </c>
      <c r="BW334" s="49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Material'!$G$2&amp;"_Group_"&amp;A335)," ","_")</f>
        <v/>
      </c>
      <c r="D335" s="18"/>
      <c r="E335" s="21">
        <f t="shared" si="8"/>
        <v>0</v>
      </c>
      <c r="F335" s="21" t="str">
        <f>SUBSTITUTE(IF(D335="","",'Root Material'!$G$2&amp;"_"&amp;B335&amp;"_"&amp;D335),"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Material'!$G$2&amp;"_"&amp;B335&amp;"_"&amp;E335&amp;"_"&amp;M335)," ","_")</f>
        <v/>
      </c>
      <c r="BW335" s="49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Material'!$G$2&amp;"_Group_"&amp;A336)," ","_")</f>
        <v/>
      </c>
      <c r="D336" s="18"/>
      <c r="E336" s="21">
        <f t="shared" si="8"/>
        <v>0</v>
      </c>
      <c r="F336" s="21" t="str">
        <f>SUBSTITUTE(IF(D336="","",'Root Material'!$G$2&amp;"_"&amp;B336&amp;"_"&amp;D336),"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Material'!$G$2&amp;"_"&amp;B336&amp;"_"&amp;E336&amp;"_"&amp;M336)," ","_")</f>
        <v/>
      </c>
      <c r="BW336" s="49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Material'!$G$2&amp;"_Group_"&amp;A337)," ","_")</f>
        <v/>
      </c>
      <c r="D337" s="18"/>
      <c r="E337" s="21">
        <f t="shared" si="8"/>
        <v>0</v>
      </c>
      <c r="F337" s="21" t="str">
        <f>SUBSTITUTE(IF(D337="","",'Root Material'!$G$2&amp;"_"&amp;B337&amp;"_"&amp;D337),"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Material'!$G$2&amp;"_"&amp;B337&amp;"_"&amp;E337&amp;"_"&amp;M337)," ","_")</f>
        <v/>
      </c>
      <c r="BW337" s="49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Material'!$G$2&amp;"_Group_"&amp;A338)," ","_")</f>
        <v/>
      </c>
      <c r="D338" s="18"/>
      <c r="E338" s="21">
        <f t="shared" si="8"/>
        <v>0</v>
      </c>
      <c r="F338" s="21" t="str">
        <f>SUBSTITUTE(IF(D338="","",'Root Material'!$G$2&amp;"_"&amp;B338&amp;"_"&amp;D338),"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Material'!$G$2&amp;"_"&amp;B338&amp;"_"&amp;E338&amp;"_"&amp;M338)," ","_")</f>
        <v/>
      </c>
      <c r="BW338" s="49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Material'!$G$2&amp;"_Group_"&amp;A339)," ","_")</f>
        <v/>
      </c>
      <c r="D339" s="18"/>
      <c r="E339" s="21">
        <f t="shared" si="8"/>
        <v>0</v>
      </c>
      <c r="F339" s="21" t="str">
        <f>SUBSTITUTE(IF(D339="","",'Root Material'!$G$2&amp;"_"&amp;B339&amp;"_"&amp;D339),"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Material'!$G$2&amp;"_"&amp;B339&amp;"_"&amp;E339&amp;"_"&amp;M339)," ","_")</f>
        <v/>
      </c>
      <c r="BW339" s="49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Material'!$G$2&amp;"_Group_"&amp;A340)," ","_")</f>
        <v/>
      </c>
      <c r="D340" s="18"/>
      <c r="E340" s="21">
        <f t="shared" si="8"/>
        <v>0</v>
      </c>
      <c r="F340" s="21" t="str">
        <f>SUBSTITUTE(IF(D340="","",'Root Material'!$G$2&amp;"_"&amp;B340&amp;"_"&amp;D340),"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Material'!$G$2&amp;"_"&amp;B340&amp;"_"&amp;E340&amp;"_"&amp;M340)," ","_")</f>
        <v/>
      </c>
      <c r="BW340" s="49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Material'!$G$2&amp;"_Group_"&amp;A341)," ","_")</f>
        <v/>
      </c>
      <c r="D341" s="18"/>
      <c r="E341" s="21">
        <f t="shared" si="8"/>
        <v>0</v>
      </c>
      <c r="F341" s="21" t="str">
        <f>SUBSTITUTE(IF(D341="","",'Root Material'!$G$2&amp;"_"&amp;B341&amp;"_"&amp;D341),"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Material'!$G$2&amp;"_"&amp;B341&amp;"_"&amp;E341&amp;"_"&amp;M341)," ","_")</f>
        <v/>
      </c>
      <c r="BW341" s="49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Material'!$G$2&amp;"_Group_"&amp;A342)," ","_")</f>
        <v/>
      </c>
      <c r="D342" s="18"/>
      <c r="E342" s="21">
        <f t="shared" si="8"/>
        <v>0</v>
      </c>
      <c r="F342" s="21" t="str">
        <f>SUBSTITUTE(IF(D342="","",'Root Material'!$G$2&amp;"_"&amp;B342&amp;"_"&amp;D342),"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Material'!$G$2&amp;"_"&amp;B342&amp;"_"&amp;E342&amp;"_"&amp;M342)," ","_")</f>
        <v/>
      </c>
      <c r="BW342" s="49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Material'!$G$2&amp;"_Group_"&amp;A343)," ","_")</f>
        <v/>
      </c>
      <c r="D343" s="18"/>
      <c r="E343" s="21">
        <f t="shared" si="8"/>
        <v>0</v>
      </c>
      <c r="F343" s="21" t="str">
        <f>SUBSTITUTE(IF(D343="","",'Root Material'!$G$2&amp;"_"&amp;B343&amp;"_"&amp;D343),"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Material'!$G$2&amp;"_"&amp;B343&amp;"_"&amp;E343&amp;"_"&amp;M343)," ","_")</f>
        <v/>
      </c>
      <c r="BW343" s="49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Material'!$G$2&amp;"_Group_"&amp;A344)," ","_")</f>
        <v/>
      </c>
      <c r="D344" s="18"/>
      <c r="E344" s="21">
        <f t="shared" si="8"/>
        <v>0</v>
      </c>
      <c r="F344" s="21" t="str">
        <f>SUBSTITUTE(IF(D344="","",'Root Material'!$G$2&amp;"_"&amp;B344&amp;"_"&amp;D344),"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Material'!$G$2&amp;"_"&amp;B344&amp;"_"&amp;E344&amp;"_"&amp;M344)," ","_")</f>
        <v/>
      </c>
      <c r="BW344" s="49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Material'!$G$2&amp;"_Group_"&amp;A345)," ","_")</f>
        <v/>
      </c>
      <c r="D345" s="18"/>
      <c r="E345" s="21">
        <f t="shared" si="8"/>
        <v>0</v>
      </c>
      <c r="F345" s="21" t="str">
        <f>SUBSTITUTE(IF(D345="","",'Root Material'!$G$2&amp;"_"&amp;B345&amp;"_"&amp;D345),"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Material'!$G$2&amp;"_"&amp;B345&amp;"_"&amp;E345&amp;"_"&amp;M345)," ","_")</f>
        <v/>
      </c>
      <c r="BW345" s="49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Material'!$G$2&amp;"_Group_"&amp;A346)," ","_")</f>
        <v/>
      </c>
      <c r="D346" s="18"/>
      <c r="E346" s="21">
        <f t="shared" si="8"/>
        <v>0</v>
      </c>
      <c r="F346" s="21" t="str">
        <f>SUBSTITUTE(IF(D346="","",'Root Material'!$G$2&amp;"_"&amp;B346&amp;"_"&amp;D346),"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Material'!$G$2&amp;"_"&amp;B346&amp;"_"&amp;E346&amp;"_"&amp;M346)," ","_")</f>
        <v/>
      </c>
      <c r="BW346" s="49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Material'!$G$2&amp;"_Group_"&amp;A347)," ","_")</f>
        <v/>
      </c>
      <c r="D347" s="18"/>
      <c r="E347" s="21">
        <f t="shared" si="8"/>
        <v>0</v>
      </c>
      <c r="F347" s="21" t="str">
        <f>SUBSTITUTE(IF(D347="","",'Root Material'!$G$2&amp;"_"&amp;B347&amp;"_"&amp;D347),"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Material'!$G$2&amp;"_"&amp;B347&amp;"_"&amp;E347&amp;"_"&amp;M347)," ","_")</f>
        <v/>
      </c>
      <c r="BW347" s="49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Material'!$G$2&amp;"_Group_"&amp;A348)," ","_")</f>
        <v/>
      </c>
      <c r="D348" s="18"/>
      <c r="E348" s="21">
        <f t="shared" si="8"/>
        <v>0</v>
      </c>
      <c r="F348" s="21" t="str">
        <f>SUBSTITUTE(IF(D348="","",'Root Material'!$G$2&amp;"_"&amp;B348&amp;"_"&amp;D348),"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Material'!$G$2&amp;"_"&amp;B348&amp;"_"&amp;E348&amp;"_"&amp;M348)," ","_")</f>
        <v/>
      </c>
      <c r="BW348" s="49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Material'!$G$2&amp;"_Group_"&amp;A349)," ","_")</f>
        <v/>
      </c>
      <c r="D349" s="18"/>
      <c r="E349" s="21">
        <f t="shared" si="8"/>
        <v>0</v>
      </c>
      <c r="F349" s="21" t="str">
        <f>SUBSTITUTE(IF(D349="","",'Root Material'!$G$2&amp;"_"&amp;B349&amp;"_"&amp;D349),"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Material'!$G$2&amp;"_"&amp;B349&amp;"_"&amp;E349&amp;"_"&amp;M349)," ","_")</f>
        <v/>
      </c>
      <c r="BW349" s="49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Material'!$G$2&amp;"_Group_"&amp;A350)," ","_")</f>
        <v/>
      </c>
      <c r="D350" s="18"/>
      <c r="E350" s="21">
        <f t="shared" si="8"/>
        <v>0</v>
      </c>
      <c r="F350" s="21" t="str">
        <f>SUBSTITUTE(IF(D350="","",'Root Material'!$G$2&amp;"_"&amp;B350&amp;"_"&amp;D350),"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Material'!$G$2&amp;"_"&amp;B350&amp;"_"&amp;E350&amp;"_"&amp;M350)," ","_")</f>
        <v/>
      </c>
      <c r="BW350" s="49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Material'!$G$2&amp;"_Group_"&amp;A351)," ","_")</f>
        <v/>
      </c>
      <c r="D351" s="18"/>
      <c r="E351" s="21">
        <f t="shared" si="8"/>
        <v>0</v>
      </c>
      <c r="F351" s="21" t="str">
        <f>SUBSTITUTE(IF(D351="","",'Root Material'!$G$2&amp;"_"&amp;B351&amp;"_"&amp;D351),"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Material'!$G$2&amp;"_"&amp;B351&amp;"_"&amp;E351&amp;"_"&amp;M351)," ","_")</f>
        <v/>
      </c>
      <c r="BW351" s="49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Material'!$G$2&amp;"_Group_"&amp;A352)," ","_")</f>
        <v/>
      </c>
      <c r="D352" s="18"/>
      <c r="E352" s="21">
        <f t="shared" si="8"/>
        <v>0</v>
      </c>
      <c r="F352" s="21" t="str">
        <f>SUBSTITUTE(IF(D352="","",'Root Material'!$G$2&amp;"_"&amp;B352&amp;"_"&amp;D352),"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Material'!$G$2&amp;"_"&amp;B352&amp;"_"&amp;E352&amp;"_"&amp;M352)," ","_")</f>
        <v/>
      </c>
      <c r="BW352" s="49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Material'!$G$2&amp;"_Group_"&amp;A353)," ","_")</f>
        <v/>
      </c>
      <c r="D353" s="18"/>
      <c r="E353" s="21">
        <f t="shared" si="8"/>
        <v>0</v>
      </c>
      <c r="F353" s="21" t="str">
        <f>SUBSTITUTE(IF(D353="","",'Root Material'!$G$2&amp;"_"&amp;B353&amp;"_"&amp;D353),"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Material'!$G$2&amp;"_"&amp;B353&amp;"_"&amp;E353&amp;"_"&amp;M353)," ","_")</f>
        <v/>
      </c>
      <c r="BW353" s="49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Material'!$G$2&amp;"_Group_"&amp;A354)," ","_")</f>
        <v/>
      </c>
      <c r="D354" s="18"/>
      <c r="E354" s="21">
        <f t="shared" si="8"/>
        <v>0</v>
      </c>
      <c r="F354" s="21" t="str">
        <f>SUBSTITUTE(IF(D354="","",'Root Material'!$G$2&amp;"_"&amp;B354&amp;"_"&amp;D354),"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Material'!$G$2&amp;"_"&amp;B354&amp;"_"&amp;E354&amp;"_"&amp;M354)," ","_")</f>
        <v/>
      </c>
      <c r="BW354" s="49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Material'!$G$2&amp;"_Group_"&amp;A355)," ","_")</f>
        <v/>
      </c>
      <c r="D355" s="18"/>
      <c r="E355" s="21">
        <f t="shared" si="8"/>
        <v>0</v>
      </c>
      <c r="F355" s="21" t="str">
        <f>SUBSTITUTE(IF(D355="","",'Root Material'!$G$2&amp;"_"&amp;B355&amp;"_"&amp;D355),"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Material'!$G$2&amp;"_"&amp;B355&amp;"_"&amp;E355&amp;"_"&amp;M355)," ","_")</f>
        <v/>
      </c>
      <c r="BW355" s="49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Material'!$G$2&amp;"_Group_"&amp;A356)," ","_")</f>
        <v/>
      </c>
      <c r="D356" s="18"/>
      <c r="E356" s="21">
        <f t="shared" si="8"/>
        <v>0</v>
      </c>
      <c r="F356" s="21" t="str">
        <f>SUBSTITUTE(IF(D356="","",'Root Material'!$G$2&amp;"_"&amp;B356&amp;"_"&amp;D356),"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Material'!$G$2&amp;"_"&amp;B356&amp;"_"&amp;E356&amp;"_"&amp;M356)," ","_")</f>
        <v/>
      </c>
      <c r="BW356" s="49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Material'!$G$2&amp;"_Group_"&amp;A357)," ","_")</f>
        <v/>
      </c>
      <c r="D357" s="18"/>
      <c r="E357" s="21">
        <f t="shared" si="8"/>
        <v>0</v>
      </c>
      <c r="F357" s="21" t="str">
        <f>SUBSTITUTE(IF(D357="","",'Root Material'!$G$2&amp;"_"&amp;B357&amp;"_"&amp;D357),"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Material'!$G$2&amp;"_"&amp;B357&amp;"_"&amp;E357&amp;"_"&amp;M357)," ","_")</f>
        <v/>
      </c>
      <c r="BW357" s="49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Material'!$G$2&amp;"_Group_"&amp;A358)," ","_")</f>
        <v/>
      </c>
      <c r="D358" s="18"/>
      <c r="E358" s="21">
        <f t="shared" si="8"/>
        <v>0</v>
      </c>
      <c r="F358" s="21" t="str">
        <f>SUBSTITUTE(IF(D358="","",'Root Material'!$G$2&amp;"_"&amp;B358&amp;"_"&amp;D358),"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Material'!$G$2&amp;"_"&amp;B358&amp;"_"&amp;E358&amp;"_"&amp;M358)," ","_")</f>
        <v/>
      </c>
      <c r="BW358" s="49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Material'!$G$2&amp;"_Group_"&amp;A359)," ","_")</f>
        <v/>
      </c>
      <c r="D359" s="18"/>
      <c r="E359" s="21">
        <f t="shared" si="8"/>
        <v>0</v>
      </c>
      <c r="F359" s="21" t="str">
        <f>SUBSTITUTE(IF(D359="","",'Root Material'!$G$2&amp;"_"&amp;B359&amp;"_"&amp;D359),"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Material'!$G$2&amp;"_"&amp;B359&amp;"_"&amp;E359&amp;"_"&amp;M359)," ","_")</f>
        <v/>
      </c>
      <c r="BW359" s="49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Material'!$G$2&amp;"_Group_"&amp;A360)," ","_")</f>
        <v/>
      </c>
      <c r="D360" s="18"/>
      <c r="E360" s="21">
        <f t="shared" si="8"/>
        <v>0</v>
      </c>
      <c r="F360" s="21" t="str">
        <f>SUBSTITUTE(IF(D360="","",'Root Material'!$G$2&amp;"_"&amp;B360&amp;"_"&amp;D360),"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Material'!$G$2&amp;"_"&amp;B360&amp;"_"&amp;E360&amp;"_"&amp;M360)," ","_")</f>
        <v/>
      </c>
      <c r="BW360" s="49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Material'!$G$2&amp;"_Group_"&amp;A361)," ","_")</f>
        <v/>
      </c>
      <c r="D361" s="18"/>
      <c r="E361" s="21">
        <f t="shared" si="8"/>
        <v>0</v>
      </c>
      <c r="F361" s="21" t="str">
        <f>SUBSTITUTE(IF(D361="","",'Root Material'!$G$2&amp;"_"&amp;B361&amp;"_"&amp;D361),"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Material'!$G$2&amp;"_"&amp;B361&amp;"_"&amp;E361&amp;"_"&amp;M361)," ","_")</f>
        <v/>
      </c>
      <c r="BW361" s="49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Material'!$G$2&amp;"_Group_"&amp;A362)," ","_")</f>
        <v/>
      </c>
      <c r="D362" s="18"/>
      <c r="E362" s="21">
        <f t="shared" si="8"/>
        <v>0</v>
      </c>
      <c r="F362" s="21" t="str">
        <f>SUBSTITUTE(IF(D362="","",'Root Material'!$G$2&amp;"_"&amp;B362&amp;"_"&amp;D362),"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Material'!$G$2&amp;"_"&amp;B362&amp;"_"&amp;E362&amp;"_"&amp;M362)," ","_")</f>
        <v/>
      </c>
      <c r="BW362" s="49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Material'!$G$2&amp;"_Group_"&amp;A363)," ","_")</f>
        <v/>
      </c>
      <c r="D363" s="18"/>
      <c r="E363" s="21">
        <f t="shared" si="8"/>
        <v>0</v>
      </c>
      <c r="F363" s="21" t="str">
        <f>SUBSTITUTE(IF(D363="","",'Root Material'!$G$2&amp;"_"&amp;B363&amp;"_"&amp;D363),"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Material'!$G$2&amp;"_"&amp;B363&amp;"_"&amp;E363&amp;"_"&amp;M363)," ","_")</f>
        <v/>
      </c>
      <c r="BW363" s="49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Material'!$G$2&amp;"_Group_"&amp;A364)," ","_")</f>
        <v/>
      </c>
      <c r="D364" s="18"/>
      <c r="E364" s="21">
        <f t="shared" si="8"/>
        <v>0</v>
      </c>
      <c r="F364" s="21" t="str">
        <f>SUBSTITUTE(IF(D364="","",'Root Material'!$G$2&amp;"_"&amp;B364&amp;"_"&amp;D364),"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Material'!$G$2&amp;"_"&amp;B364&amp;"_"&amp;E364&amp;"_"&amp;M364)," ","_")</f>
        <v/>
      </c>
      <c r="BW364" s="49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Material'!$G$2&amp;"_Group_"&amp;A365)," ","_")</f>
        <v/>
      </c>
      <c r="D365" s="18"/>
      <c r="E365" s="21">
        <f t="shared" si="8"/>
        <v>0</v>
      </c>
      <c r="F365" s="21" t="str">
        <f>SUBSTITUTE(IF(D365="","",'Root Material'!$G$2&amp;"_"&amp;B365&amp;"_"&amp;D365),"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Material'!$G$2&amp;"_"&amp;B365&amp;"_"&amp;E365&amp;"_"&amp;M365)," ","_")</f>
        <v/>
      </c>
      <c r="BW365" s="49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Material'!$G$2&amp;"_Group_"&amp;A366)," ","_")</f>
        <v/>
      </c>
      <c r="D366" s="18"/>
      <c r="E366" s="21">
        <f t="shared" si="8"/>
        <v>0</v>
      </c>
      <c r="F366" s="21" t="str">
        <f>SUBSTITUTE(IF(D366="","",'Root Material'!$G$2&amp;"_"&amp;B366&amp;"_"&amp;D366),"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Material'!$G$2&amp;"_"&amp;B366&amp;"_"&amp;E366&amp;"_"&amp;M366)," ","_")</f>
        <v/>
      </c>
      <c r="BW366" s="49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Material'!$G$2&amp;"_Group_"&amp;A367)," ","_")</f>
        <v/>
      </c>
      <c r="D367" s="18"/>
      <c r="E367" s="21">
        <f t="shared" si="8"/>
        <v>0</v>
      </c>
      <c r="F367" s="21" t="str">
        <f>SUBSTITUTE(IF(D367="","",'Root Material'!$G$2&amp;"_"&amp;B367&amp;"_"&amp;D367),"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Material'!$G$2&amp;"_"&amp;B367&amp;"_"&amp;E367&amp;"_"&amp;M367)," ","_")</f>
        <v/>
      </c>
      <c r="BW367" s="49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Material'!$G$2&amp;"_Group_"&amp;A368)," ","_")</f>
        <v/>
      </c>
      <c r="D368" s="18"/>
      <c r="E368" s="21">
        <f t="shared" si="8"/>
        <v>0</v>
      </c>
      <c r="F368" s="21" t="str">
        <f>SUBSTITUTE(IF(D368="","",'Root Material'!$G$2&amp;"_"&amp;B368&amp;"_"&amp;D368),"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Material'!$G$2&amp;"_"&amp;B368&amp;"_"&amp;E368&amp;"_"&amp;M368)," ","_")</f>
        <v/>
      </c>
      <c r="BW368" s="49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Material'!$G$2&amp;"_Group_"&amp;A369)," ","_")</f>
        <v/>
      </c>
      <c r="D369" s="18"/>
      <c r="E369" s="21">
        <f t="shared" si="8"/>
        <v>0</v>
      </c>
      <c r="F369" s="21" t="str">
        <f>SUBSTITUTE(IF(D369="","",'Root Material'!$G$2&amp;"_"&amp;B369&amp;"_"&amp;D369),"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Material'!$G$2&amp;"_"&amp;B369&amp;"_"&amp;E369&amp;"_"&amp;M369)," ","_")</f>
        <v/>
      </c>
      <c r="BW369" s="49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Material'!$G$2&amp;"_Group_"&amp;A370)," ","_")</f>
        <v/>
      </c>
      <c r="D370" s="18"/>
      <c r="E370" s="21">
        <f t="shared" si="8"/>
        <v>0</v>
      </c>
      <c r="F370" s="21" t="str">
        <f>SUBSTITUTE(IF(D370="","",'Root Material'!$G$2&amp;"_"&amp;B370&amp;"_"&amp;D370),"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Material'!$G$2&amp;"_"&amp;B370&amp;"_"&amp;E370&amp;"_"&amp;M370)," ","_")</f>
        <v/>
      </c>
      <c r="BW370" s="49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Material'!$G$2&amp;"_Group_"&amp;A371)," ","_")</f>
        <v/>
      </c>
      <c r="D371" s="18"/>
      <c r="E371" s="21">
        <f t="shared" si="8"/>
        <v>0</v>
      </c>
      <c r="F371" s="21" t="str">
        <f>SUBSTITUTE(IF(D371="","",'Root Material'!$G$2&amp;"_"&amp;B371&amp;"_"&amp;D371),"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Material'!$G$2&amp;"_"&amp;B371&amp;"_"&amp;E371&amp;"_"&amp;M371)," ","_")</f>
        <v/>
      </c>
      <c r="BW371" s="49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Material'!$G$2&amp;"_Group_"&amp;A372)," ","_")</f>
        <v/>
      </c>
      <c r="D372" s="18"/>
      <c r="E372" s="21">
        <f t="shared" si="8"/>
        <v>0</v>
      </c>
      <c r="F372" s="21" t="str">
        <f>SUBSTITUTE(IF(D372="","",'Root Material'!$G$2&amp;"_"&amp;B372&amp;"_"&amp;D372),"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Material'!$G$2&amp;"_"&amp;B372&amp;"_"&amp;E372&amp;"_"&amp;M372)," ","_")</f>
        <v/>
      </c>
      <c r="BW372" s="49" t="str">
        <f t="shared" si="9"/>
        <v/>
      </c>
      <c r="BZ372" s="18"/>
    </row>
    <row r="373" spans="2:78" ht="15" customHeight="1">
      <c r="B373" s="19">
        <f t="shared" ref="B373:B436" si="10">IF(A373="",B372,A373)</f>
        <v>0</v>
      </c>
      <c r="C373" s="19" t="str">
        <f>SUBSTITUTE(IF(A373="","",'Root Material'!$G$2&amp;"_Group_"&amp;A373)," ","_")</f>
        <v/>
      </c>
      <c r="D373" s="18"/>
      <c r="E373" s="21">
        <f t="shared" si="8"/>
        <v>0</v>
      </c>
      <c r="F373" s="21" t="str">
        <f>SUBSTITUTE(IF(D373="","",'Root Material'!$G$2&amp;"_"&amp;B373&amp;"_"&amp;D373),"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Material'!$G$2&amp;"_"&amp;B373&amp;"_"&amp;E373&amp;"_"&amp;M373)," ","_")</f>
        <v/>
      </c>
      <c r="BW373" s="49" t="str">
        <f t="shared" si="9"/>
        <v/>
      </c>
      <c r="BZ373" s="18"/>
    </row>
    <row r="374" spans="2:78" ht="15" customHeight="1">
      <c r="B374" s="19">
        <f t="shared" si="10"/>
        <v>0</v>
      </c>
      <c r="C374" s="19" t="str">
        <f>SUBSTITUTE(IF(A374="","",'Root Material'!$G$2&amp;"_Group_"&amp;A374)," ","_")</f>
        <v/>
      </c>
      <c r="D374" s="18"/>
      <c r="E374" s="21">
        <f t="shared" ref="E374:E437" si="11">IF(D374="",E373,D374)</f>
        <v>0</v>
      </c>
      <c r="F374" s="21" t="str">
        <f>SUBSTITUTE(IF(D374="","",'Root Material'!$G$2&amp;"_"&amp;B374&amp;"_"&amp;D374),"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Material'!$G$2&amp;"_"&amp;B374&amp;"_"&amp;E374&amp;"_"&amp;M374)," ","_")</f>
        <v/>
      </c>
      <c r="BW374" s="49" t="str">
        <f t="shared" si="9"/>
        <v/>
      </c>
      <c r="BZ374" s="18"/>
    </row>
    <row r="375" spans="2:78" ht="15" customHeight="1">
      <c r="B375" s="19">
        <f t="shared" si="10"/>
        <v>0</v>
      </c>
      <c r="C375" s="19" t="str">
        <f>SUBSTITUTE(IF(A375="","",'Root Material'!$G$2&amp;"_Group_"&amp;A375)," ","_")</f>
        <v/>
      </c>
      <c r="D375" s="18"/>
      <c r="E375" s="21">
        <f t="shared" si="11"/>
        <v>0</v>
      </c>
      <c r="F375" s="21" t="str">
        <f>SUBSTITUTE(IF(D375="","",'Root Material'!$G$2&amp;"_"&amp;B375&amp;"_"&amp;D375),"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Material'!$G$2&amp;"_"&amp;B375&amp;"_"&amp;E375&amp;"_"&amp;M375)," ","_")</f>
        <v/>
      </c>
      <c r="BW375" s="49" t="str">
        <f t="shared" si="9"/>
        <v/>
      </c>
      <c r="BZ375" s="18"/>
    </row>
    <row r="376" spans="2:78" ht="15" customHeight="1">
      <c r="B376" s="19">
        <f t="shared" si="10"/>
        <v>0</v>
      </c>
      <c r="C376" s="19" t="str">
        <f>SUBSTITUTE(IF(A376="","",'Root Material'!$G$2&amp;"_Group_"&amp;A376)," ","_")</f>
        <v/>
      </c>
      <c r="D376" s="18"/>
      <c r="E376" s="21">
        <f t="shared" si="11"/>
        <v>0</v>
      </c>
      <c r="F376" s="21" t="str">
        <f>SUBSTITUTE(IF(D376="","",'Root Material'!$G$2&amp;"_"&amp;B376&amp;"_"&amp;D376),"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Material'!$G$2&amp;"_"&amp;B376&amp;"_"&amp;E376&amp;"_"&amp;M376)," ","_")</f>
        <v/>
      </c>
      <c r="BW376" s="49" t="str">
        <f t="shared" si="9"/>
        <v/>
      </c>
      <c r="BZ376" s="18"/>
    </row>
    <row r="377" spans="2:78" ht="15" customHeight="1">
      <c r="B377" s="19">
        <f t="shared" si="10"/>
        <v>0</v>
      </c>
      <c r="C377" s="19" t="str">
        <f>SUBSTITUTE(IF(A377="","",'Root Material'!$G$2&amp;"_Group_"&amp;A377)," ","_")</f>
        <v/>
      </c>
      <c r="D377" s="18"/>
      <c r="E377" s="21">
        <f t="shared" si="11"/>
        <v>0</v>
      </c>
      <c r="F377" s="21" t="str">
        <f>SUBSTITUTE(IF(D377="","",'Root Material'!$G$2&amp;"_"&amp;B377&amp;"_"&amp;D377),"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Material'!$G$2&amp;"_"&amp;B377&amp;"_"&amp;E377&amp;"_"&amp;M377)," ","_")</f>
        <v/>
      </c>
      <c r="BW377" s="49" t="str">
        <f t="shared" ref="BW377:BW440" si="12">IF(AND(M377&lt;&gt;"true",M377&lt;&gt;"false"),A377&amp;D377&amp;M377,"")</f>
        <v/>
      </c>
      <c r="BZ377" s="18"/>
    </row>
    <row r="378" spans="2:78" ht="15" customHeight="1">
      <c r="B378" s="19">
        <f t="shared" si="10"/>
        <v>0</v>
      </c>
      <c r="C378" s="19" t="str">
        <f>SUBSTITUTE(IF(A378="","",'Root Material'!$G$2&amp;"_Group_"&amp;A378)," ","_")</f>
        <v/>
      </c>
      <c r="D378" s="18"/>
      <c r="E378" s="21">
        <f t="shared" si="11"/>
        <v>0</v>
      </c>
      <c r="F378" s="21" t="str">
        <f>SUBSTITUTE(IF(D378="","",'Root Material'!$G$2&amp;"_"&amp;B378&amp;"_"&amp;D378),"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Material'!$G$2&amp;"_"&amp;B378&amp;"_"&amp;E378&amp;"_"&amp;M378)," ","_")</f>
        <v/>
      </c>
      <c r="BW378" s="49" t="str">
        <f t="shared" si="12"/>
        <v/>
      </c>
      <c r="BZ378" s="18"/>
    </row>
    <row r="379" spans="2:78" ht="15" customHeight="1">
      <c r="B379" s="19">
        <f t="shared" si="10"/>
        <v>0</v>
      </c>
      <c r="C379" s="19" t="str">
        <f>SUBSTITUTE(IF(A379="","",'Root Material'!$G$2&amp;"_Group_"&amp;A379)," ","_")</f>
        <v/>
      </c>
      <c r="D379" s="18"/>
      <c r="E379" s="21">
        <f t="shared" si="11"/>
        <v>0</v>
      </c>
      <c r="F379" s="21" t="str">
        <f>SUBSTITUTE(IF(D379="","",'Root Material'!$G$2&amp;"_"&amp;B379&amp;"_"&amp;D379),"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Material'!$G$2&amp;"_"&amp;B379&amp;"_"&amp;E379&amp;"_"&amp;M379)," ","_")</f>
        <v/>
      </c>
      <c r="BW379" s="49" t="str">
        <f t="shared" si="12"/>
        <v/>
      </c>
      <c r="BZ379" s="18"/>
    </row>
    <row r="380" spans="2:78" ht="15" customHeight="1">
      <c r="B380" s="19">
        <f t="shared" si="10"/>
        <v>0</v>
      </c>
      <c r="C380" s="19" t="str">
        <f>SUBSTITUTE(IF(A380="","",'Root Material'!$G$2&amp;"_Group_"&amp;A380)," ","_")</f>
        <v/>
      </c>
      <c r="D380" s="18"/>
      <c r="E380" s="21">
        <f t="shared" si="11"/>
        <v>0</v>
      </c>
      <c r="F380" s="21" t="str">
        <f>SUBSTITUTE(IF(D380="","",'Root Material'!$G$2&amp;"_"&amp;B380&amp;"_"&amp;D380),"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Material'!$G$2&amp;"_"&amp;B380&amp;"_"&amp;E380&amp;"_"&amp;M380)," ","_")</f>
        <v/>
      </c>
      <c r="BW380" s="49" t="str">
        <f t="shared" si="12"/>
        <v/>
      </c>
      <c r="BZ380" s="18"/>
    </row>
    <row r="381" spans="2:78" ht="15" customHeight="1">
      <c r="B381" s="19">
        <f t="shared" si="10"/>
        <v>0</v>
      </c>
      <c r="C381" s="19" t="str">
        <f>SUBSTITUTE(IF(A381="","",'Root Material'!$G$2&amp;"_Group_"&amp;A381)," ","_")</f>
        <v/>
      </c>
      <c r="D381" s="18"/>
      <c r="E381" s="21">
        <f t="shared" si="11"/>
        <v>0</v>
      </c>
      <c r="F381" s="21" t="str">
        <f>SUBSTITUTE(IF(D381="","",'Root Material'!$G$2&amp;"_"&amp;B381&amp;"_"&amp;D381),"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Material'!$G$2&amp;"_"&amp;B381&amp;"_"&amp;E381&amp;"_"&amp;M381)," ","_")</f>
        <v/>
      </c>
      <c r="BW381" s="49" t="str">
        <f t="shared" si="12"/>
        <v/>
      </c>
      <c r="BZ381" s="18"/>
    </row>
    <row r="382" spans="2:78" ht="15" customHeight="1">
      <c r="B382" s="19">
        <f t="shared" si="10"/>
        <v>0</v>
      </c>
      <c r="C382" s="19" t="str">
        <f>SUBSTITUTE(IF(A382="","",'Root Material'!$G$2&amp;"_Group_"&amp;A382)," ","_")</f>
        <v/>
      </c>
      <c r="D382" s="18"/>
      <c r="E382" s="21">
        <f t="shared" si="11"/>
        <v>0</v>
      </c>
      <c r="F382" s="21" t="str">
        <f>SUBSTITUTE(IF(D382="","",'Root Material'!$G$2&amp;"_"&amp;B382&amp;"_"&amp;D382),"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Material'!$G$2&amp;"_"&amp;B382&amp;"_"&amp;E382&amp;"_"&amp;M382)," ","_")</f>
        <v/>
      </c>
      <c r="BW382" s="49" t="str">
        <f t="shared" si="12"/>
        <v/>
      </c>
      <c r="BZ382" s="18"/>
    </row>
    <row r="383" spans="2:78" ht="15" customHeight="1">
      <c r="B383" s="19">
        <f t="shared" si="10"/>
        <v>0</v>
      </c>
      <c r="C383" s="19" t="str">
        <f>SUBSTITUTE(IF(A383="","",'Root Material'!$G$2&amp;"_Group_"&amp;A383)," ","_")</f>
        <v/>
      </c>
      <c r="D383" s="18"/>
      <c r="E383" s="21">
        <f t="shared" si="11"/>
        <v>0</v>
      </c>
      <c r="F383" s="21" t="str">
        <f>SUBSTITUTE(IF(D383="","",'Root Material'!$G$2&amp;"_"&amp;B383&amp;"_"&amp;D383),"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Material'!$G$2&amp;"_"&amp;B383&amp;"_"&amp;E383&amp;"_"&amp;M383)," ","_")</f>
        <v/>
      </c>
      <c r="BW383" s="49" t="str">
        <f t="shared" si="12"/>
        <v/>
      </c>
      <c r="BZ383" s="18"/>
    </row>
    <row r="384" spans="2:78" ht="15" customHeight="1">
      <c r="B384" s="19">
        <f t="shared" si="10"/>
        <v>0</v>
      </c>
      <c r="C384" s="19" t="str">
        <f>SUBSTITUTE(IF(A384="","",'Root Material'!$G$2&amp;"_Group_"&amp;A384)," ","_")</f>
        <v/>
      </c>
      <c r="D384" s="18"/>
      <c r="E384" s="21">
        <f t="shared" si="11"/>
        <v>0</v>
      </c>
      <c r="F384" s="21" t="str">
        <f>SUBSTITUTE(IF(D384="","",'Root Material'!$G$2&amp;"_"&amp;B384&amp;"_"&amp;D384),"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Material'!$G$2&amp;"_"&amp;B384&amp;"_"&amp;E384&amp;"_"&amp;M384)," ","_")</f>
        <v/>
      </c>
      <c r="BW384" s="49" t="str">
        <f t="shared" si="12"/>
        <v/>
      </c>
      <c r="BZ384" s="18"/>
    </row>
    <row r="385" spans="2:78" ht="15" customHeight="1">
      <c r="B385" s="19">
        <f t="shared" si="10"/>
        <v>0</v>
      </c>
      <c r="C385" s="19" t="str">
        <f>SUBSTITUTE(IF(A385="","",'Root Material'!$G$2&amp;"_Group_"&amp;A385)," ","_")</f>
        <v/>
      </c>
      <c r="D385" s="18"/>
      <c r="E385" s="21">
        <f t="shared" si="11"/>
        <v>0</v>
      </c>
      <c r="F385" s="21" t="str">
        <f>SUBSTITUTE(IF(D385="","",'Root Material'!$G$2&amp;"_"&amp;B385&amp;"_"&amp;D385),"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Material'!$G$2&amp;"_"&amp;B385&amp;"_"&amp;E385&amp;"_"&amp;M385)," ","_")</f>
        <v/>
      </c>
      <c r="BW385" s="49" t="str">
        <f t="shared" si="12"/>
        <v/>
      </c>
      <c r="BZ385" s="18"/>
    </row>
    <row r="386" spans="2:78" ht="15" customHeight="1">
      <c r="B386" s="19">
        <f t="shared" si="10"/>
        <v>0</v>
      </c>
      <c r="C386" s="19" t="str">
        <f>SUBSTITUTE(IF(A386="","",'Root Material'!$G$2&amp;"_Group_"&amp;A386)," ","_")</f>
        <v/>
      </c>
      <c r="D386" s="18"/>
      <c r="E386" s="21">
        <f t="shared" si="11"/>
        <v>0</v>
      </c>
      <c r="F386" s="21" t="str">
        <f>SUBSTITUTE(IF(D386="","",'Root Material'!$G$2&amp;"_"&amp;B386&amp;"_"&amp;D386),"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Material'!$G$2&amp;"_"&amp;B386&amp;"_"&amp;E386&amp;"_"&amp;M386)," ","_")</f>
        <v/>
      </c>
      <c r="BW386" s="49" t="str">
        <f t="shared" si="12"/>
        <v/>
      </c>
      <c r="BZ386" s="18"/>
    </row>
    <row r="387" spans="2:78" ht="15" customHeight="1">
      <c r="B387" s="19">
        <f t="shared" si="10"/>
        <v>0</v>
      </c>
      <c r="C387" s="19" t="str">
        <f>SUBSTITUTE(IF(A387="","",'Root Material'!$G$2&amp;"_Group_"&amp;A387)," ","_")</f>
        <v/>
      </c>
      <c r="D387" s="18"/>
      <c r="E387" s="21">
        <f t="shared" si="11"/>
        <v>0</v>
      </c>
      <c r="F387" s="21" t="str">
        <f>SUBSTITUTE(IF(D387="","",'Root Material'!$G$2&amp;"_"&amp;B387&amp;"_"&amp;D387),"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Material'!$G$2&amp;"_"&amp;B387&amp;"_"&amp;E387&amp;"_"&amp;M387)," ","_")</f>
        <v/>
      </c>
      <c r="BW387" s="49" t="str">
        <f t="shared" si="12"/>
        <v/>
      </c>
      <c r="BZ387" s="18"/>
    </row>
    <row r="388" spans="2:78" ht="15" customHeight="1">
      <c r="B388" s="19">
        <f t="shared" si="10"/>
        <v>0</v>
      </c>
      <c r="C388" s="19" t="str">
        <f>SUBSTITUTE(IF(A388="","",'Root Material'!$G$2&amp;"_Group_"&amp;A388)," ","_")</f>
        <v/>
      </c>
      <c r="D388" s="18"/>
      <c r="E388" s="21">
        <f t="shared" si="11"/>
        <v>0</v>
      </c>
      <c r="F388" s="21" t="str">
        <f>SUBSTITUTE(IF(D388="","",'Root Material'!$G$2&amp;"_"&amp;B388&amp;"_"&amp;D388),"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Material'!$G$2&amp;"_"&amp;B388&amp;"_"&amp;E388&amp;"_"&amp;M388)," ","_")</f>
        <v/>
      </c>
      <c r="BW388" s="49" t="str">
        <f t="shared" si="12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Material'!$G$2&amp;"_Group_"&amp;A389)," ","_")</f>
        <v/>
      </c>
      <c r="D389" s="18"/>
      <c r="E389" s="21">
        <f t="shared" si="11"/>
        <v>0</v>
      </c>
      <c r="F389" s="21" t="str">
        <f>SUBSTITUTE(IF(D389="","",'Root Material'!$G$2&amp;"_"&amp;B389&amp;"_"&amp;D389),"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Material'!$G$2&amp;"_"&amp;B389&amp;"_"&amp;E389&amp;"_"&amp;M389)," ","_")</f>
        <v/>
      </c>
      <c r="BW389" s="49" t="str">
        <f t="shared" si="12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Material'!$G$2&amp;"_Group_"&amp;A390)," ","_")</f>
        <v/>
      </c>
      <c r="D390" s="18"/>
      <c r="E390" s="21">
        <f t="shared" si="11"/>
        <v>0</v>
      </c>
      <c r="F390" s="21" t="str">
        <f>SUBSTITUTE(IF(D390="","",'Root Material'!$G$2&amp;"_"&amp;B390&amp;"_"&amp;D390),"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Material'!$G$2&amp;"_"&amp;B390&amp;"_"&amp;E390&amp;"_"&amp;M390)," ","_")</f>
        <v/>
      </c>
      <c r="BW390" s="49" t="str">
        <f t="shared" si="12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Material'!$G$2&amp;"_Group_"&amp;A391)," ","_")</f>
        <v/>
      </c>
      <c r="D391" s="18"/>
      <c r="E391" s="21">
        <f t="shared" si="11"/>
        <v>0</v>
      </c>
      <c r="F391" s="21" t="str">
        <f>SUBSTITUTE(IF(D391="","",'Root Material'!$G$2&amp;"_"&amp;B391&amp;"_"&amp;D391),"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Material'!$G$2&amp;"_"&amp;B391&amp;"_"&amp;E391&amp;"_"&amp;M391)," ","_")</f>
        <v/>
      </c>
      <c r="BW391" s="49" t="str">
        <f t="shared" si="12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Material'!$G$2&amp;"_Group_"&amp;A392)," ","_")</f>
        <v/>
      </c>
      <c r="D392" s="18"/>
      <c r="E392" s="21">
        <f t="shared" si="11"/>
        <v>0</v>
      </c>
      <c r="F392" s="21" t="str">
        <f>SUBSTITUTE(IF(D392="","",'Root Material'!$G$2&amp;"_"&amp;B392&amp;"_"&amp;D392),"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Material'!$G$2&amp;"_"&amp;B392&amp;"_"&amp;E392&amp;"_"&amp;M392)," ","_")</f>
        <v/>
      </c>
      <c r="BW392" s="49" t="str">
        <f t="shared" si="12"/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Material'!$G$2&amp;"_Group_"&amp;A393)," ","_")</f>
        <v/>
      </c>
      <c r="D393" s="18"/>
      <c r="E393" s="21">
        <f t="shared" si="11"/>
        <v>0</v>
      </c>
      <c r="F393" s="21" t="str">
        <f>SUBSTITUTE(IF(D393="","",'Root Material'!$G$2&amp;"_"&amp;B393&amp;"_"&amp;D393),"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Material'!$G$2&amp;"_"&amp;B393&amp;"_"&amp;E393&amp;"_"&amp;M393)," ","_")</f>
        <v/>
      </c>
      <c r="BW393" s="49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Material'!$G$2&amp;"_Group_"&amp;A394)," ","_")</f>
        <v/>
      </c>
      <c r="D394" s="18"/>
      <c r="E394" s="21">
        <f t="shared" si="11"/>
        <v>0</v>
      </c>
      <c r="F394" s="21" t="str">
        <f>SUBSTITUTE(IF(D394="","",'Root Material'!$G$2&amp;"_"&amp;B394&amp;"_"&amp;D394),"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Material'!$G$2&amp;"_"&amp;B394&amp;"_"&amp;E394&amp;"_"&amp;M394)," ","_")</f>
        <v/>
      </c>
      <c r="BW394" s="49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Material'!$G$2&amp;"_Group_"&amp;A395)," ","_")</f>
        <v/>
      </c>
      <c r="D395" s="18"/>
      <c r="E395" s="21">
        <f t="shared" si="11"/>
        <v>0</v>
      </c>
      <c r="F395" s="21" t="str">
        <f>SUBSTITUTE(IF(D395="","",'Root Material'!$G$2&amp;"_"&amp;B395&amp;"_"&amp;D395),"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Material'!$G$2&amp;"_"&amp;B395&amp;"_"&amp;E395&amp;"_"&amp;M395)," ","_")</f>
        <v/>
      </c>
      <c r="BW395" s="49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Material'!$G$2&amp;"_Group_"&amp;A396)," ","_")</f>
        <v/>
      </c>
      <c r="D396" s="18"/>
      <c r="E396" s="21">
        <f t="shared" si="11"/>
        <v>0</v>
      </c>
      <c r="F396" s="21" t="str">
        <f>SUBSTITUTE(IF(D396="","",'Root Material'!$G$2&amp;"_"&amp;B396&amp;"_"&amp;D396),"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Material'!$G$2&amp;"_"&amp;B396&amp;"_"&amp;E396&amp;"_"&amp;M396)," ","_")</f>
        <v/>
      </c>
      <c r="BW396" s="49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Material'!$G$2&amp;"_Group_"&amp;A397)," ","_")</f>
        <v/>
      </c>
      <c r="D397" s="18"/>
      <c r="E397" s="21">
        <f t="shared" si="11"/>
        <v>0</v>
      </c>
      <c r="F397" s="21" t="str">
        <f>SUBSTITUTE(IF(D397="","",'Root Material'!$G$2&amp;"_"&amp;B397&amp;"_"&amp;D397),"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Material'!$G$2&amp;"_"&amp;B397&amp;"_"&amp;E397&amp;"_"&amp;M397)," ","_")</f>
        <v/>
      </c>
      <c r="BW397" s="49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Material'!$G$2&amp;"_Group_"&amp;A398)," ","_")</f>
        <v/>
      </c>
      <c r="D398" s="18"/>
      <c r="E398" s="21">
        <f t="shared" si="11"/>
        <v>0</v>
      </c>
      <c r="F398" s="21" t="str">
        <f>SUBSTITUTE(IF(D398="","",'Root Material'!$G$2&amp;"_"&amp;B398&amp;"_"&amp;D398),"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Material'!$G$2&amp;"_"&amp;B398&amp;"_"&amp;E398&amp;"_"&amp;M398)," ","_")</f>
        <v/>
      </c>
      <c r="BW398" s="49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Material'!$G$2&amp;"_Group_"&amp;A399)," ","_")</f>
        <v/>
      </c>
      <c r="D399" s="18"/>
      <c r="E399" s="21">
        <f t="shared" si="11"/>
        <v>0</v>
      </c>
      <c r="F399" s="21" t="str">
        <f>SUBSTITUTE(IF(D399="","",'Root Material'!$G$2&amp;"_"&amp;B399&amp;"_"&amp;D399),"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Material'!$G$2&amp;"_"&amp;B399&amp;"_"&amp;E399&amp;"_"&amp;M399)," ","_")</f>
        <v/>
      </c>
      <c r="BW399" s="49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Material'!$G$2&amp;"_Group_"&amp;A400)," ","_")</f>
        <v/>
      </c>
      <c r="D400" s="18"/>
      <c r="E400" s="21">
        <f t="shared" si="11"/>
        <v>0</v>
      </c>
      <c r="F400" s="21" t="str">
        <f>SUBSTITUTE(IF(D400="","",'Root Material'!$G$2&amp;"_"&amp;B400&amp;"_"&amp;D400),"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Material'!$G$2&amp;"_"&amp;B400&amp;"_"&amp;E400&amp;"_"&amp;M400)," ","_")</f>
        <v/>
      </c>
      <c r="BW400" s="49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Material'!$G$2&amp;"_Group_"&amp;A401)," ","_")</f>
        <v/>
      </c>
      <c r="D401" s="18"/>
      <c r="E401" s="21">
        <f t="shared" si="11"/>
        <v>0</v>
      </c>
      <c r="F401" s="21" t="str">
        <f>SUBSTITUTE(IF(D401="","",'Root Material'!$G$2&amp;"_"&amp;B401&amp;"_"&amp;D401),"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Material'!$G$2&amp;"_"&amp;B401&amp;"_"&amp;E401&amp;"_"&amp;M401)," ","_")</f>
        <v/>
      </c>
      <c r="BW401" s="49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Material'!$G$2&amp;"_Group_"&amp;A402)," ","_")</f>
        <v/>
      </c>
      <c r="D402" s="18"/>
      <c r="E402" s="21">
        <f t="shared" si="11"/>
        <v>0</v>
      </c>
      <c r="F402" s="21" t="str">
        <f>SUBSTITUTE(IF(D402="","",'Root Material'!$G$2&amp;"_"&amp;B402&amp;"_"&amp;D402),"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Material'!$G$2&amp;"_"&amp;B402&amp;"_"&amp;E402&amp;"_"&amp;M402)," ","_")</f>
        <v/>
      </c>
      <c r="BW402" s="49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Material'!$G$2&amp;"_Group_"&amp;A403)," ","_")</f>
        <v/>
      </c>
      <c r="D403" s="18"/>
      <c r="E403" s="21">
        <f t="shared" si="11"/>
        <v>0</v>
      </c>
      <c r="F403" s="21" t="str">
        <f>SUBSTITUTE(IF(D403="","",'Root Material'!$G$2&amp;"_"&amp;B403&amp;"_"&amp;D403),"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Material'!$G$2&amp;"_"&amp;B403&amp;"_"&amp;E403&amp;"_"&amp;M403)," ","_")</f>
        <v/>
      </c>
      <c r="BW403" s="49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Material'!$G$2&amp;"_Group_"&amp;A404)," ","_")</f>
        <v/>
      </c>
      <c r="D404" s="18"/>
      <c r="E404" s="21">
        <f t="shared" si="11"/>
        <v>0</v>
      </c>
      <c r="F404" s="21" t="str">
        <f>SUBSTITUTE(IF(D404="","",'Root Material'!$G$2&amp;"_"&amp;B404&amp;"_"&amp;D404),"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Material'!$G$2&amp;"_"&amp;B404&amp;"_"&amp;E404&amp;"_"&amp;M404)," ","_")</f>
        <v/>
      </c>
      <c r="BW404" s="49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Material'!$G$2&amp;"_Group_"&amp;A405)," ","_")</f>
        <v/>
      </c>
      <c r="D405" s="18"/>
      <c r="E405" s="21">
        <f t="shared" si="11"/>
        <v>0</v>
      </c>
      <c r="F405" s="21" t="str">
        <f>SUBSTITUTE(IF(D405="","",'Root Material'!$G$2&amp;"_"&amp;B405&amp;"_"&amp;D405),"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Material'!$G$2&amp;"_"&amp;B405&amp;"_"&amp;E405&amp;"_"&amp;M405)," ","_")</f>
        <v/>
      </c>
      <c r="BW405" s="49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Material'!$G$2&amp;"_Group_"&amp;A406)," ","_")</f>
        <v/>
      </c>
      <c r="D406" s="18"/>
      <c r="E406" s="21">
        <f t="shared" si="11"/>
        <v>0</v>
      </c>
      <c r="F406" s="21" t="str">
        <f>SUBSTITUTE(IF(D406="","",'Root Material'!$G$2&amp;"_"&amp;B406&amp;"_"&amp;D406),"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Material'!$G$2&amp;"_"&amp;B406&amp;"_"&amp;E406&amp;"_"&amp;M406)," ","_")</f>
        <v/>
      </c>
      <c r="BW406" s="49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Material'!$G$2&amp;"_Group_"&amp;A407)," ","_")</f>
        <v/>
      </c>
      <c r="D407" s="18"/>
      <c r="E407" s="21">
        <f t="shared" si="11"/>
        <v>0</v>
      </c>
      <c r="F407" s="21" t="str">
        <f>SUBSTITUTE(IF(D407="","",'Root Material'!$G$2&amp;"_"&amp;B407&amp;"_"&amp;D407),"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Material'!$G$2&amp;"_"&amp;B407&amp;"_"&amp;E407&amp;"_"&amp;M407)," ","_")</f>
        <v/>
      </c>
      <c r="BW407" s="49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Material'!$G$2&amp;"_Group_"&amp;A408)," ","_")</f>
        <v/>
      </c>
      <c r="D408" s="18"/>
      <c r="E408" s="21">
        <f t="shared" si="11"/>
        <v>0</v>
      </c>
      <c r="F408" s="21" t="str">
        <f>SUBSTITUTE(IF(D408="","",'Root Material'!$G$2&amp;"_"&amp;B408&amp;"_"&amp;D408),"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Material'!$G$2&amp;"_"&amp;B408&amp;"_"&amp;E408&amp;"_"&amp;M408)," ","_")</f>
        <v/>
      </c>
      <c r="BW408" s="49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Material'!$G$2&amp;"_Group_"&amp;A409)," ","_")</f>
        <v/>
      </c>
      <c r="D409" s="18"/>
      <c r="E409" s="21">
        <f t="shared" si="11"/>
        <v>0</v>
      </c>
      <c r="F409" s="21" t="str">
        <f>SUBSTITUTE(IF(D409="","",'Root Material'!$G$2&amp;"_"&amp;B409&amp;"_"&amp;D409),"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Material'!$G$2&amp;"_"&amp;B409&amp;"_"&amp;E409&amp;"_"&amp;M409)," ","_")</f>
        <v/>
      </c>
      <c r="BW409" s="49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Material'!$G$2&amp;"_Group_"&amp;A410)," ","_")</f>
        <v/>
      </c>
      <c r="D410" s="18"/>
      <c r="E410" s="21">
        <f t="shared" si="11"/>
        <v>0</v>
      </c>
      <c r="F410" s="21" t="str">
        <f>SUBSTITUTE(IF(D410="","",'Root Material'!$G$2&amp;"_"&amp;B410&amp;"_"&amp;D410),"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Material'!$G$2&amp;"_"&amp;B410&amp;"_"&amp;E410&amp;"_"&amp;M410)," ","_")</f>
        <v/>
      </c>
      <c r="BW410" s="49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Material'!$G$2&amp;"_Group_"&amp;A411)," ","_")</f>
        <v/>
      </c>
      <c r="D411" s="18"/>
      <c r="E411" s="21">
        <f t="shared" si="11"/>
        <v>0</v>
      </c>
      <c r="F411" s="21" t="str">
        <f>SUBSTITUTE(IF(D411="","",'Root Material'!$G$2&amp;"_"&amp;B411&amp;"_"&amp;D411),"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Material'!$G$2&amp;"_"&amp;B411&amp;"_"&amp;E411&amp;"_"&amp;M411)," ","_")</f>
        <v/>
      </c>
      <c r="BW411" s="49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Material'!$G$2&amp;"_Group_"&amp;A412)," ","_")</f>
        <v/>
      </c>
      <c r="D412" s="18"/>
      <c r="E412" s="21">
        <f t="shared" si="11"/>
        <v>0</v>
      </c>
      <c r="F412" s="21" t="str">
        <f>SUBSTITUTE(IF(D412="","",'Root Material'!$G$2&amp;"_"&amp;B412&amp;"_"&amp;D412),"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Material'!$G$2&amp;"_"&amp;B412&amp;"_"&amp;E412&amp;"_"&amp;M412)," ","_")</f>
        <v/>
      </c>
      <c r="BW412" s="49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Material'!$G$2&amp;"_Group_"&amp;A413)," ","_")</f>
        <v/>
      </c>
      <c r="D413" s="18"/>
      <c r="E413" s="21">
        <f t="shared" si="11"/>
        <v>0</v>
      </c>
      <c r="F413" s="21" t="str">
        <f>SUBSTITUTE(IF(D413="","",'Root Material'!$G$2&amp;"_"&amp;B413&amp;"_"&amp;D413),"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Material'!$G$2&amp;"_"&amp;B413&amp;"_"&amp;E413&amp;"_"&amp;M413)," ","_")</f>
        <v/>
      </c>
      <c r="BW413" s="49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Material'!$G$2&amp;"_Group_"&amp;A414)," ","_")</f>
        <v/>
      </c>
      <c r="D414" s="18"/>
      <c r="E414" s="21">
        <f t="shared" si="11"/>
        <v>0</v>
      </c>
      <c r="F414" s="21" t="str">
        <f>SUBSTITUTE(IF(D414="","",'Root Material'!$G$2&amp;"_"&amp;B414&amp;"_"&amp;D414),"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Material'!$G$2&amp;"_"&amp;B414&amp;"_"&amp;E414&amp;"_"&amp;M414)," ","_")</f>
        <v/>
      </c>
      <c r="BW414" s="49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Material'!$G$2&amp;"_Group_"&amp;A415)," ","_")</f>
        <v/>
      </c>
      <c r="D415" s="18"/>
      <c r="E415" s="21">
        <f t="shared" si="11"/>
        <v>0</v>
      </c>
      <c r="F415" s="21" t="str">
        <f>SUBSTITUTE(IF(D415="","",'Root Material'!$G$2&amp;"_"&amp;B415&amp;"_"&amp;D415),"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Material'!$G$2&amp;"_"&amp;B415&amp;"_"&amp;E415&amp;"_"&amp;M415)," ","_")</f>
        <v/>
      </c>
      <c r="BW415" s="49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Material'!$G$2&amp;"_Group_"&amp;A416)," ","_")</f>
        <v/>
      </c>
      <c r="D416" s="18"/>
      <c r="E416" s="21">
        <f t="shared" si="11"/>
        <v>0</v>
      </c>
      <c r="F416" s="21" t="str">
        <f>SUBSTITUTE(IF(D416="","",'Root Material'!$G$2&amp;"_"&amp;B416&amp;"_"&amp;D416),"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Material'!$G$2&amp;"_"&amp;B416&amp;"_"&amp;E416&amp;"_"&amp;M416)," ","_")</f>
        <v/>
      </c>
      <c r="BW416" s="49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Material'!$G$2&amp;"_Group_"&amp;A417)," ","_")</f>
        <v/>
      </c>
      <c r="D417" s="18"/>
      <c r="E417" s="21">
        <f t="shared" si="11"/>
        <v>0</v>
      </c>
      <c r="F417" s="21" t="str">
        <f>SUBSTITUTE(IF(D417="","",'Root Material'!$G$2&amp;"_"&amp;B417&amp;"_"&amp;D417),"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Material'!$G$2&amp;"_"&amp;B417&amp;"_"&amp;E417&amp;"_"&amp;M417)," ","_")</f>
        <v/>
      </c>
      <c r="BW417" s="49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Material'!$G$2&amp;"_Group_"&amp;A418)," ","_")</f>
        <v/>
      </c>
      <c r="D418" s="18"/>
      <c r="E418" s="21">
        <f t="shared" si="11"/>
        <v>0</v>
      </c>
      <c r="F418" s="21" t="str">
        <f>SUBSTITUTE(IF(D418="","",'Root Material'!$G$2&amp;"_"&amp;B418&amp;"_"&amp;D418),"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Material'!$G$2&amp;"_"&amp;B418&amp;"_"&amp;E418&amp;"_"&amp;M418)," ","_")</f>
        <v/>
      </c>
      <c r="BW418" s="49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Material'!$G$2&amp;"_Group_"&amp;A419)," ","_")</f>
        <v/>
      </c>
      <c r="D419" s="18"/>
      <c r="E419" s="21">
        <f t="shared" si="11"/>
        <v>0</v>
      </c>
      <c r="F419" s="21" t="str">
        <f>SUBSTITUTE(IF(D419="","",'Root Material'!$G$2&amp;"_"&amp;B419&amp;"_"&amp;D419),"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Material'!$G$2&amp;"_"&amp;B419&amp;"_"&amp;E419&amp;"_"&amp;M419)," ","_")</f>
        <v/>
      </c>
      <c r="BW419" s="49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Material'!$G$2&amp;"_Group_"&amp;A420)," ","_")</f>
        <v/>
      </c>
      <c r="D420" s="18"/>
      <c r="E420" s="21">
        <f t="shared" si="11"/>
        <v>0</v>
      </c>
      <c r="F420" s="21" t="str">
        <f>SUBSTITUTE(IF(D420="","",'Root Material'!$G$2&amp;"_"&amp;B420&amp;"_"&amp;D420),"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Material'!$G$2&amp;"_"&amp;B420&amp;"_"&amp;E420&amp;"_"&amp;M420)," ","_")</f>
        <v/>
      </c>
      <c r="BW420" s="49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Material'!$G$2&amp;"_Group_"&amp;A421)," ","_")</f>
        <v/>
      </c>
      <c r="D421" s="18"/>
      <c r="E421" s="21">
        <f t="shared" si="11"/>
        <v>0</v>
      </c>
      <c r="F421" s="21" t="str">
        <f>SUBSTITUTE(IF(D421="","",'Root Material'!$G$2&amp;"_"&amp;B421&amp;"_"&amp;D421),"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Material'!$G$2&amp;"_"&amp;B421&amp;"_"&amp;E421&amp;"_"&amp;M421)," ","_")</f>
        <v/>
      </c>
      <c r="BW421" s="49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Material'!$G$2&amp;"_Group_"&amp;A422)," ","_")</f>
        <v/>
      </c>
      <c r="D422" s="18"/>
      <c r="E422" s="21">
        <f t="shared" si="11"/>
        <v>0</v>
      </c>
      <c r="F422" s="21" t="str">
        <f>SUBSTITUTE(IF(D422="","",'Root Material'!$G$2&amp;"_"&amp;B422&amp;"_"&amp;D422),"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Material'!$G$2&amp;"_"&amp;B422&amp;"_"&amp;E422&amp;"_"&amp;M422)," ","_")</f>
        <v/>
      </c>
      <c r="BW422" s="49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Material'!$G$2&amp;"_Group_"&amp;A423)," ","_")</f>
        <v/>
      </c>
      <c r="D423" s="18"/>
      <c r="E423" s="21">
        <f t="shared" si="11"/>
        <v>0</v>
      </c>
      <c r="F423" s="21" t="str">
        <f>SUBSTITUTE(IF(D423="","",'Root Material'!$G$2&amp;"_"&amp;B423&amp;"_"&amp;D423),"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Material'!$G$2&amp;"_"&amp;B423&amp;"_"&amp;E423&amp;"_"&amp;M423)," ","_")</f>
        <v/>
      </c>
      <c r="BW423" s="49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Material'!$G$2&amp;"_Group_"&amp;A424)," ","_")</f>
        <v/>
      </c>
      <c r="D424" s="18"/>
      <c r="E424" s="21">
        <f t="shared" si="11"/>
        <v>0</v>
      </c>
      <c r="F424" s="21" t="str">
        <f>SUBSTITUTE(IF(D424="","",'Root Material'!$G$2&amp;"_"&amp;B424&amp;"_"&amp;D424),"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Material'!$G$2&amp;"_"&amp;B424&amp;"_"&amp;E424&amp;"_"&amp;M424)," ","_")</f>
        <v/>
      </c>
      <c r="BW424" s="49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Material'!$G$2&amp;"_Group_"&amp;A425)," ","_")</f>
        <v/>
      </c>
      <c r="D425" s="18"/>
      <c r="E425" s="21">
        <f t="shared" si="11"/>
        <v>0</v>
      </c>
      <c r="F425" s="21" t="str">
        <f>SUBSTITUTE(IF(D425="","",'Root Material'!$G$2&amp;"_"&amp;B425&amp;"_"&amp;D425),"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Material'!$G$2&amp;"_"&amp;B425&amp;"_"&amp;E425&amp;"_"&amp;M425)," ","_")</f>
        <v/>
      </c>
      <c r="BW425" s="49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Material'!$G$2&amp;"_Group_"&amp;A426)," ","_")</f>
        <v/>
      </c>
      <c r="D426" s="18"/>
      <c r="E426" s="21">
        <f t="shared" si="11"/>
        <v>0</v>
      </c>
      <c r="F426" s="21" t="str">
        <f>SUBSTITUTE(IF(D426="","",'Root Material'!$G$2&amp;"_"&amp;B426&amp;"_"&amp;D426),"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Material'!$G$2&amp;"_"&amp;B426&amp;"_"&amp;E426&amp;"_"&amp;M426)," ","_")</f>
        <v/>
      </c>
      <c r="BW426" s="49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Material'!$G$2&amp;"_Group_"&amp;A427)," ","_")</f>
        <v/>
      </c>
      <c r="D427" s="18"/>
      <c r="E427" s="21">
        <f t="shared" si="11"/>
        <v>0</v>
      </c>
      <c r="F427" s="21" t="str">
        <f>SUBSTITUTE(IF(D427="","",'Root Material'!$G$2&amp;"_"&amp;B427&amp;"_"&amp;D427),"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Material'!$G$2&amp;"_"&amp;B427&amp;"_"&amp;E427&amp;"_"&amp;M427)," ","_")</f>
        <v/>
      </c>
      <c r="BW427" s="49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Material'!$G$2&amp;"_Group_"&amp;A428)," ","_")</f>
        <v/>
      </c>
      <c r="D428" s="18"/>
      <c r="E428" s="21">
        <f t="shared" si="11"/>
        <v>0</v>
      </c>
      <c r="F428" s="21" t="str">
        <f>SUBSTITUTE(IF(D428="","",'Root Material'!$G$2&amp;"_"&amp;B428&amp;"_"&amp;D428),"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Material'!$G$2&amp;"_"&amp;B428&amp;"_"&amp;E428&amp;"_"&amp;M428)," ","_")</f>
        <v/>
      </c>
      <c r="BW428" s="49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Material'!$G$2&amp;"_Group_"&amp;A429)," ","_")</f>
        <v/>
      </c>
      <c r="D429" s="18"/>
      <c r="E429" s="21">
        <f t="shared" si="11"/>
        <v>0</v>
      </c>
      <c r="F429" s="21" t="str">
        <f>SUBSTITUTE(IF(D429="","",'Root Material'!$G$2&amp;"_"&amp;B429&amp;"_"&amp;D429),"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Material'!$G$2&amp;"_"&amp;B429&amp;"_"&amp;E429&amp;"_"&amp;M429)," ","_")</f>
        <v/>
      </c>
      <c r="BW429" s="49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Material'!$G$2&amp;"_Group_"&amp;A430)," ","_")</f>
        <v/>
      </c>
      <c r="D430" s="18"/>
      <c r="E430" s="21">
        <f t="shared" si="11"/>
        <v>0</v>
      </c>
      <c r="F430" s="21" t="str">
        <f>SUBSTITUTE(IF(D430="","",'Root Material'!$G$2&amp;"_"&amp;B430&amp;"_"&amp;D430),"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Material'!$G$2&amp;"_"&amp;B430&amp;"_"&amp;E430&amp;"_"&amp;M430)," ","_")</f>
        <v/>
      </c>
      <c r="BW430" s="49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Material'!$G$2&amp;"_Group_"&amp;A431)," ","_")</f>
        <v/>
      </c>
      <c r="D431" s="18"/>
      <c r="E431" s="21">
        <f t="shared" si="11"/>
        <v>0</v>
      </c>
      <c r="F431" s="21" t="str">
        <f>SUBSTITUTE(IF(D431="","",'Root Material'!$G$2&amp;"_"&amp;B431&amp;"_"&amp;D431),"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Material'!$G$2&amp;"_"&amp;B431&amp;"_"&amp;E431&amp;"_"&amp;M431)," ","_")</f>
        <v/>
      </c>
      <c r="BW431" s="49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Material'!$G$2&amp;"_Group_"&amp;A432)," ","_")</f>
        <v/>
      </c>
      <c r="D432" s="18"/>
      <c r="E432" s="21">
        <f t="shared" si="11"/>
        <v>0</v>
      </c>
      <c r="F432" s="21" t="str">
        <f>SUBSTITUTE(IF(D432="","",'Root Material'!$G$2&amp;"_"&amp;B432&amp;"_"&amp;D432),"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Material'!$G$2&amp;"_"&amp;B432&amp;"_"&amp;E432&amp;"_"&amp;M432)," ","_")</f>
        <v/>
      </c>
      <c r="BW432" s="49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Material'!$G$2&amp;"_Group_"&amp;A433)," ","_")</f>
        <v/>
      </c>
      <c r="D433" s="18"/>
      <c r="E433" s="21">
        <f t="shared" si="11"/>
        <v>0</v>
      </c>
      <c r="F433" s="21" t="str">
        <f>SUBSTITUTE(IF(D433="","",'Root Material'!$G$2&amp;"_"&amp;B433&amp;"_"&amp;D433),"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Material'!$G$2&amp;"_"&amp;B433&amp;"_"&amp;E433&amp;"_"&amp;M433)," ","_")</f>
        <v/>
      </c>
      <c r="BW433" s="49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Material'!$G$2&amp;"_Group_"&amp;A434)," ","_")</f>
        <v/>
      </c>
      <c r="D434" s="18"/>
      <c r="E434" s="21">
        <f t="shared" si="11"/>
        <v>0</v>
      </c>
      <c r="F434" s="21" t="str">
        <f>SUBSTITUTE(IF(D434="","",'Root Material'!$G$2&amp;"_"&amp;B434&amp;"_"&amp;D434),"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Material'!$G$2&amp;"_"&amp;B434&amp;"_"&amp;E434&amp;"_"&amp;M434)," ","_")</f>
        <v/>
      </c>
      <c r="BW434" s="49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Material'!$G$2&amp;"_Group_"&amp;A435)," ","_")</f>
        <v/>
      </c>
      <c r="D435" s="18"/>
      <c r="E435" s="21">
        <f t="shared" si="11"/>
        <v>0</v>
      </c>
      <c r="F435" s="21" t="str">
        <f>SUBSTITUTE(IF(D435="","",'Root Material'!$G$2&amp;"_"&amp;B435&amp;"_"&amp;D435),"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Material'!$G$2&amp;"_"&amp;B435&amp;"_"&amp;E435&amp;"_"&amp;M435)," ","_")</f>
        <v/>
      </c>
      <c r="BW435" s="49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Material'!$G$2&amp;"_Group_"&amp;A436)," ","_")</f>
        <v/>
      </c>
      <c r="D436" s="18"/>
      <c r="E436" s="21">
        <f t="shared" si="11"/>
        <v>0</v>
      </c>
      <c r="F436" s="21" t="str">
        <f>SUBSTITUTE(IF(D436="","",'Root Material'!$G$2&amp;"_"&amp;B436&amp;"_"&amp;D436),"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Material'!$G$2&amp;"_"&amp;B436&amp;"_"&amp;E436&amp;"_"&amp;M436)," ","_")</f>
        <v/>
      </c>
      <c r="BW436" s="49" t="str">
        <f t="shared" si="12"/>
        <v/>
      </c>
      <c r="BZ436" s="18"/>
    </row>
    <row r="437" spans="2:78" ht="15" customHeight="1">
      <c r="B437" s="19">
        <f t="shared" ref="B437:B500" si="13">IF(A437="",B436,A437)</f>
        <v>0</v>
      </c>
      <c r="C437" s="19" t="str">
        <f>SUBSTITUTE(IF(A437="","",'Root Material'!$G$2&amp;"_Group_"&amp;A437)," ","_")</f>
        <v/>
      </c>
      <c r="D437" s="18"/>
      <c r="E437" s="21">
        <f t="shared" si="11"/>
        <v>0</v>
      </c>
      <c r="F437" s="21" t="str">
        <f>SUBSTITUTE(IF(D437="","",'Root Material'!$G$2&amp;"_"&amp;B437&amp;"_"&amp;D437),"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Material'!$G$2&amp;"_"&amp;B437&amp;"_"&amp;E437&amp;"_"&amp;M437)," ","_")</f>
        <v/>
      </c>
      <c r="BW437" s="49" t="str">
        <f t="shared" si="12"/>
        <v/>
      </c>
      <c r="BZ437" s="18"/>
    </row>
    <row r="438" spans="2:78" ht="15" customHeight="1">
      <c r="B438" s="19">
        <f t="shared" si="13"/>
        <v>0</v>
      </c>
      <c r="C438" s="19" t="str">
        <f>SUBSTITUTE(IF(A438="","",'Root Material'!$G$2&amp;"_Group_"&amp;A438)," ","_")</f>
        <v/>
      </c>
      <c r="D438" s="18"/>
      <c r="E438" s="21">
        <f t="shared" ref="E438:E501" si="14">IF(D438="",E437,D438)</f>
        <v>0</v>
      </c>
      <c r="F438" s="21" t="str">
        <f>SUBSTITUTE(IF(D438="","",'Root Material'!$G$2&amp;"_"&amp;B438&amp;"_"&amp;D438),"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Material'!$G$2&amp;"_"&amp;B438&amp;"_"&amp;E438&amp;"_"&amp;M438)," ","_")</f>
        <v/>
      </c>
      <c r="BW438" s="49" t="str">
        <f t="shared" si="12"/>
        <v/>
      </c>
      <c r="BZ438" s="18"/>
    </row>
    <row r="439" spans="2:78" ht="15" customHeight="1">
      <c r="B439" s="19">
        <f t="shared" si="13"/>
        <v>0</v>
      </c>
      <c r="C439" s="19" t="str">
        <f>SUBSTITUTE(IF(A439="","",'Root Material'!$G$2&amp;"_Group_"&amp;A439)," ","_")</f>
        <v/>
      </c>
      <c r="D439" s="18"/>
      <c r="E439" s="21">
        <f t="shared" si="14"/>
        <v>0</v>
      </c>
      <c r="F439" s="21" t="str">
        <f>SUBSTITUTE(IF(D439="","",'Root Material'!$G$2&amp;"_"&amp;B439&amp;"_"&amp;D439),"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Material'!$G$2&amp;"_"&amp;B439&amp;"_"&amp;E439&amp;"_"&amp;M439)," ","_")</f>
        <v/>
      </c>
      <c r="BW439" s="49" t="str">
        <f t="shared" si="12"/>
        <v/>
      </c>
      <c r="BZ439" s="18"/>
    </row>
    <row r="440" spans="2:78" ht="15" customHeight="1">
      <c r="B440" s="19">
        <f t="shared" si="13"/>
        <v>0</v>
      </c>
      <c r="C440" s="19" t="str">
        <f>SUBSTITUTE(IF(A440="","",'Root Material'!$G$2&amp;"_Group_"&amp;A440)," ","_")</f>
        <v/>
      </c>
      <c r="D440" s="18"/>
      <c r="E440" s="21">
        <f t="shared" si="14"/>
        <v>0</v>
      </c>
      <c r="F440" s="21" t="str">
        <f>SUBSTITUTE(IF(D440="","",'Root Material'!$G$2&amp;"_"&amp;B440&amp;"_"&amp;D440),"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Material'!$G$2&amp;"_"&amp;B440&amp;"_"&amp;E440&amp;"_"&amp;M440)," ","_")</f>
        <v/>
      </c>
      <c r="BW440" s="49" t="str">
        <f t="shared" si="12"/>
        <v/>
      </c>
      <c r="BZ440" s="18"/>
    </row>
    <row r="441" spans="2:78" ht="15" customHeight="1">
      <c r="B441" s="19">
        <f t="shared" si="13"/>
        <v>0</v>
      </c>
      <c r="C441" s="19" t="str">
        <f>SUBSTITUTE(IF(A441="","",'Root Material'!$G$2&amp;"_Group_"&amp;A441)," ","_")</f>
        <v/>
      </c>
      <c r="D441" s="18"/>
      <c r="E441" s="21">
        <f t="shared" si="14"/>
        <v>0</v>
      </c>
      <c r="F441" s="21" t="str">
        <f>SUBSTITUTE(IF(D441="","",'Root Material'!$G$2&amp;"_"&amp;B441&amp;"_"&amp;D441),"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Material'!$G$2&amp;"_"&amp;B441&amp;"_"&amp;E441&amp;"_"&amp;M441)," ","_")</f>
        <v/>
      </c>
      <c r="BW441" s="49" t="str">
        <f t="shared" ref="BW441:BW504" si="15">IF(AND(M441&lt;&gt;"true",M441&lt;&gt;"false"),A441&amp;D441&amp;M441,"")</f>
        <v/>
      </c>
      <c r="BZ441" s="18"/>
    </row>
    <row r="442" spans="2:78" ht="15" customHeight="1">
      <c r="B442" s="19">
        <f t="shared" si="13"/>
        <v>0</v>
      </c>
      <c r="C442" s="19" t="str">
        <f>SUBSTITUTE(IF(A442="","",'Root Material'!$G$2&amp;"_Group_"&amp;A442)," ","_")</f>
        <v/>
      </c>
      <c r="D442" s="18"/>
      <c r="E442" s="21">
        <f t="shared" si="14"/>
        <v>0</v>
      </c>
      <c r="F442" s="21" t="str">
        <f>SUBSTITUTE(IF(D442="","",'Root Material'!$G$2&amp;"_"&amp;B442&amp;"_"&amp;D442),"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Material'!$G$2&amp;"_"&amp;B442&amp;"_"&amp;E442&amp;"_"&amp;M442)," ","_")</f>
        <v/>
      </c>
      <c r="BW442" s="49" t="str">
        <f t="shared" si="15"/>
        <v/>
      </c>
      <c r="BZ442" s="18"/>
    </row>
    <row r="443" spans="2:78" ht="15" customHeight="1">
      <c r="B443" s="19">
        <f t="shared" si="13"/>
        <v>0</v>
      </c>
      <c r="C443" s="19" t="str">
        <f>SUBSTITUTE(IF(A443="","",'Root Material'!$G$2&amp;"_Group_"&amp;A443)," ","_")</f>
        <v/>
      </c>
      <c r="D443" s="18"/>
      <c r="E443" s="21">
        <f t="shared" si="14"/>
        <v>0</v>
      </c>
      <c r="F443" s="21" t="str">
        <f>SUBSTITUTE(IF(D443="","",'Root Material'!$G$2&amp;"_"&amp;B443&amp;"_"&amp;D443),"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Material'!$G$2&amp;"_"&amp;B443&amp;"_"&amp;E443&amp;"_"&amp;M443)," ","_")</f>
        <v/>
      </c>
      <c r="BW443" s="49" t="str">
        <f t="shared" si="15"/>
        <v/>
      </c>
      <c r="BZ443" s="18"/>
    </row>
    <row r="444" spans="2:78" ht="15" customHeight="1">
      <c r="B444" s="19">
        <f t="shared" si="13"/>
        <v>0</v>
      </c>
      <c r="C444" s="19" t="str">
        <f>SUBSTITUTE(IF(A444="","",'Root Material'!$G$2&amp;"_Group_"&amp;A444)," ","_")</f>
        <v/>
      </c>
      <c r="D444" s="18"/>
      <c r="E444" s="21">
        <f t="shared" si="14"/>
        <v>0</v>
      </c>
      <c r="F444" s="21" t="str">
        <f>SUBSTITUTE(IF(D444="","",'Root Material'!$G$2&amp;"_"&amp;B444&amp;"_"&amp;D444),"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Material'!$G$2&amp;"_"&amp;B444&amp;"_"&amp;E444&amp;"_"&amp;M444)," ","_")</f>
        <v/>
      </c>
      <c r="BW444" s="49" t="str">
        <f t="shared" si="15"/>
        <v/>
      </c>
      <c r="BZ444" s="18"/>
    </row>
    <row r="445" spans="2:78" ht="15" customHeight="1">
      <c r="B445" s="19">
        <f t="shared" si="13"/>
        <v>0</v>
      </c>
      <c r="C445" s="19" t="str">
        <f>SUBSTITUTE(IF(A445="","",'Root Material'!$G$2&amp;"_Group_"&amp;A445)," ","_")</f>
        <v/>
      </c>
      <c r="D445" s="18"/>
      <c r="E445" s="21">
        <f t="shared" si="14"/>
        <v>0</v>
      </c>
      <c r="F445" s="21" t="str">
        <f>SUBSTITUTE(IF(D445="","",'Root Material'!$G$2&amp;"_"&amp;B445&amp;"_"&amp;D445),"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Material'!$G$2&amp;"_"&amp;B445&amp;"_"&amp;E445&amp;"_"&amp;M445)," ","_")</f>
        <v/>
      </c>
      <c r="BW445" s="49" t="str">
        <f t="shared" si="15"/>
        <v/>
      </c>
      <c r="BZ445" s="18"/>
    </row>
    <row r="446" spans="2:78" ht="15" customHeight="1">
      <c r="B446" s="19">
        <f t="shared" si="13"/>
        <v>0</v>
      </c>
      <c r="C446" s="19" t="str">
        <f>SUBSTITUTE(IF(A446="","",'Root Material'!$G$2&amp;"_Group_"&amp;A446)," ","_")</f>
        <v/>
      </c>
      <c r="D446" s="18"/>
      <c r="E446" s="21">
        <f t="shared" si="14"/>
        <v>0</v>
      </c>
      <c r="F446" s="21" t="str">
        <f>SUBSTITUTE(IF(D446="","",'Root Material'!$G$2&amp;"_"&amp;B446&amp;"_"&amp;D446),"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Material'!$G$2&amp;"_"&amp;B446&amp;"_"&amp;E446&amp;"_"&amp;M446)," ","_")</f>
        <v/>
      </c>
      <c r="BW446" s="49" t="str">
        <f t="shared" si="15"/>
        <v/>
      </c>
      <c r="BZ446" s="18"/>
    </row>
    <row r="447" spans="2:78" ht="15" customHeight="1">
      <c r="B447" s="19">
        <f t="shared" si="13"/>
        <v>0</v>
      </c>
      <c r="C447" s="19" t="str">
        <f>SUBSTITUTE(IF(A447="","",'Root Material'!$G$2&amp;"_Group_"&amp;A447)," ","_")</f>
        <v/>
      </c>
      <c r="D447" s="18"/>
      <c r="E447" s="21">
        <f t="shared" si="14"/>
        <v>0</v>
      </c>
      <c r="F447" s="21" t="str">
        <f>SUBSTITUTE(IF(D447="","",'Root Material'!$G$2&amp;"_"&amp;B447&amp;"_"&amp;D447),"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Material'!$G$2&amp;"_"&amp;B447&amp;"_"&amp;E447&amp;"_"&amp;M447)," ","_")</f>
        <v/>
      </c>
      <c r="BW447" s="49" t="str">
        <f t="shared" si="15"/>
        <v/>
      </c>
      <c r="BZ447" s="18"/>
    </row>
    <row r="448" spans="2:78" ht="15" customHeight="1">
      <c r="B448" s="19">
        <f t="shared" si="13"/>
        <v>0</v>
      </c>
      <c r="C448" s="19" t="str">
        <f>SUBSTITUTE(IF(A448="","",'Root Material'!$G$2&amp;"_Group_"&amp;A448)," ","_")</f>
        <v/>
      </c>
      <c r="D448" s="18"/>
      <c r="E448" s="21">
        <f t="shared" si="14"/>
        <v>0</v>
      </c>
      <c r="F448" s="21" t="str">
        <f>SUBSTITUTE(IF(D448="","",'Root Material'!$G$2&amp;"_"&amp;B448&amp;"_"&amp;D448),"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Material'!$G$2&amp;"_"&amp;B448&amp;"_"&amp;E448&amp;"_"&amp;M448)," ","_")</f>
        <v/>
      </c>
      <c r="BW448" s="49" t="str">
        <f t="shared" si="15"/>
        <v/>
      </c>
      <c r="BZ448" s="18"/>
    </row>
    <row r="449" spans="2:78" ht="15" customHeight="1">
      <c r="B449" s="19">
        <f t="shared" si="13"/>
        <v>0</v>
      </c>
      <c r="C449" s="19" t="str">
        <f>SUBSTITUTE(IF(A449="","",'Root Material'!$G$2&amp;"_Group_"&amp;A449)," ","_")</f>
        <v/>
      </c>
      <c r="D449" s="18"/>
      <c r="E449" s="21">
        <f t="shared" si="14"/>
        <v>0</v>
      </c>
      <c r="F449" s="21" t="str">
        <f>SUBSTITUTE(IF(D449="","",'Root Material'!$G$2&amp;"_"&amp;B449&amp;"_"&amp;D449),"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Material'!$G$2&amp;"_"&amp;B449&amp;"_"&amp;E449&amp;"_"&amp;M449)," ","_")</f>
        <v/>
      </c>
      <c r="BW449" s="49" t="str">
        <f t="shared" si="15"/>
        <v/>
      </c>
      <c r="BZ449" s="18"/>
    </row>
    <row r="450" spans="2:78" ht="15" customHeight="1">
      <c r="B450" s="19">
        <f t="shared" si="13"/>
        <v>0</v>
      </c>
      <c r="C450" s="19" t="str">
        <f>SUBSTITUTE(IF(A450="","",'Root Material'!$G$2&amp;"_Group_"&amp;A450)," ","_")</f>
        <v/>
      </c>
      <c r="D450" s="18"/>
      <c r="E450" s="21">
        <f t="shared" si="14"/>
        <v>0</v>
      </c>
      <c r="F450" s="21" t="str">
        <f>SUBSTITUTE(IF(D450="","",'Root Material'!$G$2&amp;"_"&amp;B450&amp;"_"&amp;D450),"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Material'!$G$2&amp;"_"&amp;B450&amp;"_"&amp;E450&amp;"_"&amp;M450)," ","_")</f>
        <v/>
      </c>
      <c r="BW450" s="49" t="str">
        <f t="shared" si="15"/>
        <v/>
      </c>
      <c r="BZ450" s="18"/>
    </row>
    <row r="451" spans="2:78" ht="15" customHeight="1">
      <c r="B451" s="19">
        <f t="shared" si="13"/>
        <v>0</v>
      </c>
      <c r="C451" s="19" t="str">
        <f>SUBSTITUTE(IF(A451="","",'Root Material'!$G$2&amp;"_Group_"&amp;A451)," ","_")</f>
        <v/>
      </c>
      <c r="D451" s="18"/>
      <c r="E451" s="21">
        <f t="shared" si="14"/>
        <v>0</v>
      </c>
      <c r="F451" s="21" t="str">
        <f>SUBSTITUTE(IF(D451="","",'Root Material'!$G$2&amp;"_"&amp;B451&amp;"_"&amp;D451),"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Material'!$G$2&amp;"_"&amp;B451&amp;"_"&amp;E451&amp;"_"&amp;M451)," ","_")</f>
        <v/>
      </c>
      <c r="BW451" s="49" t="str">
        <f t="shared" si="15"/>
        <v/>
      </c>
      <c r="BZ451" s="18"/>
    </row>
    <row r="452" spans="2:78" ht="15" customHeight="1">
      <c r="B452" s="19">
        <f t="shared" si="13"/>
        <v>0</v>
      </c>
      <c r="C452" s="19" t="str">
        <f>SUBSTITUTE(IF(A452="","",'Root Material'!$G$2&amp;"_Group_"&amp;A452)," ","_")</f>
        <v/>
      </c>
      <c r="D452" s="18"/>
      <c r="E452" s="21">
        <f t="shared" si="14"/>
        <v>0</v>
      </c>
      <c r="F452" s="21" t="str">
        <f>SUBSTITUTE(IF(D452="","",'Root Material'!$G$2&amp;"_"&amp;B452&amp;"_"&amp;D452),"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Material'!$G$2&amp;"_"&amp;B452&amp;"_"&amp;E452&amp;"_"&amp;M452)," ","_")</f>
        <v/>
      </c>
      <c r="BW452" s="49" t="str">
        <f t="shared" si="15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Material'!$G$2&amp;"_Group_"&amp;A453)," ","_")</f>
        <v/>
      </c>
      <c r="D453" s="18"/>
      <c r="E453" s="21">
        <f t="shared" si="14"/>
        <v>0</v>
      </c>
      <c r="F453" s="21" t="str">
        <f>SUBSTITUTE(IF(D453="","",'Root Material'!$G$2&amp;"_"&amp;B453&amp;"_"&amp;D453),"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Material'!$G$2&amp;"_"&amp;B453&amp;"_"&amp;E453&amp;"_"&amp;M453)," ","_")</f>
        <v/>
      </c>
      <c r="BW453" s="49" t="str">
        <f t="shared" si="15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Material'!$G$2&amp;"_Group_"&amp;A454)," ","_")</f>
        <v/>
      </c>
      <c r="D454" s="18"/>
      <c r="E454" s="21">
        <f t="shared" si="14"/>
        <v>0</v>
      </c>
      <c r="F454" s="21" t="str">
        <f>SUBSTITUTE(IF(D454="","",'Root Material'!$G$2&amp;"_"&amp;B454&amp;"_"&amp;D454),"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Material'!$G$2&amp;"_"&amp;B454&amp;"_"&amp;E454&amp;"_"&amp;M454)," ","_")</f>
        <v/>
      </c>
      <c r="BW454" s="49" t="str">
        <f t="shared" si="15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Material'!$G$2&amp;"_Group_"&amp;A455)," ","_")</f>
        <v/>
      </c>
      <c r="D455" s="18"/>
      <c r="E455" s="21">
        <f t="shared" si="14"/>
        <v>0</v>
      </c>
      <c r="F455" s="21" t="str">
        <f>SUBSTITUTE(IF(D455="","",'Root Material'!$G$2&amp;"_"&amp;B455&amp;"_"&amp;D455),"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Material'!$G$2&amp;"_"&amp;B455&amp;"_"&amp;E455&amp;"_"&amp;M455)," ","_")</f>
        <v/>
      </c>
      <c r="BW455" s="49" t="str">
        <f t="shared" si="15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Material'!$G$2&amp;"_Group_"&amp;A456)," ","_")</f>
        <v/>
      </c>
      <c r="D456" s="18"/>
      <c r="E456" s="21">
        <f t="shared" si="14"/>
        <v>0</v>
      </c>
      <c r="F456" s="21" t="str">
        <f>SUBSTITUTE(IF(D456="","",'Root Material'!$G$2&amp;"_"&amp;B456&amp;"_"&amp;D456),"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Material'!$G$2&amp;"_"&amp;B456&amp;"_"&amp;E456&amp;"_"&amp;M456)," ","_")</f>
        <v/>
      </c>
      <c r="BW456" s="49" t="str">
        <f t="shared" si="15"/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Material'!$G$2&amp;"_Group_"&amp;A457)," ","_")</f>
        <v/>
      </c>
      <c r="D457" s="18"/>
      <c r="E457" s="21">
        <f t="shared" si="14"/>
        <v>0</v>
      </c>
      <c r="F457" s="21" t="str">
        <f>SUBSTITUTE(IF(D457="","",'Root Material'!$G$2&amp;"_"&amp;B457&amp;"_"&amp;D457),"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Material'!$G$2&amp;"_"&amp;B457&amp;"_"&amp;E457&amp;"_"&amp;M457)," ","_")</f>
        <v/>
      </c>
      <c r="BW457" s="49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Material'!$G$2&amp;"_Group_"&amp;A458)," ","_")</f>
        <v/>
      </c>
      <c r="D458" s="18"/>
      <c r="E458" s="21">
        <f t="shared" si="14"/>
        <v>0</v>
      </c>
      <c r="F458" s="21" t="str">
        <f>SUBSTITUTE(IF(D458="","",'Root Material'!$G$2&amp;"_"&amp;B458&amp;"_"&amp;D458),"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Material'!$G$2&amp;"_"&amp;B458&amp;"_"&amp;E458&amp;"_"&amp;M458)," ","_")</f>
        <v/>
      </c>
      <c r="BW458" s="49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Material'!$G$2&amp;"_Group_"&amp;A459)," ","_")</f>
        <v/>
      </c>
      <c r="D459" s="18"/>
      <c r="E459" s="21">
        <f t="shared" si="14"/>
        <v>0</v>
      </c>
      <c r="F459" s="21" t="str">
        <f>SUBSTITUTE(IF(D459="","",'Root Material'!$G$2&amp;"_"&amp;B459&amp;"_"&amp;D459),"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Material'!$G$2&amp;"_"&amp;B459&amp;"_"&amp;E459&amp;"_"&amp;M459)," ","_")</f>
        <v/>
      </c>
      <c r="BW459" s="49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Material'!$G$2&amp;"_Group_"&amp;A460)," ","_")</f>
        <v/>
      </c>
      <c r="D460" s="18"/>
      <c r="E460" s="21">
        <f t="shared" si="14"/>
        <v>0</v>
      </c>
      <c r="F460" s="21" t="str">
        <f>SUBSTITUTE(IF(D460="","",'Root Material'!$G$2&amp;"_"&amp;B460&amp;"_"&amp;D460),"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Material'!$G$2&amp;"_"&amp;B460&amp;"_"&amp;E460&amp;"_"&amp;M460)," ","_")</f>
        <v/>
      </c>
      <c r="BW460" s="49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Material'!$G$2&amp;"_Group_"&amp;A461)," ","_")</f>
        <v/>
      </c>
      <c r="D461" s="18"/>
      <c r="E461" s="21">
        <f t="shared" si="14"/>
        <v>0</v>
      </c>
      <c r="F461" s="21" t="str">
        <f>SUBSTITUTE(IF(D461="","",'Root Material'!$G$2&amp;"_"&amp;B461&amp;"_"&amp;D461),"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Material'!$G$2&amp;"_"&amp;B461&amp;"_"&amp;E461&amp;"_"&amp;M461)," ","_")</f>
        <v/>
      </c>
      <c r="BW461" s="49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Material'!$G$2&amp;"_Group_"&amp;A462)," ","_")</f>
        <v/>
      </c>
      <c r="D462" s="18"/>
      <c r="E462" s="21">
        <f t="shared" si="14"/>
        <v>0</v>
      </c>
      <c r="F462" s="21" t="str">
        <f>SUBSTITUTE(IF(D462="","",'Root Material'!$G$2&amp;"_"&amp;B462&amp;"_"&amp;D462),"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Material'!$G$2&amp;"_"&amp;B462&amp;"_"&amp;E462&amp;"_"&amp;M462)," ","_")</f>
        <v/>
      </c>
      <c r="BW462" s="49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Material'!$G$2&amp;"_Group_"&amp;A463)," ","_")</f>
        <v/>
      </c>
      <c r="D463" s="18"/>
      <c r="E463" s="21">
        <f t="shared" si="14"/>
        <v>0</v>
      </c>
      <c r="F463" s="21" t="str">
        <f>SUBSTITUTE(IF(D463="","",'Root Material'!$G$2&amp;"_"&amp;B463&amp;"_"&amp;D463),"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Material'!$G$2&amp;"_"&amp;B463&amp;"_"&amp;E463&amp;"_"&amp;M463)," ","_")</f>
        <v/>
      </c>
      <c r="BW463" s="49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Material'!$G$2&amp;"_Group_"&amp;A464)," ","_")</f>
        <v/>
      </c>
      <c r="D464" s="18"/>
      <c r="E464" s="21">
        <f t="shared" si="14"/>
        <v>0</v>
      </c>
      <c r="F464" s="21" t="str">
        <f>SUBSTITUTE(IF(D464="","",'Root Material'!$G$2&amp;"_"&amp;B464&amp;"_"&amp;D464),"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Material'!$G$2&amp;"_"&amp;B464&amp;"_"&amp;E464&amp;"_"&amp;M464)," ","_")</f>
        <v/>
      </c>
      <c r="BW464" s="49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Material'!$G$2&amp;"_Group_"&amp;A465)," ","_")</f>
        <v/>
      </c>
      <c r="D465" s="18"/>
      <c r="E465" s="21">
        <f t="shared" si="14"/>
        <v>0</v>
      </c>
      <c r="F465" s="21" t="str">
        <f>SUBSTITUTE(IF(D465="","",'Root Material'!$G$2&amp;"_"&amp;B465&amp;"_"&amp;D465),"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Material'!$G$2&amp;"_"&amp;B465&amp;"_"&amp;E465&amp;"_"&amp;M465)," ","_")</f>
        <v/>
      </c>
      <c r="BW465" s="49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Material'!$G$2&amp;"_Group_"&amp;A466)," ","_")</f>
        <v/>
      </c>
      <c r="D466" s="18"/>
      <c r="E466" s="21">
        <f t="shared" si="14"/>
        <v>0</v>
      </c>
      <c r="F466" s="21" t="str">
        <f>SUBSTITUTE(IF(D466="","",'Root Material'!$G$2&amp;"_"&amp;B466&amp;"_"&amp;D466),"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Material'!$G$2&amp;"_"&amp;B466&amp;"_"&amp;E466&amp;"_"&amp;M466)," ","_")</f>
        <v/>
      </c>
      <c r="BW466" s="49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Material'!$G$2&amp;"_Group_"&amp;A467)," ","_")</f>
        <v/>
      </c>
      <c r="D467" s="18"/>
      <c r="E467" s="21">
        <f t="shared" si="14"/>
        <v>0</v>
      </c>
      <c r="F467" s="21" t="str">
        <f>SUBSTITUTE(IF(D467="","",'Root Material'!$G$2&amp;"_"&amp;B467&amp;"_"&amp;D467),"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Material'!$G$2&amp;"_"&amp;B467&amp;"_"&amp;E467&amp;"_"&amp;M467)," ","_")</f>
        <v/>
      </c>
      <c r="BW467" s="49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Material'!$G$2&amp;"_Group_"&amp;A468)," ","_")</f>
        <v/>
      </c>
      <c r="D468" s="18"/>
      <c r="E468" s="21">
        <f t="shared" si="14"/>
        <v>0</v>
      </c>
      <c r="F468" s="21" t="str">
        <f>SUBSTITUTE(IF(D468="","",'Root Material'!$G$2&amp;"_"&amp;B468&amp;"_"&amp;D468),"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Material'!$G$2&amp;"_"&amp;B468&amp;"_"&amp;E468&amp;"_"&amp;M468)," ","_")</f>
        <v/>
      </c>
      <c r="BW468" s="49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Material'!$G$2&amp;"_Group_"&amp;A469)," ","_")</f>
        <v/>
      </c>
      <c r="D469" s="18"/>
      <c r="E469" s="21">
        <f t="shared" si="14"/>
        <v>0</v>
      </c>
      <c r="F469" s="21" t="str">
        <f>SUBSTITUTE(IF(D469="","",'Root Material'!$G$2&amp;"_"&amp;B469&amp;"_"&amp;D469),"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Material'!$G$2&amp;"_"&amp;B469&amp;"_"&amp;E469&amp;"_"&amp;M469)," ","_")</f>
        <v/>
      </c>
      <c r="BW469" s="49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Material'!$G$2&amp;"_Group_"&amp;A470)," ","_")</f>
        <v/>
      </c>
      <c r="D470" s="18"/>
      <c r="E470" s="21">
        <f t="shared" si="14"/>
        <v>0</v>
      </c>
      <c r="F470" s="21" t="str">
        <f>SUBSTITUTE(IF(D470="","",'Root Material'!$G$2&amp;"_"&amp;B470&amp;"_"&amp;D470),"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Material'!$G$2&amp;"_"&amp;B470&amp;"_"&amp;E470&amp;"_"&amp;M470)," ","_")</f>
        <v/>
      </c>
      <c r="BW470" s="49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Material'!$G$2&amp;"_Group_"&amp;A471)," ","_")</f>
        <v/>
      </c>
      <c r="D471" s="18"/>
      <c r="E471" s="21">
        <f t="shared" si="14"/>
        <v>0</v>
      </c>
      <c r="F471" s="21" t="str">
        <f>SUBSTITUTE(IF(D471="","",'Root Material'!$G$2&amp;"_"&amp;B471&amp;"_"&amp;D471),"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Material'!$G$2&amp;"_"&amp;B471&amp;"_"&amp;E471&amp;"_"&amp;M471)," ","_")</f>
        <v/>
      </c>
      <c r="BW471" s="49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Material'!$G$2&amp;"_Group_"&amp;A472)," ","_")</f>
        <v/>
      </c>
      <c r="D472" s="18"/>
      <c r="E472" s="21">
        <f t="shared" si="14"/>
        <v>0</v>
      </c>
      <c r="F472" s="21" t="str">
        <f>SUBSTITUTE(IF(D472="","",'Root Material'!$G$2&amp;"_"&amp;B472&amp;"_"&amp;D472),"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Material'!$G$2&amp;"_"&amp;B472&amp;"_"&amp;E472&amp;"_"&amp;M472)," ","_")</f>
        <v/>
      </c>
      <c r="BW472" s="49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Material'!$G$2&amp;"_Group_"&amp;A473)," ","_")</f>
        <v/>
      </c>
      <c r="D473" s="18"/>
      <c r="E473" s="21">
        <f t="shared" si="14"/>
        <v>0</v>
      </c>
      <c r="F473" s="21" t="str">
        <f>SUBSTITUTE(IF(D473="","",'Root Material'!$G$2&amp;"_"&amp;B473&amp;"_"&amp;D473),"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Material'!$G$2&amp;"_"&amp;B473&amp;"_"&amp;E473&amp;"_"&amp;M473)," ","_")</f>
        <v/>
      </c>
      <c r="BW473" s="49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Material'!$G$2&amp;"_Group_"&amp;A474)," ","_")</f>
        <v/>
      </c>
      <c r="D474" s="18"/>
      <c r="E474" s="21">
        <f t="shared" si="14"/>
        <v>0</v>
      </c>
      <c r="F474" s="21" t="str">
        <f>SUBSTITUTE(IF(D474="","",'Root Material'!$G$2&amp;"_"&amp;B474&amp;"_"&amp;D474),"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Material'!$G$2&amp;"_"&amp;B474&amp;"_"&amp;E474&amp;"_"&amp;M474)," ","_")</f>
        <v/>
      </c>
      <c r="BW474" s="49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Material'!$G$2&amp;"_Group_"&amp;A475)," ","_")</f>
        <v/>
      </c>
      <c r="D475" s="18"/>
      <c r="E475" s="21">
        <f t="shared" si="14"/>
        <v>0</v>
      </c>
      <c r="F475" s="21" t="str">
        <f>SUBSTITUTE(IF(D475="","",'Root Material'!$G$2&amp;"_"&amp;B475&amp;"_"&amp;D475),"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Material'!$G$2&amp;"_"&amp;B475&amp;"_"&amp;E475&amp;"_"&amp;M475)," ","_")</f>
        <v/>
      </c>
      <c r="BW475" s="49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Material'!$G$2&amp;"_Group_"&amp;A476)," ","_")</f>
        <v/>
      </c>
      <c r="D476" s="18"/>
      <c r="E476" s="21">
        <f t="shared" si="14"/>
        <v>0</v>
      </c>
      <c r="F476" s="21" t="str">
        <f>SUBSTITUTE(IF(D476="","",'Root Material'!$G$2&amp;"_"&amp;B476&amp;"_"&amp;D476),"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Material'!$G$2&amp;"_"&amp;B476&amp;"_"&amp;E476&amp;"_"&amp;M476)," ","_")</f>
        <v/>
      </c>
      <c r="BW476" s="49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Material'!$G$2&amp;"_Group_"&amp;A477)," ","_")</f>
        <v/>
      </c>
      <c r="D477" s="18"/>
      <c r="E477" s="21">
        <f t="shared" si="14"/>
        <v>0</v>
      </c>
      <c r="F477" s="21" t="str">
        <f>SUBSTITUTE(IF(D477="","",'Root Material'!$G$2&amp;"_"&amp;B477&amp;"_"&amp;D477),"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Material'!$G$2&amp;"_"&amp;B477&amp;"_"&amp;E477&amp;"_"&amp;M477)," ","_")</f>
        <v/>
      </c>
      <c r="BW477" s="49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Material'!$G$2&amp;"_Group_"&amp;A478)," ","_")</f>
        <v/>
      </c>
      <c r="D478" s="18"/>
      <c r="E478" s="21">
        <f t="shared" si="14"/>
        <v>0</v>
      </c>
      <c r="F478" s="21" t="str">
        <f>SUBSTITUTE(IF(D478="","",'Root Material'!$G$2&amp;"_"&amp;B478&amp;"_"&amp;D478),"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Material'!$G$2&amp;"_"&amp;B478&amp;"_"&amp;E478&amp;"_"&amp;M478)," ","_")</f>
        <v/>
      </c>
      <c r="BW478" s="49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Material'!$G$2&amp;"_Group_"&amp;A479)," ","_")</f>
        <v/>
      </c>
      <c r="D479" s="18"/>
      <c r="E479" s="21">
        <f t="shared" si="14"/>
        <v>0</v>
      </c>
      <c r="F479" s="21" t="str">
        <f>SUBSTITUTE(IF(D479="","",'Root Material'!$G$2&amp;"_"&amp;B479&amp;"_"&amp;D479),"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Material'!$G$2&amp;"_"&amp;B479&amp;"_"&amp;E479&amp;"_"&amp;M479)," ","_")</f>
        <v/>
      </c>
      <c r="BW479" s="49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Material'!$G$2&amp;"_Group_"&amp;A480)," ","_")</f>
        <v/>
      </c>
      <c r="D480" s="18"/>
      <c r="E480" s="21">
        <f t="shared" si="14"/>
        <v>0</v>
      </c>
      <c r="F480" s="21" t="str">
        <f>SUBSTITUTE(IF(D480="","",'Root Material'!$G$2&amp;"_"&amp;B480&amp;"_"&amp;D480),"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Material'!$G$2&amp;"_"&amp;B480&amp;"_"&amp;E480&amp;"_"&amp;M480)," ","_")</f>
        <v/>
      </c>
      <c r="BW480" s="49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Material'!$G$2&amp;"_Group_"&amp;A481)," ","_")</f>
        <v/>
      </c>
      <c r="D481" s="18"/>
      <c r="E481" s="21">
        <f t="shared" si="14"/>
        <v>0</v>
      </c>
      <c r="F481" s="21" t="str">
        <f>SUBSTITUTE(IF(D481="","",'Root Material'!$G$2&amp;"_"&amp;B481&amp;"_"&amp;D481),"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Material'!$G$2&amp;"_"&amp;B481&amp;"_"&amp;E481&amp;"_"&amp;M481)," ","_")</f>
        <v/>
      </c>
      <c r="BW481" s="49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Material'!$G$2&amp;"_Group_"&amp;A482)," ","_")</f>
        <v/>
      </c>
      <c r="D482" s="18"/>
      <c r="E482" s="21">
        <f t="shared" si="14"/>
        <v>0</v>
      </c>
      <c r="F482" s="21" t="str">
        <f>SUBSTITUTE(IF(D482="","",'Root Material'!$G$2&amp;"_"&amp;B482&amp;"_"&amp;D482),"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Material'!$G$2&amp;"_"&amp;B482&amp;"_"&amp;E482&amp;"_"&amp;M482)," ","_")</f>
        <v/>
      </c>
      <c r="BW482" s="49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Material'!$G$2&amp;"_Group_"&amp;A483)," ","_")</f>
        <v/>
      </c>
      <c r="D483" s="18"/>
      <c r="E483" s="21">
        <f t="shared" si="14"/>
        <v>0</v>
      </c>
      <c r="F483" s="21" t="str">
        <f>SUBSTITUTE(IF(D483="","",'Root Material'!$G$2&amp;"_"&amp;B483&amp;"_"&amp;D483),"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Material'!$G$2&amp;"_"&amp;B483&amp;"_"&amp;E483&amp;"_"&amp;M483)," ","_")</f>
        <v/>
      </c>
      <c r="BW483" s="49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Material'!$G$2&amp;"_Group_"&amp;A484)," ","_")</f>
        <v/>
      </c>
      <c r="D484" s="18"/>
      <c r="E484" s="21">
        <f t="shared" si="14"/>
        <v>0</v>
      </c>
      <c r="F484" s="21" t="str">
        <f>SUBSTITUTE(IF(D484="","",'Root Material'!$G$2&amp;"_"&amp;B484&amp;"_"&amp;D484),"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Material'!$G$2&amp;"_"&amp;B484&amp;"_"&amp;E484&amp;"_"&amp;M484)," ","_")</f>
        <v/>
      </c>
      <c r="BW484" s="49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Material'!$G$2&amp;"_Group_"&amp;A485)," ","_")</f>
        <v/>
      </c>
      <c r="D485" s="18"/>
      <c r="E485" s="21">
        <f t="shared" si="14"/>
        <v>0</v>
      </c>
      <c r="F485" s="21" t="str">
        <f>SUBSTITUTE(IF(D485="","",'Root Material'!$G$2&amp;"_"&amp;B485&amp;"_"&amp;D485),"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Material'!$G$2&amp;"_"&amp;B485&amp;"_"&amp;E485&amp;"_"&amp;M485)," ","_")</f>
        <v/>
      </c>
      <c r="BW485" s="49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Material'!$G$2&amp;"_Group_"&amp;A486)," ","_")</f>
        <v/>
      </c>
      <c r="D486" s="18"/>
      <c r="E486" s="21">
        <f t="shared" si="14"/>
        <v>0</v>
      </c>
      <c r="F486" s="21" t="str">
        <f>SUBSTITUTE(IF(D486="","",'Root Material'!$G$2&amp;"_"&amp;B486&amp;"_"&amp;D486),"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Material'!$G$2&amp;"_"&amp;B486&amp;"_"&amp;E486&amp;"_"&amp;M486)," ","_")</f>
        <v/>
      </c>
      <c r="BW486" s="49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Material'!$G$2&amp;"_Group_"&amp;A487)," ","_")</f>
        <v/>
      </c>
      <c r="D487" s="18"/>
      <c r="E487" s="21">
        <f t="shared" si="14"/>
        <v>0</v>
      </c>
      <c r="F487" s="21" t="str">
        <f>SUBSTITUTE(IF(D487="","",'Root Material'!$G$2&amp;"_"&amp;B487&amp;"_"&amp;D487),"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Material'!$G$2&amp;"_"&amp;B487&amp;"_"&amp;E487&amp;"_"&amp;M487)," ","_")</f>
        <v/>
      </c>
      <c r="BW487" s="49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Material'!$G$2&amp;"_Group_"&amp;A488)," ","_")</f>
        <v/>
      </c>
      <c r="D488" s="18"/>
      <c r="E488" s="21">
        <f t="shared" si="14"/>
        <v>0</v>
      </c>
      <c r="F488" s="21" t="str">
        <f>SUBSTITUTE(IF(D488="","",'Root Material'!$G$2&amp;"_"&amp;B488&amp;"_"&amp;D488),"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Material'!$G$2&amp;"_"&amp;B488&amp;"_"&amp;E488&amp;"_"&amp;M488)," ","_")</f>
        <v/>
      </c>
      <c r="BW488" s="49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Material'!$G$2&amp;"_Group_"&amp;A489)," ","_")</f>
        <v/>
      </c>
      <c r="D489" s="18"/>
      <c r="E489" s="21">
        <f t="shared" si="14"/>
        <v>0</v>
      </c>
      <c r="F489" s="21" t="str">
        <f>SUBSTITUTE(IF(D489="","",'Root Material'!$G$2&amp;"_"&amp;B489&amp;"_"&amp;D489),"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Material'!$G$2&amp;"_"&amp;B489&amp;"_"&amp;E489&amp;"_"&amp;M489)," ","_")</f>
        <v/>
      </c>
      <c r="BW489" s="49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Material'!$G$2&amp;"_Group_"&amp;A490)," ","_")</f>
        <v/>
      </c>
      <c r="D490" s="18"/>
      <c r="E490" s="21">
        <f t="shared" si="14"/>
        <v>0</v>
      </c>
      <c r="F490" s="21" t="str">
        <f>SUBSTITUTE(IF(D490="","",'Root Material'!$G$2&amp;"_"&amp;B490&amp;"_"&amp;D490),"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Material'!$G$2&amp;"_"&amp;B490&amp;"_"&amp;E490&amp;"_"&amp;M490)," ","_")</f>
        <v/>
      </c>
      <c r="BW490" s="49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Material'!$G$2&amp;"_Group_"&amp;A491)," ","_")</f>
        <v/>
      </c>
      <c r="D491" s="18"/>
      <c r="E491" s="21">
        <f t="shared" si="14"/>
        <v>0</v>
      </c>
      <c r="F491" s="21" t="str">
        <f>SUBSTITUTE(IF(D491="","",'Root Material'!$G$2&amp;"_"&amp;B491&amp;"_"&amp;D491),"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Material'!$G$2&amp;"_"&amp;B491&amp;"_"&amp;E491&amp;"_"&amp;M491)," ","_")</f>
        <v/>
      </c>
      <c r="BW491" s="49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Material'!$G$2&amp;"_Group_"&amp;A492)," ","_")</f>
        <v/>
      </c>
      <c r="D492" s="18"/>
      <c r="E492" s="21">
        <f t="shared" si="14"/>
        <v>0</v>
      </c>
      <c r="F492" s="21" t="str">
        <f>SUBSTITUTE(IF(D492="","",'Root Material'!$G$2&amp;"_"&amp;B492&amp;"_"&amp;D492),"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Material'!$G$2&amp;"_"&amp;B492&amp;"_"&amp;E492&amp;"_"&amp;M492)," ","_")</f>
        <v/>
      </c>
      <c r="BW492" s="49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Material'!$G$2&amp;"_Group_"&amp;A493)," ","_")</f>
        <v/>
      </c>
      <c r="D493" s="18"/>
      <c r="E493" s="21">
        <f t="shared" si="14"/>
        <v>0</v>
      </c>
      <c r="F493" s="21" t="str">
        <f>SUBSTITUTE(IF(D493="","",'Root Material'!$G$2&amp;"_"&amp;B493&amp;"_"&amp;D493),"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Material'!$G$2&amp;"_"&amp;B493&amp;"_"&amp;E493&amp;"_"&amp;M493)," ","_")</f>
        <v/>
      </c>
      <c r="BW493" s="49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Material'!$G$2&amp;"_Group_"&amp;A494)," ","_")</f>
        <v/>
      </c>
      <c r="D494" s="18"/>
      <c r="E494" s="21">
        <f t="shared" si="14"/>
        <v>0</v>
      </c>
      <c r="F494" s="21" t="str">
        <f>SUBSTITUTE(IF(D494="","",'Root Material'!$G$2&amp;"_"&amp;B494&amp;"_"&amp;D494),"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Material'!$G$2&amp;"_"&amp;B494&amp;"_"&amp;E494&amp;"_"&amp;M494)," ","_")</f>
        <v/>
      </c>
      <c r="BW494" s="49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Material'!$G$2&amp;"_Group_"&amp;A495)," ","_")</f>
        <v/>
      </c>
      <c r="D495" s="18"/>
      <c r="E495" s="21">
        <f t="shared" si="14"/>
        <v>0</v>
      </c>
      <c r="F495" s="21" t="str">
        <f>SUBSTITUTE(IF(D495="","",'Root Material'!$G$2&amp;"_"&amp;B495&amp;"_"&amp;D495),"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Material'!$G$2&amp;"_"&amp;B495&amp;"_"&amp;E495&amp;"_"&amp;M495)," ","_")</f>
        <v/>
      </c>
      <c r="BW495" s="49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Material'!$G$2&amp;"_Group_"&amp;A496)," ","_")</f>
        <v/>
      </c>
      <c r="D496" s="18"/>
      <c r="E496" s="21">
        <f t="shared" si="14"/>
        <v>0</v>
      </c>
      <c r="F496" s="21" t="str">
        <f>SUBSTITUTE(IF(D496="","",'Root Material'!$G$2&amp;"_"&amp;B496&amp;"_"&amp;D496),"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Material'!$G$2&amp;"_"&amp;B496&amp;"_"&amp;E496&amp;"_"&amp;M496)," ","_")</f>
        <v/>
      </c>
      <c r="BW496" s="49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Material'!$G$2&amp;"_Group_"&amp;A497)," ","_")</f>
        <v/>
      </c>
      <c r="D497" s="18"/>
      <c r="E497" s="21">
        <f t="shared" si="14"/>
        <v>0</v>
      </c>
      <c r="F497" s="21" t="str">
        <f>SUBSTITUTE(IF(D497="","",'Root Material'!$G$2&amp;"_"&amp;B497&amp;"_"&amp;D497),"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Material'!$G$2&amp;"_"&amp;B497&amp;"_"&amp;E497&amp;"_"&amp;M497)," ","_")</f>
        <v/>
      </c>
      <c r="BW497" s="49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Material'!$G$2&amp;"_Group_"&amp;A498)," ","_")</f>
        <v/>
      </c>
      <c r="D498" s="18"/>
      <c r="E498" s="21">
        <f t="shared" si="14"/>
        <v>0</v>
      </c>
      <c r="F498" s="21" t="str">
        <f>SUBSTITUTE(IF(D498="","",'Root Material'!$G$2&amp;"_"&amp;B498&amp;"_"&amp;D498),"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Material'!$G$2&amp;"_"&amp;B498&amp;"_"&amp;E498&amp;"_"&amp;M498)," ","_")</f>
        <v/>
      </c>
      <c r="BW498" s="49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Material'!$G$2&amp;"_Group_"&amp;A499)," ","_")</f>
        <v/>
      </c>
      <c r="D499" s="18"/>
      <c r="E499" s="21">
        <f t="shared" si="14"/>
        <v>0</v>
      </c>
      <c r="F499" s="21" t="str">
        <f>SUBSTITUTE(IF(D499="","",'Root Material'!$G$2&amp;"_"&amp;B499&amp;"_"&amp;D499),"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Material'!$G$2&amp;"_"&amp;B499&amp;"_"&amp;E499&amp;"_"&amp;M499)," ","_")</f>
        <v/>
      </c>
      <c r="BW499" s="49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Material'!$G$2&amp;"_Group_"&amp;A500)," ","_")</f>
        <v/>
      </c>
      <c r="D500" s="18"/>
      <c r="E500" s="21">
        <f t="shared" si="14"/>
        <v>0</v>
      </c>
      <c r="F500" s="21" t="str">
        <f>SUBSTITUTE(IF(D500="","",'Root Material'!$G$2&amp;"_"&amp;B500&amp;"_"&amp;D500),"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Material'!$G$2&amp;"_"&amp;B500&amp;"_"&amp;E500&amp;"_"&amp;M500)," ","_")</f>
        <v/>
      </c>
      <c r="BW500" s="49" t="str">
        <f t="shared" si="15"/>
        <v/>
      </c>
      <c r="BZ500" s="18"/>
    </row>
    <row r="501" spans="2:78" ht="15" customHeight="1">
      <c r="B501" s="19">
        <f t="shared" ref="B501:B564" si="16">IF(A501="",B500,A501)</f>
        <v>0</v>
      </c>
      <c r="C501" s="19" t="str">
        <f>SUBSTITUTE(IF(A501="","",'Root Material'!$G$2&amp;"_Group_"&amp;A501)," ","_")</f>
        <v/>
      </c>
      <c r="D501" s="18"/>
      <c r="E501" s="21">
        <f t="shared" si="14"/>
        <v>0</v>
      </c>
      <c r="F501" s="21" t="str">
        <f>SUBSTITUTE(IF(D501="","",'Root Material'!$G$2&amp;"_"&amp;B501&amp;"_"&amp;D501),"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Material'!$G$2&amp;"_"&amp;B501&amp;"_"&amp;E501&amp;"_"&amp;M501)," ","_")</f>
        <v/>
      </c>
      <c r="BW501" s="49" t="str">
        <f t="shared" si="15"/>
        <v/>
      </c>
      <c r="BZ501" s="18"/>
    </row>
    <row r="502" spans="2:78" ht="15" customHeight="1">
      <c r="B502" s="19">
        <f t="shared" si="16"/>
        <v>0</v>
      </c>
      <c r="C502" s="19" t="str">
        <f>SUBSTITUTE(IF(A502="","",'Root Material'!$G$2&amp;"_Group_"&amp;A502)," ","_")</f>
        <v/>
      </c>
      <c r="D502" s="18"/>
      <c r="E502" s="21">
        <f t="shared" ref="E502:E565" si="17">IF(D502="",E501,D502)</f>
        <v>0</v>
      </c>
      <c r="F502" s="21" t="str">
        <f>SUBSTITUTE(IF(D502="","",'Root Material'!$G$2&amp;"_"&amp;B502&amp;"_"&amp;D502),"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Material'!$G$2&amp;"_"&amp;B502&amp;"_"&amp;E502&amp;"_"&amp;M502)," ","_")</f>
        <v/>
      </c>
      <c r="BW502" s="49" t="str">
        <f t="shared" si="15"/>
        <v/>
      </c>
      <c r="BZ502" s="18"/>
    </row>
    <row r="503" spans="2:78" ht="15" customHeight="1">
      <c r="B503" s="19">
        <f t="shared" si="16"/>
        <v>0</v>
      </c>
      <c r="C503" s="19" t="str">
        <f>SUBSTITUTE(IF(A503="","",'Root Material'!$G$2&amp;"_Group_"&amp;A503)," ","_")</f>
        <v/>
      </c>
      <c r="D503" s="18"/>
      <c r="E503" s="21">
        <f t="shared" si="17"/>
        <v>0</v>
      </c>
      <c r="F503" s="21" t="str">
        <f>SUBSTITUTE(IF(D503="","",'Root Material'!$G$2&amp;"_"&amp;B503&amp;"_"&amp;D503),"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Material'!$G$2&amp;"_"&amp;B503&amp;"_"&amp;E503&amp;"_"&amp;M503)," ","_")</f>
        <v/>
      </c>
      <c r="BW503" s="49" t="str">
        <f t="shared" si="15"/>
        <v/>
      </c>
      <c r="BZ503" s="18"/>
    </row>
    <row r="504" spans="2:78" ht="15" customHeight="1">
      <c r="B504" s="19">
        <f t="shared" si="16"/>
        <v>0</v>
      </c>
      <c r="C504" s="19" t="str">
        <f>SUBSTITUTE(IF(A504="","",'Root Material'!$G$2&amp;"_Group_"&amp;A504)," ","_")</f>
        <v/>
      </c>
      <c r="D504" s="18"/>
      <c r="E504" s="21">
        <f t="shared" si="17"/>
        <v>0</v>
      </c>
      <c r="F504" s="21" t="str">
        <f>SUBSTITUTE(IF(D504="","",'Root Material'!$G$2&amp;"_"&amp;B504&amp;"_"&amp;D504),"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Material'!$G$2&amp;"_"&amp;B504&amp;"_"&amp;E504&amp;"_"&amp;M504)," ","_")</f>
        <v/>
      </c>
      <c r="BW504" s="49" t="str">
        <f t="shared" si="15"/>
        <v/>
      </c>
      <c r="BZ504" s="18"/>
    </row>
    <row r="505" spans="2:78" ht="15" customHeight="1">
      <c r="B505" s="19">
        <f t="shared" si="16"/>
        <v>0</v>
      </c>
      <c r="C505" s="19" t="str">
        <f>SUBSTITUTE(IF(A505="","",'Root Material'!$G$2&amp;"_Group_"&amp;A505)," ","_")</f>
        <v/>
      </c>
      <c r="D505" s="18"/>
      <c r="E505" s="21">
        <f t="shared" si="17"/>
        <v>0</v>
      </c>
      <c r="F505" s="21" t="str">
        <f>SUBSTITUTE(IF(D505="","",'Root Material'!$G$2&amp;"_"&amp;B505&amp;"_"&amp;D505),"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Material'!$G$2&amp;"_"&amp;B505&amp;"_"&amp;E505&amp;"_"&amp;M505)," ","_")</f>
        <v/>
      </c>
      <c r="BW505" s="49" t="str">
        <f t="shared" ref="BW505:BW568" si="18">IF(AND(M505&lt;&gt;"true",M505&lt;&gt;"false"),A505&amp;D505&amp;M505,"")</f>
        <v/>
      </c>
      <c r="BZ505" s="18"/>
    </row>
    <row r="506" spans="2:78" ht="15" customHeight="1">
      <c r="B506" s="19">
        <f t="shared" si="16"/>
        <v>0</v>
      </c>
      <c r="C506" s="19" t="str">
        <f>SUBSTITUTE(IF(A506="","",'Root Material'!$G$2&amp;"_Group_"&amp;A506)," ","_")</f>
        <v/>
      </c>
      <c r="D506" s="18"/>
      <c r="E506" s="21">
        <f t="shared" si="17"/>
        <v>0</v>
      </c>
      <c r="F506" s="21" t="str">
        <f>SUBSTITUTE(IF(D506="","",'Root Material'!$G$2&amp;"_"&amp;B506&amp;"_"&amp;D506),"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Material'!$G$2&amp;"_"&amp;B506&amp;"_"&amp;E506&amp;"_"&amp;M506)," ","_")</f>
        <v/>
      </c>
      <c r="BW506" s="49" t="str">
        <f t="shared" si="18"/>
        <v/>
      </c>
      <c r="BZ506" s="18"/>
    </row>
    <row r="507" spans="2:78" ht="15" customHeight="1">
      <c r="B507" s="19">
        <f t="shared" si="16"/>
        <v>0</v>
      </c>
      <c r="C507" s="19" t="str">
        <f>SUBSTITUTE(IF(A507="","",'Root Material'!$G$2&amp;"_Group_"&amp;A507)," ","_")</f>
        <v/>
      </c>
      <c r="D507" s="18"/>
      <c r="E507" s="21">
        <f t="shared" si="17"/>
        <v>0</v>
      </c>
      <c r="F507" s="21" t="str">
        <f>SUBSTITUTE(IF(D507="","",'Root Material'!$G$2&amp;"_"&amp;B507&amp;"_"&amp;D507),"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Material'!$G$2&amp;"_"&amp;B507&amp;"_"&amp;E507&amp;"_"&amp;M507)," ","_")</f>
        <v/>
      </c>
      <c r="BW507" s="49" t="str">
        <f t="shared" si="18"/>
        <v/>
      </c>
      <c r="BZ507" s="18"/>
    </row>
    <row r="508" spans="2:78" ht="15" customHeight="1">
      <c r="B508" s="19">
        <f t="shared" si="16"/>
        <v>0</v>
      </c>
      <c r="C508" s="19" t="str">
        <f>SUBSTITUTE(IF(A508="","",'Root Material'!$G$2&amp;"_Group_"&amp;A508)," ","_")</f>
        <v/>
      </c>
      <c r="D508" s="18"/>
      <c r="E508" s="21">
        <f t="shared" si="17"/>
        <v>0</v>
      </c>
      <c r="F508" s="21" t="str">
        <f>SUBSTITUTE(IF(D508="","",'Root Material'!$G$2&amp;"_"&amp;B508&amp;"_"&amp;D508),"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Material'!$G$2&amp;"_"&amp;B508&amp;"_"&amp;E508&amp;"_"&amp;M508)," ","_")</f>
        <v/>
      </c>
      <c r="BW508" s="49" t="str">
        <f t="shared" si="18"/>
        <v/>
      </c>
      <c r="BZ508" s="18"/>
    </row>
    <row r="509" spans="2:78" ht="15" customHeight="1">
      <c r="B509" s="19">
        <f t="shared" si="16"/>
        <v>0</v>
      </c>
      <c r="C509" s="19" t="str">
        <f>SUBSTITUTE(IF(A509="","",'Root Material'!$G$2&amp;"_Group_"&amp;A509)," ","_")</f>
        <v/>
      </c>
      <c r="D509" s="18"/>
      <c r="E509" s="21">
        <f t="shared" si="17"/>
        <v>0</v>
      </c>
      <c r="F509" s="21" t="str">
        <f>SUBSTITUTE(IF(D509="","",'Root Material'!$G$2&amp;"_"&amp;B509&amp;"_"&amp;D509),"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Material'!$G$2&amp;"_"&amp;B509&amp;"_"&amp;E509&amp;"_"&amp;M509)," ","_")</f>
        <v/>
      </c>
      <c r="BW509" s="49" t="str">
        <f t="shared" si="18"/>
        <v/>
      </c>
      <c r="BZ509" s="18"/>
    </row>
    <row r="510" spans="2:78" ht="15" customHeight="1">
      <c r="B510" s="19">
        <f t="shared" si="16"/>
        <v>0</v>
      </c>
      <c r="C510" s="19" t="str">
        <f>SUBSTITUTE(IF(A510="","",'Root Material'!$G$2&amp;"_Group_"&amp;A510)," ","_")</f>
        <v/>
      </c>
      <c r="D510" s="18"/>
      <c r="E510" s="21">
        <f t="shared" si="17"/>
        <v>0</v>
      </c>
      <c r="F510" s="21" t="str">
        <f>SUBSTITUTE(IF(D510="","",'Root Material'!$G$2&amp;"_"&amp;B510&amp;"_"&amp;D510),"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Material'!$G$2&amp;"_"&amp;B510&amp;"_"&amp;E510&amp;"_"&amp;M510)," ","_")</f>
        <v/>
      </c>
      <c r="BW510" s="49" t="str">
        <f t="shared" si="18"/>
        <v/>
      </c>
      <c r="BZ510" s="18"/>
    </row>
    <row r="511" spans="2:78" ht="15" customHeight="1">
      <c r="B511" s="19">
        <f t="shared" si="16"/>
        <v>0</v>
      </c>
      <c r="C511" s="19" t="str">
        <f>SUBSTITUTE(IF(A511="","",'Root Material'!$G$2&amp;"_Group_"&amp;A511)," ","_")</f>
        <v/>
      </c>
      <c r="D511" s="18"/>
      <c r="E511" s="21">
        <f t="shared" si="17"/>
        <v>0</v>
      </c>
      <c r="F511" s="21" t="str">
        <f>SUBSTITUTE(IF(D511="","",'Root Material'!$G$2&amp;"_"&amp;B511&amp;"_"&amp;D511),"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Material'!$G$2&amp;"_"&amp;B511&amp;"_"&amp;E511&amp;"_"&amp;M511)," ","_")</f>
        <v/>
      </c>
      <c r="BW511" s="49" t="str">
        <f t="shared" si="18"/>
        <v/>
      </c>
      <c r="BZ511" s="18"/>
    </row>
    <row r="512" spans="2:78" ht="15" customHeight="1">
      <c r="B512" s="19">
        <f t="shared" si="16"/>
        <v>0</v>
      </c>
      <c r="C512" s="19" t="str">
        <f>SUBSTITUTE(IF(A512="","",'Root Material'!$G$2&amp;"_Group_"&amp;A512)," ","_")</f>
        <v/>
      </c>
      <c r="D512" s="18"/>
      <c r="E512" s="21">
        <f t="shared" si="17"/>
        <v>0</v>
      </c>
      <c r="F512" s="21" t="str">
        <f>SUBSTITUTE(IF(D512="","",'Root Material'!$G$2&amp;"_"&amp;B512&amp;"_"&amp;D512),"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Material'!$G$2&amp;"_"&amp;B512&amp;"_"&amp;E512&amp;"_"&amp;M512)," ","_")</f>
        <v/>
      </c>
      <c r="BW512" s="49" t="str">
        <f t="shared" si="18"/>
        <v/>
      </c>
      <c r="BZ512" s="18"/>
    </row>
    <row r="513" spans="2:78" ht="15" customHeight="1">
      <c r="B513" s="19">
        <f t="shared" si="16"/>
        <v>0</v>
      </c>
      <c r="C513" s="19" t="str">
        <f>SUBSTITUTE(IF(A513="","",'Root Material'!$G$2&amp;"_Group_"&amp;A513)," ","_")</f>
        <v/>
      </c>
      <c r="D513" s="18"/>
      <c r="E513" s="21">
        <f t="shared" si="17"/>
        <v>0</v>
      </c>
      <c r="F513" s="21" t="str">
        <f>SUBSTITUTE(IF(D513="","",'Root Material'!$G$2&amp;"_"&amp;B513&amp;"_"&amp;D513),"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Material'!$G$2&amp;"_"&amp;B513&amp;"_"&amp;E513&amp;"_"&amp;M513)," ","_")</f>
        <v/>
      </c>
      <c r="BW513" s="49" t="str">
        <f t="shared" si="18"/>
        <v/>
      </c>
      <c r="BZ513" s="18"/>
    </row>
    <row r="514" spans="2:78" ht="15" customHeight="1">
      <c r="B514" s="19">
        <f t="shared" si="16"/>
        <v>0</v>
      </c>
      <c r="C514" s="19" t="str">
        <f>SUBSTITUTE(IF(A514="","",'Root Material'!$G$2&amp;"_Group_"&amp;A514)," ","_")</f>
        <v/>
      </c>
      <c r="D514" s="18"/>
      <c r="E514" s="21">
        <f t="shared" si="17"/>
        <v>0</v>
      </c>
      <c r="F514" s="21" t="str">
        <f>SUBSTITUTE(IF(D514="","",'Root Material'!$G$2&amp;"_"&amp;B514&amp;"_"&amp;D514),"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Material'!$G$2&amp;"_"&amp;B514&amp;"_"&amp;E514&amp;"_"&amp;M514)," ","_")</f>
        <v/>
      </c>
      <c r="BW514" s="49" t="str">
        <f t="shared" si="18"/>
        <v/>
      </c>
      <c r="BZ514" s="18"/>
    </row>
    <row r="515" spans="2:78" ht="15" customHeight="1">
      <c r="B515" s="19">
        <f t="shared" si="16"/>
        <v>0</v>
      </c>
      <c r="C515" s="19" t="str">
        <f>SUBSTITUTE(IF(A515="","",'Root Material'!$G$2&amp;"_Group_"&amp;A515)," ","_")</f>
        <v/>
      </c>
      <c r="D515" s="18"/>
      <c r="E515" s="21">
        <f t="shared" si="17"/>
        <v>0</v>
      </c>
      <c r="F515" s="21" t="str">
        <f>SUBSTITUTE(IF(D515="","",'Root Material'!$G$2&amp;"_"&amp;B515&amp;"_"&amp;D515),"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Material'!$G$2&amp;"_"&amp;B515&amp;"_"&amp;E515&amp;"_"&amp;M515)," ","_")</f>
        <v/>
      </c>
      <c r="BW515" s="49" t="str">
        <f t="shared" si="18"/>
        <v/>
      </c>
      <c r="BZ515" s="18"/>
    </row>
    <row r="516" spans="2:78" ht="15" customHeight="1">
      <c r="B516" s="19">
        <f t="shared" si="16"/>
        <v>0</v>
      </c>
      <c r="C516" s="19" t="str">
        <f>SUBSTITUTE(IF(A516="","",'Root Material'!$G$2&amp;"_Group_"&amp;A516)," ","_")</f>
        <v/>
      </c>
      <c r="D516" s="18"/>
      <c r="E516" s="21">
        <f t="shared" si="17"/>
        <v>0</v>
      </c>
      <c r="F516" s="21" t="str">
        <f>SUBSTITUTE(IF(D516="","",'Root Material'!$G$2&amp;"_"&amp;B516&amp;"_"&amp;D516),"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Material'!$G$2&amp;"_"&amp;B516&amp;"_"&amp;E516&amp;"_"&amp;M516)," ","_")</f>
        <v/>
      </c>
      <c r="BW516" s="49" t="str">
        <f t="shared" si="18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Material'!$G$2&amp;"_Group_"&amp;A517)," ","_")</f>
        <v/>
      </c>
      <c r="D517" s="18"/>
      <c r="E517" s="21">
        <f t="shared" si="17"/>
        <v>0</v>
      </c>
      <c r="F517" s="21" t="str">
        <f>SUBSTITUTE(IF(D517="","",'Root Material'!$G$2&amp;"_"&amp;B517&amp;"_"&amp;D517),"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Material'!$G$2&amp;"_"&amp;B517&amp;"_"&amp;E517&amp;"_"&amp;M517)," ","_")</f>
        <v/>
      </c>
      <c r="BW517" s="49" t="str">
        <f t="shared" si="18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Material'!$G$2&amp;"_Group_"&amp;A518)," ","_")</f>
        <v/>
      </c>
      <c r="D518" s="18"/>
      <c r="E518" s="21">
        <f t="shared" si="17"/>
        <v>0</v>
      </c>
      <c r="F518" s="21" t="str">
        <f>SUBSTITUTE(IF(D518="","",'Root Material'!$G$2&amp;"_"&amp;B518&amp;"_"&amp;D518),"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Material'!$G$2&amp;"_"&amp;B518&amp;"_"&amp;E518&amp;"_"&amp;M518)," ","_")</f>
        <v/>
      </c>
      <c r="BW518" s="49" t="str">
        <f t="shared" si="18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Material'!$G$2&amp;"_Group_"&amp;A519)," ","_")</f>
        <v/>
      </c>
      <c r="D519" s="18"/>
      <c r="E519" s="21">
        <f t="shared" si="17"/>
        <v>0</v>
      </c>
      <c r="F519" s="21" t="str">
        <f>SUBSTITUTE(IF(D519="","",'Root Material'!$G$2&amp;"_"&amp;B519&amp;"_"&amp;D519),"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Material'!$G$2&amp;"_"&amp;B519&amp;"_"&amp;E519&amp;"_"&amp;M519)," ","_")</f>
        <v/>
      </c>
      <c r="BW519" s="49" t="str">
        <f t="shared" si="18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Material'!$G$2&amp;"_Group_"&amp;A520)," ","_")</f>
        <v/>
      </c>
      <c r="D520" s="18"/>
      <c r="E520" s="21">
        <f t="shared" si="17"/>
        <v>0</v>
      </c>
      <c r="F520" s="21" t="str">
        <f>SUBSTITUTE(IF(D520="","",'Root Material'!$G$2&amp;"_"&amp;B520&amp;"_"&amp;D520),"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Material'!$G$2&amp;"_"&amp;B520&amp;"_"&amp;E520&amp;"_"&amp;M520)," ","_")</f>
        <v/>
      </c>
      <c r="BW520" s="49" t="str">
        <f t="shared" si="18"/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Material'!$G$2&amp;"_Group_"&amp;A521)," ","_")</f>
        <v/>
      </c>
      <c r="D521" s="18"/>
      <c r="E521" s="21">
        <f t="shared" si="17"/>
        <v>0</v>
      </c>
      <c r="F521" s="21" t="str">
        <f>SUBSTITUTE(IF(D521="","",'Root Material'!$G$2&amp;"_"&amp;B521&amp;"_"&amp;D521),"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Material'!$G$2&amp;"_"&amp;B521&amp;"_"&amp;E521&amp;"_"&amp;M521)," ","_")</f>
        <v/>
      </c>
      <c r="BW521" s="49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Material'!$G$2&amp;"_Group_"&amp;A522)," ","_")</f>
        <v/>
      </c>
      <c r="D522" s="18"/>
      <c r="E522" s="21">
        <f t="shared" si="17"/>
        <v>0</v>
      </c>
      <c r="F522" s="21" t="str">
        <f>SUBSTITUTE(IF(D522="","",'Root Material'!$G$2&amp;"_"&amp;B522&amp;"_"&amp;D522),"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Material'!$G$2&amp;"_"&amp;B522&amp;"_"&amp;E522&amp;"_"&amp;M522)," ","_")</f>
        <v/>
      </c>
      <c r="BW522" s="49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Material'!$G$2&amp;"_Group_"&amp;A523)," ","_")</f>
        <v/>
      </c>
      <c r="D523" s="18"/>
      <c r="E523" s="21">
        <f t="shared" si="17"/>
        <v>0</v>
      </c>
      <c r="F523" s="21" t="str">
        <f>SUBSTITUTE(IF(D523="","",'Root Material'!$G$2&amp;"_"&amp;B523&amp;"_"&amp;D523),"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Material'!$G$2&amp;"_"&amp;B523&amp;"_"&amp;E523&amp;"_"&amp;M523)," ","_")</f>
        <v/>
      </c>
      <c r="BW523" s="49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Material'!$G$2&amp;"_Group_"&amp;A524)," ","_")</f>
        <v/>
      </c>
      <c r="D524" s="18"/>
      <c r="E524" s="21">
        <f t="shared" si="17"/>
        <v>0</v>
      </c>
      <c r="F524" s="21" t="str">
        <f>SUBSTITUTE(IF(D524="","",'Root Material'!$G$2&amp;"_"&amp;B524&amp;"_"&amp;D524),"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Material'!$G$2&amp;"_"&amp;B524&amp;"_"&amp;E524&amp;"_"&amp;M524)," ","_")</f>
        <v/>
      </c>
      <c r="BW524" s="49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Material'!$G$2&amp;"_Group_"&amp;A525)," ","_")</f>
        <v/>
      </c>
      <c r="D525" s="18"/>
      <c r="E525" s="21">
        <f t="shared" si="17"/>
        <v>0</v>
      </c>
      <c r="F525" s="21" t="str">
        <f>SUBSTITUTE(IF(D525="","",'Root Material'!$G$2&amp;"_"&amp;B525&amp;"_"&amp;D525),"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Material'!$G$2&amp;"_"&amp;B525&amp;"_"&amp;E525&amp;"_"&amp;M525)," ","_")</f>
        <v/>
      </c>
      <c r="BW525" s="49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Material'!$G$2&amp;"_Group_"&amp;A526)," ","_")</f>
        <v/>
      </c>
      <c r="D526" s="18"/>
      <c r="E526" s="21">
        <f t="shared" si="17"/>
        <v>0</v>
      </c>
      <c r="F526" s="21" t="str">
        <f>SUBSTITUTE(IF(D526="","",'Root Material'!$G$2&amp;"_"&amp;B526&amp;"_"&amp;D526),"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Material'!$G$2&amp;"_"&amp;B526&amp;"_"&amp;E526&amp;"_"&amp;M526)," ","_")</f>
        <v/>
      </c>
      <c r="BW526" s="49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Material'!$G$2&amp;"_Group_"&amp;A527)," ","_")</f>
        <v/>
      </c>
      <c r="D527" s="18"/>
      <c r="E527" s="21">
        <f t="shared" si="17"/>
        <v>0</v>
      </c>
      <c r="F527" s="21" t="str">
        <f>SUBSTITUTE(IF(D527="","",'Root Material'!$G$2&amp;"_"&amp;B527&amp;"_"&amp;D527),"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Material'!$G$2&amp;"_"&amp;B527&amp;"_"&amp;E527&amp;"_"&amp;M527)," ","_")</f>
        <v/>
      </c>
      <c r="BW527" s="49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Material'!$G$2&amp;"_Group_"&amp;A528)," ","_")</f>
        <v/>
      </c>
      <c r="D528" s="18"/>
      <c r="E528" s="21">
        <f t="shared" si="17"/>
        <v>0</v>
      </c>
      <c r="F528" s="21" t="str">
        <f>SUBSTITUTE(IF(D528="","",'Root Material'!$G$2&amp;"_"&amp;B528&amp;"_"&amp;D528),"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Material'!$G$2&amp;"_"&amp;B528&amp;"_"&amp;E528&amp;"_"&amp;M528)," ","_")</f>
        <v/>
      </c>
      <c r="BW528" s="49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Material'!$G$2&amp;"_Group_"&amp;A529)," ","_")</f>
        <v/>
      </c>
      <c r="D529" s="18"/>
      <c r="E529" s="21">
        <f t="shared" si="17"/>
        <v>0</v>
      </c>
      <c r="F529" s="21" t="str">
        <f>SUBSTITUTE(IF(D529="","",'Root Material'!$G$2&amp;"_"&amp;B529&amp;"_"&amp;D529),"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Material'!$G$2&amp;"_"&amp;B529&amp;"_"&amp;E529&amp;"_"&amp;M529)," ","_")</f>
        <v/>
      </c>
      <c r="BW529" s="49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Material'!$G$2&amp;"_Group_"&amp;A530)," ","_")</f>
        <v/>
      </c>
      <c r="D530" s="18"/>
      <c r="E530" s="21">
        <f t="shared" si="17"/>
        <v>0</v>
      </c>
      <c r="F530" s="21" t="str">
        <f>SUBSTITUTE(IF(D530="","",'Root Material'!$G$2&amp;"_"&amp;B530&amp;"_"&amp;D530),"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Material'!$G$2&amp;"_"&amp;B530&amp;"_"&amp;E530&amp;"_"&amp;M530)," ","_")</f>
        <v/>
      </c>
      <c r="BW530" s="49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Material'!$G$2&amp;"_Group_"&amp;A531)," ","_")</f>
        <v/>
      </c>
      <c r="D531" s="18"/>
      <c r="E531" s="21">
        <f t="shared" si="17"/>
        <v>0</v>
      </c>
      <c r="F531" s="21" t="str">
        <f>SUBSTITUTE(IF(D531="","",'Root Material'!$G$2&amp;"_"&amp;B531&amp;"_"&amp;D531),"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Material'!$G$2&amp;"_"&amp;B531&amp;"_"&amp;E531&amp;"_"&amp;M531)," ","_")</f>
        <v/>
      </c>
      <c r="BW531" s="49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Material'!$G$2&amp;"_Group_"&amp;A532)," ","_")</f>
        <v/>
      </c>
      <c r="D532" s="18"/>
      <c r="E532" s="21">
        <f t="shared" si="17"/>
        <v>0</v>
      </c>
      <c r="F532" s="21" t="str">
        <f>SUBSTITUTE(IF(D532="","",'Root Material'!$G$2&amp;"_"&amp;B532&amp;"_"&amp;D532),"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Material'!$G$2&amp;"_"&amp;B532&amp;"_"&amp;E532&amp;"_"&amp;M532)," ","_")</f>
        <v/>
      </c>
      <c r="BW532" s="49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Material'!$G$2&amp;"_Group_"&amp;A533)," ","_")</f>
        <v/>
      </c>
      <c r="D533" s="18"/>
      <c r="E533" s="21">
        <f t="shared" si="17"/>
        <v>0</v>
      </c>
      <c r="F533" s="21" t="str">
        <f>SUBSTITUTE(IF(D533="","",'Root Material'!$G$2&amp;"_"&amp;B533&amp;"_"&amp;D533),"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Material'!$G$2&amp;"_"&amp;B533&amp;"_"&amp;E533&amp;"_"&amp;M533)," ","_")</f>
        <v/>
      </c>
      <c r="BW533" s="49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Material'!$G$2&amp;"_Group_"&amp;A534)," ","_")</f>
        <v/>
      </c>
      <c r="D534" s="18"/>
      <c r="E534" s="21">
        <f t="shared" si="17"/>
        <v>0</v>
      </c>
      <c r="F534" s="21" t="str">
        <f>SUBSTITUTE(IF(D534="","",'Root Material'!$G$2&amp;"_"&amp;B534&amp;"_"&amp;D534),"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Material'!$G$2&amp;"_"&amp;B534&amp;"_"&amp;E534&amp;"_"&amp;M534)," ","_")</f>
        <v/>
      </c>
      <c r="BW534" s="49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Material'!$G$2&amp;"_Group_"&amp;A535)," ","_")</f>
        <v/>
      </c>
      <c r="D535" s="18"/>
      <c r="E535" s="21">
        <f t="shared" si="17"/>
        <v>0</v>
      </c>
      <c r="F535" s="21" t="str">
        <f>SUBSTITUTE(IF(D535="","",'Root Material'!$G$2&amp;"_"&amp;B535&amp;"_"&amp;D535),"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Material'!$G$2&amp;"_"&amp;B535&amp;"_"&amp;E535&amp;"_"&amp;M535)," ","_")</f>
        <v/>
      </c>
      <c r="BW535" s="49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Material'!$G$2&amp;"_Group_"&amp;A536)," ","_")</f>
        <v/>
      </c>
      <c r="D536" s="18"/>
      <c r="E536" s="21">
        <f t="shared" si="17"/>
        <v>0</v>
      </c>
      <c r="F536" s="21" t="str">
        <f>SUBSTITUTE(IF(D536="","",'Root Material'!$G$2&amp;"_"&amp;B536&amp;"_"&amp;D536),"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Material'!$G$2&amp;"_"&amp;B536&amp;"_"&amp;E536&amp;"_"&amp;M536)," ","_")</f>
        <v/>
      </c>
      <c r="BW536" s="49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Material'!$G$2&amp;"_Group_"&amp;A537)," ","_")</f>
        <v/>
      </c>
      <c r="D537" s="18"/>
      <c r="E537" s="21">
        <f t="shared" si="17"/>
        <v>0</v>
      </c>
      <c r="F537" s="21" t="str">
        <f>SUBSTITUTE(IF(D537="","",'Root Material'!$G$2&amp;"_"&amp;B537&amp;"_"&amp;D537),"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Material'!$G$2&amp;"_"&amp;B537&amp;"_"&amp;E537&amp;"_"&amp;M537)," ","_")</f>
        <v/>
      </c>
      <c r="BW537" s="49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Material'!$G$2&amp;"_Group_"&amp;A538)," ","_")</f>
        <v/>
      </c>
      <c r="D538" s="18"/>
      <c r="E538" s="21">
        <f t="shared" si="17"/>
        <v>0</v>
      </c>
      <c r="F538" s="21" t="str">
        <f>SUBSTITUTE(IF(D538="","",'Root Material'!$G$2&amp;"_"&amp;B538&amp;"_"&amp;D538),"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Material'!$G$2&amp;"_"&amp;B538&amp;"_"&amp;E538&amp;"_"&amp;M538)," ","_")</f>
        <v/>
      </c>
      <c r="BW538" s="49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Material'!$G$2&amp;"_Group_"&amp;A539)," ","_")</f>
        <v/>
      </c>
      <c r="D539" s="18"/>
      <c r="E539" s="21">
        <f t="shared" si="17"/>
        <v>0</v>
      </c>
      <c r="F539" s="21" t="str">
        <f>SUBSTITUTE(IF(D539="","",'Root Material'!$G$2&amp;"_"&amp;B539&amp;"_"&amp;D539),"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Material'!$G$2&amp;"_"&amp;B539&amp;"_"&amp;E539&amp;"_"&amp;M539)," ","_")</f>
        <v/>
      </c>
      <c r="BW539" s="49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Material'!$G$2&amp;"_Group_"&amp;A540)," ","_")</f>
        <v/>
      </c>
      <c r="D540" s="18"/>
      <c r="E540" s="21">
        <f t="shared" si="17"/>
        <v>0</v>
      </c>
      <c r="F540" s="21" t="str">
        <f>SUBSTITUTE(IF(D540="","",'Root Material'!$G$2&amp;"_"&amp;B540&amp;"_"&amp;D540),"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Material'!$G$2&amp;"_"&amp;B540&amp;"_"&amp;E540&amp;"_"&amp;M540)," ","_")</f>
        <v/>
      </c>
      <c r="BW540" s="49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Material'!$G$2&amp;"_Group_"&amp;A541)," ","_")</f>
        <v/>
      </c>
      <c r="D541" s="18"/>
      <c r="E541" s="21">
        <f t="shared" si="17"/>
        <v>0</v>
      </c>
      <c r="F541" s="21" t="str">
        <f>SUBSTITUTE(IF(D541="","",'Root Material'!$G$2&amp;"_"&amp;B541&amp;"_"&amp;D541),"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Material'!$G$2&amp;"_"&amp;B541&amp;"_"&amp;E541&amp;"_"&amp;M541)," ","_")</f>
        <v/>
      </c>
      <c r="BW541" s="49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Material'!$G$2&amp;"_Group_"&amp;A542)," ","_")</f>
        <v/>
      </c>
      <c r="D542" s="18"/>
      <c r="E542" s="21">
        <f t="shared" si="17"/>
        <v>0</v>
      </c>
      <c r="F542" s="21" t="str">
        <f>SUBSTITUTE(IF(D542="","",'Root Material'!$G$2&amp;"_"&amp;B542&amp;"_"&amp;D542),"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Material'!$G$2&amp;"_"&amp;B542&amp;"_"&amp;E542&amp;"_"&amp;M542)," ","_")</f>
        <v/>
      </c>
      <c r="BW542" s="49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Material'!$G$2&amp;"_Group_"&amp;A543)," ","_")</f>
        <v/>
      </c>
      <c r="D543" s="18"/>
      <c r="E543" s="21">
        <f t="shared" si="17"/>
        <v>0</v>
      </c>
      <c r="F543" s="21" t="str">
        <f>SUBSTITUTE(IF(D543="","",'Root Material'!$G$2&amp;"_"&amp;B543&amp;"_"&amp;D543),"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Material'!$G$2&amp;"_"&amp;B543&amp;"_"&amp;E543&amp;"_"&amp;M543)," ","_")</f>
        <v/>
      </c>
      <c r="BW543" s="49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Material'!$G$2&amp;"_Group_"&amp;A544)," ","_")</f>
        <v/>
      </c>
      <c r="D544" s="18"/>
      <c r="E544" s="21">
        <f t="shared" si="17"/>
        <v>0</v>
      </c>
      <c r="F544" s="21" t="str">
        <f>SUBSTITUTE(IF(D544="","",'Root Material'!$G$2&amp;"_"&amp;B544&amp;"_"&amp;D544),"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Material'!$G$2&amp;"_"&amp;B544&amp;"_"&amp;E544&amp;"_"&amp;M544)," ","_")</f>
        <v/>
      </c>
      <c r="BW544" s="49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Material'!$G$2&amp;"_Group_"&amp;A545)," ","_")</f>
        <v/>
      </c>
      <c r="D545" s="18"/>
      <c r="E545" s="21">
        <f t="shared" si="17"/>
        <v>0</v>
      </c>
      <c r="F545" s="21" t="str">
        <f>SUBSTITUTE(IF(D545="","",'Root Material'!$G$2&amp;"_"&amp;B545&amp;"_"&amp;D545),"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Material'!$G$2&amp;"_"&amp;B545&amp;"_"&amp;E545&amp;"_"&amp;M545)," ","_")</f>
        <v/>
      </c>
      <c r="BW545" s="49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Material'!$G$2&amp;"_Group_"&amp;A546)," ","_")</f>
        <v/>
      </c>
      <c r="D546" s="18"/>
      <c r="E546" s="21">
        <f t="shared" si="17"/>
        <v>0</v>
      </c>
      <c r="F546" s="21" t="str">
        <f>SUBSTITUTE(IF(D546="","",'Root Material'!$G$2&amp;"_"&amp;B546&amp;"_"&amp;D546),"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Material'!$G$2&amp;"_"&amp;B546&amp;"_"&amp;E546&amp;"_"&amp;M546)," ","_")</f>
        <v/>
      </c>
      <c r="BW546" s="49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Material'!$G$2&amp;"_Group_"&amp;A547)," ","_")</f>
        <v/>
      </c>
      <c r="D547" s="18"/>
      <c r="E547" s="21">
        <f t="shared" si="17"/>
        <v>0</v>
      </c>
      <c r="F547" s="21" t="str">
        <f>SUBSTITUTE(IF(D547="","",'Root Material'!$G$2&amp;"_"&amp;B547&amp;"_"&amp;D547),"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Material'!$G$2&amp;"_"&amp;B547&amp;"_"&amp;E547&amp;"_"&amp;M547)," ","_")</f>
        <v/>
      </c>
      <c r="BW547" s="49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Material'!$G$2&amp;"_Group_"&amp;A548)," ","_")</f>
        <v/>
      </c>
      <c r="D548" s="18"/>
      <c r="E548" s="21">
        <f t="shared" si="17"/>
        <v>0</v>
      </c>
      <c r="F548" s="21" t="str">
        <f>SUBSTITUTE(IF(D548="","",'Root Material'!$G$2&amp;"_"&amp;B548&amp;"_"&amp;D548),"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Material'!$G$2&amp;"_"&amp;B548&amp;"_"&amp;E548&amp;"_"&amp;M548)," ","_")</f>
        <v/>
      </c>
      <c r="BW548" s="49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Material'!$G$2&amp;"_Group_"&amp;A549)," ","_")</f>
        <v/>
      </c>
      <c r="D549" s="18"/>
      <c r="E549" s="21">
        <f t="shared" si="17"/>
        <v>0</v>
      </c>
      <c r="F549" s="21" t="str">
        <f>SUBSTITUTE(IF(D549="","",'Root Material'!$G$2&amp;"_"&amp;B549&amp;"_"&amp;D549),"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Material'!$G$2&amp;"_"&amp;B549&amp;"_"&amp;E549&amp;"_"&amp;M549)," ","_")</f>
        <v/>
      </c>
      <c r="BW549" s="49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Material'!$G$2&amp;"_Group_"&amp;A550)," ","_")</f>
        <v/>
      </c>
      <c r="D550" s="18"/>
      <c r="E550" s="21">
        <f t="shared" si="17"/>
        <v>0</v>
      </c>
      <c r="F550" s="21" t="str">
        <f>SUBSTITUTE(IF(D550="","",'Root Material'!$G$2&amp;"_"&amp;B550&amp;"_"&amp;D550),"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Material'!$G$2&amp;"_"&amp;B550&amp;"_"&amp;E550&amp;"_"&amp;M550)," ","_")</f>
        <v/>
      </c>
      <c r="BW550" s="49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Material'!$G$2&amp;"_Group_"&amp;A551)," ","_")</f>
        <v/>
      </c>
      <c r="D551" s="18"/>
      <c r="E551" s="21">
        <f t="shared" si="17"/>
        <v>0</v>
      </c>
      <c r="F551" s="21" t="str">
        <f>SUBSTITUTE(IF(D551="","",'Root Material'!$G$2&amp;"_"&amp;B551&amp;"_"&amp;D551),"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Material'!$G$2&amp;"_"&amp;B551&amp;"_"&amp;E551&amp;"_"&amp;M551)," ","_")</f>
        <v/>
      </c>
      <c r="BW551" s="49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Material'!$G$2&amp;"_Group_"&amp;A552)," ","_")</f>
        <v/>
      </c>
      <c r="D552" s="18"/>
      <c r="E552" s="21">
        <f t="shared" si="17"/>
        <v>0</v>
      </c>
      <c r="F552" s="21" t="str">
        <f>SUBSTITUTE(IF(D552="","",'Root Material'!$G$2&amp;"_"&amp;B552&amp;"_"&amp;D552),"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Material'!$G$2&amp;"_"&amp;B552&amp;"_"&amp;E552&amp;"_"&amp;M552)," ","_")</f>
        <v/>
      </c>
      <c r="BW552" s="49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Material'!$G$2&amp;"_Group_"&amp;A553)," ","_")</f>
        <v/>
      </c>
      <c r="D553" s="18"/>
      <c r="E553" s="21">
        <f t="shared" si="17"/>
        <v>0</v>
      </c>
      <c r="F553" s="21" t="str">
        <f>SUBSTITUTE(IF(D553="","",'Root Material'!$G$2&amp;"_"&amp;B553&amp;"_"&amp;D553),"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Material'!$G$2&amp;"_"&amp;B553&amp;"_"&amp;E553&amp;"_"&amp;M553)," ","_")</f>
        <v/>
      </c>
      <c r="BW553" s="49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Material'!$G$2&amp;"_Group_"&amp;A554)," ","_")</f>
        <v/>
      </c>
      <c r="D554" s="18"/>
      <c r="E554" s="21">
        <f t="shared" si="17"/>
        <v>0</v>
      </c>
      <c r="F554" s="21" t="str">
        <f>SUBSTITUTE(IF(D554="","",'Root Material'!$G$2&amp;"_"&amp;B554&amp;"_"&amp;D554),"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Material'!$G$2&amp;"_"&amp;B554&amp;"_"&amp;E554&amp;"_"&amp;M554)," ","_")</f>
        <v/>
      </c>
      <c r="BW554" s="49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Material'!$G$2&amp;"_Group_"&amp;A555)," ","_")</f>
        <v/>
      </c>
      <c r="D555" s="18"/>
      <c r="E555" s="21">
        <f t="shared" si="17"/>
        <v>0</v>
      </c>
      <c r="F555" s="21" t="str">
        <f>SUBSTITUTE(IF(D555="","",'Root Material'!$G$2&amp;"_"&amp;B555&amp;"_"&amp;D555),"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Material'!$G$2&amp;"_"&amp;B555&amp;"_"&amp;E555&amp;"_"&amp;M555)," ","_")</f>
        <v/>
      </c>
      <c r="BW555" s="49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Material'!$G$2&amp;"_Group_"&amp;A556)," ","_")</f>
        <v/>
      </c>
      <c r="D556" s="18"/>
      <c r="E556" s="21">
        <f t="shared" si="17"/>
        <v>0</v>
      </c>
      <c r="F556" s="21" t="str">
        <f>SUBSTITUTE(IF(D556="","",'Root Material'!$G$2&amp;"_"&amp;B556&amp;"_"&amp;D556),"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Material'!$G$2&amp;"_"&amp;B556&amp;"_"&amp;E556&amp;"_"&amp;M556)," ","_")</f>
        <v/>
      </c>
      <c r="BW556" s="49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Material'!$G$2&amp;"_Group_"&amp;A557)," ","_")</f>
        <v/>
      </c>
      <c r="D557" s="18"/>
      <c r="E557" s="21">
        <f t="shared" si="17"/>
        <v>0</v>
      </c>
      <c r="F557" s="21" t="str">
        <f>SUBSTITUTE(IF(D557="","",'Root Material'!$G$2&amp;"_"&amp;B557&amp;"_"&amp;D557),"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Material'!$G$2&amp;"_"&amp;B557&amp;"_"&amp;E557&amp;"_"&amp;M557)," ","_")</f>
        <v/>
      </c>
      <c r="BW557" s="49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Material'!$G$2&amp;"_Group_"&amp;A558)," ","_")</f>
        <v/>
      </c>
      <c r="D558" s="18"/>
      <c r="E558" s="21">
        <f t="shared" si="17"/>
        <v>0</v>
      </c>
      <c r="F558" s="21" t="str">
        <f>SUBSTITUTE(IF(D558="","",'Root Material'!$G$2&amp;"_"&amp;B558&amp;"_"&amp;D558),"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Material'!$G$2&amp;"_"&amp;B558&amp;"_"&amp;E558&amp;"_"&amp;M558)," ","_")</f>
        <v/>
      </c>
      <c r="BW558" s="49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Material'!$G$2&amp;"_Group_"&amp;A559)," ","_")</f>
        <v/>
      </c>
      <c r="D559" s="18"/>
      <c r="E559" s="21">
        <f t="shared" si="17"/>
        <v>0</v>
      </c>
      <c r="F559" s="21" t="str">
        <f>SUBSTITUTE(IF(D559="","",'Root Material'!$G$2&amp;"_"&amp;B559&amp;"_"&amp;D559),"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Material'!$G$2&amp;"_"&amp;B559&amp;"_"&amp;E559&amp;"_"&amp;M559)," ","_")</f>
        <v/>
      </c>
      <c r="BW559" s="49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Material'!$G$2&amp;"_Group_"&amp;A560)," ","_")</f>
        <v/>
      </c>
      <c r="D560" s="18"/>
      <c r="E560" s="21">
        <f t="shared" si="17"/>
        <v>0</v>
      </c>
      <c r="F560" s="21" t="str">
        <f>SUBSTITUTE(IF(D560="","",'Root Material'!$G$2&amp;"_"&amp;B560&amp;"_"&amp;D560),"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Material'!$G$2&amp;"_"&amp;B560&amp;"_"&amp;E560&amp;"_"&amp;M560)," ","_")</f>
        <v/>
      </c>
      <c r="BW560" s="49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Material'!$G$2&amp;"_Group_"&amp;A561)," ","_")</f>
        <v/>
      </c>
      <c r="D561" s="18"/>
      <c r="E561" s="21">
        <f t="shared" si="17"/>
        <v>0</v>
      </c>
      <c r="F561" s="21" t="str">
        <f>SUBSTITUTE(IF(D561="","",'Root Material'!$G$2&amp;"_"&amp;B561&amp;"_"&amp;D561),"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Material'!$G$2&amp;"_"&amp;B561&amp;"_"&amp;E561&amp;"_"&amp;M561)," ","_")</f>
        <v/>
      </c>
      <c r="BW561" s="49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Material'!$G$2&amp;"_Group_"&amp;A562)," ","_")</f>
        <v/>
      </c>
      <c r="D562" s="18"/>
      <c r="E562" s="21">
        <f t="shared" si="17"/>
        <v>0</v>
      </c>
      <c r="F562" s="21" t="str">
        <f>SUBSTITUTE(IF(D562="","",'Root Material'!$G$2&amp;"_"&amp;B562&amp;"_"&amp;D562),"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Material'!$G$2&amp;"_"&amp;B562&amp;"_"&amp;E562&amp;"_"&amp;M562)," ","_")</f>
        <v/>
      </c>
      <c r="BW562" s="49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Material'!$G$2&amp;"_Group_"&amp;A563)," ","_")</f>
        <v/>
      </c>
      <c r="D563" s="18"/>
      <c r="E563" s="21">
        <f t="shared" si="17"/>
        <v>0</v>
      </c>
      <c r="F563" s="21" t="str">
        <f>SUBSTITUTE(IF(D563="","",'Root Material'!$G$2&amp;"_"&amp;B563&amp;"_"&amp;D563),"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Material'!$G$2&amp;"_"&amp;B563&amp;"_"&amp;E563&amp;"_"&amp;M563)," ","_")</f>
        <v/>
      </c>
      <c r="BW563" s="49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Material'!$G$2&amp;"_Group_"&amp;A564)," ","_")</f>
        <v/>
      </c>
      <c r="D564" s="18"/>
      <c r="E564" s="21">
        <f t="shared" si="17"/>
        <v>0</v>
      </c>
      <c r="F564" s="21" t="str">
        <f>SUBSTITUTE(IF(D564="","",'Root Material'!$G$2&amp;"_"&amp;B564&amp;"_"&amp;D564),"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Material'!$G$2&amp;"_"&amp;B564&amp;"_"&amp;E564&amp;"_"&amp;M564)," ","_")</f>
        <v/>
      </c>
      <c r="BW564" s="49" t="str">
        <f t="shared" si="18"/>
        <v/>
      </c>
      <c r="BZ564" s="18"/>
    </row>
    <row r="565" spans="2:78" ht="15" customHeight="1">
      <c r="B565" s="19">
        <f t="shared" ref="B565:B628" si="19">IF(A565="",B564,A565)</f>
        <v>0</v>
      </c>
      <c r="C565" s="19" t="str">
        <f>SUBSTITUTE(IF(A565="","",'Root Material'!$G$2&amp;"_Group_"&amp;A565)," ","_")</f>
        <v/>
      </c>
      <c r="D565" s="18"/>
      <c r="E565" s="21">
        <f t="shared" si="17"/>
        <v>0</v>
      </c>
      <c r="F565" s="21" t="str">
        <f>SUBSTITUTE(IF(D565="","",'Root Material'!$G$2&amp;"_"&amp;B565&amp;"_"&amp;D565),"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Material'!$G$2&amp;"_"&amp;B565&amp;"_"&amp;E565&amp;"_"&amp;M565)," ","_")</f>
        <v/>
      </c>
      <c r="BW565" s="49" t="str">
        <f t="shared" si="18"/>
        <v/>
      </c>
      <c r="BZ565" s="18"/>
    </row>
    <row r="566" spans="2:78" ht="15" customHeight="1">
      <c r="B566" s="19">
        <f t="shared" si="19"/>
        <v>0</v>
      </c>
      <c r="C566" s="19" t="str">
        <f>SUBSTITUTE(IF(A566="","",'Root Material'!$G$2&amp;"_Group_"&amp;A566)," ","_")</f>
        <v/>
      </c>
      <c r="D566" s="18"/>
      <c r="E566" s="21">
        <f t="shared" ref="E566:E629" si="20">IF(D566="",E565,D566)</f>
        <v>0</v>
      </c>
      <c r="F566" s="21" t="str">
        <f>SUBSTITUTE(IF(D566="","",'Root Material'!$G$2&amp;"_"&amp;B566&amp;"_"&amp;D566),"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Material'!$G$2&amp;"_"&amp;B566&amp;"_"&amp;E566&amp;"_"&amp;M566)," ","_")</f>
        <v/>
      </c>
      <c r="BW566" s="49" t="str">
        <f t="shared" si="18"/>
        <v/>
      </c>
      <c r="BZ566" s="18"/>
    </row>
    <row r="567" spans="2:78" ht="15" customHeight="1">
      <c r="B567" s="19">
        <f t="shared" si="19"/>
        <v>0</v>
      </c>
      <c r="C567" s="19" t="str">
        <f>SUBSTITUTE(IF(A567="","",'Root Material'!$G$2&amp;"_Group_"&amp;A567)," ","_")</f>
        <v/>
      </c>
      <c r="D567" s="18"/>
      <c r="E567" s="21">
        <f t="shared" si="20"/>
        <v>0</v>
      </c>
      <c r="F567" s="21" t="str">
        <f>SUBSTITUTE(IF(D567="","",'Root Material'!$G$2&amp;"_"&amp;B567&amp;"_"&amp;D567),"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Material'!$G$2&amp;"_"&amp;B567&amp;"_"&amp;E567&amp;"_"&amp;M567)," ","_")</f>
        <v/>
      </c>
      <c r="BW567" s="49" t="str">
        <f t="shared" si="18"/>
        <v/>
      </c>
      <c r="BZ567" s="18"/>
    </row>
    <row r="568" spans="2:78" ht="15" customHeight="1">
      <c r="B568" s="19">
        <f t="shared" si="19"/>
        <v>0</v>
      </c>
      <c r="C568" s="19" t="str">
        <f>SUBSTITUTE(IF(A568="","",'Root Material'!$G$2&amp;"_Group_"&amp;A568)," ","_")</f>
        <v/>
      </c>
      <c r="D568" s="18"/>
      <c r="E568" s="21">
        <f t="shared" si="20"/>
        <v>0</v>
      </c>
      <c r="F568" s="21" t="str">
        <f>SUBSTITUTE(IF(D568="","",'Root Material'!$G$2&amp;"_"&amp;B568&amp;"_"&amp;D568),"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Material'!$G$2&amp;"_"&amp;B568&amp;"_"&amp;E568&amp;"_"&amp;M568)," ","_")</f>
        <v/>
      </c>
      <c r="BW568" s="49" t="str">
        <f t="shared" si="18"/>
        <v/>
      </c>
      <c r="BZ568" s="18"/>
    </row>
    <row r="569" spans="2:78" ht="15" customHeight="1">
      <c r="B569" s="19">
        <f t="shared" si="19"/>
        <v>0</v>
      </c>
      <c r="C569" s="19" t="str">
        <f>SUBSTITUTE(IF(A569="","",'Root Material'!$G$2&amp;"_Group_"&amp;A569)," ","_")</f>
        <v/>
      </c>
      <c r="D569" s="18"/>
      <c r="E569" s="21">
        <f t="shared" si="20"/>
        <v>0</v>
      </c>
      <c r="F569" s="21" t="str">
        <f>SUBSTITUTE(IF(D569="","",'Root Material'!$G$2&amp;"_"&amp;B569&amp;"_"&amp;D569),"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Material'!$G$2&amp;"_"&amp;B569&amp;"_"&amp;E569&amp;"_"&amp;M569)," ","_")</f>
        <v/>
      </c>
      <c r="BW569" s="49" t="str">
        <f t="shared" ref="BW569:BW632" si="21">IF(AND(M569&lt;&gt;"true",M569&lt;&gt;"false"),A569&amp;D569&amp;M569,"")</f>
        <v/>
      </c>
      <c r="BZ569" s="18"/>
    </row>
    <row r="570" spans="2:78" ht="15" customHeight="1">
      <c r="B570" s="19">
        <f t="shared" si="19"/>
        <v>0</v>
      </c>
      <c r="C570" s="19" t="str">
        <f>SUBSTITUTE(IF(A570="","",'Root Material'!$G$2&amp;"_Group_"&amp;A570)," ","_")</f>
        <v/>
      </c>
      <c r="D570" s="18"/>
      <c r="E570" s="21">
        <f t="shared" si="20"/>
        <v>0</v>
      </c>
      <c r="F570" s="21" t="str">
        <f>SUBSTITUTE(IF(D570="","",'Root Material'!$G$2&amp;"_"&amp;B570&amp;"_"&amp;D570),"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Material'!$G$2&amp;"_"&amp;B570&amp;"_"&amp;E570&amp;"_"&amp;M570)," ","_")</f>
        <v/>
      </c>
      <c r="BW570" s="49" t="str">
        <f t="shared" si="21"/>
        <v/>
      </c>
      <c r="BZ570" s="18"/>
    </row>
    <row r="571" spans="2:78" ht="15" customHeight="1">
      <c r="B571" s="19">
        <f t="shared" si="19"/>
        <v>0</v>
      </c>
      <c r="C571" s="19" t="str">
        <f>SUBSTITUTE(IF(A571="","",'Root Material'!$G$2&amp;"_Group_"&amp;A571)," ","_")</f>
        <v/>
      </c>
      <c r="D571" s="18"/>
      <c r="E571" s="21">
        <f t="shared" si="20"/>
        <v>0</v>
      </c>
      <c r="F571" s="21" t="str">
        <f>SUBSTITUTE(IF(D571="","",'Root Material'!$G$2&amp;"_"&amp;B571&amp;"_"&amp;D571),"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Material'!$G$2&amp;"_"&amp;B571&amp;"_"&amp;E571&amp;"_"&amp;M571)," ","_")</f>
        <v/>
      </c>
      <c r="BW571" s="49" t="str">
        <f t="shared" si="21"/>
        <v/>
      </c>
      <c r="BZ571" s="18"/>
    </row>
    <row r="572" spans="2:78" ht="15" customHeight="1">
      <c r="B572" s="19">
        <f t="shared" si="19"/>
        <v>0</v>
      </c>
      <c r="C572" s="19" t="str">
        <f>SUBSTITUTE(IF(A572="","",'Root Material'!$G$2&amp;"_Group_"&amp;A572)," ","_")</f>
        <v/>
      </c>
      <c r="D572" s="18"/>
      <c r="E572" s="21">
        <f t="shared" si="20"/>
        <v>0</v>
      </c>
      <c r="F572" s="21" t="str">
        <f>SUBSTITUTE(IF(D572="","",'Root Material'!$G$2&amp;"_"&amp;B572&amp;"_"&amp;D572),"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Material'!$G$2&amp;"_"&amp;B572&amp;"_"&amp;E572&amp;"_"&amp;M572)," ","_")</f>
        <v/>
      </c>
      <c r="BW572" s="49" t="str">
        <f t="shared" si="21"/>
        <v/>
      </c>
      <c r="BZ572" s="18"/>
    </row>
    <row r="573" spans="2:78" ht="15" customHeight="1">
      <c r="B573" s="19">
        <f t="shared" si="19"/>
        <v>0</v>
      </c>
      <c r="C573" s="19" t="str">
        <f>SUBSTITUTE(IF(A573="","",'Root Material'!$G$2&amp;"_Group_"&amp;A573)," ","_")</f>
        <v/>
      </c>
      <c r="D573" s="18"/>
      <c r="E573" s="21">
        <f t="shared" si="20"/>
        <v>0</v>
      </c>
      <c r="F573" s="21" t="str">
        <f>SUBSTITUTE(IF(D573="","",'Root Material'!$G$2&amp;"_"&amp;B573&amp;"_"&amp;D573),"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Material'!$G$2&amp;"_"&amp;B573&amp;"_"&amp;E573&amp;"_"&amp;M573)," ","_")</f>
        <v/>
      </c>
      <c r="BW573" s="49" t="str">
        <f t="shared" si="21"/>
        <v/>
      </c>
      <c r="BZ573" s="18"/>
    </row>
    <row r="574" spans="2:78" ht="15" customHeight="1">
      <c r="B574" s="19">
        <f t="shared" si="19"/>
        <v>0</v>
      </c>
      <c r="C574" s="19" t="str">
        <f>SUBSTITUTE(IF(A574="","",'Root Material'!$G$2&amp;"_Group_"&amp;A574)," ","_")</f>
        <v/>
      </c>
      <c r="D574" s="18"/>
      <c r="E574" s="21">
        <f t="shared" si="20"/>
        <v>0</v>
      </c>
      <c r="F574" s="21" t="str">
        <f>SUBSTITUTE(IF(D574="","",'Root Material'!$G$2&amp;"_"&amp;B574&amp;"_"&amp;D574),"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Material'!$G$2&amp;"_"&amp;B574&amp;"_"&amp;E574&amp;"_"&amp;M574)," ","_")</f>
        <v/>
      </c>
      <c r="BW574" s="49" t="str">
        <f t="shared" si="21"/>
        <v/>
      </c>
      <c r="BZ574" s="18"/>
    </row>
    <row r="575" spans="2:78" ht="15" customHeight="1">
      <c r="B575" s="19">
        <f t="shared" si="19"/>
        <v>0</v>
      </c>
      <c r="C575" s="19" t="str">
        <f>SUBSTITUTE(IF(A575="","",'Root Material'!$G$2&amp;"_Group_"&amp;A575)," ","_")</f>
        <v/>
      </c>
      <c r="D575" s="18"/>
      <c r="E575" s="21">
        <f t="shared" si="20"/>
        <v>0</v>
      </c>
      <c r="F575" s="21" t="str">
        <f>SUBSTITUTE(IF(D575="","",'Root Material'!$G$2&amp;"_"&amp;B575&amp;"_"&amp;D575),"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Material'!$G$2&amp;"_"&amp;B575&amp;"_"&amp;E575&amp;"_"&amp;M575)," ","_")</f>
        <v/>
      </c>
      <c r="BW575" s="49" t="str">
        <f t="shared" si="21"/>
        <v/>
      </c>
      <c r="BZ575" s="18"/>
    </row>
    <row r="576" spans="2:78" ht="15" customHeight="1">
      <c r="B576" s="19">
        <f t="shared" si="19"/>
        <v>0</v>
      </c>
      <c r="C576" s="19" t="str">
        <f>SUBSTITUTE(IF(A576="","",'Root Material'!$G$2&amp;"_Group_"&amp;A576)," ","_")</f>
        <v/>
      </c>
      <c r="D576" s="18"/>
      <c r="E576" s="21">
        <f t="shared" si="20"/>
        <v>0</v>
      </c>
      <c r="F576" s="21" t="str">
        <f>SUBSTITUTE(IF(D576="","",'Root Material'!$G$2&amp;"_"&amp;B576&amp;"_"&amp;D576),"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Material'!$G$2&amp;"_"&amp;B576&amp;"_"&amp;E576&amp;"_"&amp;M576)," ","_")</f>
        <v/>
      </c>
      <c r="BW576" s="49" t="str">
        <f t="shared" si="21"/>
        <v/>
      </c>
      <c r="BZ576" s="18"/>
    </row>
    <row r="577" spans="2:78" ht="15" customHeight="1">
      <c r="B577" s="19">
        <f t="shared" si="19"/>
        <v>0</v>
      </c>
      <c r="C577" s="19" t="str">
        <f>SUBSTITUTE(IF(A577="","",'Root Material'!$G$2&amp;"_Group_"&amp;A577)," ","_")</f>
        <v/>
      </c>
      <c r="D577" s="18"/>
      <c r="E577" s="21">
        <f t="shared" si="20"/>
        <v>0</v>
      </c>
      <c r="F577" s="21" t="str">
        <f>SUBSTITUTE(IF(D577="","",'Root Material'!$G$2&amp;"_"&amp;B577&amp;"_"&amp;D577),"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Material'!$G$2&amp;"_"&amp;B577&amp;"_"&amp;E577&amp;"_"&amp;M577)," ","_")</f>
        <v/>
      </c>
      <c r="BW577" s="49" t="str">
        <f t="shared" si="21"/>
        <v/>
      </c>
      <c r="BZ577" s="18"/>
    </row>
    <row r="578" spans="2:78" ht="15" customHeight="1">
      <c r="B578" s="19">
        <f t="shared" si="19"/>
        <v>0</v>
      </c>
      <c r="C578" s="19" t="str">
        <f>SUBSTITUTE(IF(A578="","",'Root Material'!$G$2&amp;"_Group_"&amp;A578)," ","_")</f>
        <v/>
      </c>
      <c r="D578" s="18"/>
      <c r="E578" s="21">
        <f t="shared" si="20"/>
        <v>0</v>
      </c>
      <c r="F578" s="21" t="str">
        <f>SUBSTITUTE(IF(D578="","",'Root Material'!$G$2&amp;"_"&amp;B578&amp;"_"&amp;D578),"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Material'!$G$2&amp;"_"&amp;B578&amp;"_"&amp;E578&amp;"_"&amp;M578)," ","_")</f>
        <v/>
      </c>
      <c r="BW578" s="49" t="str">
        <f t="shared" si="21"/>
        <v/>
      </c>
      <c r="BZ578" s="18"/>
    </row>
    <row r="579" spans="2:78" ht="15" customHeight="1">
      <c r="B579" s="19">
        <f t="shared" si="19"/>
        <v>0</v>
      </c>
      <c r="C579" s="19" t="str">
        <f>SUBSTITUTE(IF(A579="","",'Root Material'!$G$2&amp;"_Group_"&amp;A579)," ","_")</f>
        <v/>
      </c>
      <c r="D579" s="18"/>
      <c r="E579" s="21">
        <f t="shared" si="20"/>
        <v>0</v>
      </c>
      <c r="F579" s="21" t="str">
        <f>SUBSTITUTE(IF(D579="","",'Root Material'!$G$2&amp;"_"&amp;B579&amp;"_"&amp;D579),"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Material'!$G$2&amp;"_"&amp;B579&amp;"_"&amp;E579&amp;"_"&amp;M579)," ","_")</f>
        <v/>
      </c>
      <c r="BW579" s="49" t="str">
        <f t="shared" si="21"/>
        <v/>
      </c>
      <c r="BZ579" s="18"/>
    </row>
    <row r="580" spans="2:78" ht="15" customHeight="1">
      <c r="B580" s="19">
        <f t="shared" si="19"/>
        <v>0</v>
      </c>
      <c r="C580" s="19" t="str">
        <f>SUBSTITUTE(IF(A580="","",'Root Material'!$G$2&amp;"_Group_"&amp;A580)," ","_")</f>
        <v/>
      </c>
      <c r="D580" s="18"/>
      <c r="E580" s="21">
        <f t="shared" si="20"/>
        <v>0</v>
      </c>
      <c r="F580" s="21" t="str">
        <f>SUBSTITUTE(IF(D580="","",'Root Material'!$G$2&amp;"_"&amp;B580&amp;"_"&amp;D580),"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Material'!$G$2&amp;"_"&amp;B580&amp;"_"&amp;E580&amp;"_"&amp;M580)," ","_")</f>
        <v/>
      </c>
      <c r="BW580" s="49" t="str">
        <f t="shared" si="21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Material'!$G$2&amp;"_Group_"&amp;A581)," ","_")</f>
        <v/>
      </c>
      <c r="D581" s="18"/>
      <c r="E581" s="21">
        <f t="shared" si="20"/>
        <v>0</v>
      </c>
      <c r="F581" s="21" t="str">
        <f>SUBSTITUTE(IF(D581="","",'Root Material'!$G$2&amp;"_"&amp;B581&amp;"_"&amp;D581),"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Material'!$G$2&amp;"_"&amp;B581&amp;"_"&amp;E581&amp;"_"&amp;M581)," ","_")</f>
        <v/>
      </c>
      <c r="BW581" s="49" t="str">
        <f t="shared" si="21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Material'!$G$2&amp;"_Group_"&amp;A582)," ","_")</f>
        <v/>
      </c>
      <c r="D582" s="18"/>
      <c r="E582" s="21">
        <f t="shared" si="20"/>
        <v>0</v>
      </c>
      <c r="F582" s="21" t="str">
        <f>SUBSTITUTE(IF(D582="","",'Root Material'!$G$2&amp;"_"&amp;B582&amp;"_"&amp;D582),"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Material'!$G$2&amp;"_"&amp;B582&amp;"_"&amp;E582&amp;"_"&amp;M582)," ","_")</f>
        <v/>
      </c>
      <c r="BW582" s="49" t="str">
        <f t="shared" si="21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Material'!$G$2&amp;"_Group_"&amp;A583)," ","_")</f>
        <v/>
      </c>
      <c r="D583" s="18"/>
      <c r="E583" s="21">
        <f t="shared" si="20"/>
        <v>0</v>
      </c>
      <c r="F583" s="21" t="str">
        <f>SUBSTITUTE(IF(D583="","",'Root Material'!$G$2&amp;"_"&amp;B583&amp;"_"&amp;D583),"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Material'!$G$2&amp;"_"&amp;B583&amp;"_"&amp;E583&amp;"_"&amp;M583)," ","_")</f>
        <v/>
      </c>
      <c r="BW583" s="49" t="str">
        <f t="shared" si="21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Material'!$G$2&amp;"_Group_"&amp;A584)," ","_")</f>
        <v/>
      </c>
      <c r="D584" s="18"/>
      <c r="E584" s="21">
        <f t="shared" si="20"/>
        <v>0</v>
      </c>
      <c r="F584" s="21" t="str">
        <f>SUBSTITUTE(IF(D584="","",'Root Material'!$G$2&amp;"_"&amp;B584&amp;"_"&amp;D584),"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Material'!$G$2&amp;"_"&amp;B584&amp;"_"&amp;E584&amp;"_"&amp;M584)," ","_")</f>
        <v/>
      </c>
      <c r="BW584" s="49" t="str">
        <f t="shared" si="21"/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Material'!$G$2&amp;"_Group_"&amp;A585)," ","_")</f>
        <v/>
      </c>
      <c r="D585" s="18"/>
      <c r="E585" s="21">
        <f t="shared" si="20"/>
        <v>0</v>
      </c>
      <c r="F585" s="21" t="str">
        <f>SUBSTITUTE(IF(D585="","",'Root Material'!$G$2&amp;"_"&amp;B585&amp;"_"&amp;D585),"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Material'!$G$2&amp;"_"&amp;B585&amp;"_"&amp;E585&amp;"_"&amp;M585)," ","_")</f>
        <v/>
      </c>
      <c r="BW585" s="49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Material'!$G$2&amp;"_Group_"&amp;A586)," ","_")</f>
        <v/>
      </c>
      <c r="D586" s="18"/>
      <c r="E586" s="21">
        <f t="shared" si="20"/>
        <v>0</v>
      </c>
      <c r="F586" s="21" t="str">
        <f>SUBSTITUTE(IF(D586="","",'Root Material'!$G$2&amp;"_"&amp;B586&amp;"_"&amp;D586),"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Material'!$G$2&amp;"_"&amp;B586&amp;"_"&amp;E586&amp;"_"&amp;M586)," ","_")</f>
        <v/>
      </c>
      <c r="BW586" s="49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Material'!$G$2&amp;"_Group_"&amp;A587)," ","_")</f>
        <v/>
      </c>
      <c r="D587" s="18"/>
      <c r="E587" s="21">
        <f t="shared" si="20"/>
        <v>0</v>
      </c>
      <c r="F587" s="21" t="str">
        <f>SUBSTITUTE(IF(D587="","",'Root Material'!$G$2&amp;"_"&amp;B587&amp;"_"&amp;D587),"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Material'!$G$2&amp;"_"&amp;B587&amp;"_"&amp;E587&amp;"_"&amp;M587)," ","_")</f>
        <v/>
      </c>
      <c r="BW587" s="49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Material'!$G$2&amp;"_Group_"&amp;A588)," ","_")</f>
        <v/>
      </c>
      <c r="D588" s="18"/>
      <c r="E588" s="21">
        <f t="shared" si="20"/>
        <v>0</v>
      </c>
      <c r="F588" s="21" t="str">
        <f>SUBSTITUTE(IF(D588="","",'Root Material'!$G$2&amp;"_"&amp;B588&amp;"_"&amp;D588),"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Material'!$G$2&amp;"_"&amp;B588&amp;"_"&amp;E588&amp;"_"&amp;M588)," ","_")</f>
        <v/>
      </c>
      <c r="BW588" s="49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Material'!$G$2&amp;"_Group_"&amp;A589)," ","_")</f>
        <v/>
      </c>
      <c r="D589" s="18"/>
      <c r="E589" s="21">
        <f t="shared" si="20"/>
        <v>0</v>
      </c>
      <c r="F589" s="21" t="str">
        <f>SUBSTITUTE(IF(D589="","",'Root Material'!$G$2&amp;"_"&amp;B589&amp;"_"&amp;D589),"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Material'!$G$2&amp;"_"&amp;B589&amp;"_"&amp;E589&amp;"_"&amp;M589)," ","_")</f>
        <v/>
      </c>
      <c r="BW589" s="49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Material'!$G$2&amp;"_Group_"&amp;A590)," ","_")</f>
        <v/>
      </c>
      <c r="D590" s="18"/>
      <c r="E590" s="21">
        <f t="shared" si="20"/>
        <v>0</v>
      </c>
      <c r="F590" s="21" t="str">
        <f>SUBSTITUTE(IF(D590="","",'Root Material'!$G$2&amp;"_"&amp;B590&amp;"_"&amp;D590),"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Material'!$G$2&amp;"_"&amp;B590&amp;"_"&amp;E590&amp;"_"&amp;M590)," ","_")</f>
        <v/>
      </c>
      <c r="BW590" s="49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Material'!$G$2&amp;"_Group_"&amp;A591)," ","_")</f>
        <v/>
      </c>
      <c r="D591" s="18"/>
      <c r="E591" s="21">
        <f t="shared" si="20"/>
        <v>0</v>
      </c>
      <c r="F591" s="21" t="str">
        <f>SUBSTITUTE(IF(D591="","",'Root Material'!$G$2&amp;"_"&amp;B591&amp;"_"&amp;D591),"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Material'!$G$2&amp;"_"&amp;B591&amp;"_"&amp;E591&amp;"_"&amp;M591)," ","_")</f>
        <v/>
      </c>
      <c r="BW591" s="49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Material'!$G$2&amp;"_Group_"&amp;A592)," ","_")</f>
        <v/>
      </c>
      <c r="D592" s="18"/>
      <c r="E592" s="21">
        <f t="shared" si="20"/>
        <v>0</v>
      </c>
      <c r="F592" s="21" t="str">
        <f>SUBSTITUTE(IF(D592="","",'Root Material'!$G$2&amp;"_"&amp;B592&amp;"_"&amp;D592),"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Material'!$G$2&amp;"_"&amp;B592&amp;"_"&amp;E592&amp;"_"&amp;M592)," ","_")</f>
        <v/>
      </c>
      <c r="BW592" s="49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Material'!$G$2&amp;"_Group_"&amp;A593)," ","_")</f>
        <v/>
      </c>
      <c r="D593" s="18"/>
      <c r="E593" s="21">
        <f t="shared" si="20"/>
        <v>0</v>
      </c>
      <c r="F593" s="21" t="str">
        <f>SUBSTITUTE(IF(D593="","",'Root Material'!$G$2&amp;"_"&amp;B593&amp;"_"&amp;D593),"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Material'!$G$2&amp;"_"&amp;B593&amp;"_"&amp;E593&amp;"_"&amp;M593)," ","_")</f>
        <v/>
      </c>
      <c r="BW593" s="49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Material'!$G$2&amp;"_Group_"&amp;A594)," ","_")</f>
        <v/>
      </c>
      <c r="D594" s="18"/>
      <c r="E594" s="21">
        <f t="shared" si="20"/>
        <v>0</v>
      </c>
      <c r="F594" s="21" t="str">
        <f>SUBSTITUTE(IF(D594="","",'Root Material'!$G$2&amp;"_"&amp;B594&amp;"_"&amp;D594),"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Material'!$G$2&amp;"_"&amp;B594&amp;"_"&amp;E594&amp;"_"&amp;M594)," ","_")</f>
        <v/>
      </c>
      <c r="BW594" s="49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Material'!$G$2&amp;"_Group_"&amp;A595)," ","_")</f>
        <v/>
      </c>
      <c r="D595" s="18"/>
      <c r="E595" s="21">
        <f t="shared" si="20"/>
        <v>0</v>
      </c>
      <c r="F595" s="21" t="str">
        <f>SUBSTITUTE(IF(D595="","",'Root Material'!$G$2&amp;"_"&amp;B595&amp;"_"&amp;D595),"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Material'!$G$2&amp;"_"&amp;B595&amp;"_"&amp;E595&amp;"_"&amp;M595)," ","_")</f>
        <v/>
      </c>
      <c r="BW595" s="49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Material'!$G$2&amp;"_Group_"&amp;A596)," ","_")</f>
        <v/>
      </c>
      <c r="D596" s="18"/>
      <c r="E596" s="21">
        <f t="shared" si="20"/>
        <v>0</v>
      </c>
      <c r="F596" s="21" t="str">
        <f>SUBSTITUTE(IF(D596="","",'Root Material'!$G$2&amp;"_"&amp;B596&amp;"_"&amp;D596),"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Material'!$G$2&amp;"_"&amp;B596&amp;"_"&amp;E596&amp;"_"&amp;M596)," ","_")</f>
        <v/>
      </c>
      <c r="BW596" s="49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Material'!$G$2&amp;"_Group_"&amp;A597)," ","_")</f>
        <v/>
      </c>
      <c r="D597" s="18"/>
      <c r="E597" s="21">
        <f t="shared" si="20"/>
        <v>0</v>
      </c>
      <c r="F597" s="21" t="str">
        <f>SUBSTITUTE(IF(D597="","",'Root Material'!$G$2&amp;"_"&amp;B597&amp;"_"&amp;D597),"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Material'!$G$2&amp;"_"&amp;B597&amp;"_"&amp;E597&amp;"_"&amp;M597)," ","_")</f>
        <v/>
      </c>
      <c r="BW597" s="49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Material'!$G$2&amp;"_Group_"&amp;A598)," ","_")</f>
        <v/>
      </c>
      <c r="D598" s="18"/>
      <c r="E598" s="21">
        <f t="shared" si="20"/>
        <v>0</v>
      </c>
      <c r="F598" s="21" t="str">
        <f>SUBSTITUTE(IF(D598="","",'Root Material'!$G$2&amp;"_"&amp;B598&amp;"_"&amp;D598),"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Material'!$G$2&amp;"_"&amp;B598&amp;"_"&amp;E598&amp;"_"&amp;M598)," ","_")</f>
        <v/>
      </c>
      <c r="BW598" s="49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Material'!$G$2&amp;"_Group_"&amp;A599)," ","_")</f>
        <v/>
      </c>
      <c r="D599" s="18"/>
      <c r="E599" s="21">
        <f t="shared" si="20"/>
        <v>0</v>
      </c>
      <c r="F599" s="21" t="str">
        <f>SUBSTITUTE(IF(D599="","",'Root Material'!$G$2&amp;"_"&amp;B599&amp;"_"&amp;D599),"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Material'!$G$2&amp;"_"&amp;B599&amp;"_"&amp;E599&amp;"_"&amp;M599)," ","_")</f>
        <v/>
      </c>
      <c r="BW599" s="49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Material'!$G$2&amp;"_Group_"&amp;A600)," ","_")</f>
        <v/>
      </c>
      <c r="D600" s="18"/>
      <c r="E600" s="21">
        <f t="shared" si="20"/>
        <v>0</v>
      </c>
      <c r="F600" s="21" t="str">
        <f>SUBSTITUTE(IF(D600="","",'Root Material'!$G$2&amp;"_"&amp;B600&amp;"_"&amp;D600),"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Material'!$G$2&amp;"_"&amp;B600&amp;"_"&amp;E600&amp;"_"&amp;M600)," ","_")</f>
        <v/>
      </c>
      <c r="BW600" s="49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Material'!$G$2&amp;"_Group_"&amp;A601)," ","_")</f>
        <v/>
      </c>
      <c r="D601" s="18"/>
      <c r="E601" s="21">
        <f t="shared" si="20"/>
        <v>0</v>
      </c>
      <c r="F601" s="21" t="str">
        <f>SUBSTITUTE(IF(D601="","",'Root Material'!$G$2&amp;"_"&amp;B601&amp;"_"&amp;D601),"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Material'!$G$2&amp;"_"&amp;B601&amp;"_"&amp;E601&amp;"_"&amp;M601)," ","_")</f>
        <v/>
      </c>
      <c r="BW601" s="49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Material'!$G$2&amp;"_Group_"&amp;A602)," ","_")</f>
        <v/>
      </c>
      <c r="D602" s="18"/>
      <c r="E602" s="21">
        <f t="shared" si="20"/>
        <v>0</v>
      </c>
      <c r="F602" s="21" t="str">
        <f>SUBSTITUTE(IF(D602="","",'Root Material'!$G$2&amp;"_"&amp;B602&amp;"_"&amp;D602),"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Material'!$G$2&amp;"_"&amp;B602&amp;"_"&amp;E602&amp;"_"&amp;M602)," ","_")</f>
        <v/>
      </c>
      <c r="BW602" s="49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Material'!$G$2&amp;"_Group_"&amp;A603)," ","_")</f>
        <v/>
      </c>
      <c r="D603" s="18"/>
      <c r="E603" s="21">
        <f t="shared" si="20"/>
        <v>0</v>
      </c>
      <c r="F603" s="21" t="str">
        <f>SUBSTITUTE(IF(D603="","",'Root Material'!$G$2&amp;"_"&amp;B603&amp;"_"&amp;D603),"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Material'!$G$2&amp;"_"&amp;B603&amp;"_"&amp;E603&amp;"_"&amp;M603)," ","_")</f>
        <v/>
      </c>
      <c r="BW603" s="49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Material'!$G$2&amp;"_Group_"&amp;A604)," ","_")</f>
        <v/>
      </c>
      <c r="D604" s="18"/>
      <c r="E604" s="21">
        <f t="shared" si="20"/>
        <v>0</v>
      </c>
      <c r="F604" s="21" t="str">
        <f>SUBSTITUTE(IF(D604="","",'Root Material'!$G$2&amp;"_"&amp;B604&amp;"_"&amp;D604),"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Material'!$G$2&amp;"_"&amp;B604&amp;"_"&amp;E604&amp;"_"&amp;M604)," ","_")</f>
        <v/>
      </c>
      <c r="BW604" s="49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Material'!$G$2&amp;"_Group_"&amp;A605)," ","_")</f>
        <v/>
      </c>
      <c r="D605" s="18"/>
      <c r="E605" s="21">
        <f t="shared" si="20"/>
        <v>0</v>
      </c>
      <c r="F605" s="21" t="str">
        <f>SUBSTITUTE(IF(D605="","",'Root Material'!$G$2&amp;"_"&amp;B605&amp;"_"&amp;D605),"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Material'!$G$2&amp;"_"&amp;B605&amp;"_"&amp;E605&amp;"_"&amp;M605)," ","_")</f>
        <v/>
      </c>
      <c r="BW605" s="49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Material'!$G$2&amp;"_Group_"&amp;A606)," ","_")</f>
        <v/>
      </c>
      <c r="D606" s="18"/>
      <c r="E606" s="21">
        <f t="shared" si="20"/>
        <v>0</v>
      </c>
      <c r="F606" s="21" t="str">
        <f>SUBSTITUTE(IF(D606="","",'Root Material'!$G$2&amp;"_"&amp;B606&amp;"_"&amp;D606),"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Material'!$G$2&amp;"_"&amp;B606&amp;"_"&amp;E606&amp;"_"&amp;M606)," ","_")</f>
        <v/>
      </c>
      <c r="BW606" s="49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Material'!$G$2&amp;"_Group_"&amp;A607)," ","_")</f>
        <v/>
      </c>
      <c r="D607" s="18"/>
      <c r="E607" s="21">
        <f t="shared" si="20"/>
        <v>0</v>
      </c>
      <c r="F607" s="21" t="str">
        <f>SUBSTITUTE(IF(D607="","",'Root Material'!$G$2&amp;"_"&amp;B607&amp;"_"&amp;D607),"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Material'!$G$2&amp;"_"&amp;B607&amp;"_"&amp;E607&amp;"_"&amp;M607)," ","_")</f>
        <v/>
      </c>
      <c r="BW607" s="49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Material'!$G$2&amp;"_Group_"&amp;A608)," ","_")</f>
        <v/>
      </c>
      <c r="D608" s="18"/>
      <c r="E608" s="21">
        <f t="shared" si="20"/>
        <v>0</v>
      </c>
      <c r="F608" s="21" t="str">
        <f>SUBSTITUTE(IF(D608="","",'Root Material'!$G$2&amp;"_"&amp;B608&amp;"_"&amp;D608),"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Material'!$G$2&amp;"_"&amp;B608&amp;"_"&amp;E608&amp;"_"&amp;M608)," ","_")</f>
        <v/>
      </c>
      <c r="BW608" s="49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Material'!$G$2&amp;"_Group_"&amp;A609)," ","_")</f>
        <v/>
      </c>
      <c r="D609" s="18"/>
      <c r="E609" s="21">
        <f t="shared" si="20"/>
        <v>0</v>
      </c>
      <c r="F609" s="21" t="str">
        <f>SUBSTITUTE(IF(D609="","",'Root Material'!$G$2&amp;"_"&amp;B609&amp;"_"&amp;D609),"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Material'!$G$2&amp;"_"&amp;B609&amp;"_"&amp;E609&amp;"_"&amp;M609)," ","_")</f>
        <v/>
      </c>
      <c r="BW609" s="49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Material'!$G$2&amp;"_Group_"&amp;A610)," ","_")</f>
        <v/>
      </c>
      <c r="D610" s="18"/>
      <c r="E610" s="21">
        <f t="shared" si="20"/>
        <v>0</v>
      </c>
      <c r="F610" s="21" t="str">
        <f>SUBSTITUTE(IF(D610="","",'Root Material'!$G$2&amp;"_"&amp;B610&amp;"_"&amp;D610),"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Material'!$G$2&amp;"_"&amp;B610&amp;"_"&amp;E610&amp;"_"&amp;M610)," ","_")</f>
        <v/>
      </c>
      <c r="BW610" s="49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Material'!$G$2&amp;"_Group_"&amp;A611)," ","_")</f>
        <v/>
      </c>
      <c r="D611" s="18"/>
      <c r="E611" s="21">
        <f t="shared" si="20"/>
        <v>0</v>
      </c>
      <c r="F611" s="21" t="str">
        <f>SUBSTITUTE(IF(D611="","",'Root Material'!$G$2&amp;"_"&amp;B611&amp;"_"&amp;D611),"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Material'!$G$2&amp;"_"&amp;B611&amp;"_"&amp;E611&amp;"_"&amp;M611)," ","_")</f>
        <v/>
      </c>
      <c r="BW611" s="49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Material'!$G$2&amp;"_Group_"&amp;A612)," ","_")</f>
        <v/>
      </c>
      <c r="D612" s="18"/>
      <c r="E612" s="21">
        <f t="shared" si="20"/>
        <v>0</v>
      </c>
      <c r="F612" s="21" t="str">
        <f>SUBSTITUTE(IF(D612="","",'Root Material'!$G$2&amp;"_"&amp;B612&amp;"_"&amp;D612),"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Material'!$G$2&amp;"_"&amp;B612&amp;"_"&amp;E612&amp;"_"&amp;M612)," ","_")</f>
        <v/>
      </c>
      <c r="BW612" s="49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Material'!$G$2&amp;"_Group_"&amp;A613)," ","_")</f>
        <v/>
      </c>
      <c r="D613" s="18"/>
      <c r="E613" s="21">
        <f t="shared" si="20"/>
        <v>0</v>
      </c>
      <c r="F613" s="21" t="str">
        <f>SUBSTITUTE(IF(D613="","",'Root Material'!$G$2&amp;"_"&amp;B613&amp;"_"&amp;D613),"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Material'!$G$2&amp;"_"&amp;B613&amp;"_"&amp;E613&amp;"_"&amp;M613)," ","_")</f>
        <v/>
      </c>
      <c r="BW613" s="49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Material'!$G$2&amp;"_Group_"&amp;A614)," ","_")</f>
        <v/>
      </c>
      <c r="D614" s="18"/>
      <c r="E614" s="21">
        <f t="shared" si="20"/>
        <v>0</v>
      </c>
      <c r="F614" s="21" t="str">
        <f>SUBSTITUTE(IF(D614="","",'Root Material'!$G$2&amp;"_"&amp;B614&amp;"_"&amp;D614),"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Material'!$G$2&amp;"_"&amp;B614&amp;"_"&amp;E614&amp;"_"&amp;M614)," ","_")</f>
        <v/>
      </c>
      <c r="BW614" s="49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Material'!$G$2&amp;"_Group_"&amp;A615)," ","_")</f>
        <v/>
      </c>
      <c r="D615" s="18"/>
      <c r="E615" s="21">
        <f t="shared" si="20"/>
        <v>0</v>
      </c>
      <c r="F615" s="21" t="str">
        <f>SUBSTITUTE(IF(D615="","",'Root Material'!$G$2&amp;"_"&amp;B615&amp;"_"&amp;D615),"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Material'!$G$2&amp;"_"&amp;B615&amp;"_"&amp;E615&amp;"_"&amp;M615)," ","_")</f>
        <v/>
      </c>
      <c r="BW615" s="49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Material'!$G$2&amp;"_Group_"&amp;A616)," ","_")</f>
        <v/>
      </c>
      <c r="D616" s="18"/>
      <c r="E616" s="21">
        <f t="shared" si="20"/>
        <v>0</v>
      </c>
      <c r="F616" s="21" t="str">
        <f>SUBSTITUTE(IF(D616="","",'Root Material'!$G$2&amp;"_"&amp;B616&amp;"_"&amp;D616),"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Material'!$G$2&amp;"_"&amp;B616&amp;"_"&amp;E616&amp;"_"&amp;M616)," ","_")</f>
        <v/>
      </c>
      <c r="BW616" s="49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Material'!$G$2&amp;"_Group_"&amp;A617)," ","_")</f>
        <v/>
      </c>
      <c r="D617" s="18"/>
      <c r="E617" s="21">
        <f t="shared" si="20"/>
        <v>0</v>
      </c>
      <c r="F617" s="21" t="str">
        <f>SUBSTITUTE(IF(D617="","",'Root Material'!$G$2&amp;"_"&amp;B617&amp;"_"&amp;D617),"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Material'!$G$2&amp;"_"&amp;B617&amp;"_"&amp;E617&amp;"_"&amp;M617)," ","_")</f>
        <v/>
      </c>
      <c r="BW617" s="49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Material'!$G$2&amp;"_Group_"&amp;A618)," ","_")</f>
        <v/>
      </c>
      <c r="D618" s="18"/>
      <c r="E618" s="21">
        <f t="shared" si="20"/>
        <v>0</v>
      </c>
      <c r="F618" s="21" t="str">
        <f>SUBSTITUTE(IF(D618="","",'Root Material'!$G$2&amp;"_"&amp;B618&amp;"_"&amp;D618),"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Material'!$G$2&amp;"_"&amp;B618&amp;"_"&amp;E618&amp;"_"&amp;M618)," ","_")</f>
        <v/>
      </c>
      <c r="BW618" s="49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Material'!$G$2&amp;"_Group_"&amp;A619)," ","_")</f>
        <v/>
      </c>
      <c r="D619" s="18"/>
      <c r="E619" s="21">
        <f t="shared" si="20"/>
        <v>0</v>
      </c>
      <c r="F619" s="21" t="str">
        <f>SUBSTITUTE(IF(D619="","",'Root Material'!$G$2&amp;"_"&amp;B619&amp;"_"&amp;D619),"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Material'!$G$2&amp;"_"&amp;B619&amp;"_"&amp;E619&amp;"_"&amp;M619)," ","_")</f>
        <v/>
      </c>
      <c r="BW619" s="49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Material'!$G$2&amp;"_Group_"&amp;A620)," ","_")</f>
        <v/>
      </c>
      <c r="D620" s="18"/>
      <c r="E620" s="21">
        <f t="shared" si="20"/>
        <v>0</v>
      </c>
      <c r="F620" s="21" t="str">
        <f>SUBSTITUTE(IF(D620="","",'Root Material'!$G$2&amp;"_"&amp;B620&amp;"_"&amp;D620),"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Material'!$G$2&amp;"_"&amp;B620&amp;"_"&amp;E620&amp;"_"&amp;M620)," ","_")</f>
        <v/>
      </c>
      <c r="BW620" s="49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Material'!$G$2&amp;"_Group_"&amp;A621)," ","_")</f>
        <v/>
      </c>
      <c r="D621" s="18"/>
      <c r="E621" s="21">
        <f t="shared" si="20"/>
        <v>0</v>
      </c>
      <c r="F621" s="21" t="str">
        <f>SUBSTITUTE(IF(D621="","",'Root Material'!$G$2&amp;"_"&amp;B621&amp;"_"&amp;D621),"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Material'!$G$2&amp;"_"&amp;B621&amp;"_"&amp;E621&amp;"_"&amp;M621)," ","_")</f>
        <v/>
      </c>
      <c r="BW621" s="49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Material'!$G$2&amp;"_Group_"&amp;A622)," ","_")</f>
        <v/>
      </c>
      <c r="D622" s="18"/>
      <c r="E622" s="21">
        <f t="shared" si="20"/>
        <v>0</v>
      </c>
      <c r="F622" s="21" t="str">
        <f>SUBSTITUTE(IF(D622="","",'Root Material'!$G$2&amp;"_"&amp;B622&amp;"_"&amp;D622),"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Material'!$G$2&amp;"_"&amp;B622&amp;"_"&amp;E622&amp;"_"&amp;M622)," ","_")</f>
        <v/>
      </c>
      <c r="BW622" s="49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Material'!$G$2&amp;"_Group_"&amp;A623)," ","_")</f>
        <v/>
      </c>
      <c r="D623" s="18"/>
      <c r="E623" s="21">
        <f t="shared" si="20"/>
        <v>0</v>
      </c>
      <c r="F623" s="21" t="str">
        <f>SUBSTITUTE(IF(D623="","",'Root Material'!$G$2&amp;"_"&amp;B623&amp;"_"&amp;D623),"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Material'!$G$2&amp;"_"&amp;B623&amp;"_"&amp;E623&amp;"_"&amp;M623)," ","_")</f>
        <v/>
      </c>
      <c r="BW623" s="49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Material'!$G$2&amp;"_Group_"&amp;A624)," ","_")</f>
        <v/>
      </c>
      <c r="D624" s="18"/>
      <c r="E624" s="21">
        <f t="shared" si="20"/>
        <v>0</v>
      </c>
      <c r="F624" s="21" t="str">
        <f>SUBSTITUTE(IF(D624="","",'Root Material'!$G$2&amp;"_"&amp;B624&amp;"_"&amp;D624),"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Material'!$G$2&amp;"_"&amp;B624&amp;"_"&amp;E624&amp;"_"&amp;M624)," ","_")</f>
        <v/>
      </c>
      <c r="BW624" s="49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Material'!$G$2&amp;"_Group_"&amp;A625)," ","_")</f>
        <v/>
      </c>
      <c r="D625" s="18"/>
      <c r="E625" s="21">
        <f t="shared" si="20"/>
        <v>0</v>
      </c>
      <c r="F625" s="21" t="str">
        <f>SUBSTITUTE(IF(D625="","",'Root Material'!$G$2&amp;"_"&amp;B625&amp;"_"&amp;D625),"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Material'!$G$2&amp;"_"&amp;B625&amp;"_"&amp;E625&amp;"_"&amp;M625)," ","_")</f>
        <v/>
      </c>
      <c r="BW625" s="49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Material'!$G$2&amp;"_Group_"&amp;A626)," ","_")</f>
        <v/>
      </c>
      <c r="D626" s="18"/>
      <c r="E626" s="21">
        <f t="shared" si="20"/>
        <v>0</v>
      </c>
      <c r="F626" s="21" t="str">
        <f>SUBSTITUTE(IF(D626="","",'Root Material'!$G$2&amp;"_"&amp;B626&amp;"_"&amp;D626),"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Material'!$G$2&amp;"_"&amp;B626&amp;"_"&amp;E626&amp;"_"&amp;M626)," ","_")</f>
        <v/>
      </c>
      <c r="BW626" s="49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Material'!$G$2&amp;"_Group_"&amp;A627)," ","_")</f>
        <v/>
      </c>
      <c r="D627" s="18"/>
      <c r="E627" s="21">
        <f t="shared" si="20"/>
        <v>0</v>
      </c>
      <c r="F627" s="21" t="str">
        <f>SUBSTITUTE(IF(D627="","",'Root Material'!$G$2&amp;"_"&amp;B627&amp;"_"&amp;D627),"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Material'!$G$2&amp;"_"&amp;B627&amp;"_"&amp;E627&amp;"_"&amp;M627)," ","_")</f>
        <v/>
      </c>
      <c r="BW627" s="49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Material'!$G$2&amp;"_Group_"&amp;A628)," ","_")</f>
        <v/>
      </c>
      <c r="D628" s="18"/>
      <c r="E628" s="21">
        <f t="shared" si="20"/>
        <v>0</v>
      </c>
      <c r="F628" s="21" t="str">
        <f>SUBSTITUTE(IF(D628="","",'Root Material'!$G$2&amp;"_"&amp;B628&amp;"_"&amp;D628),"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Material'!$G$2&amp;"_"&amp;B628&amp;"_"&amp;E628&amp;"_"&amp;M628)," ","_")</f>
        <v/>
      </c>
      <c r="BW628" s="49" t="str">
        <f t="shared" si="21"/>
        <v/>
      </c>
      <c r="BZ628" s="18"/>
    </row>
    <row r="629" spans="2:78" ht="15" customHeight="1">
      <c r="B629" s="19">
        <f t="shared" ref="B629:B692" si="22">IF(A629="",B628,A629)</f>
        <v>0</v>
      </c>
      <c r="C629" s="19" t="str">
        <f>SUBSTITUTE(IF(A629="","",'Root Material'!$G$2&amp;"_Group_"&amp;A629)," ","_")</f>
        <v/>
      </c>
      <c r="D629" s="18"/>
      <c r="E629" s="21">
        <f t="shared" si="20"/>
        <v>0</v>
      </c>
      <c r="F629" s="21" t="str">
        <f>SUBSTITUTE(IF(D629="","",'Root Material'!$G$2&amp;"_"&amp;B629&amp;"_"&amp;D629),"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Material'!$G$2&amp;"_"&amp;B629&amp;"_"&amp;E629&amp;"_"&amp;M629)," ","_")</f>
        <v/>
      </c>
      <c r="BW629" s="49" t="str">
        <f t="shared" si="21"/>
        <v/>
      </c>
      <c r="BZ629" s="18"/>
    </row>
    <row r="630" spans="2:78" ht="15" customHeight="1">
      <c r="B630" s="19">
        <f t="shared" si="22"/>
        <v>0</v>
      </c>
      <c r="C630" s="19" t="str">
        <f>SUBSTITUTE(IF(A630="","",'Root Material'!$G$2&amp;"_Group_"&amp;A630)," ","_")</f>
        <v/>
      </c>
      <c r="D630" s="18"/>
      <c r="E630" s="21">
        <f t="shared" ref="E630:E693" si="23">IF(D630="",E629,D630)</f>
        <v>0</v>
      </c>
      <c r="F630" s="21" t="str">
        <f>SUBSTITUTE(IF(D630="","",'Root Material'!$G$2&amp;"_"&amp;B630&amp;"_"&amp;D630),"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Material'!$G$2&amp;"_"&amp;B630&amp;"_"&amp;E630&amp;"_"&amp;M630)," ","_")</f>
        <v/>
      </c>
      <c r="BW630" s="49" t="str">
        <f t="shared" si="21"/>
        <v/>
      </c>
      <c r="BZ630" s="18"/>
    </row>
    <row r="631" spans="2:78" ht="15" customHeight="1">
      <c r="B631" s="19">
        <f t="shared" si="22"/>
        <v>0</v>
      </c>
      <c r="C631" s="19" t="str">
        <f>SUBSTITUTE(IF(A631="","",'Root Material'!$G$2&amp;"_Group_"&amp;A631)," ","_")</f>
        <v/>
      </c>
      <c r="D631" s="18"/>
      <c r="E631" s="21">
        <f t="shared" si="23"/>
        <v>0</v>
      </c>
      <c r="F631" s="21" t="str">
        <f>SUBSTITUTE(IF(D631="","",'Root Material'!$G$2&amp;"_"&amp;B631&amp;"_"&amp;D631),"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Material'!$G$2&amp;"_"&amp;B631&amp;"_"&amp;E631&amp;"_"&amp;M631)," ","_")</f>
        <v/>
      </c>
      <c r="BW631" s="49" t="str">
        <f t="shared" si="21"/>
        <v/>
      </c>
      <c r="BZ631" s="18"/>
    </row>
    <row r="632" spans="2:78" ht="15" customHeight="1">
      <c r="B632" s="19">
        <f t="shared" si="22"/>
        <v>0</v>
      </c>
      <c r="C632" s="19" t="str">
        <f>SUBSTITUTE(IF(A632="","",'Root Material'!$G$2&amp;"_Group_"&amp;A632)," ","_")</f>
        <v/>
      </c>
      <c r="D632" s="18"/>
      <c r="E632" s="21">
        <f t="shared" si="23"/>
        <v>0</v>
      </c>
      <c r="F632" s="21" t="str">
        <f>SUBSTITUTE(IF(D632="","",'Root Material'!$G$2&amp;"_"&amp;B632&amp;"_"&amp;D632),"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Material'!$G$2&amp;"_"&amp;B632&amp;"_"&amp;E632&amp;"_"&amp;M632)," ","_")</f>
        <v/>
      </c>
      <c r="BW632" s="49" t="str">
        <f t="shared" si="21"/>
        <v/>
      </c>
      <c r="BZ632" s="18"/>
    </row>
    <row r="633" spans="2:78" ht="15" customHeight="1">
      <c r="B633" s="19">
        <f t="shared" si="22"/>
        <v>0</v>
      </c>
      <c r="C633" s="19" t="str">
        <f>SUBSTITUTE(IF(A633="","",'Root Material'!$G$2&amp;"_Group_"&amp;A633)," ","_")</f>
        <v/>
      </c>
      <c r="D633" s="18"/>
      <c r="E633" s="21">
        <f t="shared" si="23"/>
        <v>0</v>
      </c>
      <c r="F633" s="21" t="str">
        <f>SUBSTITUTE(IF(D633="","",'Root Material'!$G$2&amp;"_"&amp;B633&amp;"_"&amp;D633),"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Material'!$G$2&amp;"_"&amp;B633&amp;"_"&amp;E633&amp;"_"&amp;M633)," ","_")</f>
        <v/>
      </c>
      <c r="BW633" s="49" t="str">
        <f t="shared" ref="BW633:BW696" si="24">IF(AND(M633&lt;&gt;"true",M633&lt;&gt;"false"),A633&amp;D633&amp;M633,"")</f>
        <v/>
      </c>
      <c r="BZ633" s="18"/>
    </row>
    <row r="634" spans="2:78" ht="15" customHeight="1">
      <c r="B634" s="19">
        <f t="shared" si="22"/>
        <v>0</v>
      </c>
      <c r="C634" s="19" t="str">
        <f>SUBSTITUTE(IF(A634="","",'Root Material'!$G$2&amp;"_Group_"&amp;A634)," ","_")</f>
        <v/>
      </c>
      <c r="D634" s="18"/>
      <c r="E634" s="21">
        <f t="shared" si="23"/>
        <v>0</v>
      </c>
      <c r="F634" s="21" t="str">
        <f>SUBSTITUTE(IF(D634="","",'Root Material'!$G$2&amp;"_"&amp;B634&amp;"_"&amp;D634),"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Material'!$G$2&amp;"_"&amp;B634&amp;"_"&amp;E634&amp;"_"&amp;M634)," ","_")</f>
        <v/>
      </c>
      <c r="BW634" s="49" t="str">
        <f t="shared" si="24"/>
        <v/>
      </c>
      <c r="BZ634" s="18"/>
    </row>
    <row r="635" spans="2:78" ht="15" customHeight="1">
      <c r="B635" s="19">
        <f t="shared" si="22"/>
        <v>0</v>
      </c>
      <c r="C635" s="19" t="str">
        <f>SUBSTITUTE(IF(A635="","",'Root Material'!$G$2&amp;"_Group_"&amp;A635)," ","_")</f>
        <v/>
      </c>
      <c r="D635" s="18"/>
      <c r="E635" s="21">
        <f t="shared" si="23"/>
        <v>0</v>
      </c>
      <c r="F635" s="21" t="str">
        <f>SUBSTITUTE(IF(D635="","",'Root Material'!$G$2&amp;"_"&amp;B635&amp;"_"&amp;D635),"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Material'!$G$2&amp;"_"&amp;B635&amp;"_"&amp;E635&amp;"_"&amp;M635)," ","_")</f>
        <v/>
      </c>
      <c r="BW635" s="49" t="str">
        <f t="shared" si="24"/>
        <v/>
      </c>
      <c r="BZ635" s="18"/>
    </row>
    <row r="636" spans="2:78" ht="15" customHeight="1">
      <c r="B636" s="19">
        <f t="shared" si="22"/>
        <v>0</v>
      </c>
      <c r="C636" s="19" t="str">
        <f>SUBSTITUTE(IF(A636="","",'Root Material'!$G$2&amp;"_Group_"&amp;A636)," ","_")</f>
        <v/>
      </c>
      <c r="D636" s="18"/>
      <c r="E636" s="21">
        <f t="shared" si="23"/>
        <v>0</v>
      </c>
      <c r="F636" s="21" t="str">
        <f>SUBSTITUTE(IF(D636="","",'Root Material'!$G$2&amp;"_"&amp;B636&amp;"_"&amp;D636),"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Material'!$G$2&amp;"_"&amp;B636&amp;"_"&amp;E636&amp;"_"&amp;M636)," ","_")</f>
        <v/>
      </c>
      <c r="BW636" s="49" t="str">
        <f t="shared" si="24"/>
        <v/>
      </c>
      <c r="BZ636" s="18"/>
    </row>
    <row r="637" spans="2:78" ht="15" customHeight="1">
      <c r="B637" s="19">
        <f t="shared" si="22"/>
        <v>0</v>
      </c>
      <c r="C637" s="19" t="str">
        <f>SUBSTITUTE(IF(A637="","",'Root Material'!$G$2&amp;"_Group_"&amp;A637)," ","_")</f>
        <v/>
      </c>
      <c r="D637" s="18"/>
      <c r="E637" s="21">
        <f t="shared" si="23"/>
        <v>0</v>
      </c>
      <c r="F637" s="21" t="str">
        <f>SUBSTITUTE(IF(D637="","",'Root Material'!$G$2&amp;"_"&amp;B637&amp;"_"&amp;D637),"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Material'!$G$2&amp;"_"&amp;B637&amp;"_"&amp;E637&amp;"_"&amp;M637)," ","_")</f>
        <v/>
      </c>
      <c r="BW637" s="49" t="str">
        <f t="shared" si="24"/>
        <v/>
      </c>
      <c r="BZ637" s="18"/>
    </row>
    <row r="638" spans="2:78" ht="15" customHeight="1">
      <c r="B638" s="19">
        <f t="shared" si="22"/>
        <v>0</v>
      </c>
      <c r="C638" s="19" t="str">
        <f>SUBSTITUTE(IF(A638="","",'Root Material'!$G$2&amp;"_Group_"&amp;A638)," ","_")</f>
        <v/>
      </c>
      <c r="D638" s="18"/>
      <c r="E638" s="21">
        <f t="shared" si="23"/>
        <v>0</v>
      </c>
      <c r="F638" s="21" t="str">
        <f>SUBSTITUTE(IF(D638="","",'Root Material'!$G$2&amp;"_"&amp;B638&amp;"_"&amp;D638),"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Material'!$G$2&amp;"_"&amp;B638&amp;"_"&amp;E638&amp;"_"&amp;M638)," ","_")</f>
        <v/>
      </c>
      <c r="BW638" s="49" t="str">
        <f t="shared" si="24"/>
        <v/>
      </c>
      <c r="BZ638" s="18"/>
    </row>
    <row r="639" spans="2:78" ht="15" customHeight="1">
      <c r="B639" s="19">
        <f t="shared" si="22"/>
        <v>0</v>
      </c>
      <c r="C639" s="19" t="str">
        <f>SUBSTITUTE(IF(A639="","",'Root Material'!$G$2&amp;"_Group_"&amp;A639)," ","_")</f>
        <v/>
      </c>
      <c r="D639" s="18"/>
      <c r="E639" s="21">
        <f t="shared" si="23"/>
        <v>0</v>
      </c>
      <c r="F639" s="21" t="str">
        <f>SUBSTITUTE(IF(D639="","",'Root Material'!$G$2&amp;"_"&amp;B639&amp;"_"&amp;D639),"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Material'!$G$2&amp;"_"&amp;B639&amp;"_"&amp;E639&amp;"_"&amp;M639)," ","_")</f>
        <v/>
      </c>
      <c r="BW639" s="49" t="str">
        <f t="shared" si="24"/>
        <v/>
      </c>
      <c r="BZ639" s="18"/>
    </row>
    <row r="640" spans="2:78" ht="15" customHeight="1">
      <c r="B640" s="19">
        <f t="shared" si="22"/>
        <v>0</v>
      </c>
      <c r="C640" s="19" t="str">
        <f>SUBSTITUTE(IF(A640="","",'Root Material'!$G$2&amp;"_Group_"&amp;A640)," ","_")</f>
        <v/>
      </c>
      <c r="D640" s="18"/>
      <c r="E640" s="21">
        <f t="shared" si="23"/>
        <v>0</v>
      </c>
      <c r="F640" s="21" t="str">
        <f>SUBSTITUTE(IF(D640="","",'Root Material'!$G$2&amp;"_"&amp;B640&amp;"_"&amp;D640),"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Material'!$G$2&amp;"_"&amp;B640&amp;"_"&amp;E640&amp;"_"&amp;M640)," ","_")</f>
        <v/>
      </c>
      <c r="BW640" s="49" t="str">
        <f t="shared" si="24"/>
        <v/>
      </c>
      <c r="BZ640" s="18"/>
    </row>
    <row r="641" spans="2:78" ht="15" customHeight="1">
      <c r="B641" s="19">
        <f t="shared" si="22"/>
        <v>0</v>
      </c>
      <c r="C641" s="19" t="str">
        <f>SUBSTITUTE(IF(A641="","",'Root Material'!$G$2&amp;"_Group_"&amp;A641)," ","_")</f>
        <v/>
      </c>
      <c r="D641" s="18"/>
      <c r="E641" s="21">
        <f t="shared" si="23"/>
        <v>0</v>
      </c>
      <c r="F641" s="21" t="str">
        <f>SUBSTITUTE(IF(D641="","",'Root Material'!$G$2&amp;"_"&amp;B641&amp;"_"&amp;D641),"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Material'!$G$2&amp;"_"&amp;B641&amp;"_"&amp;E641&amp;"_"&amp;M641)," ","_")</f>
        <v/>
      </c>
      <c r="BW641" s="49" t="str">
        <f t="shared" si="24"/>
        <v/>
      </c>
      <c r="BZ641" s="18"/>
    </row>
    <row r="642" spans="2:78" ht="15" customHeight="1">
      <c r="B642" s="19">
        <f t="shared" si="22"/>
        <v>0</v>
      </c>
      <c r="C642" s="19" t="str">
        <f>SUBSTITUTE(IF(A642="","",'Root Material'!$G$2&amp;"_Group_"&amp;A642)," ","_")</f>
        <v/>
      </c>
      <c r="D642" s="18"/>
      <c r="E642" s="21">
        <f t="shared" si="23"/>
        <v>0</v>
      </c>
      <c r="F642" s="21" t="str">
        <f>SUBSTITUTE(IF(D642="","",'Root Material'!$G$2&amp;"_"&amp;B642&amp;"_"&amp;D642),"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Material'!$G$2&amp;"_"&amp;B642&amp;"_"&amp;E642&amp;"_"&amp;M642)," ","_")</f>
        <v/>
      </c>
      <c r="BW642" s="49" t="str">
        <f t="shared" si="24"/>
        <v/>
      </c>
      <c r="BZ642" s="18"/>
    </row>
    <row r="643" spans="2:78" ht="15" customHeight="1">
      <c r="B643" s="19">
        <f t="shared" si="22"/>
        <v>0</v>
      </c>
      <c r="C643" s="19" t="str">
        <f>SUBSTITUTE(IF(A643="","",'Root Material'!$G$2&amp;"_Group_"&amp;A643)," ","_")</f>
        <v/>
      </c>
      <c r="D643" s="18"/>
      <c r="E643" s="21">
        <f t="shared" si="23"/>
        <v>0</v>
      </c>
      <c r="F643" s="21" t="str">
        <f>SUBSTITUTE(IF(D643="","",'Root Material'!$G$2&amp;"_"&amp;B643&amp;"_"&amp;D643),"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Material'!$G$2&amp;"_"&amp;B643&amp;"_"&amp;E643&amp;"_"&amp;M643)," ","_")</f>
        <v/>
      </c>
      <c r="BW643" s="49" t="str">
        <f t="shared" si="24"/>
        <v/>
      </c>
      <c r="BZ643" s="18"/>
    </row>
    <row r="644" spans="2:78" ht="15" customHeight="1">
      <c r="B644" s="19">
        <f t="shared" si="22"/>
        <v>0</v>
      </c>
      <c r="C644" s="19" t="str">
        <f>SUBSTITUTE(IF(A644="","",'Root Material'!$G$2&amp;"_Group_"&amp;A644)," ","_")</f>
        <v/>
      </c>
      <c r="D644" s="18"/>
      <c r="E644" s="21">
        <f t="shared" si="23"/>
        <v>0</v>
      </c>
      <c r="F644" s="21" t="str">
        <f>SUBSTITUTE(IF(D644="","",'Root Material'!$G$2&amp;"_"&amp;B644&amp;"_"&amp;D644),"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Material'!$G$2&amp;"_"&amp;B644&amp;"_"&amp;E644&amp;"_"&amp;M644)," ","_")</f>
        <v/>
      </c>
      <c r="BW644" s="49" t="str">
        <f t="shared" si="24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Material'!$G$2&amp;"_Group_"&amp;A645)," ","_")</f>
        <v/>
      </c>
      <c r="D645" s="18"/>
      <c r="E645" s="21">
        <f t="shared" si="23"/>
        <v>0</v>
      </c>
      <c r="F645" s="21" t="str">
        <f>SUBSTITUTE(IF(D645="","",'Root Material'!$G$2&amp;"_"&amp;B645&amp;"_"&amp;D645),"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Material'!$G$2&amp;"_"&amp;B645&amp;"_"&amp;E645&amp;"_"&amp;M645)," ","_")</f>
        <v/>
      </c>
      <c r="BW645" s="49" t="str">
        <f t="shared" si="24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Material'!$G$2&amp;"_Group_"&amp;A646)," ","_")</f>
        <v/>
      </c>
      <c r="D646" s="18"/>
      <c r="E646" s="21">
        <f t="shared" si="23"/>
        <v>0</v>
      </c>
      <c r="F646" s="21" t="str">
        <f>SUBSTITUTE(IF(D646="","",'Root Material'!$G$2&amp;"_"&amp;B646&amp;"_"&amp;D646),"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Material'!$G$2&amp;"_"&amp;B646&amp;"_"&amp;E646&amp;"_"&amp;M646)," ","_")</f>
        <v/>
      </c>
      <c r="BW646" s="49" t="str">
        <f t="shared" si="24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Material'!$G$2&amp;"_Group_"&amp;A647)," ","_")</f>
        <v/>
      </c>
      <c r="D647" s="18"/>
      <c r="E647" s="21">
        <f t="shared" si="23"/>
        <v>0</v>
      </c>
      <c r="F647" s="21" t="str">
        <f>SUBSTITUTE(IF(D647="","",'Root Material'!$G$2&amp;"_"&amp;B647&amp;"_"&amp;D647),"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Material'!$G$2&amp;"_"&amp;B647&amp;"_"&amp;E647&amp;"_"&amp;M647)," ","_")</f>
        <v/>
      </c>
      <c r="BW647" s="49" t="str">
        <f t="shared" si="24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Material'!$G$2&amp;"_Group_"&amp;A648)," ","_")</f>
        <v/>
      </c>
      <c r="D648" s="18"/>
      <c r="E648" s="21">
        <f t="shared" si="23"/>
        <v>0</v>
      </c>
      <c r="F648" s="21" t="str">
        <f>SUBSTITUTE(IF(D648="","",'Root Material'!$G$2&amp;"_"&amp;B648&amp;"_"&amp;D648),"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Material'!$G$2&amp;"_"&amp;B648&amp;"_"&amp;E648&amp;"_"&amp;M648)," ","_")</f>
        <v/>
      </c>
      <c r="BW648" s="49" t="str">
        <f t="shared" si="24"/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Material'!$G$2&amp;"_Group_"&amp;A649)," ","_")</f>
        <v/>
      </c>
      <c r="D649" s="18"/>
      <c r="E649" s="21">
        <f t="shared" si="23"/>
        <v>0</v>
      </c>
      <c r="F649" s="21" t="str">
        <f>SUBSTITUTE(IF(D649="","",'Root Material'!$G$2&amp;"_"&amp;B649&amp;"_"&amp;D649),"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Material'!$G$2&amp;"_"&amp;B649&amp;"_"&amp;E649&amp;"_"&amp;M649)," ","_")</f>
        <v/>
      </c>
      <c r="BW649" s="49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Material'!$G$2&amp;"_Group_"&amp;A650)," ","_")</f>
        <v/>
      </c>
      <c r="D650" s="18"/>
      <c r="E650" s="21">
        <f t="shared" si="23"/>
        <v>0</v>
      </c>
      <c r="F650" s="21" t="str">
        <f>SUBSTITUTE(IF(D650="","",'Root Material'!$G$2&amp;"_"&amp;B650&amp;"_"&amp;D650),"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Material'!$G$2&amp;"_"&amp;B650&amp;"_"&amp;E650&amp;"_"&amp;M650)," ","_")</f>
        <v/>
      </c>
      <c r="BW650" s="49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Material'!$G$2&amp;"_Group_"&amp;A651)," ","_")</f>
        <v/>
      </c>
      <c r="D651" s="18"/>
      <c r="E651" s="21">
        <f t="shared" si="23"/>
        <v>0</v>
      </c>
      <c r="F651" s="21" t="str">
        <f>SUBSTITUTE(IF(D651="","",'Root Material'!$G$2&amp;"_"&amp;B651&amp;"_"&amp;D651),"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Material'!$G$2&amp;"_"&amp;B651&amp;"_"&amp;E651&amp;"_"&amp;M651)," ","_")</f>
        <v/>
      </c>
      <c r="BW651" s="49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Material'!$G$2&amp;"_Group_"&amp;A652)," ","_")</f>
        <v/>
      </c>
      <c r="D652" s="18"/>
      <c r="E652" s="21">
        <f t="shared" si="23"/>
        <v>0</v>
      </c>
      <c r="F652" s="21" t="str">
        <f>SUBSTITUTE(IF(D652="","",'Root Material'!$G$2&amp;"_"&amp;B652&amp;"_"&amp;D652),"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Material'!$G$2&amp;"_"&amp;B652&amp;"_"&amp;E652&amp;"_"&amp;M652)," ","_")</f>
        <v/>
      </c>
      <c r="BW652" s="49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Material'!$G$2&amp;"_Group_"&amp;A653)," ","_")</f>
        <v/>
      </c>
      <c r="D653" s="18"/>
      <c r="E653" s="21">
        <f t="shared" si="23"/>
        <v>0</v>
      </c>
      <c r="F653" s="21" t="str">
        <f>SUBSTITUTE(IF(D653="","",'Root Material'!$G$2&amp;"_"&amp;B653&amp;"_"&amp;D653),"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Material'!$G$2&amp;"_"&amp;B653&amp;"_"&amp;E653&amp;"_"&amp;M653)," ","_")</f>
        <v/>
      </c>
      <c r="BW653" s="49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Material'!$G$2&amp;"_Group_"&amp;A654)," ","_")</f>
        <v/>
      </c>
      <c r="D654" s="18"/>
      <c r="E654" s="21">
        <f t="shared" si="23"/>
        <v>0</v>
      </c>
      <c r="F654" s="21" t="str">
        <f>SUBSTITUTE(IF(D654="","",'Root Material'!$G$2&amp;"_"&amp;B654&amp;"_"&amp;D654),"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Material'!$G$2&amp;"_"&amp;B654&amp;"_"&amp;E654&amp;"_"&amp;M654)," ","_")</f>
        <v/>
      </c>
      <c r="BW654" s="49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Material'!$G$2&amp;"_Group_"&amp;A655)," ","_")</f>
        <v/>
      </c>
      <c r="D655" s="18"/>
      <c r="E655" s="21">
        <f t="shared" si="23"/>
        <v>0</v>
      </c>
      <c r="F655" s="21" t="str">
        <f>SUBSTITUTE(IF(D655="","",'Root Material'!$G$2&amp;"_"&amp;B655&amp;"_"&amp;D655),"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Material'!$G$2&amp;"_"&amp;B655&amp;"_"&amp;E655&amp;"_"&amp;M655)," ","_")</f>
        <v/>
      </c>
      <c r="BW655" s="49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Material'!$G$2&amp;"_Group_"&amp;A656)," ","_")</f>
        <v/>
      </c>
      <c r="D656" s="18"/>
      <c r="E656" s="21">
        <f t="shared" si="23"/>
        <v>0</v>
      </c>
      <c r="F656" s="21" t="str">
        <f>SUBSTITUTE(IF(D656="","",'Root Material'!$G$2&amp;"_"&amp;B656&amp;"_"&amp;D656),"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Material'!$G$2&amp;"_"&amp;B656&amp;"_"&amp;E656&amp;"_"&amp;M656)," ","_")</f>
        <v/>
      </c>
      <c r="BW656" s="49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Material'!$G$2&amp;"_Group_"&amp;A657)," ","_")</f>
        <v/>
      </c>
      <c r="D657" s="18"/>
      <c r="E657" s="21">
        <f t="shared" si="23"/>
        <v>0</v>
      </c>
      <c r="F657" s="21" t="str">
        <f>SUBSTITUTE(IF(D657="","",'Root Material'!$G$2&amp;"_"&amp;B657&amp;"_"&amp;D657),"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Material'!$G$2&amp;"_"&amp;B657&amp;"_"&amp;E657&amp;"_"&amp;M657)," ","_")</f>
        <v/>
      </c>
      <c r="BW657" s="49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Material'!$G$2&amp;"_Group_"&amp;A658)," ","_")</f>
        <v/>
      </c>
      <c r="D658" s="18"/>
      <c r="E658" s="21">
        <f t="shared" si="23"/>
        <v>0</v>
      </c>
      <c r="F658" s="21" t="str">
        <f>SUBSTITUTE(IF(D658="","",'Root Material'!$G$2&amp;"_"&amp;B658&amp;"_"&amp;D658),"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Material'!$G$2&amp;"_"&amp;B658&amp;"_"&amp;E658&amp;"_"&amp;M658)," ","_")</f>
        <v/>
      </c>
      <c r="BW658" s="49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Material'!$G$2&amp;"_Group_"&amp;A659)," ","_")</f>
        <v/>
      </c>
      <c r="D659" s="18"/>
      <c r="E659" s="21">
        <f t="shared" si="23"/>
        <v>0</v>
      </c>
      <c r="F659" s="21" t="str">
        <f>SUBSTITUTE(IF(D659="","",'Root Material'!$G$2&amp;"_"&amp;B659&amp;"_"&amp;D659),"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Material'!$G$2&amp;"_"&amp;B659&amp;"_"&amp;E659&amp;"_"&amp;M659)," ","_")</f>
        <v/>
      </c>
      <c r="BW659" s="49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Material'!$G$2&amp;"_Group_"&amp;A660)," ","_")</f>
        <v/>
      </c>
      <c r="D660" s="18"/>
      <c r="E660" s="21">
        <f t="shared" si="23"/>
        <v>0</v>
      </c>
      <c r="F660" s="21" t="str">
        <f>SUBSTITUTE(IF(D660="","",'Root Material'!$G$2&amp;"_"&amp;B660&amp;"_"&amp;D660),"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Material'!$G$2&amp;"_"&amp;B660&amp;"_"&amp;E660&amp;"_"&amp;M660)," ","_")</f>
        <v/>
      </c>
      <c r="BW660" s="49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Material'!$G$2&amp;"_Group_"&amp;A661)," ","_")</f>
        <v/>
      </c>
      <c r="D661" s="18"/>
      <c r="E661" s="21">
        <f t="shared" si="23"/>
        <v>0</v>
      </c>
      <c r="F661" s="21" t="str">
        <f>SUBSTITUTE(IF(D661="","",'Root Material'!$G$2&amp;"_"&amp;B661&amp;"_"&amp;D661),"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Material'!$G$2&amp;"_"&amp;B661&amp;"_"&amp;E661&amp;"_"&amp;M661)," ","_")</f>
        <v/>
      </c>
      <c r="BW661" s="49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Material'!$G$2&amp;"_Group_"&amp;A662)," ","_")</f>
        <v/>
      </c>
      <c r="D662" s="18"/>
      <c r="E662" s="21">
        <f t="shared" si="23"/>
        <v>0</v>
      </c>
      <c r="F662" s="21" t="str">
        <f>SUBSTITUTE(IF(D662="","",'Root Material'!$G$2&amp;"_"&amp;B662&amp;"_"&amp;D662),"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Material'!$G$2&amp;"_"&amp;B662&amp;"_"&amp;E662&amp;"_"&amp;M662)," ","_")</f>
        <v/>
      </c>
      <c r="BW662" s="49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Material'!$G$2&amp;"_Group_"&amp;A663)," ","_")</f>
        <v/>
      </c>
      <c r="D663" s="18"/>
      <c r="E663" s="21">
        <f t="shared" si="23"/>
        <v>0</v>
      </c>
      <c r="F663" s="21" t="str">
        <f>SUBSTITUTE(IF(D663="","",'Root Material'!$G$2&amp;"_"&amp;B663&amp;"_"&amp;D663),"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Material'!$G$2&amp;"_"&amp;B663&amp;"_"&amp;E663&amp;"_"&amp;M663)," ","_")</f>
        <v/>
      </c>
      <c r="BW663" s="49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Material'!$G$2&amp;"_Group_"&amp;A664)," ","_")</f>
        <v/>
      </c>
      <c r="D664" s="18"/>
      <c r="E664" s="21">
        <f t="shared" si="23"/>
        <v>0</v>
      </c>
      <c r="F664" s="21" t="str">
        <f>SUBSTITUTE(IF(D664="","",'Root Material'!$G$2&amp;"_"&amp;B664&amp;"_"&amp;D664),"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Material'!$G$2&amp;"_"&amp;B664&amp;"_"&amp;E664&amp;"_"&amp;M664)," ","_")</f>
        <v/>
      </c>
      <c r="BW664" s="49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Material'!$G$2&amp;"_Group_"&amp;A665)," ","_")</f>
        <v/>
      </c>
      <c r="D665" s="18"/>
      <c r="E665" s="21">
        <f t="shared" si="23"/>
        <v>0</v>
      </c>
      <c r="F665" s="21" t="str">
        <f>SUBSTITUTE(IF(D665="","",'Root Material'!$G$2&amp;"_"&amp;B665&amp;"_"&amp;D665),"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Material'!$G$2&amp;"_"&amp;B665&amp;"_"&amp;E665&amp;"_"&amp;M665)," ","_")</f>
        <v/>
      </c>
      <c r="BW665" s="49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Material'!$G$2&amp;"_Group_"&amp;A666)," ","_")</f>
        <v/>
      </c>
      <c r="D666" s="18"/>
      <c r="E666" s="21">
        <f t="shared" si="23"/>
        <v>0</v>
      </c>
      <c r="F666" s="21" t="str">
        <f>SUBSTITUTE(IF(D666="","",'Root Material'!$G$2&amp;"_"&amp;B666&amp;"_"&amp;D666),"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Material'!$G$2&amp;"_"&amp;B666&amp;"_"&amp;E666&amp;"_"&amp;M666)," ","_")</f>
        <v/>
      </c>
      <c r="BW666" s="49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Material'!$G$2&amp;"_Group_"&amp;A667)," ","_")</f>
        <v/>
      </c>
      <c r="D667" s="18"/>
      <c r="E667" s="21">
        <f t="shared" si="23"/>
        <v>0</v>
      </c>
      <c r="F667" s="21" t="str">
        <f>SUBSTITUTE(IF(D667="","",'Root Material'!$G$2&amp;"_"&amp;B667&amp;"_"&amp;D667),"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Material'!$G$2&amp;"_"&amp;B667&amp;"_"&amp;E667&amp;"_"&amp;M667)," ","_")</f>
        <v/>
      </c>
      <c r="BW667" s="49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Material'!$G$2&amp;"_Group_"&amp;A668)," ","_")</f>
        <v/>
      </c>
      <c r="D668" s="18"/>
      <c r="E668" s="21">
        <f t="shared" si="23"/>
        <v>0</v>
      </c>
      <c r="F668" s="21" t="str">
        <f>SUBSTITUTE(IF(D668="","",'Root Material'!$G$2&amp;"_"&amp;B668&amp;"_"&amp;D668),"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Material'!$G$2&amp;"_"&amp;B668&amp;"_"&amp;E668&amp;"_"&amp;M668)," ","_")</f>
        <v/>
      </c>
      <c r="BW668" s="49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Material'!$G$2&amp;"_Group_"&amp;A669)," ","_")</f>
        <v/>
      </c>
      <c r="D669" s="18"/>
      <c r="E669" s="21">
        <f t="shared" si="23"/>
        <v>0</v>
      </c>
      <c r="F669" s="21" t="str">
        <f>SUBSTITUTE(IF(D669="","",'Root Material'!$G$2&amp;"_"&amp;B669&amp;"_"&amp;D669),"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Material'!$G$2&amp;"_"&amp;B669&amp;"_"&amp;E669&amp;"_"&amp;M669)," ","_")</f>
        <v/>
      </c>
      <c r="BW669" s="49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Material'!$G$2&amp;"_Group_"&amp;A670)," ","_")</f>
        <v/>
      </c>
      <c r="D670" s="18"/>
      <c r="E670" s="21">
        <f t="shared" si="23"/>
        <v>0</v>
      </c>
      <c r="F670" s="21" t="str">
        <f>SUBSTITUTE(IF(D670="","",'Root Material'!$G$2&amp;"_"&amp;B670&amp;"_"&amp;D670),"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Material'!$G$2&amp;"_"&amp;B670&amp;"_"&amp;E670&amp;"_"&amp;M670)," ","_")</f>
        <v/>
      </c>
      <c r="BW670" s="49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Material'!$G$2&amp;"_Group_"&amp;A671)," ","_")</f>
        <v/>
      </c>
      <c r="D671" s="18"/>
      <c r="E671" s="21">
        <f t="shared" si="23"/>
        <v>0</v>
      </c>
      <c r="F671" s="21" t="str">
        <f>SUBSTITUTE(IF(D671="","",'Root Material'!$G$2&amp;"_"&amp;B671&amp;"_"&amp;D671),"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Material'!$G$2&amp;"_"&amp;B671&amp;"_"&amp;E671&amp;"_"&amp;M671)," ","_")</f>
        <v/>
      </c>
      <c r="BW671" s="49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Material'!$G$2&amp;"_Group_"&amp;A672)," ","_")</f>
        <v/>
      </c>
      <c r="D672" s="18"/>
      <c r="E672" s="21">
        <f t="shared" si="23"/>
        <v>0</v>
      </c>
      <c r="F672" s="21" t="str">
        <f>SUBSTITUTE(IF(D672="","",'Root Material'!$G$2&amp;"_"&amp;B672&amp;"_"&amp;D672),"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Material'!$G$2&amp;"_"&amp;B672&amp;"_"&amp;E672&amp;"_"&amp;M672)," ","_")</f>
        <v/>
      </c>
      <c r="BW672" s="49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Material'!$G$2&amp;"_Group_"&amp;A673)," ","_")</f>
        <v/>
      </c>
      <c r="D673" s="18"/>
      <c r="E673" s="21">
        <f t="shared" si="23"/>
        <v>0</v>
      </c>
      <c r="F673" s="21" t="str">
        <f>SUBSTITUTE(IF(D673="","",'Root Material'!$G$2&amp;"_"&amp;B673&amp;"_"&amp;D673),"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Material'!$G$2&amp;"_"&amp;B673&amp;"_"&amp;E673&amp;"_"&amp;M673)," ","_")</f>
        <v/>
      </c>
      <c r="BW673" s="49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Material'!$G$2&amp;"_Group_"&amp;A674)," ","_")</f>
        <v/>
      </c>
      <c r="D674" s="18"/>
      <c r="E674" s="21">
        <f t="shared" si="23"/>
        <v>0</v>
      </c>
      <c r="F674" s="21" t="str">
        <f>SUBSTITUTE(IF(D674="","",'Root Material'!$G$2&amp;"_"&amp;B674&amp;"_"&amp;D674),"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Material'!$G$2&amp;"_"&amp;B674&amp;"_"&amp;E674&amp;"_"&amp;M674)," ","_")</f>
        <v/>
      </c>
      <c r="BW674" s="49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Material'!$G$2&amp;"_Group_"&amp;A675)," ","_")</f>
        <v/>
      </c>
      <c r="D675" s="18"/>
      <c r="E675" s="21">
        <f t="shared" si="23"/>
        <v>0</v>
      </c>
      <c r="F675" s="21" t="str">
        <f>SUBSTITUTE(IF(D675="","",'Root Material'!$G$2&amp;"_"&amp;B675&amp;"_"&amp;D675),"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Material'!$G$2&amp;"_"&amp;B675&amp;"_"&amp;E675&amp;"_"&amp;M675)," ","_")</f>
        <v/>
      </c>
      <c r="BW675" s="49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Material'!$G$2&amp;"_Group_"&amp;A676)," ","_")</f>
        <v/>
      </c>
      <c r="D676" s="18"/>
      <c r="E676" s="21">
        <f t="shared" si="23"/>
        <v>0</v>
      </c>
      <c r="F676" s="21" t="str">
        <f>SUBSTITUTE(IF(D676="","",'Root Material'!$G$2&amp;"_"&amp;B676&amp;"_"&amp;D676),"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Material'!$G$2&amp;"_"&amp;B676&amp;"_"&amp;E676&amp;"_"&amp;M676)," ","_")</f>
        <v/>
      </c>
      <c r="BW676" s="49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Material'!$G$2&amp;"_Group_"&amp;A677)," ","_")</f>
        <v/>
      </c>
      <c r="D677" s="18"/>
      <c r="E677" s="21">
        <f t="shared" si="23"/>
        <v>0</v>
      </c>
      <c r="F677" s="21" t="str">
        <f>SUBSTITUTE(IF(D677="","",'Root Material'!$G$2&amp;"_"&amp;B677&amp;"_"&amp;D677),"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Material'!$G$2&amp;"_"&amp;B677&amp;"_"&amp;E677&amp;"_"&amp;M677)," ","_")</f>
        <v/>
      </c>
      <c r="BW677" s="49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Material'!$G$2&amp;"_Group_"&amp;A678)," ","_")</f>
        <v/>
      </c>
      <c r="D678" s="18"/>
      <c r="E678" s="21">
        <f t="shared" si="23"/>
        <v>0</v>
      </c>
      <c r="F678" s="21" t="str">
        <f>SUBSTITUTE(IF(D678="","",'Root Material'!$G$2&amp;"_"&amp;B678&amp;"_"&amp;D678),"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Material'!$G$2&amp;"_"&amp;B678&amp;"_"&amp;E678&amp;"_"&amp;M678)," ","_")</f>
        <v/>
      </c>
      <c r="BW678" s="49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Material'!$G$2&amp;"_Group_"&amp;A679)," ","_")</f>
        <v/>
      </c>
      <c r="D679" s="18"/>
      <c r="E679" s="21">
        <f t="shared" si="23"/>
        <v>0</v>
      </c>
      <c r="F679" s="21" t="str">
        <f>SUBSTITUTE(IF(D679="","",'Root Material'!$G$2&amp;"_"&amp;B679&amp;"_"&amp;D679),"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Material'!$G$2&amp;"_"&amp;B679&amp;"_"&amp;E679&amp;"_"&amp;M679)," ","_")</f>
        <v/>
      </c>
      <c r="BW679" s="49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Material'!$G$2&amp;"_Group_"&amp;A680)," ","_")</f>
        <v/>
      </c>
      <c r="D680" s="18"/>
      <c r="E680" s="21">
        <f t="shared" si="23"/>
        <v>0</v>
      </c>
      <c r="F680" s="21" t="str">
        <f>SUBSTITUTE(IF(D680="","",'Root Material'!$G$2&amp;"_"&amp;B680&amp;"_"&amp;D680),"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Material'!$G$2&amp;"_"&amp;B680&amp;"_"&amp;E680&amp;"_"&amp;M680)," ","_")</f>
        <v/>
      </c>
      <c r="BW680" s="49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Material'!$G$2&amp;"_Group_"&amp;A681)," ","_")</f>
        <v/>
      </c>
      <c r="D681" s="18"/>
      <c r="E681" s="21">
        <f t="shared" si="23"/>
        <v>0</v>
      </c>
      <c r="F681" s="21" t="str">
        <f>SUBSTITUTE(IF(D681="","",'Root Material'!$G$2&amp;"_"&amp;B681&amp;"_"&amp;D681),"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Material'!$G$2&amp;"_"&amp;B681&amp;"_"&amp;E681&amp;"_"&amp;M681)," ","_")</f>
        <v/>
      </c>
      <c r="BW681" s="49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Material'!$G$2&amp;"_Group_"&amp;A682)," ","_")</f>
        <v/>
      </c>
      <c r="D682" s="18"/>
      <c r="E682" s="21">
        <f t="shared" si="23"/>
        <v>0</v>
      </c>
      <c r="F682" s="21" t="str">
        <f>SUBSTITUTE(IF(D682="","",'Root Material'!$G$2&amp;"_"&amp;B682&amp;"_"&amp;D682),"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Material'!$G$2&amp;"_"&amp;B682&amp;"_"&amp;E682&amp;"_"&amp;M682)," ","_")</f>
        <v/>
      </c>
      <c r="BW682" s="49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Material'!$G$2&amp;"_Group_"&amp;A683)," ","_")</f>
        <v/>
      </c>
      <c r="D683" s="18"/>
      <c r="E683" s="21">
        <f t="shared" si="23"/>
        <v>0</v>
      </c>
      <c r="F683" s="21" t="str">
        <f>SUBSTITUTE(IF(D683="","",'Root Material'!$G$2&amp;"_"&amp;B683&amp;"_"&amp;D683),"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Material'!$G$2&amp;"_"&amp;B683&amp;"_"&amp;E683&amp;"_"&amp;M683)," ","_")</f>
        <v/>
      </c>
      <c r="BW683" s="49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Material'!$G$2&amp;"_Group_"&amp;A684)," ","_")</f>
        <v/>
      </c>
      <c r="D684" s="18"/>
      <c r="E684" s="21">
        <f t="shared" si="23"/>
        <v>0</v>
      </c>
      <c r="F684" s="21" t="str">
        <f>SUBSTITUTE(IF(D684="","",'Root Material'!$G$2&amp;"_"&amp;B684&amp;"_"&amp;D684),"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Material'!$G$2&amp;"_"&amp;B684&amp;"_"&amp;E684&amp;"_"&amp;M684)," ","_")</f>
        <v/>
      </c>
      <c r="BW684" s="49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Material'!$G$2&amp;"_Group_"&amp;A685)," ","_")</f>
        <v/>
      </c>
      <c r="D685" s="18"/>
      <c r="E685" s="21">
        <f t="shared" si="23"/>
        <v>0</v>
      </c>
      <c r="F685" s="21" t="str">
        <f>SUBSTITUTE(IF(D685="","",'Root Material'!$G$2&amp;"_"&amp;B685&amp;"_"&amp;D685),"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Material'!$G$2&amp;"_"&amp;B685&amp;"_"&amp;E685&amp;"_"&amp;M685)," ","_")</f>
        <v/>
      </c>
      <c r="BW685" s="49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Material'!$G$2&amp;"_Group_"&amp;A686)," ","_")</f>
        <v/>
      </c>
      <c r="D686" s="18"/>
      <c r="E686" s="21">
        <f t="shared" si="23"/>
        <v>0</v>
      </c>
      <c r="F686" s="21" t="str">
        <f>SUBSTITUTE(IF(D686="","",'Root Material'!$G$2&amp;"_"&amp;B686&amp;"_"&amp;D686),"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Material'!$G$2&amp;"_"&amp;B686&amp;"_"&amp;E686&amp;"_"&amp;M686)," ","_")</f>
        <v/>
      </c>
      <c r="BW686" s="49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Material'!$G$2&amp;"_Group_"&amp;A687)," ","_")</f>
        <v/>
      </c>
      <c r="D687" s="18"/>
      <c r="E687" s="21">
        <f t="shared" si="23"/>
        <v>0</v>
      </c>
      <c r="F687" s="21" t="str">
        <f>SUBSTITUTE(IF(D687="","",'Root Material'!$G$2&amp;"_"&amp;B687&amp;"_"&amp;D687),"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Material'!$G$2&amp;"_"&amp;B687&amp;"_"&amp;E687&amp;"_"&amp;M687)," ","_")</f>
        <v/>
      </c>
      <c r="BW687" s="49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Material'!$G$2&amp;"_Group_"&amp;A688)," ","_")</f>
        <v/>
      </c>
      <c r="D688" s="18"/>
      <c r="E688" s="21">
        <f t="shared" si="23"/>
        <v>0</v>
      </c>
      <c r="F688" s="21" t="str">
        <f>SUBSTITUTE(IF(D688="","",'Root Material'!$G$2&amp;"_"&amp;B688&amp;"_"&amp;D688),"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Material'!$G$2&amp;"_"&amp;B688&amp;"_"&amp;E688&amp;"_"&amp;M688)," ","_")</f>
        <v/>
      </c>
      <c r="BW688" s="49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Material'!$G$2&amp;"_Group_"&amp;A689)," ","_")</f>
        <v/>
      </c>
      <c r="D689" s="18"/>
      <c r="E689" s="21">
        <f t="shared" si="23"/>
        <v>0</v>
      </c>
      <c r="F689" s="21" t="str">
        <f>SUBSTITUTE(IF(D689="","",'Root Material'!$G$2&amp;"_"&amp;B689&amp;"_"&amp;D689),"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Material'!$G$2&amp;"_"&amp;B689&amp;"_"&amp;E689&amp;"_"&amp;M689)," ","_")</f>
        <v/>
      </c>
      <c r="BW689" s="49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Material'!$G$2&amp;"_Group_"&amp;A690)," ","_")</f>
        <v/>
      </c>
      <c r="D690" s="18"/>
      <c r="E690" s="21">
        <f t="shared" si="23"/>
        <v>0</v>
      </c>
      <c r="F690" s="21" t="str">
        <f>SUBSTITUTE(IF(D690="","",'Root Material'!$G$2&amp;"_"&amp;B690&amp;"_"&amp;D690),"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Material'!$G$2&amp;"_"&amp;B690&amp;"_"&amp;E690&amp;"_"&amp;M690)," ","_")</f>
        <v/>
      </c>
      <c r="BW690" s="49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Material'!$G$2&amp;"_Group_"&amp;A691)," ","_")</f>
        <v/>
      </c>
      <c r="D691" s="18"/>
      <c r="E691" s="21">
        <f t="shared" si="23"/>
        <v>0</v>
      </c>
      <c r="F691" s="21" t="str">
        <f>SUBSTITUTE(IF(D691="","",'Root Material'!$G$2&amp;"_"&amp;B691&amp;"_"&amp;D691),"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Material'!$G$2&amp;"_"&amp;B691&amp;"_"&amp;E691&amp;"_"&amp;M691)," ","_")</f>
        <v/>
      </c>
      <c r="BW691" s="49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Material'!$G$2&amp;"_Group_"&amp;A692)," ","_")</f>
        <v/>
      </c>
      <c r="D692" s="18"/>
      <c r="E692" s="21">
        <f t="shared" si="23"/>
        <v>0</v>
      </c>
      <c r="F692" s="21" t="str">
        <f>SUBSTITUTE(IF(D692="","",'Root Material'!$G$2&amp;"_"&amp;B692&amp;"_"&amp;D692),"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Material'!$G$2&amp;"_"&amp;B692&amp;"_"&amp;E692&amp;"_"&amp;M692)," ","_")</f>
        <v/>
      </c>
      <c r="BW692" s="49" t="str">
        <f t="shared" si="24"/>
        <v/>
      </c>
      <c r="BZ692" s="18"/>
    </row>
    <row r="693" spans="2:78" ht="15" customHeight="1">
      <c r="B693" s="19">
        <f t="shared" ref="B693:B756" si="25">IF(A693="",B692,A693)</f>
        <v>0</v>
      </c>
      <c r="C693" s="19" t="str">
        <f>SUBSTITUTE(IF(A693="","",'Root Material'!$G$2&amp;"_Group_"&amp;A693)," ","_")</f>
        <v/>
      </c>
      <c r="D693" s="18"/>
      <c r="E693" s="21">
        <f t="shared" si="23"/>
        <v>0</v>
      </c>
      <c r="F693" s="21" t="str">
        <f>SUBSTITUTE(IF(D693="","",'Root Material'!$G$2&amp;"_"&amp;B693&amp;"_"&amp;D693),"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Material'!$G$2&amp;"_"&amp;B693&amp;"_"&amp;E693&amp;"_"&amp;M693)," ","_")</f>
        <v/>
      </c>
      <c r="BW693" s="49" t="str">
        <f t="shared" si="24"/>
        <v/>
      </c>
      <c r="BZ693" s="18"/>
    </row>
    <row r="694" spans="2:78" ht="15" customHeight="1">
      <c r="B694" s="19">
        <f t="shared" si="25"/>
        <v>0</v>
      </c>
      <c r="C694" s="19" t="str">
        <f>SUBSTITUTE(IF(A694="","",'Root Material'!$G$2&amp;"_Group_"&amp;A694)," ","_")</f>
        <v/>
      </c>
      <c r="D694" s="18"/>
      <c r="E694" s="21">
        <f t="shared" ref="E694:E757" si="26">IF(D694="",E693,D694)</f>
        <v>0</v>
      </c>
      <c r="F694" s="21" t="str">
        <f>SUBSTITUTE(IF(D694="","",'Root Material'!$G$2&amp;"_"&amp;B694&amp;"_"&amp;D694),"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Material'!$G$2&amp;"_"&amp;B694&amp;"_"&amp;E694&amp;"_"&amp;M694)," ","_")</f>
        <v/>
      </c>
      <c r="BW694" s="49" t="str">
        <f t="shared" si="24"/>
        <v/>
      </c>
      <c r="BZ694" s="18"/>
    </row>
    <row r="695" spans="2:78" ht="15" customHeight="1">
      <c r="B695" s="19">
        <f t="shared" si="25"/>
        <v>0</v>
      </c>
      <c r="C695" s="19" t="str">
        <f>SUBSTITUTE(IF(A695="","",'Root Material'!$G$2&amp;"_Group_"&amp;A695)," ","_")</f>
        <v/>
      </c>
      <c r="D695" s="18"/>
      <c r="E695" s="21">
        <f t="shared" si="26"/>
        <v>0</v>
      </c>
      <c r="F695" s="21" t="str">
        <f>SUBSTITUTE(IF(D695="","",'Root Material'!$G$2&amp;"_"&amp;B695&amp;"_"&amp;D695),"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Material'!$G$2&amp;"_"&amp;B695&amp;"_"&amp;E695&amp;"_"&amp;M695)," ","_")</f>
        <v/>
      </c>
      <c r="BW695" s="49" t="str">
        <f t="shared" si="24"/>
        <v/>
      </c>
      <c r="BZ695" s="18"/>
    </row>
    <row r="696" spans="2:78" ht="15" customHeight="1">
      <c r="B696" s="19">
        <f t="shared" si="25"/>
        <v>0</v>
      </c>
      <c r="C696" s="19" t="str">
        <f>SUBSTITUTE(IF(A696="","",'Root Material'!$G$2&amp;"_Group_"&amp;A696)," ","_")</f>
        <v/>
      </c>
      <c r="D696" s="18"/>
      <c r="E696" s="21">
        <f t="shared" si="26"/>
        <v>0</v>
      </c>
      <c r="F696" s="21" t="str">
        <f>SUBSTITUTE(IF(D696="","",'Root Material'!$G$2&amp;"_"&amp;B696&amp;"_"&amp;D696),"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Material'!$G$2&amp;"_"&amp;B696&amp;"_"&amp;E696&amp;"_"&amp;M696)," ","_")</f>
        <v/>
      </c>
      <c r="BW696" s="49" t="str">
        <f t="shared" si="24"/>
        <v/>
      </c>
      <c r="BZ696" s="18"/>
    </row>
    <row r="697" spans="2:78" ht="15" customHeight="1">
      <c r="B697" s="19">
        <f t="shared" si="25"/>
        <v>0</v>
      </c>
      <c r="C697" s="19" t="str">
        <f>SUBSTITUTE(IF(A697="","",'Root Material'!$G$2&amp;"_Group_"&amp;A697)," ","_")</f>
        <v/>
      </c>
      <c r="D697" s="18"/>
      <c r="E697" s="21">
        <f t="shared" si="26"/>
        <v>0</v>
      </c>
      <c r="F697" s="21" t="str">
        <f>SUBSTITUTE(IF(D697="","",'Root Material'!$G$2&amp;"_"&amp;B697&amp;"_"&amp;D697),"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Material'!$G$2&amp;"_"&amp;B697&amp;"_"&amp;E697&amp;"_"&amp;M697)," ","_")</f>
        <v/>
      </c>
      <c r="BW697" s="49" t="str">
        <f t="shared" ref="BW697:BW760" si="27">IF(AND(M697&lt;&gt;"true",M697&lt;&gt;"false"),A697&amp;D697&amp;M697,"")</f>
        <v/>
      </c>
      <c r="BZ697" s="18"/>
    </row>
    <row r="698" spans="2:78" ht="15" customHeight="1">
      <c r="B698" s="19">
        <f t="shared" si="25"/>
        <v>0</v>
      </c>
      <c r="C698" s="19" t="str">
        <f>SUBSTITUTE(IF(A698="","",'Root Material'!$G$2&amp;"_Group_"&amp;A698)," ","_")</f>
        <v/>
      </c>
      <c r="D698" s="18"/>
      <c r="E698" s="21">
        <f t="shared" si="26"/>
        <v>0</v>
      </c>
      <c r="F698" s="21" t="str">
        <f>SUBSTITUTE(IF(D698="","",'Root Material'!$G$2&amp;"_"&amp;B698&amp;"_"&amp;D698),"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Material'!$G$2&amp;"_"&amp;B698&amp;"_"&amp;E698&amp;"_"&amp;M698)," ","_")</f>
        <v/>
      </c>
      <c r="BW698" s="49" t="str">
        <f t="shared" si="27"/>
        <v/>
      </c>
      <c r="BZ698" s="18"/>
    </row>
    <row r="699" spans="2:78" ht="15" customHeight="1">
      <c r="B699" s="19">
        <f t="shared" si="25"/>
        <v>0</v>
      </c>
      <c r="C699" s="19" t="str">
        <f>SUBSTITUTE(IF(A699="","",'Root Material'!$G$2&amp;"_Group_"&amp;A699)," ","_")</f>
        <v/>
      </c>
      <c r="D699" s="18"/>
      <c r="E699" s="21">
        <f t="shared" si="26"/>
        <v>0</v>
      </c>
      <c r="F699" s="21" t="str">
        <f>SUBSTITUTE(IF(D699="","",'Root Material'!$G$2&amp;"_"&amp;B699&amp;"_"&amp;D699),"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Material'!$G$2&amp;"_"&amp;B699&amp;"_"&amp;E699&amp;"_"&amp;M699)," ","_")</f>
        <v/>
      </c>
      <c r="BW699" s="49" t="str">
        <f t="shared" si="27"/>
        <v/>
      </c>
      <c r="BZ699" s="18"/>
    </row>
    <row r="700" spans="2:78" ht="15" customHeight="1">
      <c r="B700" s="19">
        <f t="shared" si="25"/>
        <v>0</v>
      </c>
      <c r="C700" s="19" t="str">
        <f>SUBSTITUTE(IF(A700="","",'Root Material'!$G$2&amp;"_Group_"&amp;A700)," ","_")</f>
        <v/>
      </c>
      <c r="D700" s="18"/>
      <c r="E700" s="21">
        <f t="shared" si="26"/>
        <v>0</v>
      </c>
      <c r="F700" s="21" t="str">
        <f>SUBSTITUTE(IF(D700="","",'Root Material'!$G$2&amp;"_"&amp;B700&amp;"_"&amp;D700),"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Material'!$G$2&amp;"_"&amp;B700&amp;"_"&amp;E700&amp;"_"&amp;M700)," ","_")</f>
        <v/>
      </c>
      <c r="BW700" s="49" t="str">
        <f t="shared" si="27"/>
        <v/>
      </c>
      <c r="BZ700" s="18"/>
    </row>
    <row r="701" spans="2:78" ht="15" customHeight="1">
      <c r="B701" s="19">
        <f t="shared" si="25"/>
        <v>0</v>
      </c>
      <c r="C701" s="19" t="str">
        <f>SUBSTITUTE(IF(A701="","",'Root Material'!$G$2&amp;"_Group_"&amp;A701)," ","_")</f>
        <v/>
      </c>
      <c r="D701" s="18"/>
      <c r="E701" s="21">
        <f t="shared" si="26"/>
        <v>0</v>
      </c>
      <c r="F701" s="21" t="str">
        <f>SUBSTITUTE(IF(D701="","",'Root Material'!$G$2&amp;"_"&amp;B701&amp;"_"&amp;D701),"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Material'!$G$2&amp;"_"&amp;B701&amp;"_"&amp;E701&amp;"_"&amp;M701)," ","_")</f>
        <v/>
      </c>
      <c r="BW701" s="49" t="str">
        <f t="shared" si="27"/>
        <v/>
      </c>
      <c r="BZ701" s="18"/>
    </row>
    <row r="702" spans="2:78" ht="15" customHeight="1">
      <c r="B702" s="19">
        <f t="shared" si="25"/>
        <v>0</v>
      </c>
      <c r="C702" s="19" t="str">
        <f>SUBSTITUTE(IF(A702="","",'Root Material'!$G$2&amp;"_Group_"&amp;A702)," ","_")</f>
        <v/>
      </c>
      <c r="D702" s="18"/>
      <c r="E702" s="21">
        <f t="shared" si="26"/>
        <v>0</v>
      </c>
      <c r="F702" s="21" t="str">
        <f>SUBSTITUTE(IF(D702="","",'Root Material'!$G$2&amp;"_"&amp;B702&amp;"_"&amp;D702),"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Material'!$G$2&amp;"_"&amp;B702&amp;"_"&amp;E702&amp;"_"&amp;M702)," ","_")</f>
        <v/>
      </c>
      <c r="BW702" s="49" t="str">
        <f t="shared" si="27"/>
        <v/>
      </c>
      <c r="BZ702" s="18"/>
    </row>
    <row r="703" spans="2:78" ht="15" customHeight="1">
      <c r="B703" s="19">
        <f t="shared" si="25"/>
        <v>0</v>
      </c>
      <c r="C703" s="19" t="str">
        <f>SUBSTITUTE(IF(A703="","",'Root Material'!$G$2&amp;"_Group_"&amp;A703)," ","_")</f>
        <v/>
      </c>
      <c r="D703" s="18"/>
      <c r="E703" s="21">
        <f t="shared" si="26"/>
        <v>0</v>
      </c>
      <c r="F703" s="21" t="str">
        <f>SUBSTITUTE(IF(D703="","",'Root Material'!$G$2&amp;"_"&amp;B703&amp;"_"&amp;D703),"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Material'!$G$2&amp;"_"&amp;B703&amp;"_"&amp;E703&amp;"_"&amp;M703)," ","_")</f>
        <v/>
      </c>
      <c r="BW703" s="49" t="str">
        <f t="shared" si="27"/>
        <v/>
      </c>
      <c r="BZ703" s="18"/>
    </row>
    <row r="704" spans="2:78" ht="15" customHeight="1">
      <c r="B704" s="19">
        <f t="shared" si="25"/>
        <v>0</v>
      </c>
      <c r="C704" s="19" t="str">
        <f>SUBSTITUTE(IF(A704="","",'Root Material'!$G$2&amp;"_Group_"&amp;A704)," ","_")</f>
        <v/>
      </c>
      <c r="D704" s="18"/>
      <c r="E704" s="21">
        <f t="shared" si="26"/>
        <v>0</v>
      </c>
      <c r="F704" s="21" t="str">
        <f>SUBSTITUTE(IF(D704="","",'Root Material'!$G$2&amp;"_"&amp;B704&amp;"_"&amp;D704),"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Material'!$G$2&amp;"_"&amp;B704&amp;"_"&amp;E704&amp;"_"&amp;M704)," ","_")</f>
        <v/>
      </c>
      <c r="BW704" s="49" t="str">
        <f t="shared" si="27"/>
        <v/>
      </c>
      <c r="BZ704" s="18"/>
    </row>
    <row r="705" spans="2:78" ht="15" customHeight="1">
      <c r="B705" s="19">
        <f t="shared" si="25"/>
        <v>0</v>
      </c>
      <c r="C705" s="19" t="str">
        <f>SUBSTITUTE(IF(A705="","",'Root Material'!$G$2&amp;"_Group_"&amp;A705)," ","_")</f>
        <v/>
      </c>
      <c r="D705" s="18"/>
      <c r="E705" s="21">
        <f t="shared" si="26"/>
        <v>0</v>
      </c>
      <c r="F705" s="21" t="str">
        <f>SUBSTITUTE(IF(D705="","",'Root Material'!$G$2&amp;"_"&amp;B705&amp;"_"&amp;D705),"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Material'!$G$2&amp;"_"&amp;B705&amp;"_"&amp;E705&amp;"_"&amp;M705)," ","_")</f>
        <v/>
      </c>
      <c r="BW705" s="49" t="str">
        <f t="shared" si="27"/>
        <v/>
      </c>
      <c r="BZ705" s="18"/>
    </row>
    <row r="706" spans="2:78" ht="15" customHeight="1">
      <c r="B706" s="19">
        <f t="shared" si="25"/>
        <v>0</v>
      </c>
      <c r="C706" s="19" t="str">
        <f>SUBSTITUTE(IF(A706="","",'Root Material'!$G$2&amp;"_Group_"&amp;A706)," ","_")</f>
        <v/>
      </c>
      <c r="D706" s="18"/>
      <c r="E706" s="21">
        <f t="shared" si="26"/>
        <v>0</v>
      </c>
      <c r="F706" s="21" t="str">
        <f>SUBSTITUTE(IF(D706="","",'Root Material'!$G$2&amp;"_"&amp;B706&amp;"_"&amp;D706),"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Material'!$G$2&amp;"_"&amp;B706&amp;"_"&amp;E706&amp;"_"&amp;M706)," ","_")</f>
        <v/>
      </c>
      <c r="BW706" s="49" t="str">
        <f t="shared" si="27"/>
        <v/>
      </c>
      <c r="BZ706" s="18"/>
    </row>
    <row r="707" spans="2:78" ht="15" customHeight="1">
      <c r="B707" s="19">
        <f t="shared" si="25"/>
        <v>0</v>
      </c>
      <c r="C707" s="19" t="str">
        <f>SUBSTITUTE(IF(A707="","",'Root Material'!$G$2&amp;"_Group_"&amp;A707)," ","_")</f>
        <v/>
      </c>
      <c r="D707" s="18"/>
      <c r="E707" s="21">
        <f t="shared" si="26"/>
        <v>0</v>
      </c>
      <c r="F707" s="21" t="str">
        <f>SUBSTITUTE(IF(D707="","",'Root Material'!$G$2&amp;"_"&amp;B707&amp;"_"&amp;D707),"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Material'!$G$2&amp;"_"&amp;B707&amp;"_"&amp;E707&amp;"_"&amp;M707)," ","_")</f>
        <v/>
      </c>
      <c r="BW707" s="49" t="str">
        <f t="shared" si="27"/>
        <v/>
      </c>
      <c r="BZ707" s="18"/>
    </row>
    <row r="708" spans="2:78" ht="15" customHeight="1">
      <c r="B708" s="19">
        <f t="shared" si="25"/>
        <v>0</v>
      </c>
      <c r="C708" s="19" t="str">
        <f>SUBSTITUTE(IF(A708="","",'Root Material'!$G$2&amp;"_Group_"&amp;A708)," ","_")</f>
        <v/>
      </c>
      <c r="D708" s="18"/>
      <c r="E708" s="21">
        <f t="shared" si="26"/>
        <v>0</v>
      </c>
      <c r="F708" s="21" t="str">
        <f>SUBSTITUTE(IF(D708="","",'Root Material'!$G$2&amp;"_"&amp;B708&amp;"_"&amp;D708),"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Material'!$G$2&amp;"_"&amp;B708&amp;"_"&amp;E708&amp;"_"&amp;M708)," ","_")</f>
        <v/>
      </c>
      <c r="BW708" s="49" t="str">
        <f t="shared" si="27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Material'!$G$2&amp;"_Group_"&amp;A709)," ","_")</f>
        <v/>
      </c>
      <c r="D709" s="18"/>
      <c r="E709" s="21">
        <f t="shared" si="26"/>
        <v>0</v>
      </c>
      <c r="F709" s="21" t="str">
        <f>SUBSTITUTE(IF(D709="","",'Root Material'!$G$2&amp;"_"&amp;B709&amp;"_"&amp;D709),"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Material'!$G$2&amp;"_"&amp;B709&amp;"_"&amp;E709&amp;"_"&amp;M709)," ","_")</f>
        <v/>
      </c>
      <c r="BW709" s="49" t="str">
        <f t="shared" si="27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Material'!$G$2&amp;"_Group_"&amp;A710)," ","_")</f>
        <v/>
      </c>
      <c r="D710" s="18"/>
      <c r="E710" s="21">
        <f t="shared" si="26"/>
        <v>0</v>
      </c>
      <c r="F710" s="21" t="str">
        <f>SUBSTITUTE(IF(D710="","",'Root Material'!$G$2&amp;"_"&amp;B710&amp;"_"&amp;D710),"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Material'!$G$2&amp;"_"&amp;B710&amp;"_"&amp;E710&amp;"_"&amp;M710)," ","_")</f>
        <v/>
      </c>
      <c r="BW710" s="49" t="str">
        <f t="shared" si="27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Material'!$G$2&amp;"_Group_"&amp;A711)," ","_")</f>
        <v/>
      </c>
      <c r="D711" s="18"/>
      <c r="E711" s="21">
        <f t="shared" si="26"/>
        <v>0</v>
      </c>
      <c r="F711" s="21" t="str">
        <f>SUBSTITUTE(IF(D711="","",'Root Material'!$G$2&amp;"_"&amp;B711&amp;"_"&amp;D711),"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Material'!$G$2&amp;"_"&amp;B711&amp;"_"&amp;E711&amp;"_"&amp;M711)," ","_")</f>
        <v/>
      </c>
      <c r="BW711" s="49" t="str">
        <f t="shared" si="27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Material'!$G$2&amp;"_Group_"&amp;A712)," ","_")</f>
        <v/>
      </c>
      <c r="D712" s="18"/>
      <c r="E712" s="21">
        <f t="shared" si="26"/>
        <v>0</v>
      </c>
      <c r="F712" s="21" t="str">
        <f>SUBSTITUTE(IF(D712="","",'Root Material'!$G$2&amp;"_"&amp;B712&amp;"_"&amp;D712),"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Material'!$G$2&amp;"_"&amp;B712&amp;"_"&amp;E712&amp;"_"&amp;M712)," ","_")</f>
        <v/>
      </c>
      <c r="BW712" s="49" t="str">
        <f t="shared" si="27"/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Material'!$G$2&amp;"_Group_"&amp;A713)," ","_")</f>
        <v/>
      </c>
      <c r="D713" s="18"/>
      <c r="E713" s="21">
        <f t="shared" si="26"/>
        <v>0</v>
      </c>
      <c r="F713" s="21" t="str">
        <f>SUBSTITUTE(IF(D713="","",'Root Material'!$G$2&amp;"_"&amp;B713&amp;"_"&amp;D713),"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Material'!$G$2&amp;"_"&amp;B713&amp;"_"&amp;E713&amp;"_"&amp;M713)," ","_")</f>
        <v/>
      </c>
      <c r="BW713" s="49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Material'!$G$2&amp;"_Group_"&amp;A714)," ","_")</f>
        <v/>
      </c>
      <c r="D714" s="18"/>
      <c r="E714" s="21">
        <f t="shared" si="26"/>
        <v>0</v>
      </c>
      <c r="F714" s="21" t="str">
        <f>SUBSTITUTE(IF(D714="","",'Root Material'!$G$2&amp;"_"&amp;B714&amp;"_"&amp;D714),"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Material'!$G$2&amp;"_"&amp;B714&amp;"_"&amp;E714&amp;"_"&amp;M714)," ","_")</f>
        <v/>
      </c>
      <c r="BW714" s="49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Material'!$G$2&amp;"_Group_"&amp;A715)," ","_")</f>
        <v/>
      </c>
      <c r="D715" s="18"/>
      <c r="E715" s="21">
        <f t="shared" si="26"/>
        <v>0</v>
      </c>
      <c r="F715" s="21" t="str">
        <f>SUBSTITUTE(IF(D715="","",'Root Material'!$G$2&amp;"_"&amp;B715&amp;"_"&amp;D715),"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Material'!$G$2&amp;"_"&amp;B715&amp;"_"&amp;E715&amp;"_"&amp;M715)," ","_")</f>
        <v/>
      </c>
      <c r="BW715" s="49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Material'!$G$2&amp;"_Group_"&amp;A716)," ","_")</f>
        <v/>
      </c>
      <c r="D716" s="18"/>
      <c r="E716" s="21">
        <f t="shared" si="26"/>
        <v>0</v>
      </c>
      <c r="F716" s="21" t="str">
        <f>SUBSTITUTE(IF(D716="","",'Root Material'!$G$2&amp;"_"&amp;B716&amp;"_"&amp;D716),"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Material'!$G$2&amp;"_"&amp;B716&amp;"_"&amp;E716&amp;"_"&amp;M716)," ","_")</f>
        <v/>
      </c>
      <c r="BW716" s="49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Material'!$G$2&amp;"_Group_"&amp;A717)," ","_")</f>
        <v/>
      </c>
      <c r="D717" s="18"/>
      <c r="E717" s="21">
        <f t="shared" si="26"/>
        <v>0</v>
      </c>
      <c r="F717" s="21" t="str">
        <f>SUBSTITUTE(IF(D717="","",'Root Material'!$G$2&amp;"_"&amp;B717&amp;"_"&amp;D717),"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Material'!$G$2&amp;"_"&amp;B717&amp;"_"&amp;E717&amp;"_"&amp;M717)," ","_")</f>
        <v/>
      </c>
      <c r="BW717" s="49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Material'!$G$2&amp;"_Group_"&amp;A718)," ","_")</f>
        <v/>
      </c>
      <c r="D718" s="18"/>
      <c r="E718" s="21">
        <f t="shared" si="26"/>
        <v>0</v>
      </c>
      <c r="F718" s="21" t="str">
        <f>SUBSTITUTE(IF(D718="","",'Root Material'!$G$2&amp;"_"&amp;B718&amp;"_"&amp;D718),"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Material'!$G$2&amp;"_"&amp;B718&amp;"_"&amp;E718&amp;"_"&amp;M718)," ","_")</f>
        <v/>
      </c>
      <c r="BW718" s="49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Material'!$G$2&amp;"_Group_"&amp;A719)," ","_")</f>
        <v/>
      </c>
      <c r="D719" s="18"/>
      <c r="E719" s="21">
        <f t="shared" si="26"/>
        <v>0</v>
      </c>
      <c r="F719" s="21" t="str">
        <f>SUBSTITUTE(IF(D719="","",'Root Material'!$G$2&amp;"_"&amp;B719&amp;"_"&amp;D719),"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Material'!$G$2&amp;"_"&amp;B719&amp;"_"&amp;E719&amp;"_"&amp;M719)," ","_")</f>
        <v/>
      </c>
      <c r="BW719" s="49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Material'!$G$2&amp;"_Group_"&amp;A720)," ","_")</f>
        <v/>
      </c>
      <c r="D720" s="18"/>
      <c r="E720" s="21">
        <f t="shared" si="26"/>
        <v>0</v>
      </c>
      <c r="F720" s="21" t="str">
        <f>SUBSTITUTE(IF(D720="","",'Root Material'!$G$2&amp;"_"&amp;B720&amp;"_"&amp;D720),"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Material'!$G$2&amp;"_"&amp;B720&amp;"_"&amp;E720&amp;"_"&amp;M720)," ","_")</f>
        <v/>
      </c>
      <c r="BW720" s="49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Material'!$G$2&amp;"_Group_"&amp;A721)," ","_")</f>
        <v/>
      </c>
      <c r="D721" s="18"/>
      <c r="E721" s="21">
        <f t="shared" si="26"/>
        <v>0</v>
      </c>
      <c r="F721" s="21" t="str">
        <f>SUBSTITUTE(IF(D721="","",'Root Material'!$G$2&amp;"_"&amp;B721&amp;"_"&amp;D721),"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Material'!$G$2&amp;"_"&amp;B721&amp;"_"&amp;E721&amp;"_"&amp;M721)," ","_")</f>
        <v/>
      </c>
      <c r="BW721" s="49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Material'!$G$2&amp;"_Group_"&amp;A722)," ","_")</f>
        <v/>
      </c>
      <c r="D722" s="18"/>
      <c r="E722" s="21">
        <f t="shared" si="26"/>
        <v>0</v>
      </c>
      <c r="F722" s="21" t="str">
        <f>SUBSTITUTE(IF(D722="","",'Root Material'!$G$2&amp;"_"&amp;B722&amp;"_"&amp;D722),"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Material'!$G$2&amp;"_"&amp;B722&amp;"_"&amp;E722&amp;"_"&amp;M722)," ","_")</f>
        <v/>
      </c>
      <c r="BW722" s="49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Material'!$G$2&amp;"_Group_"&amp;A723)," ","_")</f>
        <v/>
      </c>
      <c r="D723" s="18"/>
      <c r="E723" s="21">
        <f t="shared" si="26"/>
        <v>0</v>
      </c>
      <c r="F723" s="21" t="str">
        <f>SUBSTITUTE(IF(D723="","",'Root Material'!$G$2&amp;"_"&amp;B723&amp;"_"&amp;D723),"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Material'!$G$2&amp;"_"&amp;B723&amp;"_"&amp;E723&amp;"_"&amp;M723)," ","_")</f>
        <v/>
      </c>
      <c r="BW723" s="49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Material'!$G$2&amp;"_Group_"&amp;A724)," ","_")</f>
        <v/>
      </c>
      <c r="D724" s="18"/>
      <c r="E724" s="21">
        <f t="shared" si="26"/>
        <v>0</v>
      </c>
      <c r="F724" s="21" t="str">
        <f>SUBSTITUTE(IF(D724="","",'Root Material'!$G$2&amp;"_"&amp;B724&amp;"_"&amp;D724),"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Material'!$G$2&amp;"_"&amp;B724&amp;"_"&amp;E724&amp;"_"&amp;M724)," ","_")</f>
        <v/>
      </c>
      <c r="BW724" s="49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Material'!$G$2&amp;"_Group_"&amp;A725)," ","_")</f>
        <v/>
      </c>
      <c r="D725" s="18"/>
      <c r="E725" s="21">
        <f t="shared" si="26"/>
        <v>0</v>
      </c>
      <c r="F725" s="21" t="str">
        <f>SUBSTITUTE(IF(D725="","",'Root Material'!$G$2&amp;"_"&amp;B725&amp;"_"&amp;D725),"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Material'!$G$2&amp;"_"&amp;B725&amp;"_"&amp;E725&amp;"_"&amp;M725)," ","_")</f>
        <v/>
      </c>
      <c r="BW725" s="49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Material'!$G$2&amp;"_Group_"&amp;A726)," ","_")</f>
        <v/>
      </c>
      <c r="D726" s="18"/>
      <c r="E726" s="21">
        <f t="shared" si="26"/>
        <v>0</v>
      </c>
      <c r="F726" s="21" t="str">
        <f>SUBSTITUTE(IF(D726="","",'Root Material'!$G$2&amp;"_"&amp;B726&amp;"_"&amp;D726),"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Material'!$G$2&amp;"_"&amp;B726&amp;"_"&amp;E726&amp;"_"&amp;M726)," ","_")</f>
        <v/>
      </c>
      <c r="BW726" s="49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Material'!$G$2&amp;"_Group_"&amp;A727)," ","_")</f>
        <v/>
      </c>
      <c r="D727" s="18"/>
      <c r="E727" s="21">
        <f t="shared" si="26"/>
        <v>0</v>
      </c>
      <c r="F727" s="21" t="str">
        <f>SUBSTITUTE(IF(D727="","",'Root Material'!$G$2&amp;"_"&amp;B727&amp;"_"&amp;D727),"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Material'!$G$2&amp;"_"&amp;B727&amp;"_"&amp;E727&amp;"_"&amp;M727)," ","_")</f>
        <v/>
      </c>
      <c r="BW727" s="49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Material'!$G$2&amp;"_Group_"&amp;A728)," ","_")</f>
        <v/>
      </c>
      <c r="D728" s="18"/>
      <c r="E728" s="21">
        <f t="shared" si="26"/>
        <v>0</v>
      </c>
      <c r="F728" s="21" t="str">
        <f>SUBSTITUTE(IF(D728="","",'Root Material'!$G$2&amp;"_"&amp;B728&amp;"_"&amp;D728),"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Material'!$G$2&amp;"_"&amp;B728&amp;"_"&amp;E728&amp;"_"&amp;M728)," ","_")</f>
        <v/>
      </c>
      <c r="BW728" s="49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Material'!$G$2&amp;"_Group_"&amp;A729)," ","_")</f>
        <v/>
      </c>
      <c r="D729" s="18"/>
      <c r="E729" s="21">
        <f t="shared" si="26"/>
        <v>0</v>
      </c>
      <c r="F729" s="21" t="str">
        <f>SUBSTITUTE(IF(D729="","",'Root Material'!$G$2&amp;"_"&amp;B729&amp;"_"&amp;D729),"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Material'!$G$2&amp;"_"&amp;B729&amp;"_"&amp;E729&amp;"_"&amp;M729)," ","_")</f>
        <v/>
      </c>
      <c r="BW729" s="49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Material'!$G$2&amp;"_Group_"&amp;A730)," ","_")</f>
        <v/>
      </c>
      <c r="D730" s="18"/>
      <c r="E730" s="21">
        <f t="shared" si="26"/>
        <v>0</v>
      </c>
      <c r="F730" s="21" t="str">
        <f>SUBSTITUTE(IF(D730="","",'Root Material'!$G$2&amp;"_"&amp;B730&amp;"_"&amp;D730),"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Material'!$G$2&amp;"_"&amp;B730&amp;"_"&amp;E730&amp;"_"&amp;M730)," ","_")</f>
        <v/>
      </c>
      <c r="BW730" s="49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Material'!$G$2&amp;"_Group_"&amp;A731)," ","_")</f>
        <v/>
      </c>
      <c r="D731" s="18"/>
      <c r="E731" s="21">
        <f t="shared" si="26"/>
        <v>0</v>
      </c>
      <c r="F731" s="21" t="str">
        <f>SUBSTITUTE(IF(D731="","",'Root Material'!$G$2&amp;"_"&amp;B731&amp;"_"&amp;D731),"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Material'!$G$2&amp;"_"&amp;B731&amp;"_"&amp;E731&amp;"_"&amp;M731)," ","_")</f>
        <v/>
      </c>
      <c r="BW731" s="49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Material'!$G$2&amp;"_Group_"&amp;A732)," ","_")</f>
        <v/>
      </c>
      <c r="D732" s="18"/>
      <c r="E732" s="21">
        <f t="shared" si="26"/>
        <v>0</v>
      </c>
      <c r="F732" s="21" t="str">
        <f>SUBSTITUTE(IF(D732="","",'Root Material'!$G$2&amp;"_"&amp;B732&amp;"_"&amp;D732),"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Material'!$G$2&amp;"_"&amp;B732&amp;"_"&amp;E732&amp;"_"&amp;M732)," ","_")</f>
        <v/>
      </c>
      <c r="BW732" s="49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Material'!$G$2&amp;"_Group_"&amp;A733)," ","_")</f>
        <v/>
      </c>
      <c r="D733" s="18"/>
      <c r="E733" s="21">
        <f t="shared" si="26"/>
        <v>0</v>
      </c>
      <c r="F733" s="21" t="str">
        <f>SUBSTITUTE(IF(D733="","",'Root Material'!$G$2&amp;"_"&amp;B733&amp;"_"&amp;D733),"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Material'!$G$2&amp;"_"&amp;B733&amp;"_"&amp;E733&amp;"_"&amp;M733)," ","_")</f>
        <v/>
      </c>
      <c r="BW733" s="49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Material'!$G$2&amp;"_Group_"&amp;A734)," ","_")</f>
        <v/>
      </c>
      <c r="D734" s="18"/>
      <c r="E734" s="21">
        <f t="shared" si="26"/>
        <v>0</v>
      </c>
      <c r="F734" s="21" t="str">
        <f>SUBSTITUTE(IF(D734="","",'Root Material'!$G$2&amp;"_"&amp;B734&amp;"_"&amp;D734),"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Material'!$G$2&amp;"_"&amp;B734&amp;"_"&amp;E734&amp;"_"&amp;M734)," ","_")</f>
        <v/>
      </c>
      <c r="BW734" s="49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Material'!$G$2&amp;"_Group_"&amp;A735)," ","_")</f>
        <v/>
      </c>
      <c r="D735" s="18"/>
      <c r="E735" s="21">
        <f t="shared" si="26"/>
        <v>0</v>
      </c>
      <c r="F735" s="21" t="str">
        <f>SUBSTITUTE(IF(D735="","",'Root Material'!$G$2&amp;"_"&amp;B735&amp;"_"&amp;D735),"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Material'!$G$2&amp;"_"&amp;B735&amp;"_"&amp;E735&amp;"_"&amp;M735)," ","_")</f>
        <v/>
      </c>
      <c r="BW735" s="49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Material'!$G$2&amp;"_Group_"&amp;A736)," ","_")</f>
        <v/>
      </c>
      <c r="D736" s="18"/>
      <c r="E736" s="21">
        <f t="shared" si="26"/>
        <v>0</v>
      </c>
      <c r="F736" s="21" t="str">
        <f>SUBSTITUTE(IF(D736="","",'Root Material'!$G$2&amp;"_"&amp;B736&amp;"_"&amp;D736),"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Material'!$G$2&amp;"_"&amp;B736&amp;"_"&amp;E736&amp;"_"&amp;M736)," ","_")</f>
        <v/>
      </c>
      <c r="BW736" s="49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Material'!$G$2&amp;"_Group_"&amp;A737)," ","_")</f>
        <v/>
      </c>
      <c r="D737" s="18"/>
      <c r="E737" s="21">
        <f t="shared" si="26"/>
        <v>0</v>
      </c>
      <c r="F737" s="21" t="str">
        <f>SUBSTITUTE(IF(D737="","",'Root Material'!$G$2&amp;"_"&amp;B737&amp;"_"&amp;D737),"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Material'!$G$2&amp;"_"&amp;B737&amp;"_"&amp;E737&amp;"_"&amp;M737)," ","_")</f>
        <v/>
      </c>
      <c r="BW737" s="49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Material'!$G$2&amp;"_Group_"&amp;A738)," ","_")</f>
        <v/>
      </c>
      <c r="D738" s="18"/>
      <c r="E738" s="21">
        <f t="shared" si="26"/>
        <v>0</v>
      </c>
      <c r="F738" s="21" t="str">
        <f>SUBSTITUTE(IF(D738="","",'Root Material'!$G$2&amp;"_"&amp;B738&amp;"_"&amp;D738),"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Material'!$G$2&amp;"_"&amp;B738&amp;"_"&amp;E738&amp;"_"&amp;M738)," ","_")</f>
        <v/>
      </c>
      <c r="BW738" s="49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Material'!$G$2&amp;"_Group_"&amp;A739)," ","_")</f>
        <v/>
      </c>
      <c r="D739" s="18"/>
      <c r="E739" s="21">
        <f t="shared" si="26"/>
        <v>0</v>
      </c>
      <c r="F739" s="21" t="str">
        <f>SUBSTITUTE(IF(D739="","",'Root Material'!$G$2&amp;"_"&amp;B739&amp;"_"&amp;D739),"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Material'!$G$2&amp;"_"&amp;B739&amp;"_"&amp;E739&amp;"_"&amp;M739)," ","_")</f>
        <v/>
      </c>
      <c r="BW739" s="49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Material'!$G$2&amp;"_Group_"&amp;A740)," ","_")</f>
        <v/>
      </c>
      <c r="D740" s="18"/>
      <c r="E740" s="21">
        <f t="shared" si="26"/>
        <v>0</v>
      </c>
      <c r="F740" s="21" t="str">
        <f>SUBSTITUTE(IF(D740="","",'Root Material'!$G$2&amp;"_"&amp;B740&amp;"_"&amp;D740),"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Material'!$G$2&amp;"_"&amp;B740&amp;"_"&amp;E740&amp;"_"&amp;M740)," ","_")</f>
        <v/>
      </c>
      <c r="BW740" s="49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Material'!$G$2&amp;"_Group_"&amp;A741)," ","_")</f>
        <v/>
      </c>
      <c r="D741" s="18"/>
      <c r="E741" s="21">
        <f t="shared" si="26"/>
        <v>0</v>
      </c>
      <c r="F741" s="21" t="str">
        <f>SUBSTITUTE(IF(D741="","",'Root Material'!$G$2&amp;"_"&amp;B741&amp;"_"&amp;D741),"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Material'!$G$2&amp;"_"&amp;B741&amp;"_"&amp;E741&amp;"_"&amp;M741)," ","_")</f>
        <v/>
      </c>
      <c r="BW741" s="49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Material'!$G$2&amp;"_Group_"&amp;A742)," ","_")</f>
        <v/>
      </c>
      <c r="D742" s="18"/>
      <c r="E742" s="21">
        <f t="shared" si="26"/>
        <v>0</v>
      </c>
      <c r="F742" s="21" t="str">
        <f>SUBSTITUTE(IF(D742="","",'Root Material'!$G$2&amp;"_"&amp;B742&amp;"_"&amp;D742),"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Material'!$G$2&amp;"_"&amp;B742&amp;"_"&amp;E742&amp;"_"&amp;M742)," ","_")</f>
        <v/>
      </c>
      <c r="BW742" s="49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Material'!$G$2&amp;"_Group_"&amp;A743)," ","_")</f>
        <v/>
      </c>
      <c r="D743" s="18"/>
      <c r="E743" s="21">
        <f t="shared" si="26"/>
        <v>0</v>
      </c>
      <c r="F743" s="21" t="str">
        <f>SUBSTITUTE(IF(D743="","",'Root Material'!$G$2&amp;"_"&amp;B743&amp;"_"&amp;D743),"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Material'!$G$2&amp;"_"&amp;B743&amp;"_"&amp;E743&amp;"_"&amp;M743)," ","_")</f>
        <v/>
      </c>
      <c r="BW743" s="49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Material'!$G$2&amp;"_Group_"&amp;A744)," ","_")</f>
        <v/>
      </c>
      <c r="D744" s="18"/>
      <c r="E744" s="21">
        <f t="shared" si="26"/>
        <v>0</v>
      </c>
      <c r="F744" s="21" t="str">
        <f>SUBSTITUTE(IF(D744="","",'Root Material'!$G$2&amp;"_"&amp;B744&amp;"_"&amp;D744),"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Material'!$G$2&amp;"_"&amp;B744&amp;"_"&amp;E744&amp;"_"&amp;M744)," ","_")</f>
        <v/>
      </c>
      <c r="BW744" s="49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Material'!$G$2&amp;"_Group_"&amp;A745)," ","_")</f>
        <v/>
      </c>
      <c r="D745" s="18"/>
      <c r="E745" s="21">
        <f t="shared" si="26"/>
        <v>0</v>
      </c>
      <c r="F745" s="21" t="str">
        <f>SUBSTITUTE(IF(D745="","",'Root Material'!$G$2&amp;"_"&amp;B745&amp;"_"&amp;D745),"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Material'!$G$2&amp;"_"&amp;B745&amp;"_"&amp;E745&amp;"_"&amp;M745)," ","_")</f>
        <v/>
      </c>
      <c r="BW745" s="49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Material'!$G$2&amp;"_Group_"&amp;A746)," ","_")</f>
        <v/>
      </c>
      <c r="D746" s="18"/>
      <c r="E746" s="21">
        <f t="shared" si="26"/>
        <v>0</v>
      </c>
      <c r="F746" s="21" t="str">
        <f>SUBSTITUTE(IF(D746="","",'Root Material'!$G$2&amp;"_"&amp;B746&amp;"_"&amp;D746),"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Material'!$G$2&amp;"_"&amp;B746&amp;"_"&amp;E746&amp;"_"&amp;M746)," ","_")</f>
        <v/>
      </c>
      <c r="BW746" s="49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Material'!$G$2&amp;"_Group_"&amp;A747)," ","_")</f>
        <v/>
      </c>
      <c r="D747" s="18"/>
      <c r="E747" s="21">
        <f t="shared" si="26"/>
        <v>0</v>
      </c>
      <c r="F747" s="21" t="str">
        <f>SUBSTITUTE(IF(D747="","",'Root Material'!$G$2&amp;"_"&amp;B747&amp;"_"&amp;D747),"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Material'!$G$2&amp;"_"&amp;B747&amp;"_"&amp;E747&amp;"_"&amp;M747)," ","_")</f>
        <v/>
      </c>
      <c r="BW747" s="49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Material'!$G$2&amp;"_Group_"&amp;A748)," ","_")</f>
        <v/>
      </c>
      <c r="D748" s="18"/>
      <c r="E748" s="21">
        <f t="shared" si="26"/>
        <v>0</v>
      </c>
      <c r="F748" s="21" t="str">
        <f>SUBSTITUTE(IF(D748="","",'Root Material'!$G$2&amp;"_"&amp;B748&amp;"_"&amp;D748),"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Material'!$G$2&amp;"_"&amp;B748&amp;"_"&amp;E748&amp;"_"&amp;M748)," ","_")</f>
        <v/>
      </c>
      <c r="BW748" s="49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Material'!$G$2&amp;"_Group_"&amp;A749)," ","_")</f>
        <v/>
      </c>
      <c r="D749" s="18"/>
      <c r="E749" s="21">
        <f t="shared" si="26"/>
        <v>0</v>
      </c>
      <c r="F749" s="21" t="str">
        <f>SUBSTITUTE(IF(D749="","",'Root Material'!$G$2&amp;"_"&amp;B749&amp;"_"&amp;D749),"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Material'!$G$2&amp;"_"&amp;B749&amp;"_"&amp;E749&amp;"_"&amp;M749)," ","_")</f>
        <v/>
      </c>
      <c r="BW749" s="49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Material'!$G$2&amp;"_Group_"&amp;A750)," ","_")</f>
        <v/>
      </c>
      <c r="D750" s="18"/>
      <c r="E750" s="21">
        <f t="shared" si="26"/>
        <v>0</v>
      </c>
      <c r="F750" s="21" t="str">
        <f>SUBSTITUTE(IF(D750="","",'Root Material'!$G$2&amp;"_"&amp;B750&amp;"_"&amp;D750),"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Material'!$G$2&amp;"_"&amp;B750&amp;"_"&amp;E750&amp;"_"&amp;M750)," ","_")</f>
        <v/>
      </c>
      <c r="BW750" s="49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Material'!$G$2&amp;"_Group_"&amp;A751)," ","_")</f>
        <v/>
      </c>
      <c r="D751" s="18"/>
      <c r="E751" s="21">
        <f t="shared" si="26"/>
        <v>0</v>
      </c>
      <c r="F751" s="21" t="str">
        <f>SUBSTITUTE(IF(D751="","",'Root Material'!$G$2&amp;"_"&amp;B751&amp;"_"&amp;D751),"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Material'!$G$2&amp;"_"&amp;B751&amp;"_"&amp;E751&amp;"_"&amp;M751)," ","_")</f>
        <v/>
      </c>
      <c r="BW751" s="49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Material'!$G$2&amp;"_Group_"&amp;A752)," ","_")</f>
        <v/>
      </c>
      <c r="D752" s="18"/>
      <c r="E752" s="21">
        <f t="shared" si="26"/>
        <v>0</v>
      </c>
      <c r="F752" s="21" t="str">
        <f>SUBSTITUTE(IF(D752="","",'Root Material'!$G$2&amp;"_"&amp;B752&amp;"_"&amp;D752),"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Material'!$G$2&amp;"_"&amp;B752&amp;"_"&amp;E752&amp;"_"&amp;M752)," ","_")</f>
        <v/>
      </c>
      <c r="BW752" s="49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Material'!$G$2&amp;"_Group_"&amp;A753)," ","_")</f>
        <v/>
      </c>
      <c r="D753" s="18"/>
      <c r="E753" s="21">
        <f t="shared" si="26"/>
        <v>0</v>
      </c>
      <c r="F753" s="21" t="str">
        <f>SUBSTITUTE(IF(D753="","",'Root Material'!$G$2&amp;"_"&amp;B753&amp;"_"&amp;D753),"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Material'!$G$2&amp;"_"&amp;B753&amp;"_"&amp;E753&amp;"_"&amp;M753)," ","_")</f>
        <v/>
      </c>
      <c r="BW753" s="49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Material'!$G$2&amp;"_Group_"&amp;A754)," ","_")</f>
        <v/>
      </c>
      <c r="D754" s="18"/>
      <c r="E754" s="21">
        <f t="shared" si="26"/>
        <v>0</v>
      </c>
      <c r="F754" s="21" t="str">
        <f>SUBSTITUTE(IF(D754="","",'Root Material'!$G$2&amp;"_"&amp;B754&amp;"_"&amp;D754),"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Material'!$G$2&amp;"_"&amp;B754&amp;"_"&amp;E754&amp;"_"&amp;M754)," ","_")</f>
        <v/>
      </c>
      <c r="BW754" s="49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Material'!$G$2&amp;"_Group_"&amp;A755)," ","_")</f>
        <v/>
      </c>
      <c r="D755" s="18"/>
      <c r="E755" s="21">
        <f t="shared" si="26"/>
        <v>0</v>
      </c>
      <c r="F755" s="21" t="str">
        <f>SUBSTITUTE(IF(D755="","",'Root Material'!$G$2&amp;"_"&amp;B755&amp;"_"&amp;D755),"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Material'!$G$2&amp;"_"&amp;B755&amp;"_"&amp;E755&amp;"_"&amp;M755)," ","_")</f>
        <v/>
      </c>
      <c r="BW755" s="49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Material'!$G$2&amp;"_Group_"&amp;A756)," ","_")</f>
        <v/>
      </c>
      <c r="D756" s="18"/>
      <c r="E756" s="21">
        <f t="shared" si="26"/>
        <v>0</v>
      </c>
      <c r="F756" s="21" t="str">
        <f>SUBSTITUTE(IF(D756="","",'Root Material'!$G$2&amp;"_"&amp;B756&amp;"_"&amp;D756),"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Material'!$G$2&amp;"_"&amp;B756&amp;"_"&amp;E756&amp;"_"&amp;M756)," ","_")</f>
        <v/>
      </c>
      <c r="BW756" s="49" t="str">
        <f t="shared" si="27"/>
        <v/>
      </c>
    </row>
    <row r="757" spans="2:78" ht="15" customHeight="1">
      <c r="B757" s="19">
        <f t="shared" ref="B757:B820" si="28">IF(A757="",B756,A757)</f>
        <v>0</v>
      </c>
      <c r="C757" s="19" t="str">
        <f>SUBSTITUTE(IF(A757="","",'Root Material'!$G$2&amp;"_Group_"&amp;A757)," ","_")</f>
        <v/>
      </c>
      <c r="D757" s="18"/>
      <c r="E757" s="21">
        <f t="shared" si="26"/>
        <v>0</v>
      </c>
      <c r="F757" s="21" t="str">
        <f>SUBSTITUTE(IF(D757="","",'Root Material'!$G$2&amp;"_"&amp;B757&amp;"_"&amp;D757),"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Material'!$G$2&amp;"_"&amp;B757&amp;"_"&amp;E757&amp;"_"&amp;M757)," ","_")</f>
        <v/>
      </c>
      <c r="BW757" s="49" t="str">
        <f t="shared" si="27"/>
        <v/>
      </c>
    </row>
    <row r="758" spans="2:78" ht="15" customHeight="1">
      <c r="B758" s="19">
        <f t="shared" si="28"/>
        <v>0</v>
      </c>
      <c r="C758" s="19" t="str">
        <f>SUBSTITUTE(IF(A758="","",'Root Material'!$G$2&amp;"_Group_"&amp;A758)," ","_")</f>
        <v/>
      </c>
      <c r="D758" s="18"/>
      <c r="E758" s="21">
        <f t="shared" ref="E758:E821" si="29">IF(D758="",E757,D758)</f>
        <v>0</v>
      </c>
      <c r="F758" s="21" t="str">
        <f>SUBSTITUTE(IF(D758="","",'Root Material'!$G$2&amp;"_"&amp;B758&amp;"_"&amp;D758),"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Material'!$G$2&amp;"_"&amp;B758&amp;"_"&amp;E758&amp;"_"&amp;M758)," ","_")</f>
        <v/>
      </c>
      <c r="BW758" s="49" t="str">
        <f t="shared" si="27"/>
        <v/>
      </c>
    </row>
    <row r="759" spans="2:78" ht="15" customHeight="1">
      <c r="B759" s="19">
        <f t="shared" si="28"/>
        <v>0</v>
      </c>
      <c r="C759" s="19" t="str">
        <f>SUBSTITUTE(IF(A759="","",'Root Material'!$G$2&amp;"_Group_"&amp;A759)," ","_")</f>
        <v/>
      </c>
      <c r="D759" s="18"/>
      <c r="E759" s="21">
        <f t="shared" si="29"/>
        <v>0</v>
      </c>
      <c r="F759" s="21" t="str">
        <f>SUBSTITUTE(IF(D759="","",'Root Material'!$G$2&amp;"_"&amp;B759&amp;"_"&amp;D759),"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Material'!$G$2&amp;"_"&amp;B759&amp;"_"&amp;E759&amp;"_"&amp;M759)," ","_")</f>
        <v/>
      </c>
      <c r="BW759" s="49" t="str">
        <f t="shared" si="27"/>
        <v/>
      </c>
    </row>
    <row r="760" spans="2:78" ht="15" customHeight="1">
      <c r="B760" s="19">
        <f t="shared" si="28"/>
        <v>0</v>
      </c>
      <c r="C760" s="19" t="str">
        <f>SUBSTITUTE(IF(A760="","",'Root Material'!$G$2&amp;"_Group_"&amp;A760)," ","_")</f>
        <v/>
      </c>
      <c r="D760" s="18"/>
      <c r="E760" s="21">
        <f t="shared" si="29"/>
        <v>0</v>
      </c>
      <c r="F760" s="21" t="str">
        <f>SUBSTITUTE(IF(D760="","",'Root Material'!$G$2&amp;"_"&amp;B760&amp;"_"&amp;D760),"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Material'!$G$2&amp;"_"&amp;B760&amp;"_"&amp;E760&amp;"_"&amp;M760)," ","_")</f>
        <v/>
      </c>
      <c r="BW760" s="49" t="str">
        <f t="shared" si="27"/>
        <v/>
      </c>
    </row>
    <row r="761" spans="2:78" ht="15" customHeight="1">
      <c r="B761" s="19">
        <f t="shared" si="28"/>
        <v>0</v>
      </c>
      <c r="C761" s="19" t="str">
        <f>SUBSTITUTE(IF(A761="","",'Root Material'!$G$2&amp;"_Group_"&amp;A761)," ","_")</f>
        <v/>
      </c>
      <c r="D761" s="18"/>
      <c r="E761" s="21">
        <f t="shared" si="29"/>
        <v>0</v>
      </c>
      <c r="F761" s="21" t="str">
        <f>SUBSTITUTE(IF(D761="","",'Root Material'!$G$2&amp;"_"&amp;B761&amp;"_"&amp;D761),"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Material'!$G$2&amp;"_"&amp;B761&amp;"_"&amp;E761&amp;"_"&amp;M761)," ","_")</f>
        <v/>
      </c>
      <c r="BW761" s="49" t="str">
        <f t="shared" ref="BW761:BW824" si="30">IF(AND(M761&lt;&gt;"true",M761&lt;&gt;"false"),A761&amp;D761&amp;M761,"")</f>
        <v/>
      </c>
    </row>
    <row r="762" spans="2:78" ht="15" customHeight="1">
      <c r="B762" s="19">
        <f t="shared" si="28"/>
        <v>0</v>
      </c>
      <c r="C762" s="19" t="str">
        <f>SUBSTITUTE(IF(A762="","",'Root Material'!$G$2&amp;"_Group_"&amp;A762)," ","_")</f>
        <v/>
      </c>
      <c r="D762" s="18"/>
      <c r="E762" s="21">
        <f t="shared" si="29"/>
        <v>0</v>
      </c>
      <c r="F762" s="21" t="str">
        <f>SUBSTITUTE(IF(D762="","",'Root Material'!$G$2&amp;"_"&amp;B762&amp;"_"&amp;D762),"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Material'!$G$2&amp;"_"&amp;B762&amp;"_"&amp;E762&amp;"_"&amp;M762)," ","_")</f>
        <v/>
      </c>
      <c r="BW762" s="49" t="str">
        <f t="shared" si="30"/>
        <v/>
      </c>
    </row>
    <row r="763" spans="2:78" ht="15" customHeight="1">
      <c r="B763" s="19">
        <f t="shared" si="28"/>
        <v>0</v>
      </c>
      <c r="C763" s="19" t="str">
        <f>SUBSTITUTE(IF(A763="","",'Root Material'!$G$2&amp;"_Group_"&amp;A763)," ","_")</f>
        <v/>
      </c>
      <c r="D763" s="18"/>
      <c r="E763" s="21">
        <f t="shared" si="29"/>
        <v>0</v>
      </c>
      <c r="F763" s="21" t="str">
        <f>SUBSTITUTE(IF(D763="","",'Root Material'!$G$2&amp;"_"&amp;B763&amp;"_"&amp;D763),"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Material'!$G$2&amp;"_"&amp;B763&amp;"_"&amp;E763&amp;"_"&amp;M763)," ","_")</f>
        <v/>
      </c>
      <c r="BW763" s="49" t="str">
        <f t="shared" si="30"/>
        <v/>
      </c>
    </row>
    <row r="764" spans="2:78" ht="15" customHeight="1">
      <c r="B764" s="19">
        <f t="shared" si="28"/>
        <v>0</v>
      </c>
      <c r="C764" s="19" t="str">
        <f>SUBSTITUTE(IF(A764="","",'Root Material'!$G$2&amp;"_Group_"&amp;A764)," ","_")</f>
        <v/>
      </c>
      <c r="D764" s="18"/>
      <c r="E764" s="21">
        <f t="shared" si="29"/>
        <v>0</v>
      </c>
      <c r="F764" s="21" t="str">
        <f>SUBSTITUTE(IF(D764="","",'Root Material'!$G$2&amp;"_"&amp;B764&amp;"_"&amp;D764),"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Material'!$G$2&amp;"_"&amp;B764&amp;"_"&amp;E764&amp;"_"&amp;M764)," ","_")</f>
        <v/>
      </c>
      <c r="BW764" s="49" t="str">
        <f t="shared" si="30"/>
        <v/>
      </c>
    </row>
    <row r="765" spans="2:78" ht="15" customHeight="1">
      <c r="B765" s="19">
        <f t="shared" si="28"/>
        <v>0</v>
      </c>
      <c r="C765" s="19" t="str">
        <f>SUBSTITUTE(IF(A765="","",'Root Material'!$G$2&amp;"_Group_"&amp;A765)," ","_")</f>
        <v/>
      </c>
      <c r="D765" s="18"/>
      <c r="E765" s="21">
        <f t="shared" si="29"/>
        <v>0</v>
      </c>
      <c r="F765" s="21" t="str">
        <f>SUBSTITUTE(IF(D765="","",'Root Material'!$G$2&amp;"_"&amp;B765&amp;"_"&amp;D765),"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Material'!$G$2&amp;"_"&amp;B765&amp;"_"&amp;E765&amp;"_"&amp;M765)," ","_")</f>
        <v/>
      </c>
      <c r="BW765" s="49" t="str">
        <f t="shared" si="30"/>
        <v/>
      </c>
    </row>
    <row r="766" spans="2:78" ht="15" customHeight="1">
      <c r="B766" s="19">
        <f t="shared" si="28"/>
        <v>0</v>
      </c>
      <c r="C766" s="19" t="str">
        <f>SUBSTITUTE(IF(A766="","",'Root Material'!$G$2&amp;"_Group_"&amp;A766)," ","_")</f>
        <v/>
      </c>
      <c r="D766" s="18"/>
      <c r="E766" s="21">
        <f t="shared" si="29"/>
        <v>0</v>
      </c>
      <c r="F766" s="21" t="str">
        <f>SUBSTITUTE(IF(D766="","",'Root Material'!$G$2&amp;"_"&amp;B766&amp;"_"&amp;D766),"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Material'!$G$2&amp;"_"&amp;B766&amp;"_"&amp;E766&amp;"_"&amp;M766)," ","_")</f>
        <v/>
      </c>
      <c r="BW766" s="49" t="str">
        <f t="shared" si="30"/>
        <v/>
      </c>
    </row>
    <row r="767" spans="2:78" ht="15" customHeight="1">
      <c r="B767" s="19">
        <f t="shared" si="28"/>
        <v>0</v>
      </c>
      <c r="C767" s="19" t="str">
        <f>SUBSTITUTE(IF(A767="","",'Root Material'!$G$2&amp;"_Group_"&amp;A767)," ","_")</f>
        <v/>
      </c>
      <c r="D767" s="18"/>
      <c r="E767" s="21">
        <f t="shared" si="29"/>
        <v>0</v>
      </c>
      <c r="F767" s="21" t="str">
        <f>SUBSTITUTE(IF(D767="","",'Root Material'!$G$2&amp;"_"&amp;B767&amp;"_"&amp;D767),"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Material'!$G$2&amp;"_"&amp;B767&amp;"_"&amp;E767&amp;"_"&amp;M767)," ","_")</f>
        <v/>
      </c>
      <c r="BW767" s="49" t="str">
        <f t="shared" si="30"/>
        <v/>
      </c>
    </row>
    <row r="768" spans="2:78" ht="15" customHeight="1">
      <c r="B768" s="19">
        <f t="shared" si="28"/>
        <v>0</v>
      </c>
      <c r="C768" s="19" t="str">
        <f>SUBSTITUTE(IF(A768="","",'Root Material'!$G$2&amp;"_Group_"&amp;A768)," ","_")</f>
        <v/>
      </c>
      <c r="D768" s="18"/>
      <c r="E768" s="21">
        <f t="shared" si="29"/>
        <v>0</v>
      </c>
      <c r="F768" s="21" t="str">
        <f>SUBSTITUTE(IF(D768="","",'Root Material'!$G$2&amp;"_"&amp;B768&amp;"_"&amp;D768),"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Material'!$G$2&amp;"_"&amp;B768&amp;"_"&amp;E768&amp;"_"&amp;M768)," ","_")</f>
        <v/>
      </c>
      <c r="BW768" s="49" t="str">
        <f t="shared" si="30"/>
        <v/>
      </c>
    </row>
    <row r="769" spans="2:75" ht="15" customHeight="1">
      <c r="B769" s="19">
        <f t="shared" si="28"/>
        <v>0</v>
      </c>
      <c r="C769" s="19" t="str">
        <f>SUBSTITUTE(IF(A769="","",'Root Material'!$G$2&amp;"_Group_"&amp;A769)," ","_")</f>
        <v/>
      </c>
      <c r="D769" s="18"/>
      <c r="E769" s="21">
        <f t="shared" si="29"/>
        <v>0</v>
      </c>
      <c r="F769" s="21" t="str">
        <f>SUBSTITUTE(IF(D769="","",'Root Material'!$G$2&amp;"_"&amp;B769&amp;"_"&amp;D769),"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Material'!$G$2&amp;"_"&amp;B769&amp;"_"&amp;E769&amp;"_"&amp;M769)," ","_")</f>
        <v/>
      </c>
      <c r="BW769" s="49" t="str">
        <f t="shared" si="30"/>
        <v/>
      </c>
    </row>
    <row r="770" spans="2:75" ht="15" customHeight="1">
      <c r="B770" s="19">
        <f t="shared" si="28"/>
        <v>0</v>
      </c>
      <c r="C770" s="19" t="str">
        <f>SUBSTITUTE(IF(A770="","",'Root Material'!$G$2&amp;"_Group_"&amp;A770)," ","_")</f>
        <v/>
      </c>
      <c r="D770" s="18"/>
      <c r="E770" s="21">
        <f t="shared" si="29"/>
        <v>0</v>
      </c>
      <c r="F770" s="21" t="str">
        <f>SUBSTITUTE(IF(D770="","",'Root Material'!$G$2&amp;"_"&amp;B770&amp;"_"&amp;D770),"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Material'!$G$2&amp;"_"&amp;B770&amp;"_"&amp;E770&amp;"_"&amp;M770)," ","_")</f>
        <v/>
      </c>
      <c r="BW770" s="49" t="str">
        <f t="shared" si="30"/>
        <v/>
      </c>
    </row>
    <row r="771" spans="2:75" ht="15" customHeight="1">
      <c r="B771" s="19">
        <f t="shared" si="28"/>
        <v>0</v>
      </c>
      <c r="C771" s="19" t="str">
        <f>SUBSTITUTE(IF(A771="","",'Root Material'!$G$2&amp;"_Group_"&amp;A771)," ","_")</f>
        <v/>
      </c>
      <c r="D771" s="18"/>
      <c r="E771" s="21">
        <f t="shared" si="29"/>
        <v>0</v>
      </c>
      <c r="F771" s="21" t="str">
        <f>SUBSTITUTE(IF(D771="","",'Root Material'!$G$2&amp;"_"&amp;B771&amp;"_"&amp;D771),"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Material'!$G$2&amp;"_"&amp;B771&amp;"_"&amp;E771&amp;"_"&amp;M771)," ","_")</f>
        <v/>
      </c>
      <c r="BW771" s="49" t="str">
        <f t="shared" si="30"/>
        <v/>
      </c>
    </row>
    <row r="772" spans="2:75" ht="15" customHeight="1">
      <c r="B772" s="19">
        <f t="shared" si="28"/>
        <v>0</v>
      </c>
      <c r="C772" s="19" t="str">
        <f>SUBSTITUTE(IF(A772="","",'Root Material'!$G$2&amp;"_Group_"&amp;A772)," ","_")</f>
        <v/>
      </c>
      <c r="D772" s="18"/>
      <c r="E772" s="21">
        <f t="shared" si="29"/>
        <v>0</v>
      </c>
      <c r="F772" s="21" t="str">
        <f>SUBSTITUTE(IF(D772="","",'Root Material'!$G$2&amp;"_"&amp;B772&amp;"_"&amp;D772),"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Material'!$G$2&amp;"_"&amp;B772&amp;"_"&amp;E772&amp;"_"&amp;M772)," ","_")</f>
        <v/>
      </c>
      <c r="BW772" s="49" t="str">
        <f t="shared" si="30"/>
        <v/>
      </c>
    </row>
    <row r="773" spans="2:75" ht="15" customHeight="1">
      <c r="B773" s="19">
        <f t="shared" si="28"/>
        <v>0</v>
      </c>
      <c r="C773" s="19" t="str">
        <f>SUBSTITUTE(IF(A773="","",'Root Material'!$G$2&amp;"_Group_"&amp;A773)," ","_")</f>
        <v/>
      </c>
      <c r="D773" s="18"/>
      <c r="E773" s="21">
        <f t="shared" si="29"/>
        <v>0</v>
      </c>
      <c r="F773" s="21" t="str">
        <f>SUBSTITUTE(IF(D773="","",'Root Material'!$G$2&amp;"_"&amp;B773&amp;"_"&amp;D773),"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Material'!$G$2&amp;"_"&amp;B773&amp;"_"&amp;E773&amp;"_"&amp;M773)," ","_")</f>
        <v/>
      </c>
      <c r="BW773" s="49" t="str">
        <f t="shared" si="30"/>
        <v/>
      </c>
    </row>
    <row r="774" spans="2:75" ht="15" customHeight="1">
      <c r="B774" s="19">
        <f t="shared" si="28"/>
        <v>0</v>
      </c>
      <c r="C774" s="19" t="str">
        <f>SUBSTITUTE(IF(A774="","",'Root Material'!$G$2&amp;"_Group_"&amp;A774)," ","_")</f>
        <v/>
      </c>
      <c r="D774" s="18"/>
      <c r="E774" s="21">
        <f t="shared" si="29"/>
        <v>0</v>
      </c>
      <c r="F774" s="21" t="str">
        <f>SUBSTITUTE(IF(D774="","",'Root Material'!$G$2&amp;"_"&amp;B774&amp;"_"&amp;D774),"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Material'!$G$2&amp;"_"&amp;B774&amp;"_"&amp;E774&amp;"_"&amp;M774)," ","_")</f>
        <v/>
      </c>
      <c r="BW774" s="49" t="str">
        <f t="shared" si="30"/>
        <v/>
      </c>
    </row>
    <row r="775" spans="2:75" ht="15" customHeight="1">
      <c r="B775" s="19">
        <f t="shared" si="28"/>
        <v>0</v>
      </c>
      <c r="C775" s="19" t="str">
        <f>SUBSTITUTE(IF(A775="","",'Root Material'!$G$2&amp;"_Group_"&amp;A775)," ","_")</f>
        <v/>
      </c>
      <c r="D775" s="18"/>
      <c r="E775" s="21">
        <f t="shared" si="29"/>
        <v>0</v>
      </c>
      <c r="F775" s="21" t="str">
        <f>SUBSTITUTE(IF(D775="","",'Root Material'!$G$2&amp;"_"&amp;B775&amp;"_"&amp;D775),"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Material'!$G$2&amp;"_"&amp;B775&amp;"_"&amp;E775&amp;"_"&amp;M775)," ","_")</f>
        <v/>
      </c>
      <c r="BW775" s="49" t="str">
        <f t="shared" si="30"/>
        <v/>
      </c>
    </row>
    <row r="776" spans="2:75" ht="15" customHeight="1">
      <c r="B776" s="19">
        <f t="shared" si="28"/>
        <v>0</v>
      </c>
      <c r="C776" s="19" t="str">
        <f>SUBSTITUTE(IF(A776="","",'Root Material'!$G$2&amp;"_Group_"&amp;A776)," ","_")</f>
        <v/>
      </c>
      <c r="D776" s="18"/>
      <c r="E776" s="21">
        <f t="shared" si="29"/>
        <v>0</v>
      </c>
      <c r="F776" s="21" t="str">
        <f>SUBSTITUTE(IF(D776="","",'Root Material'!$G$2&amp;"_"&amp;B776&amp;"_"&amp;D776),"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Material'!$G$2&amp;"_"&amp;B776&amp;"_"&amp;E776&amp;"_"&amp;M776)," ","_")</f>
        <v/>
      </c>
      <c r="BW776" s="49" t="str">
        <f t="shared" si="30"/>
        <v/>
      </c>
    </row>
    <row r="777" spans="2:75" ht="15" customHeight="1">
      <c r="B777" s="19">
        <f t="shared" si="28"/>
        <v>0</v>
      </c>
      <c r="C777" s="19" t="str">
        <f>SUBSTITUTE(IF(A777="","",'Root Material'!$G$2&amp;"_Group_"&amp;A777)," ","_")</f>
        <v/>
      </c>
      <c r="D777" s="18"/>
      <c r="E777" s="21">
        <f t="shared" si="29"/>
        <v>0</v>
      </c>
      <c r="F777" s="21" t="str">
        <f>SUBSTITUTE(IF(D777="","",'Root Material'!$G$2&amp;"_"&amp;B777&amp;"_"&amp;D777),"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Material'!$G$2&amp;"_"&amp;B777&amp;"_"&amp;E777&amp;"_"&amp;M777)," ","_")</f>
        <v/>
      </c>
      <c r="BW777" s="49" t="str">
        <f t="shared" si="30"/>
        <v/>
      </c>
    </row>
    <row r="778" spans="2:75" ht="15" customHeight="1">
      <c r="B778" s="19">
        <f t="shared" si="28"/>
        <v>0</v>
      </c>
      <c r="C778" s="19" t="str">
        <f>SUBSTITUTE(IF(A778="","",'Root Material'!$G$2&amp;"_Group_"&amp;A778)," ","_")</f>
        <v/>
      </c>
      <c r="D778" s="18"/>
      <c r="E778" s="21">
        <f t="shared" si="29"/>
        <v>0</v>
      </c>
      <c r="F778" s="21" t="str">
        <f>SUBSTITUTE(IF(D778="","",'Root Material'!$G$2&amp;"_"&amp;B778&amp;"_"&amp;D778),"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Material'!$G$2&amp;"_"&amp;B778&amp;"_"&amp;E778&amp;"_"&amp;M778)," ","_")</f>
        <v/>
      </c>
      <c r="BW778" s="49" t="str">
        <f t="shared" si="30"/>
        <v/>
      </c>
    </row>
    <row r="779" spans="2:75" ht="15" customHeight="1">
      <c r="B779" s="19">
        <f t="shared" si="28"/>
        <v>0</v>
      </c>
      <c r="C779" s="19" t="str">
        <f>SUBSTITUTE(IF(A779="","",'Root Material'!$G$2&amp;"_Group_"&amp;A779)," ","_")</f>
        <v/>
      </c>
      <c r="D779" s="18"/>
      <c r="E779" s="21">
        <f t="shared" si="29"/>
        <v>0</v>
      </c>
      <c r="F779" s="21" t="str">
        <f>SUBSTITUTE(IF(D779="","",'Root Material'!$G$2&amp;"_"&amp;B779&amp;"_"&amp;D779),"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Material'!$G$2&amp;"_"&amp;B779&amp;"_"&amp;E779&amp;"_"&amp;M779)," ","_")</f>
        <v/>
      </c>
      <c r="BW779" s="49" t="str">
        <f t="shared" si="30"/>
        <v/>
      </c>
    </row>
    <row r="780" spans="2:75" ht="15" customHeight="1">
      <c r="B780" s="19">
        <f t="shared" si="28"/>
        <v>0</v>
      </c>
      <c r="C780" s="19" t="str">
        <f>SUBSTITUTE(IF(A780="","",'Root Material'!$G$2&amp;"_Group_"&amp;A780)," ","_")</f>
        <v/>
      </c>
      <c r="D780" s="18"/>
      <c r="E780" s="21">
        <f t="shared" si="29"/>
        <v>0</v>
      </c>
      <c r="F780" s="21" t="str">
        <f>SUBSTITUTE(IF(D780="","",'Root Material'!$G$2&amp;"_"&amp;B780&amp;"_"&amp;D780),"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Material'!$G$2&amp;"_"&amp;B780&amp;"_"&amp;E780&amp;"_"&amp;M780)," ","_")</f>
        <v/>
      </c>
      <c r="BW780" s="49" t="str">
        <f t="shared" si="30"/>
        <v/>
      </c>
    </row>
    <row r="781" spans="2:75" ht="15" customHeight="1">
      <c r="B781" s="19">
        <f t="shared" si="28"/>
        <v>0</v>
      </c>
      <c r="C781" s="19" t="str">
        <f>SUBSTITUTE(IF(A781="","",'Root Material'!$G$2&amp;"_Group_"&amp;A781)," ","_")</f>
        <v/>
      </c>
      <c r="D781" s="18"/>
      <c r="E781" s="21">
        <f t="shared" si="29"/>
        <v>0</v>
      </c>
      <c r="F781" s="21" t="str">
        <f>SUBSTITUTE(IF(D781="","",'Root Material'!$G$2&amp;"_"&amp;B781&amp;"_"&amp;D781),"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Material'!$G$2&amp;"_"&amp;B781&amp;"_"&amp;E781&amp;"_"&amp;M781)," ","_")</f>
        <v/>
      </c>
      <c r="BW781" s="49" t="str">
        <f t="shared" si="30"/>
        <v/>
      </c>
    </row>
    <row r="782" spans="2:75" ht="15" customHeight="1">
      <c r="B782" s="19">
        <f t="shared" si="28"/>
        <v>0</v>
      </c>
      <c r="C782" s="19" t="str">
        <f>SUBSTITUTE(IF(A782="","",'Root Material'!$G$2&amp;"_Group_"&amp;A782)," ","_")</f>
        <v/>
      </c>
      <c r="D782" s="18"/>
      <c r="E782" s="21">
        <f t="shared" si="29"/>
        <v>0</v>
      </c>
      <c r="F782" s="21" t="str">
        <f>SUBSTITUTE(IF(D782="","",'Root Material'!$G$2&amp;"_"&amp;B782&amp;"_"&amp;D782),"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Material'!$G$2&amp;"_"&amp;B782&amp;"_"&amp;E782&amp;"_"&amp;M782)," ","_")</f>
        <v/>
      </c>
      <c r="BW782" s="49" t="str">
        <f t="shared" si="30"/>
        <v/>
      </c>
    </row>
    <row r="783" spans="2:75" ht="15" customHeight="1">
      <c r="B783" s="19">
        <f t="shared" si="28"/>
        <v>0</v>
      </c>
      <c r="C783" s="19" t="str">
        <f>SUBSTITUTE(IF(A783="","",'Root Material'!$G$2&amp;"_Group_"&amp;A783)," ","_")</f>
        <v/>
      </c>
      <c r="D783" s="18"/>
      <c r="E783" s="21">
        <f t="shared" si="29"/>
        <v>0</v>
      </c>
      <c r="F783" s="21" t="str">
        <f>SUBSTITUTE(IF(D783="","",'Root Material'!$G$2&amp;"_"&amp;B783&amp;"_"&amp;D783),"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Material'!$G$2&amp;"_"&amp;B783&amp;"_"&amp;E783&amp;"_"&amp;M783)," ","_")</f>
        <v/>
      </c>
      <c r="BW783" s="49" t="str">
        <f t="shared" si="30"/>
        <v/>
      </c>
    </row>
    <row r="784" spans="2:75" ht="15" customHeight="1">
      <c r="B784" s="19">
        <f t="shared" si="28"/>
        <v>0</v>
      </c>
      <c r="C784" s="19" t="str">
        <f>SUBSTITUTE(IF(A784="","",'Root Material'!$G$2&amp;"_Group_"&amp;A784)," ","_")</f>
        <v/>
      </c>
      <c r="D784" s="18"/>
      <c r="E784" s="21">
        <f t="shared" si="29"/>
        <v>0</v>
      </c>
      <c r="F784" s="21" t="str">
        <f>SUBSTITUTE(IF(D784="","",'Root Material'!$G$2&amp;"_"&amp;B784&amp;"_"&amp;D784),"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Material'!$G$2&amp;"_"&amp;B784&amp;"_"&amp;E784&amp;"_"&amp;M784)," ","_")</f>
        <v/>
      </c>
      <c r="BW784" s="49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Material'!$G$2&amp;"_Group_"&amp;A785)," ","_")</f>
        <v/>
      </c>
      <c r="D785" s="18"/>
      <c r="E785" s="21">
        <f t="shared" si="29"/>
        <v>0</v>
      </c>
      <c r="F785" s="21" t="str">
        <f>SUBSTITUTE(IF(D785="","",'Root Material'!$G$2&amp;"_"&amp;B785&amp;"_"&amp;D785),"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Material'!$G$2&amp;"_"&amp;B785&amp;"_"&amp;E785&amp;"_"&amp;M785)," ","_")</f>
        <v/>
      </c>
      <c r="BW785" s="49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Material'!$G$2&amp;"_Group_"&amp;A786)," ","_")</f>
        <v/>
      </c>
      <c r="D786" s="18"/>
      <c r="E786" s="21">
        <f t="shared" si="29"/>
        <v>0</v>
      </c>
      <c r="F786" s="21" t="str">
        <f>SUBSTITUTE(IF(D786="","",'Root Material'!$G$2&amp;"_"&amp;B786&amp;"_"&amp;D786),"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Material'!$G$2&amp;"_"&amp;B786&amp;"_"&amp;E786&amp;"_"&amp;M786)," ","_")</f>
        <v/>
      </c>
      <c r="BW786" s="49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Material'!$G$2&amp;"_Group_"&amp;A787)," ","_")</f>
        <v/>
      </c>
      <c r="D787" s="18"/>
      <c r="E787" s="21">
        <f t="shared" si="29"/>
        <v>0</v>
      </c>
      <c r="F787" s="21" t="str">
        <f>SUBSTITUTE(IF(D787="","",'Root Material'!$G$2&amp;"_"&amp;B787&amp;"_"&amp;D787),"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Material'!$G$2&amp;"_"&amp;B787&amp;"_"&amp;E787&amp;"_"&amp;M787)," ","_")</f>
        <v/>
      </c>
      <c r="BW787" s="49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Material'!$G$2&amp;"_Group_"&amp;A788)," ","_")</f>
        <v/>
      </c>
      <c r="D788" s="18"/>
      <c r="E788" s="21">
        <f t="shared" si="29"/>
        <v>0</v>
      </c>
      <c r="F788" s="21" t="str">
        <f>SUBSTITUTE(IF(D788="","",'Root Material'!$G$2&amp;"_"&amp;B788&amp;"_"&amp;D788),"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Material'!$G$2&amp;"_"&amp;B788&amp;"_"&amp;E788&amp;"_"&amp;M788)," ","_")</f>
        <v/>
      </c>
      <c r="BW788" s="49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Material'!$G$2&amp;"_Group_"&amp;A789)," ","_")</f>
        <v/>
      </c>
      <c r="D789" s="18"/>
      <c r="E789" s="21">
        <f t="shared" si="29"/>
        <v>0</v>
      </c>
      <c r="F789" s="21" t="str">
        <f>SUBSTITUTE(IF(D789="","",'Root Material'!$G$2&amp;"_"&amp;B789&amp;"_"&amp;D789),"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Material'!$G$2&amp;"_"&amp;B789&amp;"_"&amp;E789&amp;"_"&amp;M789)," ","_")</f>
        <v/>
      </c>
      <c r="BW789" s="49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Material'!$G$2&amp;"_Group_"&amp;A790)," ","_")</f>
        <v/>
      </c>
      <c r="D790" s="18"/>
      <c r="E790" s="21">
        <f t="shared" si="29"/>
        <v>0</v>
      </c>
      <c r="F790" s="21" t="str">
        <f>SUBSTITUTE(IF(D790="","",'Root Material'!$G$2&amp;"_"&amp;B790&amp;"_"&amp;D790),"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Material'!$G$2&amp;"_"&amp;B790&amp;"_"&amp;E790&amp;"_"&amp;M790)," ","_")</f>
        <v/>
      </c>
      <c r="BW790" s="49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Material'!$G$2&amp;"_Group_"&amp;A791)," ","_")</f>
        <v/>
      </c>
      <c r="D791" s="18"/>
      <c r="E791" s="21">
        <f t="shared" si="29"/>
        <v>0</v>
      </c>
      <c r="F791" s="21" t="str">
        <f>SUBSTITUTE(IF(D791="","",'Root Material'!$G$2&amp;"_"&amp;B791&amp;"_"&amp;D791),"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Material'!$G$2&amp;"_"&amp;B791&amp;"_"&amp;E791&amp;"_"&amp;M791)," ","_")</f>
        <v/>
      </c>
      <c r="BW791" s="49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Material'!$G$2&amp;"_Group_"&amp;A792)," ","_")</f>
        <v/>
      </c>
      <c r="D792" s="18"/>
      <c r="E792" s="21">
        <f t="shared" si="29"/>
        <v>0</v>
      </c>
      <c r="F792" s="21" t="str">
        <f>SUBSTITUTE(IF(D792="","",'Root Material'!$G$2&amp;"_"&amp;B792&amp;"_"&amp;D792),"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Material'!$G$2&amp;"_"&amp;B792&amp;"_"&amp;E792&amp;"_"&amp;M792)," ","_")</f>
        <v/>
      </c>
      <c r="BW792" s="49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Material'!$G$2&amp;"_Group_"&amp;A793)," ","_")</f>
        <v/>
      </c>
      <c r="D793" s="18"/>
      <c r="E793" s="21">
        <f t="shared" si="29"/>
        <v>0</v>
      </c>
      <c r="F793" s="21" t="str">
        <f>SUBSTITUTE(IF(D793="","",'Root Material'!$G$2&amp;"_"&amp;B793&amp;"_"&amp;D793),"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Material'!$G$2&amp;"_"&amp;B793&amp;"_"&amp;E793&amp;"_"&amp;M793)," ","_")</f>
        <v/>
      </c>
      <c r="BW793" s="49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Material'!$G$2&amp;"_Group_"&amp;A794)," ","_")</f>
        <v/>
      </c>
      <c r="D794" s="18"/>
      <c r="E794" s="21">
        <f t="shared" si="29"/>
        <v>0</v>
      </c>
      <c r="F794" s="21" t="str">
        <f>SUBSTITUTE(IF(D794="","",'Root Material'!$G$2&amp;"_"&amp;B794&amp;"_"&amp;D794),"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Material'!$G$2&amp;"_"&amp;B794&amp;"_"&amp;E794&amp;"_"&amp;M794)," ","_")</f>
        <v/>
      </c>
      <c r="BW794" s="49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Material'!$G$2&amp;"_Group_"&amp;A795)," ","_")</f>
        <v/>
      </c>
      <c r="D795" s="18"/>
      <c r="E795" s="21">
        <f t="shared" si="29"/>
        <v>0</v>
      </c>
      <c r="F795" s="21" t="str">
        <f>SUBSTITUTE(IF(D795="","",'Root Material'!$G$2&amp;"_"&amp;B795&amp;"_"&amp;D795),"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Material'!$G$2&amp;"_"&amp;B795&amp;"_"&amp;E795&amp;"_"&amp;M795)," ","_")</f>
        <v/>
      </c>
      <c r="BW795" s="49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Material'!$G$2&amp;"_Group_"&amp;A796)," ","_")</f>
        <v/>
      </c>
      <c r="D796" s="18"/>
      <c r="E796" s="21">
        <f t="shared" si="29"/>
        <v>0</v>
      </c>
      <c r="F796" s="21" t="str">
        <f>SUBSTITUTE(IF(D796="","",'Root Material'!$G$2&amp;"_"&amp;B796&amp;"_"&amp;D796),"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Material'!$G$2&amp;"_"&amp;B796&amp;"_"&amp;E796&amp;"_"&amp;M796)," ","_")</f>
        <v/>
      </c>
      <c r="BW796" s="49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Material'!$G$2&amp;"_Group_"&amp;A797)," ","_")</f>
        <v/>
      </c>
      <c r="D797" s="18"/>
      <c r="E797" s="21">
        <f t="shared" si="29"/>
        <v>0</v>
      </c>
      <c r="F797" s="21" t="str">
        <f>SUBSTITUTE(IF(D797="","",'Root Material'!$G$2&amp;"_"&amp;B797&amp;"_"&amp;D797),"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Material'!$G$2&amp;"_"&amp;B797&amp;"_"&amp;E797&amp;"_"&amp;M797)," ","_")</f>
        <v/>
      </c>
      <c r="BW797" s="49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Material'!$G$2&amp;"_Group_"&amp;A798)," ","_")</f>
        <v/>
      </c>
      <c r="D798" s="18"/>
      <c r="E798" s="21">
        <f t="shared" si="29"/>
        <v>0</v>
      </c>
      <c r="F798" s="21" t="str">
        <f>SUBSTITUTE(IF(D798="","",'Root Material'!$G$2&amp;"_"&amp;B798&amp;"_"&amp;D798),"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Material'!$G$2&amp;"_"&amp;B798&amp;"_"&amp;E798&amp;"_"&amp;M798)," ","_")</f>
        <v/>
      </c>
      <c r="BW798" s="49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Material'!$G$2&amp;"_Group_"&amp;A799)," ","_")</f>
        <v/>
      </c>
      <c r="D799" s="18"/>
      <c r="E799" s="21">
        <f t="shared" si="29"/>
        <v>0</v>
      </c>
      <c r="F799" s="21" t="str">
        <f>SUBSTITUTE(IF(D799="","",'Root Material'!$G$2&amp;"_"&amp;B799&amp;"_"&amp;D799),"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Material'!$G$2&amp;"_"&amp;B799&amp;"_"&amp;E799&amp;"_"&amp;M799)," ","_")</f>
        <v/>
      </c>
      <c r="BW799" s="49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Material'!$G$2&amp;"_Group_"&amp;A800)," ","_")</f>
        <v/>
      </c>
      <c r="D800" s="18"/>
      <c r="E800" s="21">
        <f t="shared" si="29"/>
        <v>0</v>
      </c>
      <c r="F800" s="21" t="str">
        <f>SUBSTITUTE(IF(D800="","",'Root Material'!$G$2&amp;"_"&amp;B800&amp;"_"&amp;D800),"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Material'!$G$2&amp;"_"&amp;B800&amp;"_"&amp;E800&amp;"_"&amp;M800)," ","_")</f>
        <v/>
      </c>
      <c r="BW800" s="49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Material'!$G$2&amp;"_Group_"&amp;A801)," ","_")</f>
        <v/>
      </c>
      <c r="D801" s="18"/>
      <c r="E801" s="21">
        <f t="shared" si="29"/>
        <v>0</v>
      </c>
      <c r="F801" s="21" t="str">
        <f>SUBSTITUTE(IF(D801="","",'Root Material'!$G$2&amp;"_"&amp;B801&amp;"_"&amp;D801),"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Material'!$G$2&amp;"_"&amp;B801&amp;"_"&amp;E801&amp;"_"&amp;M801)," ","_")</f>
        <v/>
      </c>
      <c r="BW801" s="49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Material'!$G$2&amp;"_Group_"&amp;A802)," ","_")</f>
        <v/>
      </c>
      <c r="D802" s="18"/>
      <c r="E802" s="21">
        <f t="shared" si="29"/>
        <v>0</v>
      </c>
      <c r="F802" s="21" t="str">
        <f>SUBSTITUTE(IF(D802="","",'Root Material'!$G$2&amp;"_"&amp;B802&amp;"_"&amp;D802),"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Material'!$G$2&amp;"_"&amp;B802&amp;"_"&amp;E802&amp;"_"&amp;M802)," ","_")</f>
        <v/>
      </c>
      <c r="BW802" s="49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Material'!$G$2&amp;"_Group_"&amp;A803)," ","_")</f>
        <v/>
      </c>
      <c r="D803" s="18"/>
      <c r="E803" s="21">
        <f t="shared" si="29"/>
        <v>0</v>
      </c>
      <c r="F803" s="21" t="str">
        <f>SUBSTITUTE(IF(D803="","",'Root Material'!$G$2&amp;"_"&amp;B803&amp;"_"&amp;D803),"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Material'!$G$2&amp;"_"&amp;B803&amp;"_"&amp;E803&amp;"_"&amp;M803)," ","_")</f>
        <v/>
      </c>
      <c r="BW803" s="49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Material'!$G$2&amp;"_Group_"&amp;A804)," ","_")</f>
        <v/>
      </c>
      <c r="D804" s="18"/>
      <c r="E804" s="21">
        <f t="shared" si="29"/>
        <v>0</v>
      </c>
      <c r="F804" s="21" t="str">
        <f>SUBSTITUTE(IF(D804="","",'Root Material'!$G$2&amp;"_"&amp;B804&amp;"_"&amp;D804),"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Material'!$G$2&amp;"_"&amp;B804&amp;"_"&amp;E804&amp;"_"&amp;M804)," ","_")</f>
        <v/>
      </c>
      <c r="BW804" s="49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Material'!$G$2&amp;"_Group_"&amp;A805)," ","_")</f>
        <v/>
      </c>
      <c r="D805" s="18"/>
      <c r="E805" s="21">
        <f t="shared" si="29"/>
        <v>0</v>
      </c>
      <c r="F805" s="21" t="str">
        <f>SUBSTITUTE(IF(D805="","",'Root Material'!$G$2&amp;"_"&amp;B805&amp;"_"&amp;D805),"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Material'!$G$2&amp;"_"&amp;B805&amp;"_"&amp;E805&amp;"_"&amp;M805)," ","_")</f>
        <v/>
      </c>
      <c r="BW805" s="49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Material'!$G$2&amp;"_Group_"&amp;A806)," ","_")</f>
        <v/>
      </c>
      <c r="D806" s="18"/>
      <c r="E806" s="21">
        <f t="shared" si="29"/>
        <v>0</v>
      </c>
      <c r="F806" s="21" t="str">
        <f>SUBSTITUTE(IF(D806="","",'Root Material'!$G$2&amp;"_"&amp;B806&amp;"_"&amp;D806),"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Material'!$G$2&amp;"_"&amp;B806&amp;"_"&amp;E806&amp;"_"&amp;M806)," ","_")</f>
        <v/>
      </c>
      <c r="BW806" s="49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Material'!$G$2&amp;"_Group_"&amp;A807)," ","_")</f>
        <v/>
      </c>
      <c r="D807" s="18"/>
      <c r="E807" s="21">
        <f t="shared" si="29"/>
        <v>0</v>
      </c>
      <c r="F807" s="21" t="str">
        <f>SUBSTITUTE(IF(D807="","",'Root Material'!$G$2&amp;"_"&amp;B807&amp;"_"&amp;D807),"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Material'!$G$2&amp;"_"&amp;B807&amp;"_"&amp;E807&amp;"_"&amp;M807)," ","_")</f>
        <v/>
      </c>
      <c r="BW807" s="49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Material'!$G$2&amp;"_Group_"&amp;A808)," ","_")</f>
        <v/>
      </c>
      <c r="D808" s="18"/>
      <c r="E808" s="21">
        <f t="shared" si="29"/>
        <v>0</v>
      </c>
      <c r="F808" s="21" t="str">
        <f>SUBSTITUTE(IF(D808="","",'Root Material'!$G$2&amp;"_"&amp;B808&amp;"_"&amp;D808),"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Material'!$G$2&amp;"_"&amp;B808&amp;"_"&amp;E808&amp;"_"&amp;M808)," ","_")</f>
        <v/>
      </c>
      <c r="BW808" s="49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Material'!$G$2&amp;"_Group_"&amp;A809)," ","_")</f>
        <v/>
      </c>
      <c r="D809" s="18"/>
      <c r="E809" s="21">
        <f t="shared" si="29"/>
        <v>0</v>
      </c>
      <c r="F809" s="21" t="str">
        <f>SUBSTITUTE(IF(D809="","",'Root Material'!$G$2&amp;"_"&amp;B809&amp;"_"&amp;D809),"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Material'!$G$2&amp;"_"&amp;B809&amp;"_"&amp;E809&amp;"_"&amp;M809)," ","_")</f>
        <v/>
      </c>
      <c r="BW809" s="49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Material'!$G$2&amp;"_Group_"&amp;A810)," ","_")</f>
        <v/>
      </c>
      <c r="D810" s="18"/>
      <c r="E810" s="21">
        <f t="shared" si="29"/>
        <v>0</v>
      </c>
      <c r="F810" s="21" t="str">
        <f>SUBSTITUTE(IF(D810="","",'Root Material'!$G$2&amp;"_"&amp;B810&amp;"_"&amp;D810),"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Material'!$G$2&amp;"_"&amp;B810&amp;"_"&amp;E810&amp;"_"&amp;M810)," ","_")</f>
        <v/>
      </c>
      <c r="BW810" s="49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Material'!$G$2&amp;"_Group_"&amp;A811)," ","_")</f>
        <v/>
      </c>
      <c r="D811" s="18"/>
      <c r="E811" s="21">
        <f t="shared" si="29"/>
        <v>0</v>
      </c>
      <c r="F811" s="21" t="str">
        <f>SUBSTITUTE(IF(D811="","",'Root Material'!$G$2&amp;"_"&amp;B811&amp;"_"&amp;D811),"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Material'!$G$2&amp;"_"&amp;B811&amp;"_"&amp;E811&amp;"_"&amp;M811)," ","_")</f>
        <v/>
      </c>
      <c r="BW811" s="49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Material'!$G$2&amp;"_Group_"&amp;A812)," ","_")</f>
        <v/>
      </c>
      <c r="D812" s="18"/>
      <c r="E812" s="21">
        <f t="shared" si="29"/>
        <v>0</v>
      </c>
      <c r="F812" s="21" t="str">
        <f>SUBSTITUTE(IF(D812="","",'Root Material'!$G$2&amp;"_"&amp;B812&amp;"_"&amp;D812),"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Material'!$G$2&amp;"_"&amp;B812&amp;"_"&amp;E812&amp;"_"&amp;M812)," ","_")</f>
        <v/>
      </c>
      <c r="BW812" s="49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Material'!$G$2&amp;"_Group_"&amp;A813)," ","_")</f>
        <v/>
      </c>
      <c r="D813" s="18"/>
      <c r="E813" s="21">
        <f t="shared" si="29"/>
        <v>0</v>
      </c>
      <c r="F813" s="21" t="str">
        <f>SUBSTITUTE(IF(D813="","",'Root Material'!$G$2&amp;"_"&amp;B813&amp;"_"&amp;D813),"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Material'!$G$2&amp;"_"&amp;B813&amp;"_"&amp;E813&amp;"_"&amp;M813)," ","_")</f>
        <v/>
      </c>
      <c r="BW813" s="49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Material'!$G$2&amp;"_Group_"&amp;A814)," ","_")</f>
        <v/>
      </c>
      <c r="D814" s="18"/>
      <c r="E814" s="21">
        <f t="shared" si="29"/>
        <v>0</v>
      </c>
      <c r="F814" s="21" t="str">
        <f>SUBSTITUTE(IF(D814="","",'Root Material'!$G$2&amp;"_"&amp;B814&amp;"_"&amp;D814),"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Material'!$G$2&amp;"_"&amp;B814&amp;"_"&amp;E814&amp;"_"&amp;M814)," ","_")</f>
        <v/>
      </c>
      <c r="BW814" s="49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Material'!$G$2&amp;"_Group_"&amp;A815)," ","_")</f>
        <v/>
      </c>
      <c r="D815" s="18"/>
      <c r="E815" s="21">
        <f t="shared" si="29"/>
        <v>0</v>
      </c>
      <c r="F815" s="21" t="str">
        <f>SUBSTITUTE(IF(D815="","",'Root Material'!$G$2&amp;"_"&amp;B815&amp;"_"&amp;D815),"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Material'!$G$2&amp;"_"&amp;B815&amp;"_"&amp;E815&amp;"_"&amp;M815)," ","_")</f>
        <v/>
      </c>
      <c r="BW815" s="49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Material'!$G$2&amp;"_Group_"&amp;A816)," ","_")</f>
        <v/>
      </c>
      <c r="D816" s="18"/>
      <c r="E816" s="21">
        <f t="shared" si="29"/>
        <v>0</v>
      </c>
      <c r="F816" s="21" t="str">
        <f>SUBSTITUTE(IF(D816="","",'Root Material'!$G$2&amp;"_"&amp;B816&amp;"_"&amp;D816),"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Material'!$G$2&amp;"_"&amp;B816&amp;"_"&amp;E816&amp;"_"&amp;M816)," ","_")</f>
        <v/>
      </c>
      <c r="BW816" s="49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Material'!$G$2&amp;"_Group_"&amp;A817)," ","_")</f>
        <v/>
      </c>
      <c r="D817" s="18"/>
      <c r="E817" s="21">
        <f t="shared" si="29"/>
        <v>0</v>
      </c>
      <c r="F817" s="21" t="str">
        <f>SUBSTITUTE(IF(D817="","",'Root Material'!$G$2&amp;"_"&amp;B817&amp;"_"&amp;D817),"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Material'!$G$2&amp;"_"&amp;B817&amp;"_"&amp;E817&amp;"_"&amp;M817)," ","_")</f>
        <v/>
      </c>
      <c r="BW817" s="49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Material'!$G$2&amp;"_Group_"&amp;A818)," ","_")</f>
        <v/>
      </c>
      <c r="D818" s="18"/>
      <c r="E818" s="21">
        <f t="shared" si="29"/>
        <v>0</v>
      </c>
      <c r="F818" s="21" t="str">
        <f>SUBSTITUTE(IF(D818="","",'Root Material'!$G$2&amp;"_"&amp;B818&amp;"_"&amp;D818),"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Material'!$G$2&amp;"_"&amp;B818&amp;"_"&amp;E818&amp;"_"&amp;M818)," ","_")</f>
        <v/>
      </c>
      <c r="BW818" s="49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Material'!$G$2&amp;"_Group_"&amp;A819)," ","_")</f>
        <v/>
      </c>
      <c r="D819" s="18"/>
      <c r="E819" s="21">
        <f t="shared" si="29"/>
        <v>0</v>
      </c>
      <c r="F819" s="21" t="str">
        <f>SUBSTITUTE(IF(D819="","",'Root Material'!$G$2&amp;"_"&amp;B819&amp;"_"&amp;D819),"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Material'!$G$2&amp;"_"&amp;B819&amp;"_"&amp;E819&amp;"_"&amp;M819)," ","_")</f>
        <v/>
      </c>
      <c r="BW819" s="49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Material'!$G$2&amp;"_Group_"&amp;A820)," ","_")</f>
        <v/>
      </c>
      <c r="D820" s="18"/>
      <c r="E820" s="21">
        <f t="shared" si="29"/>
        <v>0</v>
      </c>
      <c r="F820" s="21" t="str">
        <f>SUBSTITUTE(IF(D820="","",'Root Material'!$G$2&amp;"_"&amp;B820&amp;"_"&amp;D820),"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Material'!$G$2&amp;"_"&amp;B820&amp;"_"&amp;E820&amp;"_"&amp;M820)," ","_")</f>
        <v/>
      </c>
      <c r="BW820" s="49" t="str">
        <f t="shared" si="30"/>
        <v/>
      </c>
    </row>
    <row r="821" spans="2:75" ht="15" customHeight="1">
      <c r="B821" s="19">
        <f t="shared" ref="B821:B884" si="31">IF(A821="",B820,A821)</f>
        <v>0</v>
      </c>
      <c r="C821" s="19" t="str">
        <f>SUBSTITUTE(IF(A821="","",'Root Material'!$G$2&amp;"_Group_"&amp;A821)," ","_")</f>
        <v/>
      </c>
      <c r="D821" s="18"/>
      <c r="E821" s="21">
        <f t="shared" si="29"/>
        <v>0</v>
      </c>
      <c r="F821" s="21" t="str">
        <f>SUBSTITUTE(IF(D821="","",'Root Material'!$G$2&amp;"_"&amp;B821&amp;"_"&amp;D821),"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Material'!$G$2&amp;"_"&amp;B821&amp;"_"&amp;E821&amp;"_"&amp;M821)," ","_")</f>
        <v/>
      </c>
      <c r="BW821" s="49" t="str">
        <f t="shared" si="30"/>
        <v/>
      </c>
    </row>
    <row r="822" spans="2:75" ht="15" customHeight="1">
      <c r="B822" s="19">
        <f t="shared" si="31"/>
        <v>0</v>
      </c>
      <c r="C822" s="19" t="str">
        <f>SUBSTITUTE(IF(A822="","",'Root Material'!$G$2&amp;"_Group_"&amp;A822)," ","_")</f>
        <v/>
      </c>
      <c r="D822" s="18"/>
      <c r="E822" s="21">
        <f t="shared" ref="E822:E885" si="32">IF(D822="",E821,D822)</f>
        <v>0</v>
      </c>
      <c r="F822" s="21" t="str">
        <f>SUBSTITUTE(IF(D822="","",'Root Material'!$G$2&amp;"_"&amp;B822&amp;"_"&amp;D822),"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Material'!$G$2&amp;"_"&amp;B822&amp;"_"&amp;E822&amp;"_"&amp;M822)," ","_")</f>
        <v/>
      </c>
      <c r="BW822" s="49" t="str">
        <f t="shared" si="30"/>
        <v/>
      </c>
    </row>
    <row r="823" spans="2:75" ht="15" customHeight="1">
      <c r="B823" s="19">
        <f t="shared" si="31"/>
        <v>0</v>
      </c>
      <c r="C823" s="19" t="str">
        <f>SUBSTITUTE(IF(A823="","",'Root Material'!$G$2&amp;"_Group_"&amp;A823)," ","_")</f>
        <v/>
      </c>
      <c r="D823" s="18"/>
      <c r="E823" s="21">
        <f t="shared" si="32"/>
        <v>0</v>
      </c>
      <c r="F823" s="21" t="str">
        <f>SUBSTITUTE(IF(D823="","",'Root Material'!$G$2&amp;"_"&amp;B823&amp;"_"&amp;D823),"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Material'!$G$2&amp;"_"&amp;B823&amp;"_"&amp;E823&amp;"_"&amp;M823)," ","_")</f>
        <v/>
      </c>
      <c r="BW823" s="49" t="str">
        <f t="shared" si="30"/>
        <v/>
      </c>
    </row>
    <row r="824" spans="2:75" ht="15" customHeight="1">
      <c r="B824" s="19">
        <f t="shared" si="31"/>
        <v>0</v>
      </c>
      <c r="C824" s="19" t="str">
        <f>SUBSTITUTE(IF(A824="","",'Root Material'!$G$2&amp;"_Group_"&amp;A824)," ","_")</f>
        <v/>
      </c>
      <c r="D824" s="18"/>
      <c r="E824" s="21">
        <f t="shared" si="32"/>
        <v>0</v>
      </c>
      <c r="F824" s="21" t="str">
        <f>SUBSTITUTE(IF(D824="","",'Root Material'!$G$2&amp;"_"&amp;B824&amp;"_"&amp;D824),"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Material'!$G$2&amp;"_"&amp;B824&amp;"_"&amp;E824&amp;"_"&amp;M824)," ","_")</f>
        <v/>
      </c>
      <c r="BW824" s="49" t="str">
        <f t="shared" si="30"/>
        <v/>
      </c>
    </row>
    <row r="825" spans="2:75" ht="15" customHeight="1">
      <c r="B825" s="19">
        <f t="shared" si="31"/>
        <v>0</v>
      </c>
      <c r="C825" s="19" t="str">
        <f>SUBSTITUTE(IF(A825="","",'Root Material'!$G$2&amp;"_Group_"&amp;A825)," ","_")</f>
        <v/>
      </c>
      <c r="D825" s="18"/>
      <c r="E825" s="21">
        <f t="shared" si="32"/>
        <v>0</v>
      </c>
      <c r="F825" s="21" t="str">
        <f>SUBSTITUTE(IF(D825="","",'Root Material'!$G$2&amp;"_"&amp;B825&amp;"_"&amp;D825),"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Material'!$G$2&amp;"_"&amp;B825&amp;"_"&amp;E825&amp;"_"&amp;M825)," ","_")</f>
        <v/>
      </c>
      <c r="BW825" s="49" t="str">
        <f t="shared" ref="BW825:BW888" si="33">IF(AND(M825&lt;&gt;"true",M825&lt;&gt;"false"),A825&amp;D825&amp;M825,"")</f>
        <v/>
      </c>
    </row>
    <row r="826" spans="2:75" ht="15" customHeight="1">
      <c r="B826" s="19">
        <f t="shared" si="31"/>
        <v>0</v>
      </c>
      <c r="C826" s="19" t="str">
        <f>SUBSTITUTE(IF(A826="","",'Root Material'!$G$2&amp;"_Group_"&amp;A826)," ","_")</f>
        <v/>
      </c>
      <c r="D826" s="18"/>
      <c r="E826" s="21">
        <f t="shared" si="32"/>
        <v>0</v>
      </c>
      <c r="F826" s="21" t="str">
        <f>SUBSTITUTE(IF(D826="","",'Root Material'!$G$2&amp;"_"&amp;B826&amp;"_"&amp;D826),"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Material'!$G$2&amp;"_"&amp;B826&amp;"_"&amp;E826&amp;"_"&amp;M826)," ","_")</f>
        <v/>
      </c>
      <c r="BW826" s="49" t="str">
        <f t="shared" si="33"/>
        <v/>
      </c>
    </row>
    <row r="827" spans="2:75" ht="15" customHeight="1">
      <c r="B827" s="19">
        <f t="shared" si="31"/>
        <v>0</v>
      </c>
      <c r="C827" s="19" t="str">
        <f>SUBSTITUTE(IF(A827="","",'Root Material'!$G$2&amp;"_Group_"&amp;A827)," ","_")</f>
        <v/>
      </c>
      <c r="D827" s="18"/>
      <c r="E827" s="21">
        <f t="shared" si="32"/>
        <v>0</v>
      </c>
      <c r="F827" s="21" t="str">
        <f>SUBSTITUTE(IF(D827="","",'Root Material'!$G$2&amp;"_"&amp;B827&amp;"_"&amp;D827),"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Material'!$G$2&amp;"_"&amp;B827&amp;"_"&amp;E827&amp;"_"&amp;M827)," ","_")</f>
        <v/>
      </c>
      <c r="BW827" s="49" t="str">
        <f t="shared" si="33"/>
        <v/>
      </c>
    </row>
    <row r="828" spans="2:75" ht="15" customHeight="1">
      <c r="B828" s="19">
        <f t="shared" si="31"/>
        <v>0</v>
      </c>
      <c r="C828" s="19" t="str">
        <f>SUBSTITUTE(IF(A828="","",'Root Material'!$G$2&amp;"_Group_"&amp;A828)," ","_")</f>
        <v/>
      </c>
      <c r="D828" s="18"/>
      <c r="E828" s="21">
        <f t="shared" si="32"/>
        <v>0</v>
      </c>
      <c r="F828" s="21" t="str">
        <f>SUBSTITUTE(IF(D828="","",'Root Material'!$G$2&amp;"_"&amp;B828&amp;"_"&amp;D828),"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Material'!$G$2&amp;"_"&amp;B828&amp;"_"&amp;E828&amp;"_"&amp;M828)," ","_")</f>
        <v/>
      </c>
      <c r="BW828" s="49" t="str">
        <f t="shared" si="33"/>
        <v/>
      </c>
    </row>
    <row r="829" spans="2:75" ht="15" customHeight="1">
      <c r="B829" s="19">
        <f t="shared" si="31"/>
        <v>0</v>
      </c>
      <c r="C829" s="19" t="str">
        <f>SUBSTITUTE(IF(A829="","",'Root Material'!$G$2&amp;"_Group_"&amp;A829)," ","_")</f>
        <v/>
      </c>
      <c r="D829" s="18"/>
      <c r="E829" s="21">
        <f t="shared" si="32"/>
        <v>0</v>
      </c>
      <c r="F829" s="21" t="str">
        <f>SUBSTITUTE(IF(D829="","",'Root Material'!$G$2&amp;"_"&amp;B829&amp;"_"&amp;D829),"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Material'!$G$2&amp;"_"&amp;B829&amp;"_"&amp;E829&amp;"_"&amp;M829)," ","_")</f>
        <v/>
      </c>
      <c r="BW829" s="49" t="str">
        <f t="shared" si="33"/>
        <v/>
      </c>
    </row>
    <row r="830" spans="2:75" ht="15" customHeight="1">
      <c r="B830" s="19">
        <f t="shared" si="31"/>
        <v>0</v>
      </c>
      <c r="C830" s="19" t="str">
        <f>SUBSTITUTE(IF(A830="","",'Root Material'!$G$2&amp;"_Group_"&amp;A830)," ","_")</f>
        <v/>
      </c>
      <c r="D830" s="18"/>
      <c r="E830" s="21">
        <f t="shared" si="32"/>
        <v>0</v>
      </c>
      <c r="F830" s="21" t="str">
        <f>SUBSTITUTE(IF(D830="","",'Root Material'!$G$2&amp;"_"&amp;B830&amp;"_"&amp;D830),"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Material'!$G$2&amp;"_"&amp;B830&amp;"_"&amp;E830&amp;"_"&amp;M830)," ","_")</f>
        <v/>
      </c>
      <c r="BW830" s="49" t="str">
        <f t="shared" si="33"/>
        <v/>
      </c>
    </row>
    <row r="831" spans="2:75" ht="15" customHeight="1">
      <c r="B831" s="19">
        <f t="shared" si="31"/>
        <v>0</v>
      </c>
      <c r="C831" s="19" t="str">
        <f>SUBSTITUTE(IF(A831="","",'Root Material'!$G$2&amp;"_Group_"&amp;A831)," ","_")</f>
        <v/>
      </c>
      <c r="D831" s="18"/>
      <c r="E831" s="21">
        <f t="shared" si="32"/>
        <v>0</v>
      </c>
      <c r="F831" s="21" t="str">
        <f>SUBSTITUTE(IF(D831="","",'Root Material'!$G$2&amp;"_"&amp;B831&amp;"_"&amp;D831),"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Material'!$G$2&amp;"_"&amp;B831&amp;"_"&amp;E831&amp;"_"&amp;M831)," ","_")</f>
        <v/>
      </c>
      <c r="BW831" s="49" t="str">
        <f t="shared" si="33"/>
        <v/>
      </c>
    </row>
    <row r="832" spans="2:75" ht="15" customHeight="1">
      <c r="B832" s="19">
        <f t="shared" si="31"/>
        <v>0</v>
      </c>
      <c r="C832" s="19" t="str">
        <f>SUBSTITUTE(IF(A832="","",'Root Material'!$G$2&amp;"_Group_"&amp;A832)," ","_")</f>
        <v/>
      </c>
      <c r="D832" s="18"/>
      <c r="E832" s="21">
        <f t="shared" si="32"/>
        <v>0</v>
      </c>
      <c r="F832" s="21" t="str">
        <f>SUBSTITUTE(IF(D832="","",'Root Material'!$G$2&amp;"_"&amp;B832&amp;"_"&amp;D832),"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Material'!$G$2&amp;"_"&amp;B832&amp;"_"&amp;E832&amp;"_"&amp;M832)," ","_")</f>
        <v/>
      </c>
      <c r="BW832" s="49" t="str">
        <f t="shared" si="33"/>
        <v/>
      </c>
    </row>
    <row r="833" spans="2:75" ht="15" customHeight="1">
      <c r="B833" s="19">
        <f t="shared" si="31"/>
        <v>0</v>
      </c>
      <c r="C833" s="19" t="str">
        <f>SUBSTITUTE(IF(A833="","",'Root Material'!$G$2&amp;"_Group_"&amp;A833)," ","_")</f>
        <v/>
      </c>
      <c r="D833" s="18"/>
      <c r="E833" s="21">
        <f t="shared" si="32"/>
        <v>0</v>
      </c>
      <c r="F833" s="21" t="str">
        <f>SUBSTITUTE(IF(D833="","",'Root Material'!$G$2&amp;"_"&amp;B833&amp;"_"&amp;D833),"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Material'!$G$2&amp;"_"&amp;B833&amp;"_"&amp;E833&amp;"_"&amp;M833)," ","_")</f>
        <v/>
      </c>
      <c r="BW833" s="49" t="str">
        <f t="shared" si="33"/>
        <v/>
      </c>
    </row>
    <row r="834" spans="2:75" ht="15" customHeight="1">
      <c r="B834" s="19">
        <f t="shared" si="31"/>
        <v>0</v>
      </c>
      <c r="C834" s="19" t="str">
        <f>SUBSTITUTE(IF(A834="","",'Root Material'!$G$2&amp;"_Group_"&amp;A834)," ","_")</f>
        <v/>
      </c>
      <c r="D834" s="18"/>
      <c r="E834" s="21">
        <f t="shared" si="32"/>
        <v>0</v>
      </c>
      <c r="F834" s="21" t="str">
        <f>SUBSTITUTE(IF(D834="","",'Root Material'!$G$2&amp;"_"&amp;B834&amp;"_"&amp;D834),"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Material'!$G$2&amp;"_"&amp;B834&amp;"_"&amp;E834&amp;"_"&amp;M834)," ","_")</f>
        <v/>
      </c>
      <c r="BW834" s="49" t="str">
        <f t="shared" si="33"/>
        <v/>
      </c>
    </row>
    <row r="835" spans="2:75" ht="15" customHeight="1">
      <c r="B835" s="19">
        <f t="shared" si="31"/>
        <v>0</v>
      </c>
      <c r="C835" s="19" t="str">
        <f>SUBSTITUTE(IF(A835="","",'Root Material'!$G$2&amp;"_Group_"&amp;A835)," ","_")</f>
        <v/>
      </c>
      <c r="D835" s="18"/>
      <c r="E835" s="21">
        <f t="shared" si="32"/>
        <v>0</v>
      </c>
      <c r="F835" s="21" t="str">
        <f>SUBSTITUTE(IF(D835="","",'Root Material'!$G$2&amp;"_"&amp;B835&amp;"_"&amp;D835),"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Material'!$G$2&amp;"_"&amp;B835&amp;"_"&amp;E835&amp;"_"&amp;M835)," ","_")</f>
        <v/>
      </c>
      <c r="BW835" s="49" t="str">
        <f t="shared" si="33"/>
        <v/>
      </c>
    </row>
    <row r="836" spans="2:75" ht="15" customHeight="1">
      <c r="B836" s="19">
        <f t="shared" si="31"/>
        <v>0</v>
      </c>
      <c r="C836" s="19" t="str">
        <f>SUBSTITUTE(IF(A836="","",'Root Material'!$G$2&amp;"_Group_"&amp;A836)," ","_")</f>
        <v/>
      </c>
      <c r="D836" s="18"/>
      <c r="E836" s="21">
        <f t="shared" si="32"/>
        <v>0</v>
      </c>
      <c r="F836" s="21" t="str">
        <f>SUBSTITUTE(IF(D836="","",'Root Material'!$G$2&amp;"_"&amp;B836&amp;"_"&amp;D836),"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Material'!$G$2&amp;"_"&amp;B836&amp;"_"&amp;E836&amp;"_"&amp;M836)," ","_")</f>
        <v/>
      </c>
      <c r="BW836" s="49" t="str">
        <f t="shared" si="33"/>
        <v/>
      </c>
    </row>
    <row r="837" spans="2:75" ht="15" customHeight="1">
      <c r="B837" s="19">
        <f t="shared" si="31"/>
        <v>0</v>
      </c>
      <c r="C837" s="19" t="str">
        <f>SUBSTITUTE(IF(A837="","",'Root Material'!$G$2&amp;"_Group_"&amp;A837)," ","_")</f>
        <v/>
      </c>
      <c r="D837" s="18"/>
      <c r="E837" s="21">
        <f t="shared" si="32"/>
        <v>0</v>
      </c>
      <c r="F837" s="21" t="str">
        <f>SUBSTITUTE(IF(D837="","",'Root Material'!$G$2&amp;"_"&amp;B837&amp;"_"&amp;D837),"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Material'!$G$2&amp;"_"&amp;B837&amp;"_"&amp;E837&amp;"_"&amp;M837)," ","_")</f>
        <v/>
      </c>
      <c r="BW837" s="49" t="str">
        <f t="shared" si="33"/>
        <v/>
      </c>
    </row>
    <row r="838" spans="2:75" ht="15" customHeight="1">
      <c r="B838" s="19">
        <f t="shared" si="31"/>
        <v>0</v>
      </c>
      <c r="C838" s="19" t="str">
        <f>SUBSTITUTE(IF(A838="","",'Root Material'!$G$2&amp;"_Group_"&amp;A838)," ","_")</f>
        <v/>
      </c>
      <c r="D838" s="18"/>
      <c r="E838" s="21">
        <f t="shared" si="32"/>
        <v>0</v>
      </c>
      <c r="F838" s="21" t="str">
        <f>SUBSTITUTE(IF(D838="","",'Root Material'!$G$2&amp;"_"&amp;B838&amp;"_"&amp;D838),"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Material'!$G$2&amp;"_"&amp;B838&amp;"_"&amp;E838&amp;"_"&amp;M838)," ","_")</f>
        <v/>
      </c>
      <c r="BW838" s="49" t="str">
        <f t="shared" si="33"/>
        <v/>
      </c>
    </row>
    <row r="839" spans="2:75" ht="15" customHeight="1">
      <c r="B839" s="19">
        <f t="shared" si="31"/>
        <v>0</v>
      </c>
      <c r="C839" s="19" t="str">
        <f>SUBSTITUTE(IF(A839="","",'Root Material'!$G$2&amp;"_Group_"&amp;A839)," ","_")</f>
        <v/>
      </c>
      <c r="D839" s="18"/>
      <c r="E839" s="21">
        <f t="shared" si="32"/>
        <v>0</v>
      </c>
      <c r="F839" s="21" t="str">
        <f>SUBSTITUTE(IF(D839="","",'Root Material'!$G$2&amp;"_"&amp;B839&amp;"_"&amp;D839),"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Material'!$G$2&amp;"_"&amp;B839&amp;"_"&amp;E839&amp;"_"&amp;M839)," ","_")</f>
        <v/>
      </c>
      <c r="BW839" s="49" t="str">
        <f t="shared" si="33"/>
        <v/>
      </c>
    </row>
    <row r="840" spans="2:75" ht="15" customHeight="1">
      <c r="B840" s="19">
        <f t="shared" si="31"/>
        <v>0</v>
      </c>
      <c r="C840" s="19" t="str">
        <f>SUBSTITUTE(IF(A840="","",'Root Material'!$G$2&amp;"_Group_"&amp;A840)," ","_")</f>
        <v/>
      </c>
      <c r="D840" s="18"/>
      <c r="E840" s="21">
        <f t="shared" si="32"/>
        <v>0</v>
      </c>
      <c r="F840" s="21" t="str">
        <f>SUBSTITUTE(IF(D840="","",'Root Material'!$G$2&amp;"_"&amp;B840&amp;"_"&amp;D840),"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Material'!$G$2&amp;"_"&amp;B840&amp;"_"&amp;E840&amp;"_"&amp;M840)," ","_")</f>
        <v/>
      </c>
      <c r="BW840" s="49" t="str">
        <f t="shared" si="33"/>
        <v/>
      </c>
    </row>
    <row r="841" spans="2:75" ht="15" customHeight="1">
      <c r="B841" s="19">
        <f t="shared" si="31"/>
        <v>0</v>
      </c>
      <c r="C841" s="19" t="str">
        <f>SUBSTITUTE(IF(A841="","",'Root Material'!$G$2&amp;"_Group_"&amp;A841)," ","_")</f>
        <v/>
      </c>
      <c r="D841" s="18"/>
      <c r="E841" s="21">
        <f t="shared" si="32"/>
        <v>0</v>
      </c>
      <c r="F841" s="21" t="str">
        <f>SUBSTITUTE(IF(D841="","",'Root Material'!$G$2&amp;"_"&amp;B841&amp;"_"&amp;D841),"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Material'!$G$2&amp;"_"&amp;B841&amp;"_"&amp;E841&amp;"_"&amp;M841)," ","_")</f>
        <v/>
      </c>
      <c r="BW841" s="49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Material'!$G$2&amp;"_Group_"&amp;A842)," ","_")</f>
        <v/>
      </c>
      <c r="D842" s="18"/>
      <c r="E842" s="21">
        <f t="shared" si="32"/>
        <v>0</v>
      </c>
      <c r="F842" s="21" t="str">
        <f>SUBSTITUTE(IF(D842="","",'Root Material'!$G$2&amp;"_"&amp;B842&amp;"_"&amp;D842),"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Material'!$G$2&amp;"_"&amp;B842&amp;"_"&amp;E842&amp;"_"&amp;M842)," ","_")</f>
        <v/>
      </c>
      <c r="BW842" s="49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Material'!$G$2&amp;"_Group_"&amp;A843)," ","_")</f>
        <v/>
      </c>
      <c r="D843" s="18"/>
      <c r="E843" s="21">
        <f t="shared" si="32"/>
        <v>0</v>
      </c>
      <c r="F843" s="21" t="str">
        <f>SUBSTITUTE(IF(D843="","",'Root Material'!$G$2&amp;"_"&amp;B843&amp;"_"&amp;D843),"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Material'!$G$2&amp;"_"&amp;B843&amp;"_"&amp;E843&amp;"_"&amp;M843)," ","_")</f>
        <v/>
      </c>
      <c r="BW843" s="49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Material'!$G$2&amp;"_Group_"&amp;A844)," ","_")</f>
        <v/>
      </c>
      <c r="D844" s="18"/>
      <c r="E844" s="21">
        <f t="shared" si="32"/>
        <v>0</v>
      </c>
      <c r="F844" s="21" t="str">
        <f>SUBSTITUTE(IF(D844="","",'Root Material'!$G$2&amp;"_"&amp;B844&amp;"_"&amp;D844),"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Material'!$G$2&amp;"_"&amp;B844&amp;"_"&amp;E844&amp;"_"&amp;M844)," ","_")</f>
        <v/>
      </c>
      <c r="BW844" s="49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Material'!$G$2&amp;"_Group_"&amp;A845)," ","_")</f>
        <v/>
      </c>
      <c r="D845" s="18"/>
      <c r="E845" s="21">
        <f t="shared" si="32"/>
        <v>0</v>
      </c>
      <c r="F845" s="21" t="str">
        <f>SUBSTITUTE(IF(D845="","",'Root Material'!$G$2&amp;"_"&amp;B845&amp;"_"&amp;D845),"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Material'!$G$2&amp;"_"&amp;B845&amp;"_"&amp;E845&amp;"_"&amp;M845)," ","_")</f>
        <v/>
      </c>
      <c r="BW845" s="49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Material'!$G$2&amp;"_Group_"&amp;A846)," ","_")</f>
        <v/>
      </c>
      <c r="D846" s="18"/>
      <c r="E846" s="21">
        <f t="shared" si="32"/>
        <v>0</v>
      </c>
      <c r="F846" s="21" t="str">
        <f>SUBSTITUTE(IF(D846="","",'Root Material'!$G$2&amp;"_"&amp;B846&amp;"_"&amp;D846),"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Material'!$G$2&amp;"_"&amp;B846&amp;"_"&amp;E846&amp;"_"&amp;M846)," ","_")</f>
        <v/>
      </c>
      <c r="BW846" s="49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Material'!$G$2&amp;"_Group_"&amp;A847)," ","_")</f>
        <v/>
      </c>
      <c r="D847" s="18"/>
      <c r="E847" s="21">
        <f t="shared" si="32"/>
        <v>0</v>
      </c>
      <c r="F847" s="21" t="str">
        <f>SUBSTITUTE(IF(D847="","",'Root Material'!$G$2&amp;"_"&amp;B847&amp;"_"&amp;D847),"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Material'!$G$2&amp;"_"&amp;B847&amp;"_"&amp;E847&amp;"_"&amp;M847)," ","_")</f>
        <v/>
      </c>
      <c r="BW847" s="49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Material'!$G$2&amp;"_Group_"&amp;A848)," ","_")</f>
        <v/>
      </c>
      <c r="D848" s="18"/>
      <c r="E848" s="21">
        <f t="shared" si="32"/>
        <v>0</v>
      </c>
      <c r="F848" s="21" t="str">
        <f>SUBSTITUTE(IF(D848="","",'Root Material'!$G$2&amp;"_"&amp;B848&amp;"_"&amp;D848),"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Material'!$G$2&amp;"_"&amp;B848&amp;"_"&amp;E848&amp;"_"&amp;M848)," ","_")</f>
        <v/>
      </c>
      <c r="BW848" s="49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Material'!$G$2&amp;"_Group_"&amp;A849)," ","_")</f>
        <v/>
      </c>
      <c r="D849" s="18"/>
      <c r="E849" s="21">
        <f t="shared" si="32"/>
        <v>0</v>
      </c>
      <c r="F849" s="21" t="str">
        <f>SUBSTITUTE(IF(D849="","",'Root Material'!$G$2&amp;"_"&amp;B849&amp;"_"&amp;D849),"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Material'!$G$2&amp;"_"&amp;B849&amp;"_"&amp;E849&amp;"_"&amp;M849)," ","_")</f>
        <v/>
      </c>
      <c r="BW849" s="49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Material'!$G$2&amp;"_Group_"&amp;A850)," ","_")</f>
        <v/>
      </c>
      <c r="D850" s="18"/>
      <c r="E850" s="21">
        <f t="shared" si="32"/>
        <v>0</v>
      </c>
      <c r="F850" s="21" t="str">
        <f>SUBSTITUTE(IF(D850="","",'Root Material'!$G$2&amp;"_"&amp;B850&amp;"_"&amp;D850),"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Material'!$G$2&amp;"_"&amp;B850&amp;"_"&amp;E850&amp;"_"&amp;M850)," ","_")</f>
        <v/>
      </c>
      <c r="BW850" s="49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Material'!$G$2&amp;"_Group_"&amp;A851)," ","_")</f>
        <v/>
      </c>
      <c r="D851" s="18"/>
      <c r="E851" s="21">
        <f t="shared" si="32"/>
        <v>0</v>
      </c>
      <c r="F851" s="21" t="str">
        <f>SUBSTITUTE(IF(D851="","",'Root Material'!$G$2&amp;"_"&amp;B851&amp;"_"&amp;D851),"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Material'!$G$2&amp;"_"&amp;B851&amp;"_"&amp;E851&amp;"_"&amp;M851)," ","_")</f>
        <v/>
      </c>
      <c r="BW851" s="49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Material'!$G$2&amp;"_Group_"&amp;A852)," ","_")</f>
        <v/>
      </c>
      <c r="D852" s="18"/>
      <c r="E852" s="21">
        <f t="shared" si="32"/>
        <v>0</v>
      </c>
      <c r="F852" s="21" t="str">
        <f>SUBSTITUTE(IF(D852="","",'Root Material'!$G$2&amp;"_"&amp;B852&amp;"_"&amp;D852),"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Material'!$G$2&amp;"_"&amp;B852&amp;"_"&amp;E852&amp;"_"&amp;M852)," ","_")</f>
        <v/>
      </c>
      <c r="BW852" s="49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Material'!$G$2&amp;"_Group_"&amp;A853)," ","_")</f>
        <v/>
      </c>
      <c r="D853" s="18"/>
      <c r="E853" s="21">
        <f t="shared" si="32"/>
        <v>0</v>
      </c>
      <c r="F853" s="21" t="str">
        <f>SUBSTITUTE(IF(D853="","",'Root Material'!$G$2&amp;"_"&amp;B853&amp;"_"&amp;D853),"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Material'!$G$2&amp;"_"&amp;B853&amp;"_"&amp;E853&amp;"_"&amp;M853)," ","_")</f>
        <v/>
      </c>
      <c r="BW853" s="49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Material'!$G$2&amp;"_Group_"&amp;A854)," ","_")</f>
        <v/>
      </c>
      <c r="D854" s="18"/>
      <c r="E854" s="21">
        <f t="shared" si="32"/>
        <v>0</v>
      </c>
      <c r="F854" s="21" t="str">
        <f>SUBSTITUTE(IF(D854="","",'Root Material'!$G$2&amp;"_"&amp;B854&amp;"_"&amp;D854),"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Material'!$G$2&amp;"_"&amp;B854&amp;"_"&amp;E854&amp;"_"&amp;M854)," ","_")</f>
        <v/>
      </c>
      <c r="BW854" s="49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Material'!$G$2&amp;"_Group_"&amp;A855)," ","_")</f>
        <v/>
      </c>
      <c r="D855" s="18"/>
      <c r="E855" s="21">
        <f t="shared" si="32"/>
        <v>0</v>
      </c>
      <c r="F855" s="21" t="str">
        <f>SUBSTITUTE(IF(D855="","",'Root Material'!$G$2&amp;"_"&amp;B855&amp;"_"&amp;D855),"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Material'!$G$2&amp;"_"&amp;B855&amp;"_"&amp;E855&amp;"_"&amp;M855)," ","_")</f>
        <v/>
      </c>
      <c r="BW855" s="49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Material'!$G$2&amp;"_Group_"&amp;A856)," ","_")</f>
        <v/>
      </c>
      <c r="D856" s="18"/>
      <c r="E856" s="21">
        <f t="shared" si="32"/>
        <v>0</v>
      </c>
      <c r="F856" s="21" t="str">
        <f>SUBSTITUTE(IF(D856="","",'Root Material'!$G$2&amp;"_"&amp;B856&amp;"_"&amp;D856),"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Material'!$G$2&amp;"_"&amp;B856&amp;"_"&amp;E856&amp;"_"&amp;M856)," ","_")</f>
        <v/>
      </c>
      <c r="BW856" s="49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Material'!$G$2&amp;"_Group_"&amp;A857)," ","_")</f>
        <v/>
      </c>
      <c r="D857" s="18"/>
      <c r="E857" s="21">
        <f t="shared" si="32"/>
        <v>0</v>
      </c>
      <c r="F857" s="21" t="str">
        <f>SUBSTITUTE(IF(D857="","",'Root Material'!$G$2&amp;"_"&amp;B857&amp;"_"&amp;D857),"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Material'!$G$2&amp;"_"&amp;B857&amp;"_"&amp;E857&amp;"_"&amp;M857)," ","_")</f>
        <v/>
      </c>
      <c r="BW857" s="49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Material'!$G$2&amp;"_Group_"&amp;A858)," ","_")</f>
        <v/>
      </c>
      <c r="D858" s="18"/>
      <c r="E858" s="21">
        <f t="shared" si="32"/>
        <v>0</v>
      </c>
      <c r="F858" s="21" t="str">
        <f>SUBSTITUTE(IF(D858="","",'Root Material'!$G$2&amp;"_"&amp;B858&amp;"_"&amp;D858),"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Material'!$G$2&amp;"_"&amp;B858&amp;"_"&amp;E858&amp;"_"&amp;M858)," ","_")</f>
        <v/>
      </c>
      <c r="BW858" s="49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Material'!$G$2&amp;"_Group_"&amp;A859)," ","_")</f>
        <v/>
      </c>
      <c r="D859" s="18"/>
      <c r="E859" s="21">
        <f t="shared" si="32"/>
        <v>0</v>
      </c>
      <c r="F859" s="21" t="str">
        <f>SUBSTITUTE(IF(D859="","",'Root Material'!$G$2&amp;"_"&amp;B859&amp;"_"&amp;D859),"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Material'!$G$2&amp;"_"&amp;B859&amp;"_"&amp;E859&amp;"_"&amp;M859)," ","_")</f>
        <v/>
      </c>
      <c r="BW859" s="49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Material'!$G$2&amp;"_Group_"&amp;A860)," ","_")</f>
        <v/>
      </c>
      <c r="D860" s="18"/>
      <c r="E860" s="21">
        <f t="shared" si="32"/>
        <v>0</v>
      </c>
      <c r="F860" s="21" t="str">
        <f>SUBSTITUTE(IF(D860="","",'Root Material'!$G$2&amp;"_"&amp;B860&amp;"_"&amp;D860),"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Material'!$G$2&amp;"_"&amp;B860&amp;"_"&amp;E860&amp;"_"&amp;M860)," ","_")</f>
        <v/>
      </c>
      <c r="BW860" s="49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Material'!$G$2&amp;"_Group_"&amp;A861)," ","_")</f>
        <v/>
      </c>
      <c r="D861" s="18"/>
      <c r="E861" s="21">
        <f t="shared" si="32"/>
        <v>0</v>
      </c>
      <c r="F861" s="21" t="str">
        <f>SUBSTITUTE(IF(D861="","",'Root Material'!$G$2&amp;"_"&amp;B861&amp;"_"&amp;D861),"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Material'!$G$2&amp;"_"&amp;B861&amp;"_"&amp;E861&amp;"_"&amp;M861)," ","_")</f>
        <v/>
      </c>
      <c r="BW861" s="49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Material'!$G$2&amp;"_Group_"&amp;A862)," ","_")</f>
        <v/>
      </c>
      <c r="D862" s="18"/>
      <c r="E862" s="21">
        <f t="shared" si="32"/>
        <v>0</v>
      </c>
      <c r="F862" s="21" t="str">
        <f>SUBSTITUTE(IF(D862="","",'Root Material'!$G$2&amp;"_"&amp;B862&amp;"_"&amp;D862),"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Material'!$G$2&amp;"_"&amp;B862&amp;"_"&amp;E862&amp;"_"&amp;M862)," ","_")</f>
        <v/>
      </c>
      <c r="BW862" s="49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Material'!$G$2&amp;"_Group_"&amp;A863)," ","_")</f>
        <v/>
      </c>
      <c r="D863" s="18"/>
      <c r="E863" s="21">
        <f t="shared" si="32"/>
        <v>0</v>
      </c>
      <c r="F863" s="21" t="str">
        <f>SUBSTITUTE(IF(D863="","",'Root Material'!$G$2&amp;"_"&amp;B863&amp;"_"&amp;D863),"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Material'!$G$2&amp;"_"&amp;B863&amp;"_"&amp;E863&amp;"_"&amp;M863)," ","_")</f>
        <v/>
      </c>
      <c r="BW863" s="49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Material'!$G$2&amp;"_Group_"&amp;A864)," ","_")</f>
        <v/>
      </c>
      <c r="D864" s="18"/>
      <c r="E864" s="21">
        <f t="shared" si="32"/>
        <v>0</v>
      </c>
      <c r="F864" s="21" t="str">
        <f>SUBSTITUTE(IF(D864="","",'Root Material'!$G$2&amp;"_"&amp;B864&amp;"_"&amp;D864),"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Material'!$G$2&amp;"_"&amp;B864&amp;"_"&amp;E864&amp;"_"&amp;M864)," ","_")</f>
        <v/>
      </c>
      <c r="BW864" s="49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Material'!$G$2&amp;"_Group_"&amp;A865)," ","_")</f>
        <v/>
      </c>
      <c r="D865" s="18"/>
      <c r="E865" s="21">
        <f t="shared" si="32"/>
        <v>0</v>
      </c>
      <c r="F865" s="21" t="str">
        <f>SUBSTITUTE(IF(D865="","",'Root Material'!$G$2&amp;"_"&amp;B865&amp;"_"&amp;D865),"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Material'!$G$2&amp;"_"&amp;B865&amp;"_"&amp;E865&amp;"_"&amp;M865)," ","_")</f>
        <v/>
      </c>
      <c r="BW865" s="49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Material'!$G$2&amp;"_Group_"&amp;A866)," ","_")</f>
        <v/>
      </c>
      <c r="D866" s="18"/>
      <c r="E866" s="21">
        <f t="shared" si="32"/>
        <v>0</v>
      </c>
      <c r="F866" s="21" t="str">
        <f>SUBSTITUTE(IF(D866="","",'Root Material'!$G$2&amp;"_"&amp;B866&amp;"_"&amp;D866),"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Material'!$G$2&amp;"_"&amp;B866&amp;"_"&amp;E866&amp;"_"&amp;M866)," ","_")</f>
        <v/>
      </c>
      <c r="BW866" s="49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Material'!$G$2&amp;"_Group_"&amp;A867)," ","_")</f>
        <v/>
      </c>
      <c r="D867" s="18"/>
      <c r="E867" s="21">
        <f t="shared" si="32"/>
        <v>0</v>
      </c>
      <c r="F867" s="21" t="str">
        <f>SUBSTITUTE(IF(D867="","",'Root Material'!$G$2&amp;"_"&amp;B867&amp;"_"&amp;D867),"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Material'!$G$2&amp;"_"&amp;B867&amp;"_"&amp;E867&amp;"_"&amp;M867)," ","_")</f>
        <v/>
      </c>
      <c r="BW867" s="49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Material'!$G$2&amp;"_Group_"&amp;A868)," ","_")</f>
        <v/>
      </c>
      <c r="D868" s="18"/>
      <c r="E868" s="21">
        <f t="shared" si="32"/>
        <v>0</v>
      </c>
      <c r="F868" s="21" t="str">
        <f>SUBSTITUTE(IF(D868="","",'Root Material'!$G$2&amp;"_"&amp;B868&amp;"_"&amp;D868),"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Material'!$G$2&amp;"_"&amp;B868&amp;"_"&amp;E868&amp;"_"&amp;M868)," ","_")</f>
        <v/>
      </c>
      <c r="BW868" s="49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Material'!$G$2&amp;"_Group_"&amp;A869)," ","_")</f>
        <v/>
      </c>
      <c r="D869" s="18"/>
      <c r="E869" s="21">
        <f t="shared" si="32"/>
        <v>0</v>
      </c>
      <c r="F869" s="21" t="str">
        <f>SUBSTITUTE(IF(D869="","",'Root Material'!$G$2&amp;"_"&amp;B869&amp;"_"&amp;D869),"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Material'!$G$2&amp;"_"&amp;B869&amp;"_"&amp;E869&amp;"_"&amp;M869)," ","_")</f>
        <v/>
      </c>
      <c r="BW869" s="49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Material'!$G$2&amp;"_Group_"&amp;A870)," ","_")</f>
        <v/>
      </c>
      <c r="D870" s="18"/>
      <c r="E870" s="21">
        <f t="shared" si="32"/>
        <v>0</v>
      </c>
      <c r="F870" s="21" t="str">
        <f>SUBSTITUTE(IF(D870="","",'Root Material'!$G$2&amp;"_"&amp;B870&amp;"_"&amp;D870),"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Material'!$G$2&amp;"_"&amp;B870&amp;"_"&amp;E870&amp;"_"&amp;M870)," ","_")</f>
        <v/>
      </c>
      <c r="BW870" s="49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Material'!$G$2&amp;"_Group_"&amp;A871)," ","_")</f>
        <v/>
      </c>
      <c r="D871" s="18"/>
      <c r="E871" s="21">
        <f t="shared" si="32"/>
        <v>0</v>
      </c>
      <c r="F871" s="21" t="str">
        <f>SUBSTITUTE(IF(D871="","",'Root Material'!$G$2&amp;"_"&amp;B871&amp;"_"&amp;D871),"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Material'!$G$2&amp;"_"&amp;B871&amp;"_"&amp;E871&amp;"_"&amp;M871)," ","_")</f>
        <v/>
      </c>
      <c r="BW871" s="49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Material'!$G$2&amp;"_Group_"&amp;A872)," ","_")</f>
        <v/>
      </c>
      <c r="D872" s="18"/>
      <c r="E872" s="21">
        <f t="shared" si="32"/>
        <v>0</v>
      </c>
      <c r="F872" s="21" t="str">
        <f>SUBSTITUTE(IF(D872="","",'Root Material'!$G$2&amp;"_"&amp;B872&amp;"_"&amp;D872),"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Material'!$G$2&amp;"_"&amp;B872&amp;"_"&amp;E872&amp;"_"&amp;M872)," ","_")</f>
        <v/>
      </c>
      <c r="BW872" s="49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Material'!$G$2&amp;"_Group_"&amp;A873)," ","_")</f>
        <v/>
      </c>
      <c r="D873" s="18"/>
      <c r="E873" s="21">
        <f t="shared" si="32"/>
        <v>0</v>
      </c>
      <c r="F873" s="21" t="str">
        <f>SUBSTITUTE(IF(D873="","",'Root Material'!$G$2&amp;"_"&amp;B873&amp;"_"&amp;D873),"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Material'!$G$2&amp;"_"&amp;B873&amp;"_"&amp;E873&amp;"_"&amp;M873)," ","_")</f>
        <v/>
      </c>
      <c r="BW873" s="49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Material'!$G$2&amp;"_Group_"&amp;A874)," ","_")</f>
        <v/>
      </c>
      <c r="D874" s="18"/>
      <c r="E874" s="21">
        <f t="shared" si="32"/>
        <v>0</v>
      </c>
      <c r="F874" s="21" t="str">
        <f>SUBSTITUTE(IF(D874="","",'Root Material'!$G$2&amp;"_"&amp;B874&amp;"_"&amp;D874),"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Material'!$G$2&amp;"_"&amp;B874&amp;"_"&amp;E874&amp;"_"&amp;M874)," ","_")</f>
        <v/>
      </c>
      <c r="BW874" s="49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Material'!$G$2&amp;"_Group_"&amp;A875)," ","_")</f>
        <v/>
      </c>
      <c r="D875" s="18"/>
      <c r="E875" s="21">
        <f t="shared" si="32"/>
        <v>0</v>
      </c>
      <c r="F875" s="21" t="str">
        <f>SUBSTITUTE(IF(D875="","",'Root Material'!$G$2&amp;"_"&amp;B875&amp;"_"&amp;D875),"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Material'!$G$2&amp;"_"&amp;B875&amp;"_"&amp;E875&amp;"_"&amp;M875)," ","_")</f>
        <v/>
      </c>
      <c r="BW875" s="49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Material'!$G$2&amp;"_Group_"&amp;A876)," ","_")</f>
        <v/>
      </c>
      <c r="D876" s="18"/>
      <c r="E876" s="21">
        <f t="shared" si="32"/>
        <v>0</v>
      </c>
      <c r="F876" s="21" t="str">
        <f>SUBSTITUTE(IF(D876="","",'Root Material'!$G$2&amp;"_"&amp;B876&amp;"_"&amp;D876),"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Material'!$G$2&amp;"_"&amp;B876&amp;"_"&amp;E876&amp;"_"&amp;M876)," ","_")</f>
        <v/>
      </c>
      <c r="BW876" s="49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Material'!$G$2&amp;"_Group_"&amp;A877)," ","_")</f>
        <v/>
      </c>
      <c r="D877" s="18"/>
      <c r="E877" s="21">
        <f t="shared" si="32"/>
        <v>0</v>
      </c>
      <c r="F877" s="21" t="str">
        <f>SUBSTITUTE(IF(D877="","",'Root Material'!$G$2&amp;"_"&amp;B877&amp;"_"&amp;D877),"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Material'!$G$2&amp;"_"&amp;B877&amp;"_"&amp;E877&amp;"_"&amp;M877)," ","_")</f>
        <v/>
      </c>
      <c r="BW877" s="49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Material'!$G$2&amp;"_Group_"&amp;A878)," ","_")</f>
        <v/>
      </c>
      <c r="D878" s="18"/>
      <c r="E878" s="21">
        <f t="shared" si="32"/>
        <v>0</v>
      </c>
      <c r="F878" s="21" t="str">
        <f>SUBSTITUTE(IF(D878="","",'Root Material'!$G$2&amp;"_"&amp;B878&amp;"_"&amp;D878),"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Material'!$G$2&amp;"_"&amp;B878&amp;"_"&amp;E878&amp;"_"&amp;M878)," ","_")</f>
        <v/>
      </c>
      <c r="BW878" s="49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Material'!$G$2&amp;"_Group_"&amp;A879)," ","_")</f>
        <v/>
      </c>
      <c r="D879" s="18"/>
      <c r="E879" s="21">
        <f t="shared" si="32"/>
        <v>0</v>
      </c>
      <c r="F879" s="21" t="str">
        <f>SUBSTITUTE(IF(D879="","",'Root Material'!$G$2&amp;"_"&amp;B879&amp;"_"&amp;D879),"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Material'!$G$2&amp;"_"&amp;B879&amp;"_"&amp;E879&amp;"_"&amp;M879)," ","_")</f>
        <v/>
      </c>
      <c r="BW879" s="49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Material'!$G$2&amp;"_Group_"&amp;A880)," ","_")</f>
        <v/>
      </c>
      <c r="D880" s="18"/>
      <c r="E880" s="21">
        <f t="shared" si="32"/>
        <v>0</v>
      </c>
      <c r="F880" s="21" t="str">
        <f>SUBSTITUTE(IF(D880="","",'Root Material'!$G$2&amp;"_"&amp;B880&amp;"_"&amp;D880),"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Material'!$G$2&amp;"_"&amp;B880&amp;"_"&amp;E880&amp;"_"&amp;M880)," ","_")</f>
        <v/>
      </c>
      <c r="BW880" s="49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Material'!$G$2&amp;"_Group_"&amp;A881)," ","_")</f>
        <v/>
      </c>
      <c r="D881" s="18"/>
      <c r="E881" s="21">
        <f t="shared" si="32"/>
        <v>0</v>
      </c>
      <c r="F881" s="21" t="str">
        <f>SUBSTITUTE(IF(D881="","",'Root Material'!$G$2&amp;"_"&amp;B881&amp;"_"&amp;D881),"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Material'!$G$2&amp;"_"&amp;B881&amp;"_"&amp;E881&amp;"_"&amp;M881)," ","_")</f>
        <v/>
      </c>
      <c r="BW881" s="49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Material'!$G$2&amp;"_Group_"&amp;A882)," ","_")</f>
        <v/>
      </c>
      <c r="D882" s="18"/>
      <c r="E882" s="21">
        <f t="shared" si="32"/>
        <v>0</v>
      </c>
      <c r="F882" s="21" t="str">
        <f>SUBSTITUTE(IF(D882="","",'Root Material'!$G$2&amp;"_"&amp;B882&amp;"_"&amp;D882),"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Material'!$G$2&amp;"_"&amp;B882&amp;"_"&amp;E882&amp;"_"&amp;M882)," ","_")</f>
        <v/>
      </c>
      <c r="BW882" s="49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Material'!$G$2&amp;"_Group_"&amp;A883)," ","_")</f>
        <v/>
      </c>
      <c r="D883" s="18"/>
      <c r="E883" s="21">
        <f t="shared" si="32"/>
        <v>0</v>
      </c>
      <c r="F883" s="21" t="str">
        <f>SUBSTITUTE(IF(D883="","",'Root Material'!$G$2&amp;"_"&amp;B883&amp;"_"&amp;D883),"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Material'!$G$2&amp;"_"&amp;B883&amp;"_"&amp;E883&amp;"_"&amp;M883)," ","_")</f>
        <v/>
      </c>
      <c r="BW883" s="49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Material'!$G$2&amp;"_Group_"&amp;A884)," ","_")</f>
        <v/>
      </c>
      <c r="D884" s="18"/>
      <c r="E884" s="21">
        <f t="shared" si="32"/>
        <v>0</v>
      </c>
      <c r="F884" s="21" t="str">
        <f>SUBSTITUTE(IF(D884="","",'Root Material'!$G$2&amp;"_"&amp;B884&amp;"_"&amp;D884),"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Material'!$G$2&amp;"_"&amp;B884&amp;"_"&amp;E884&amp;"_"&amp;M884)," ","_")</f>
        <v/>
      </c>
      <c r="BW884" s="49" t="str">
        <f t="shared" si="33"/>
        <v/>
      </c>
    </row>
    <row r="885" spans="2:75" ht="15" customHeight="1">
      <c r="B885" s="19">
        <f t="shared" ref="B885:B948" si="34">IF(A885="",B884,A885)</f>
        <v>0</v>
      </c>
      <c r="C885" s="19" t="str">
        <f>SUBSTITUTE(IF(A885="","",'Root Material'!$G$2&amp;"_Group_"&amp;A885)," ","_")</f>
        <v/>
      </c>
      <c r="D885" s="18"/>
      <c r="E885" s="21">
        <f t="shared" si="32"/>
        <v>0</v>
      </c>
      <c r="F885" s="21" t="str">
        <f>SUBSTITUTE(IF(D885="","",'Root Material'!$G$2&amp;"_"&amp;B885&amp;"_"&amp;D885),"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Material'!$G$2&amp;"_"&amp;B885&amp;"_"&amp;E885&amp;"_"&amp;M885)," ","_")</f>
        <v/>
      </c>
      <c r="BW885" s="49" t="str">
        <f t="shared" si="33"/>
        <v/>
      </c>
    </row>
    <row r="886" spans="2:75" ht="15" customHeight="1">
      <c r="B886" s="19">
        <f t="shared" si="34"/>
        <v>0</v>
      </c>
      <c r="C886" s="19" t="str">
        <f>SUBSTITUTE(IF(A886="","",'Root Material'!$G$2&amp;"_Group_"&amp;A886)," ","_")</f>
        <v/>
      </c>
      <c r="D886" s="18"/>
      <c r="E886" s="21">
        <f t="shared" ref="E886:E949" si="35">IF(D886="",E885,D886)</f>
        <v>0</v>
      </c>
      <c r="F886" s="21" t="str">
        <f>SUBSTITUTE(IF(D886="","",'Root Material'!$G$2&amp;"_"&amp;B886&amp;"_"&amp;D886),"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Material'!$G$2&amp;"_"&amp;B886&amp;"_"&amp;E886&amp;"_"&amp;M886)," ","_")</f>
        <v/>
      </c>
      <c r="BW886" s="49" t="str">
        <f t="shared" si="33"/>
        <v/>
      </c>
    </row>
    <row r="887" spans="2:75" ht="15" customHeight="1">
      <c r="B887" s="19">
        <f t="shared" si="34"/>
        <v>0</v>
      </c>
      <c r="C887" s="19" t="str">
        <f>SUBSTITUTE(IF(A887="","",'Root Material'!$G$2&amp;"_Group_"&amp;A887)," ","_")</f>
        <v/>
      </c>
      <c r="D887" s="18"/>
      <c r="E887" s="21">
        <f t="shared" si="35"/>
        <v>0</v>
      </c>
      <c r="F887" s="21" t="str">
        <f>SUBSTITUTE(IF(D887="","",'Root Material'!$G$2&amp;"_"&amp;B887&amp;"_"&amp;D887),"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Material'!$G$2&amp;"_"&amp;B887&amp;"_"&amp;E887&amp;"_"&amp;M887)," ","_")</f>
        <v/>
      </c>
      <c r="BW887" s="49" t="str">
        <f t="shared" si="33"/>
        <v/>
      </c>
    </row>
    <row r="888" spans="2:75" ht="15" customHeight="1">
      <c r="B888" s="19">
        <f t="shared" si="34"/>
        <v>0</v>
      </c>
      <c r="C888" s="19" t="str">
        <f>SUBSTITUTE(IF(A888="","",'Root Material'!$G$2&amp;"_Group_"&amp;A888)," ","_")</f>
        <v/>
      </c>
      <c r="D888" s="18"/>
      <c r="E888" s="21">
        <f t="shared" si="35"/>
        <v>0</v>
      </c>
      <c r="F888" s="21" t="str">
        <f>SUBSTITUTE(IF(D888="","",'Root Material'!$G$2&amp;"_"&amp;B888&amp;"_"&amp;D888),"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Material'!$G$2&amp;"_"&amp;B888&amp;"_"&amp;E888&amp;"_"&amp;M888)," ","_")</f>
        <v/>
      </c>
      <c r="BW888" s="49" t="str">
        <f t="shared" si="33"/>
        <v/>
      </c>
    </row>
    <row r="889" spans="2:75" ht="15" customHeight="1">
      <c r="B889" s="19">
        <f t="shared" si="34"/>
        <v>0</v>
      </c>
      <c r="C889" s="19" t="str">
        <f>SUBSTITUTE(IF(A889="","",'Root Material'!$G$2&amp;"_Group_"&amp;A889)," ","_")</f>
        <v/>
      </c>
      <c r="D889" s="18"/>
      <c r="E889" s="21">
        <f t="shared" si="35"/>
        <v>0</v>
      </c>
      <c r="F889" s="21" t="str">
        <f>SUBSTITUTE(IF(D889="","",'Root Material'!$G$2&amp;"_"&amp;B889&amp;"_"&amp;D889),"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Material'!$G$2&amp;"_"&amp;B889&amp;"_"&amp;E889&amp;"_"&amp;M889)," ","_")</f>
        <v/>
      </c>
      <c r="BW889" s="49" t="str">
        <f t="shared" ref="BW889:BW952" si="36">IF(AND(M889&lt;&gt;"true",M889&lt;&gt;"false"),A889&amp;D889&amp;M889,"")</f>
        <v/>
      </c>
    </row>
    <row r="890" spans="2:75" ht="15" customHeight="1">
      <c r="B890" s="19">
        <f t="shared" si="34"/>
        <v>0</v>
      </c>
      <c r="C890" s="19" t="str">
        <f>SUBSTITUTE(IF(A890="","",'Root Material'!$G$2&amp;"_Group_"&amp;A890)," ","_")</f>
        <v/>
      </c>
      <c r="D890" s="18"/>
      <c r="E890" s="21">
        <f t="shared" si="35"/>
        <v>0</v>
      </c>
      <c r="F890" s="21" t="str">
        <f>SUBSTITUTE(IF(D890="","",'Root Material'!$G$2&amp;"_"&amp;B890&amp;"_"&amp;D890),"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Material'!$G$2&amp;"_"&amp;B890&amp;"_"&amp;E890&amp;"_"&amp;M890)," ","_")</f>
        <v/>
      </c>
      <c r="BW890" s="49" t="str">
        <f t="shared" si="36"/>
        <v/>
      </c>
    </row>
    <row r="891" spans="2:75" ht="15" customHeight="1">
      <c r="B891" s="19">
        <f t="shared" si="34"/>
        <v>0</v>
      </c>
      <c r="C891" s="19" t="str">
        <f>SUBSTITUTE(IF(A891="","",'Root Material'!$G$2&amp;"_Group_"&amp;A891)," ","_")</f>
        <v/>
      </c>
      <c r="D891" s="18"/>
      <c r="E891" s="21">
        <f t="shared" si="35"/>
        <v>0</v>
      </c>
      <c r="F891" s="21" t="str">
        <f>SUBSTITUTE(IF(D891="","",'Root Material'!$G$2&amp;"_"&amp;B891&amp;"_"&amp;D891),"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Material'!$G$2&amp;"_"&amp;B891&amp;"_"&amp;E891&amp;"_"&amp;M891)," ","_")</f>
        <v/>
      </c>
      <c r="BW891" s="49" t="str">
        <f t="shared" si="36"/>
        <v/>
      </c>
    </row>
    <row r="892" spans="2:75" ht="15" customHeight="1">
      <c r="B892" s="19">
        <f t="shared" si="34"/>
        <v>0</v>
      </c>
      <c r="C892" s="19" t="str">
        <f>SUBSTITUTE(IF(A892="","",'Root Material'!$G$2&amp;"_Group_"&amp;A892)," ","_")</f>
        <v/>
      </c>
      <c r="D892" s="18"/>
      <c r="E892" s="21">
        <f t="shared" si="35"/>
        <v>0</v>
      </c>
      <c r="F892" s="21" t="str">
        <f>SUBSTITUTE(IF(D892="","",'Root Material'!$G$2&amp;"_"&amp;B892&amp;"_"&amp;D892),"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Material'!$G$2&amp;"_"&amp;B892&amp;"_"&amp;E892&amp;"_"&amp;M892)," ","_")</f>
        <v/>
      </c>
      <c r="BW892" s="49" t="str">
        <f t="shared" si="36"/>
        <v/>
      </c>
    </row>
    <row r="893" spans="2:75" ht="15" customHeight="1">
      <c r="B893" s="19">
        <f t="shared" si="34"/>
        <v>0</v>
      </c>
      <c r="C893" s="19" t="str">
        <f>SUBSTITUTE(IF(A893="","",'Root Material'!$G$2&amp;"_Group_"&amp;A893)," ","_")</f>
        <v/>
      </c>
      <c r="D893" s="18"/>
      <c r="E893" s="21">
        <f t="shared" si="35"/>
        <v>0</v>
      </c>
      <c r="F893" s="21" t="str">
        <f>SUBSTITUTE(IF(D893="","",'Root Material'!$G$2&amp;"_"&amp;B893&amp;"_"&amp;D893),"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Material'!$G$2&amp;"_"&amp;B893&amp;"_"&amp;E893&amp;"_"&amp;M893)," ","_")</f>
        <v/>
      </c>
      <c r="BW893" s="49" t="str">
        <f t="shared" si="36"/>
        <v/>
      </c>
    </row>
    <row r="894" spans="2:75" ht="15" customHeight="1">
      <c r="B894" s="19">
        <f t="shared" si="34"/>
        <v>0</v>
      </c>
      <c r="C894" s="19" t="str">
        <f>SUBSTITUTE(IF(A894="","",'Root Material'!$G$2&amp;"_Group_"&amp;A894)," ","_")</f>
        <v/>
      </c>
      <c r="D894" s="18"/>
      <c r="E894" s="21">
        <f t="shared" si="35"/>
        <v>0</v>
      </c>
      <c r="F894" s="21" t="str">
        <f>SUBSTITUTE(IF(D894="","",'Root Material'!$G$2&amp;"_"&amp;B894&amp;"_"&amp;D894),"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Material'!$G$2&amp;"_"&amp;B894&amp;"_"&amp;E894&amp;"_"&amp;M894)," ","_")</f>
        <v/>
      </c>
      <c r="BW894" s="49" t="str">
        <f t="shared" si="36"/>
        <v/>
      </c>
    </row>
    <row r="895" spans="2:75" ht="15" customHeight="1">
      <c r="B895" s="19">
        <f t="shared" si="34"/>
        <v>0</v>
      </c>
      <c r="C895" s="19" t="str">
        <f>SUBSTITUTE(IF(A895="","",'Root Material'!$G$2&amp;"_Group_"&amp;A895)," ","_")</f>
        <v/>
      </c>
      <c r="D895" s="18"/>
      <c r="E895" s="21">
        <f t="shared" si="35"/>
        <v>0</v>
      </c>
      <c r="F895" s="21" t="str">
        <f>SUBSTITUTE(IF(D895="","",'Root Material'!$G$2&amp;"_"&amp;B895&amp;"_"&amp;D895),"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Material'!$G$2&amp;"_"&amp;B895&amp;"_"&amp;E895&amp;"_"&amp;M895)," ","_")</f>
        <v/>
      </c>
      <c r="BW895" s="49" t="str">
        <f t="shared" si="36"/>
        <v/>
      </c>
    </row>
    <row r="896" spans="2:75" ht="15" customHeight="1">
      <c r="B896" s="19">
        <f t="shared" si="34"/>
        <v>0</v>
      </c>
      <c r="C896" s="19" t="str">
        <f>SUBSTITUTE(IF(A896="","",'Root Material'!$G$2&amp;"_Group_"&amp;A896)," ","_")</f>
        <v/>
      </c>
      <c r="D896" s="18"/>
      <c r="E896" s="21">
        <f t="shared" si="35"/>
        <v>0</v>
      </c>
      <c r="F896" s="21" t="str">
        <f>SUBSTITUTE(IF(D896="","",'Root Material'!$G$2&amp;"_"&amp;B896&amp;"_"&amp;D896),"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Material'!$G$2&amp;"_"&amp;B896&amp;"_"&amp;E896&amp;"_"&amp;M896)," ","_")</f>
        <v/>
      </c>
      <c r="BW896" s="49" t="str">
        <f t="shared" si="36"/>
        <v/>
      </c>
    </row>
    <row r="897" spans="2:75" ht="15" customHeight="1">
      <c r="B897" s="19">
        <f t="shared" si="34"/>
        <v>0</v>
      </c>
      <c r="C897" s="19" t="str">
        <f>SUBSTITUTE(IF(A897="","",'Root Material'!$G$2&amp;"_Group_"&amp;A897)," ","_")</f>
        <v/>
      </c>
      <c r="D897" s="18"/>
      <c r="E897" s="21">
        <f t="shared" si="35"/>
        <v>0</v>
      </c>
      <c r="F897" s="21" t="str">
        <f>SUBSTITUTE(IF(D897="","",'Root Material'!$G$2&amp;"_"&amp;B897&amp;"_"&amp;D897),"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Material'!$G$2&amp;"_"&amp;B897&amp;"_"&amp;E897&amp;"_"&amp;M897)," ","_")</f>
        <v/>
      </c>
      <c r="BW897" s="49" t="str">
        <f t="shared" si="36"/>
        <v/>
      </c>
    </row>
    <row r="898" spans="2:75" ht="15" customHeight="1">
      <c r="B898" s="19">
        <f t="shared" si="34"/>
        <v>0</v>
      </c>
      <c r="C898" s="19" t="str">
        <f>SUBSTITUTE(IF(A898="","",'Root Material'!$G$2&amp;"_Group_"&amp;A898)," ","_")</f>
        <v/>
      </c>
      <c r="D898" s="18"/>
      <c r="E898" s="21">
        <f t="shared" si="35"/>
        <v>0</v>
      </c>
      <c r="F898" s="21" t="str">
        <f>SUBSTITUTE(IF(D898="","",'Root Material'!$G$2&amp;"_"&amp;B898&amp;"_"&amp;D898),"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Material'!$G$2&amp;"_"&amp;B898&amp;"_"&amp;E898&amp;"_"&amp;M898)," ","_")</f>
        <v/>
      </c>
      <c r="BW898" s="49" t="str">
        <f t="shared" si="36"/>
        <v/>
      </c>
    </row>
    <row r="899" spans="2:75" ht="15" customHeight="1">
      <c r="B899" s="19">
        <f t="shared" si="34"/>
        <v>0</v>
      </c>
      <c r="C899" s="19" t="str">
        <f>SUBSTITUTE(IF(A899="","",'Root Material'!$G$2&amp;"_Group_"&amp;A899)," ","_")</f>
        <v/>
      </c>
      <c r="D899" s="18"/>
      <c r="E899" s="21">
        <f t="shared" si="35"/>
        <v>0</v>
      </c>
      <c r="F899" s="21" t="str">
        <f>SUBSTITUTE(IF(D899="","",'Root Material'!$G$2&amp;"_"&amp;B899&amp;"_"&amp;D899),"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Material'!$G$2&amp;"_"&amp;B899&amp;"_"&amp;E899&amp;"_"&amp;M899)," ","_")</f>
        <v/>
      </c>
      <c r="BW899" s="49" t="str">
        <f t="shared" si="36"/>
        <v/>
      </c>
    </row>
    <row r="900" spans="2:75" ht="15" customHeight="1">
      <c r="B900" s="19">
        <f t="shared" si="34"/>
        <v>0</v>
      </c>
      <c r="C900" s="19" t="str">
        <f>SUBSTITUTE(IF(A900="","",'Root Material'!$G$2&amp;"_Group_"&amp;A900)," ","_")</f>
        <v/>
      </c>
      <c r="D900" s="18"/>
      <c r="E900" s="21">
        <f t="shared" si="35"/>
        <v>0</v>
      </c>
      <c r="F900" s="21" t="str">
        <f>SUBSTITUTE(IF(D900="","",'Root Material'!$G$2&amp;"_"&amp;B900&amp;"_"&amp;D900),"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Material'!$G$2&amp;"_"&amp;B900&amp;"_"&amp;E900&amp;"_"&amp;M900)," ","_")</f>
        <v/>
      </c>
      <c r="BW900" s="49" t="str">
        <f t="shared" si="36"/>
        <v/>
      </c>
    </row>
    <row r="901" spans="2:75" ht="15" customHeight="1">
      <c r="B901" s="19">
        <f t="shared" si="34"/>
        <v>0</v>
      </c>
      <c r="C901" s="19" t="str">
        <f>SUBSTITUTE(IF(A901="","",'Root Material'!$G$2&amp;"_Group_"&amp;A901)," ","_")</f>
        <v/>
      </c>
      <c r="D901" s="18"/>
      <c r="E901" s="21">
        <f t="shared" si="35"/>
        <v>0</v>
      </c>
      <c r="F901" s="21" t="str">
        <f>SUBSTITUTE(IF(D901="","",'Root Material'!$G$2&amp;"_"&amp;B901&amp;"_"&amp;D901),"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Material'!$G$2&amp;"_"&amp;B901&amp;"_"&amp;E901&amp;"_"&amp;M901)," ","_")</f>
        <v/>
      </c>
      <c r="BW901" s="49" t="str">
        <f t="shared" si="36"/>
        <v/>
      </c>
    </row>
    <row r="902" spans="2:75" ht="15" customHeight="1">
      <c r="B902" s="19">
        <f t="shared" si="34"/>
        <v>0</v>
      </c>
      <c r="C902" s="19" t="str">
        <f>SUBSTITUTE(IF(A902="","",'Root Material'!$G$2&amp;"_Group_"&amp;A902)," ","_")</f>
        <v/>
      </c>
      <c r="D902" s="18"/>
      <c r="E902" s="21">
        <f t="shared" si="35"/>
        <v>0</v>
      </c>
      <c r="F902" s="21" t="str">
        <f>SUBSTITUTE(IF(D902="","",'Root Material'!$G$2&amp;"_"&amp;B902&amp;"_"&amp;D902),"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Material'!$G$2&amp;"_"&amp;B902&amp;"_"&amp;E902&amp;"_"&amp;M902)," ","_")</f>
        <v/>
      </c>
      <c r="BW902" s="49" t="str">
        <f t="shared" si="36"/>
        <v/>
      </c>
    </row>
    <row r="903" spans="2:75" ht="15" customHeight="1">
      <c r="B903" s="19">
        <f t="shared" si="34"/>
        <v>0</v>
      </c>
      <c r="C903" s="19" t="str">
        <f>SUBSTITUTE(IF(A903="","",'Root Material'!$G$2&amp;"_Group_"&amp;A903)," ","_")</f>
        <v/>
      </c>
      <c r="D903" s="18"/>
      <c r="E903" s="21">
        <f t="shared" si="35"/>
        <v>0</v>
      </c>
      <c r="F903" s="21" t="str">
        <f>SUBSTITUTE(IF(D903="","",'Root Material'!$G$2&amp;"_"&amp;B903&amp;"_"&amp;D903),"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Material'!$G$2&amp;"_"&amp;B903&amp;"_"&amp;E903&amp;"_"&amp;M903)," ","_")</f>
        <v/>
      </c>
      <c r="BW903" s="49" t="str">
        <f t="shared" si="36"/>
        <v/>
      </c>
    </row>
    <row r="904" spans="2:75" ht="15" customHeight="1">
      <c r="B904" s="19">
        <f t="shared" si="34"/>
        <v>0</v>
      </c>
      <c r="C904" s="19" t="str">
        <f>SUBSTITUTE(IF(A904="","",'Root Material'!$G$2&amp;"_Group_"&amp;A904)," ","_")</f>
        <v/>
      </c>
      <c r="D904" s="18"/>
      <c r="E904" s="21">
        <f t="shared" si="35"/>
        <v>0</v>
      </c>
      <c r="F904" s="21" t="str">
        <f>SUBSTITUTE(IF(D904="","",'Root Material'!$G$2&amp;"_"&amp;B904&amp;"_"&amp;D904),"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Material'!$G$2&amp;"_"&amp;B904&amp;"_"&amp;E904&amp;"_"&amp;M904)," ","_")</f>
        <v/>
      </c>
      <c r="BW904" s="49" t="str">
        <f t="shared" si="36"/>
        <v/>
      </c>
    </row>
    <row r="905" spans="2:75" ht="15" customHeight="1">
      <c r="B905" s="19">
        <f t="shared" si="34"/>
        <v>0</v>
      </c>
      <c r="C905" s="19" t="str">
        <f>SUBSTITUTE(IF(A905="","",'Root Material'!$G$2&amp;"_Group_"&amp;A905)," ","_")</f>
        <v/>
      </c>
      <c r="D905" s="18"/>
      <c r="E905" s="21">
        <f t="shared" si="35"/>
        <v>0</v>
      </c>
      <c r="F905" s="21" t="str">
        <f>SUBSTITUTE(IF(D905="","",'Root Material'!$G$2&amp;"_"&amp;B905&amp;"_"&amp;D905),"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Material'!$G$2&amp;"_"&amp;B905&amp;"_"&amp;E905&amp;"_"&amp;M905)," ","_")</f>
        <v/>
      </c>
      <c r="BW905" s="49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Material'!$G$2&amp;"_Group_"&amp;A906)," ","_")</f>
        <v/>
      </c>
      <c r="D906" s="18"/>
      <c r="E906" s="21">
        <f t="shared" si="35"/>
        <v>0</v>
      </c>
      <c r="F906" s="21" t="str">
        <f>SUBSTITUTE(IF(D906="","",'Root Material'!$G$2&amp;"_"&amp;B906&amp;"_"&amp;D906),"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Material'!$G$2&amp;"_"&amp;B906&amp;"_"&amp;E906&amp;"_"&amp;M906)," ","_")</f>
        <v/>
      </c>
      <c r="BW906" s="49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Material'!$G$2&amp;"_Group_"&amp;A907)," ","_")</f>
        <v/>
      </c>
      <c r="D907" s="18"/>
      <c r="E907" s="21">
        <f t="shared" si="35"/>
        <v>0</v>
      </c>
      <c r="F907" s="21" t="str">
        <f>SUBSTITUTE(IF(D907="","",'Root Material'!$G$2&amp;"_"&amp;B907&amp;"_"&amp;D907),"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Material'!$G$2&amp;"_"&amp;B907&amp;"_"&amp;E907&amp;"_"&amp;M907)," ","_")</f>
        <v/>
      </c>
      <c r="BW907" s="49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Material'!$G$2&amp;"_Group_"&amp;A908)," ","_")</f>
        <v/>
      </c>
      <c r="D908" s="18"/>
      <c r="E908" s="21">
        <f t="shared" si="35"/>
        <v>0</v>
      </c>
      <c r="F908" s="21" t="str">
        <f>SUBSTITUTE(IF(D908="","",'Root Material'!$G$2&amp;"_"&amp;B908&amp;"_"&amp;D908),"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Material'!$G$2&amp;"_"&amp;B908&amp;"_"&amp;E908&amp;"_"&amp;M908)," ","_")</f>
        <v/>
      </c>
      <c r="BW908" s="49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Material'!$G$2&amp;"_Group_"&amp;A909)," ","_")</f>
        <v/>
      </c>
      <c r="D909" s="18"/>
      <c r="E909" s="21">
        <f t="shared" si="35"/>
        <v>0</v>
      </c>
      <c r="F909" s="21" t="str">
        <f>SUBSTITUTE(IF(D909="","",'Root Material'!$G$2&amp;"_"&amp;B909&amp;"_"&amp;D909),"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Material'!$G$2&amp;"_"&amp;B909&amp;"_"&amp;E909&amp;"_"&amp;M909)," ","_")</f>
        <v/>
      </c>
      <c r="BW909" s="49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Material'!$G$2&amp;"_Group_"&amp;A910)," ","_")</f>
        <v/>
      </c>
      <c r="D910" s="18"/>
      <c r="E910" s="21">
        <f t="shared" si="35"/>
        <v>0</v>
      </c>
      <c r="F910" s="21" t="str">
        <f>SUBSTITUTE(IF(D910="","",'Root Material'!$G$2&amp;"_"&amp;B910&amp;"_"&amp;D910),"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Material'!$G$2&amp;"_"&amp;B910&amp;"_"&amp;E910&amp;"_"&amp;M910)," ","_")</f>
        <v/>
      </c>
      <c r="BW910" s="49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Material'!$G$2&amp;"_Group_"&amp;A911)," ","_")</f>
        <v/>
      </c>
      <c r="D911" s="18"/>
      <c r="E911" s="21">
        <f t="shared" si="35"/>
        <v>0</v>
      </c>
      <c r="F911" s="21" t="str">
        <f>SUBSTITUTE(IF(D911="","",'Root Material'!$G$2&amp;"_"&amp;B911&amp;"_"&amp;D911),"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Material'!$G$2&amp;"_"&amp;B911&amp;"_"&amp;E911&amp;"_"&amp;M911)," ","_")</f>
        <v/>
      </c>
      <c r="BW911" s="49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Material'!$G$2&amp;"_Group_"&amp;A912)," ","_")</f>
        <v/>
      </c>
      <c r="D912" s="18"/>
      <c r="E912" s="21">
        <f t="shared" si="35"/>
        <v>0</v>
      </c>
      <c r="F912" s="21" t="str">
        <f>SUBSTITUTE(IF(D912="","",'Root Material'!$G$2&amp;"_"&amp;B912&amp;"_"&amp;D912),"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Material'!$G$2&amp;"_"&amp;B912&amp;"_"&amp;E912&amp;"_"&amp;M912)," ","_")</f>
        <v/>
      </c>
      <c r="BW912" s="49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Material'!$G$2&amp;"_Group_"&amp;A913)," ","_")</f>
        <v/>
      </c>
      <c r="D913" s="18"/>
      <c r="E913" s="21">
        <f t="shared" si="35"/>
        <v>0</v>
      </c>
      <c r="F913" s="21" t="str">
        <f>SUBSTITUTE(IF(D913="","",'Root Material'!$G$2&amp;"_"&amp;B913&amp;"_"&amp;D913),"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Material'!$G$2&amp;"_"&amp;B913&amp;"_"&amp;E913&amp;"_"&amp;M913)," ","_")</f>
        <v/>
      </c>
      <c r="BW913" s="49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Material'!$G$2&amp;"_Group_"&amp;A914)," ","_")</f>
        <v/>
      </c>
      <c r="D914" s="18"/>
      <c r="E914" s="21">
        <f t="shared" si="35"/>
        <v>0</v>
      </c>
      <c r="F914" s="21" t="str">
        <f>SUBSTITUTE(IF(D914="","",'Root Material'!$G$2&amp;"_"&amp;B914&amp;"_"&amp;D914),"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Material'!$G$2&amp;"_"&amp;B914&amp;"_"&amp;E914&amp;"_"&amp;M914)," ","_")</f>
        <v/>
      </c>
      <c r="BW914" s="49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Material'!$G$2&amp;"_Group_"&amp;A915)," ","_")</f>
        <v/>
      </c>
      <c r="D915" s="18"/>
      <c r="E915" s="21">
        <f t="shared" si="35"/>
        <v>0</v>
      </c>
      <c r="F915" s="21" t="str">
        <f>SUBSTITUTE(IF(D915="","",'Root Material'!$G$2&amp;"_"&amp;B915&amp;"_"&amp;D915),"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Material'!$G$2&amp;"_"&amp;B915&amp;"_"&amp;E915&amp;"_"&amp;M915)," ","_")</f>
        <v/>
      </c>
      <c r="BW915" s="49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Material'!$G$2&amp;"_Group_"&amp;A916)," ","_")</f>
        <v/>
      </c>
      <c r="D916" s="18"/>
      <c r="E916" s="21">
        <f t="shared" si="35"/>
        <v>0</v>
      </c>
      <c r="F916" s="21" t="str">
        <f>SUBSTITUTE(IF(D916="","",'Root Material'!$G$2&amp;"_"&amp;B916&amp;"_"&amp;D916),"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Material'!$G$2&amp;"_"&amp;B916&amp;"_"&amp;E916&amp;"_"&amp;M916)," ","_")</f>
        <v/>
      </c>
      <c r="BW916" s="49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Material'!$G$2&amp;"_Group_"&amp;A917)," ","_")</f>
        <v/>
      </c>
      <c r="D917" s="18"/>
      <c r="E917" s="21">
        <f t="shared" si="35"/>
        <v>0</v>
      </c>
      <c r="F917" s="21" t="str">
        <f>SUBSTITUTE(IF(D917="","",'Root Material'!$G$2&amp;"_"&amp;B917&amp;"_"&amp;D917),"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Material'!$G$2&amp;"_"&amp;B917&amp;"_"&amp;E917&amp;"_"&amp;M917)," ","_")</f>
        <v/>
      </c>
      <c r="BW917" s="49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Material'!$G$2&amp;"_Group_"&amp;A918)," ","_")</f>
        <v/>
      </c>
      <c r="D918" s="18"/>
      <c r="E918" s="21">
        <f t="shared" si="35"/>
        <v>0</v>
      </c>
      <c r="F918" s="21" t="str">
        <f>SUBSTITUTE(IF(D918="","",'Root Material'!$G$2&amp;"_"&amp;B918&amp;"_"&amp;D918),"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Material'!$G$2&amp;"_"&amp;B918&amp;"_"&amp;E918&amp;"_"&amp;M918)," ","_")</f>
        <v/>
      </c>
      <c r="BW918" s="49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Material'!$G$2&amp;"_Group_"&amp;A919)," ","_")</f>
        <v/>
      </c>
      <c r="D919" s="18"/>
      <c r="E919" s="21">
        <f t="shared" si="35"/>
        <v>0</v>
      </c>
      <c r="F919" s="21" t="str">
        <f>SUBSTITUTE(IF(D919="","",'Root Material'!$G$2&amp;"_"&amp;B919&amp;"_"&amp;D919),"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Material'!$G$2&amp;"_"&amp;B919&amp;"_"&amp;E919&amp;"_"&amp;M919)," ","_")</f>
        <v/>
      </c>
      <c r="BW919" s="49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Material'!$G$2&amp;"_Group_"&amp;A920)," ","_")</f>
        <v/>
      </c>
      <c r="D920" s="18"/>
      <c r="E920" s="21">
        <f t="shared" si="35"/>
        <v>0</v>
      </c>
      <c r="F920" s="21" t="str">
        <f>SUBSTITUTE(IF(D920="","",'Root Material'!$G$2&amp;"_"&amp;B920&amp;"_"&amp;D920),"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Material'!$G$2&amp;"_"&amp;B920&amp;"_"&amp;E920&amp;"_"&amp;M920)," ","_")</f>
        <v/>
      </c>
      <c r="BW920" s="49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Material'!$G$2&amp;"_Group_"&amp;A921)," ","_")</f>
        <v/>
      </c>
      <c r="D921" s="18"/>
      <c r="E921" s="21">
        <f t="shared" si="35"/>
        <v>0</v>
      </c>
      <c r="F921" s="21" t="str">
        <f>SUBSTITUTE(IF(D921="","",'Root Material'!$G$2&amp;"_"&amp;B921&amp;"_"&amp;D921),"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Material'!$G$2&amp;"_"&amp;B921&amp;"_"&amp;E921&amp;"_"&amp;M921)," ","_")</f>
        <v/>
      </c>
      <c r="BW921" s="49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Material'!$G$2&amp;"_Group_"&amp;A922)," ","_")</f>
        <v/>
      </c>
      <c r="D922" s="18"/>
      <c r="E922" s="21">
        <f t="shared" si="35"/>
        <v>0</v>
      </c>
      <c r="F922" s="21" t="str">
        <f>SUBSTITUTE(IF(D922="","",'Root Material'!$G$2&amp;"_"&amp;B922&amp;"_"&amp;D922),"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Material'!$G$2&amp;"_"&amp;B922&amp;"_"&amp;E922&amp;"_"&amp;M922)," ","_")</f>
        <v/>
      </c>
      <c r="BW922" s="49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Material'!$G$2&amp;"_Group_"&amp;A923)," ","_")</f>
        <v/>
      </c>
      <c r="D923" s="18"/>
      <c r="E923" s="21">
        <f t="shared" si="35"/>
        <v>0</v>
      </c>
      <c r="F923" s="21" t="str">
        <f>SUBSTITUTE(IF(D923="","",'Root Material'!$G$2&amp;"_"&amp;B923&amp;"_"&amp;D923),"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Material'!$G$2&amp;"_"&amp;B923&amp;"_"&amp;E923&amp;"_"&amp;M923)," ","_")</f>
        <v/>
      </c>
      <c r="BW923" s="49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Material'!$G$2&amp;"_Group_"&amp;A924)," ","_")</f>
        <v/>
      </c>
      <c r="D924" s="18"/>
      <c r="E924" s="21">
        <f t="shared" si="35"/>
        <v>0</v>
      </c>
      <c r="F924" s="21" t="str">
        <f>SUBSTITUTE(IF(D924="","",'Root Material'!$G$2&amp;"_"&amp;B924&amp;"_"&amp;D924),"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Material'!$G$2&amp;"_"&amp;B924&amp;"_"&amp;E924&amp;"_"&amp;M924)," ","_")</f>
        <v/>
      </c>
      <c r="BW924" s="49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Material'!$G$2&amp;"_Group_"&amp;A925)," ","_")</f>
        <v/>
      </c>
      <c r="D925" s="18"/>
      <c r="E925" s="21">
        <f t="shared" si="35"/>
        <v>0</v>
      </c>
      <c r="F925" s="21" t="str">
        <f>SUBSTITUTE(IF(D925="","",'Root Material'!$G$2&amp;"_"&amp;B925&amp;"_"&amp;D925),"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Material'!$G$2&amp;"_"&amp;B925&amp;"_"&amp;E925&amp;"_"&amp;M925)," ","_")</f>
        <v/>
      </c>
      <c r="BW925" s="49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Material'!$G$2&amp;"_Group_"&amp;A926)," ","_")</f>
        <v/>
      </c>
      <c r="D926" s="18"/>
      <c r="E926" s="21">
        <f t="shared" si="35"/>
        <v>0</v>
      </c>
      <c r="F926" s="21" t="str">
        <f>SUBSTITUTE(IF(D926="","",'Root Material'!$G$2&amp;"_"&amp;B926&amp;"_"&amp;D926),"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Material'!$G$2&amp;"_"&amp;B926&amp;"_"&amp;E926&amp;"_"&amp;M926)," ","_")</f>
        <v/>
      </c>
      <c r="BW926" s="49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Material'!$G$2&amp;"_Group_"&amp;A927)," ","_")</f>
        <v/>
      </c>
      <c r="D927" s="18"/>
      <c r="E927" s="21">
        <f t="shared" si="35"/>
        <v>0</v>
      </c>
      <c r="F927" s="21" t="str">
        <f>SUBSTITUTE(IF(D927="","",'Root Material'!$G$2&amp;"_"&amp;B927&amp;"_"&amp;D927),"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Material'!$G$2&amp;"_"&amp;B927&amp;"_"&amp;E927&amp;"_"&amp;M927)," ","_")</f>
        <v/>
      </c>
      <c r="BW927" s="49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Material'!$G$2&amp;"_Group_"&amp;A928)," ","_")</f>
        <v/>
      </c>
      <c r="D928" s="18"/>
      <c r="E928" s="21">
        <f t="shared" si="35"/>
        <v>0</v>
      </c>
      <c r="F928" s="21" t="str">
        <f>SUBSTITUTE(IF(D928="","",'Root Material'!$G$2&amp;"_"&amp;B928&amp;"_"&amp;D928),"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Material'!$G$2&amp;"_"&amp;B928&amp;"_"&amp;E928&amp;"_"&amp;M928)," ","_")</f>
        <v/>
      </c>
      <c r="BW928" s="49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Material'!$G$2&amp;"_Group_"&amp;A929)," ","_")</f>
        <v/>
      </c>
      <c r="D929" s="18"/>
      <c r="E929" s="21">
        <f t="shared" si="35"/>
        <v>0</v>
      </c>
      <c r="F929" s="21" t="str">
        <f>SUBSTITUTE(IF(D929="","",'Root Material'!$G$2&amp;"_"&amp;B929&amp;"_"&amp;D929),"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Material'!$G$2&amp;"_"&amp;B929&amp;"_"&amp;E929&amp;"_"&amp;M929)," ","_")</f>
        <v/>
      </c>
      <c r="BW929" s="49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Material'!$G$2&amp;"_Group_"&amp;A930)," ","_")</f>
        <v/>
      </c>
      <c r="D930" s="18"/>
      <c r="E930" s="21">
        <f t="shared" si="35"/>
        <v>0</v>
      </c>
      <c r="F930" s="21" t="str">
        <f>SUBSTITUTE(IF(D930="","",'Root Material'!$G$2&amp;"_"&amp;B930&amp;"_"&amp;D930),"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Material'!$G$2&amp;"_"&amp;B930&amp;"_"&amp;E930&amp;"_"&amp;M930)," ","_")</f>
        <v/>
      </c>
      <c r="BW930" s="49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Material'!$G$2&amp;"_Group_"&amp;A931)," ","_")</f>
        <v/>
      </c>
      <c r="D931" s="18"/>
      <c r="E931" s="21">
        <f t="shared" si="35"/>
        <v>0</v>
      </c>
      <c r="F931" s="21" t="str">
        <f>SUBSTITUTE(IF(D931="","",'Root Material'!$G$2&amp;"_"&amp;B931&amp;"_"&amp;D931),"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Material'!$G$2&amp;"_"&amp;B931&amp;"_"&amp;E931&amp;"_"&amp;M931)," ","_")</f>
        <v/>
      </c>
      <c r="BW931" s="49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Material'!$G$2&amp;"_Group_"&amp;A932)," ","_")</f>
        <v/>
      </c>
      <c r="D932" s="18"/>
      <c r="E932" s="21">
        <f t="shared" si="35"/>
        <v>0</v>
      </c>
      <c r="F932" s="21" t="str">
        <f>SUBSTITUTE(IF(D932="","",'Root Material'!$G$2&amp;"_"&amp;B932&amp;"_"&amp;D932),"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Material'!$G$2&amp;"_"&amp;B932&amp;"_"&amp;E932&amp;"_"&amp;M932)," ","_")</f>
        <v/>
      </c>
      <c r="BW932" s="49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Material'!$G$2&amp;"_Group_"&amp;A933)," ","_")</f>
        <v/>
      </c>
      <c r="D933" s="18"/>
      <c r="E933" s="21">
        <f t="shared" si="35"/>
        <v>0</v>
      </c>
      <c r="F933" s="21" t="str">
        <f>SUBSTITUTE(IF(D933="","",'Root Material'!$G$2&amp;"_"&amp;B933&amp;"_"&amp;D933),"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Material'!$G$2&amp;"_"&amp;B933&amp;"_"&amp;E933&amp;"_"&amp;M933)," ","_")</f>
        <v/>
      </c>
      <c r="BW933" s="49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Material'!$G$2&amp;"_Group_"&amp;A934)," ","_")</f>
        <v/>
      </c>
      <c r="D934" s="18"/>
      <c r="E934" s="21">
        <f t="shared" si="35"/>
        <v>0</v>
      </c>
      <c r="F934" s="21" t="str">
        <f>SUBSTITUTE(IF(D934="","",'Root Material'!$G$2&amp;"_"&amp;B934&amp;"_"&amp;D934),"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Material'!$G$2&amp;"_"&amp;B934&amp;"_"&amp;E934&amp;"_"&amp;M934)," ","_")</f>
        <v/>
      </c>
      <c r="BW934" s="49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Material'!$G$2&amp;"_Group_"&amp;A935)," ","_")</f>
        <v/>
      </c>
      <c r="D935" s="18"/>
      <c r="E935" s="21">
        <f t="shared" si="35"/>
        <v>0</v>
      </c>
      <c r="F935" s="21" t="str">
        <f>SUBSTITUTE(IF(D935="","",'Root Material'!$G$2&amp;"_"&amp;B935&amp;"_"&amp;D935),"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Material'!$G$2&amp;"_"&amp;B935&amp;"_"&amp;E935&amp;"_"&amp;M935)," ","_")</f>
        <v/>
      </c>
      <c r="BW935" s="49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Material'!$G$2&amp;"_Group_"&amp;A936)," ","_")</f>
        <v/>
      </c>
      <c r="D936" s="18"/>
      <c r="E936" s="21">
        <f t="shared" si="35"/>
        <v>0</v>
      </c>
      <c r="F936" s="21" t="str">
        <f>SUBSTITUTE(IF(D936="","",'Root Material'!$G$2&amp;"_"&amp;B936&amp;"_"&amp;D936),"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Material'!$G$2&amp;"_"&amp;B936&amp;"_"&amp;E936&amp;"_"&amp;M936)," ","_")</f>
        <v/>
      </c>
      <c r="BW936" s="49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Material'!$G$2&amp;"_Group_"&amp;A937)," ","_")</f>
        <v/>
      </c>
      <c r="D937" s="18"/>
      <c r="E937" s="21">
        <f t="shared" si="35"/>
        <v>0</v>
      </c>
      <c r="F937" s="21" t="str">
        <f>SUBSTITUTE(IF(D937="","",'Root Material'!$G$2&amp;"_"&amp;B937&amp;"_"&amp;D937),"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Material'!$G$2&amp;"_"&amp;B937&amp;"_"&amp;E937&amp;"_"&amp;M937)," ","_")</f>
        <v/>
      </c>
      <c r="BW937" s="49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Material'!$G$2&amp;"_Group_"&amp;A938)," ","_")</f>
        <v/>
      </c>
      <c r="D938" s="18"/>
      <c r="E938" s="21">
        <f t="shared" si="35"/>
        <v>0</v>
      </c>
      <c r="F938" s="21" t="str">
        <f>SUBSTITUTE(IF(D938="","",'Root Material'!$G$2&amp;"_"&amp;B938&amp;"_"&amp;D938),"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Material'!$G$2&amp;"_"&amp;B938&amp;"_"&amp;E938&amp;"_"&amp;M938)," ","_")</f>
        <v/>
      </c>
      <c r="BW938" s="49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Material'!$G$2&amp;"_Group_"&amp;A939)," ","_")</f>
        <v/>
      </c>
      <c r="D939" s="18"/>
      <c r="E939" s="21">
        <f t="shared" si="35"/>
        <v>0</v>
      </c>
      <c r="F939" s="21" t="str">
        <f>SUBSTITUTE(IF(D939="","",'Root Material'!$G$2&amp;"_"&amp;B939&amp;"_"&amp;D939),"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Material'!$G$2&amp;"_"&amp;B939&amp;"_"&amp;E939&amp;"_"&amp;M939)," ","_")</f>
        <v/>
      </c>
      <c r="BW939" s="49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Material'!$G$2&amp;"_Group_"&amp;A940)," ","_")</f>
        <v/>
      </c>
      <c r="D940" s="18"/>
      <c r="E940" s="21">
        <f t="shared" si="35"/>
        <v>0</v>
      </c>
      <c r="F940" s="21" t="str">
        <f>SUBSTITUTE(IF(D940="","",'Root Material'!$G$2&amp;"_"&amp;B940&amp;"_"&amp;D940),"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Material'!$G$2&amp;"_"&amp;B940&amp;"_"&amp;E940&amp;"_"&amp;M940)," ","_")</f>
        <v/>
      </c>
      <c r="BW940" s="49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Material'!$G$2&amp;"_Group_"&amp;A941)," ","_")</f>
        <v/>
      </c>
      <c r="D941" s="18"/>
      <c r="E941" s="21">
        <f t="shared" si="35"/>
        <v>0</v>
      </c>
      <c r="F941" s="21" t="str">
        <f>SUBSTITUTE(IF(D941="","",'Root Material'!$G$2&amp;"_"&amp;B941&amp;"_"&amp;D941),"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Material'!$G$2&amp;"_"&amp;B941&amp;"_"&amp;E941&amp;"_"&amp;M941)," ","_")</f>
        <v/>
      </c>
      <c r="BW941" s="49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Material'!$G$2&amp;"_Group_"&amp;A942)," ","_")</f>
        <v/>
      </c>
      <c r="D942" s="18"/>
      <c r="E942" s="21">
        <f t="shared" si="35"/>
        <v>0</v>
      </c>
      <c r="F942" s="21" t="str">
        <f>SUBSTITUTE(IF(D942="","",'Root Material'!$G$2&amp;"_"&amp;B942&amp;"_"&amp;D942),"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Material'!$G$2&amp;"_"&amp;B942&amp;"_"&amp;E942&amp;"_"&amp;M942)," ","_")</f>
        <v/>
      </c>
      <c r="BW942" s="49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Material'!$G$2&amp;"_Group_"&amp;A943)," ","_")</f>
        <v/>
      </c>
      <c r="D943" s="18"/>
      <c r="E943" s="21">
        <f t="shared" si="35"/>
        <v>0</v>
      </c>
      <c r="F943" s="21" t="str">
        <f>SUBSTITUTE(IF(D943="","",'Root Material'!$G$2&amp;"_"&amp;B943&amp;"_"&amp;D943),"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Material'!$G$2&amp;"_"&amp;B943&amp;"_"&amp;E943&amp;"_"&amp;M943)," ","_")</f>
        <v/>
      </c>
      <c r="BW943" s="49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Material'!$G$2&amp;"_Group_"&amp;A944)," ","_")</f>
        <v/>
      </c>
      <c r="D944" s="18"/>
      <c r="E944" s="21">
        <f t="shared" si="35"/>
        <v>0</v>
      </c>
      <c r="F944" s="21" t="str">
        <f>SUBSTITUTE(IF(D944="","",'Root Material'!$G$2&amp;"_"&amp;B944&amp;"_"&amp;D944),"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Material'!$G$2&amp;"_"&amp;B944&amp;"_"&amp;E944&amp;"_"&amp;M944)," ","_")</f>
        <v/>
      </c>
      <c r="BW944" s="49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Material'!$G$2&amp;"_Group_"&amp;A945)," ","_")</f>
        <v/>
      </c>
      <c r="D945" s="18"/>
      <c r="E945" s="21">
        <f t="shared" si="35"/>
        <v>0</v>
      </c>
      <c r="F945" s="21" t="str">
        <f>SUBSTITUTE(IF(D945="","",'Root Material'!$G$2&amp;"_"&amp;B945&amp;"_"&amp;D945),"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Material'!$G$2&amp;"_"&amp;B945&amp;"_"&amp;E945&amp;"_"&amp;M945)," ","_")</f>
        <v/>
      </c>
      <c r="BW945" s="49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Material'!$G$2&amp;"_Group_"&amp;A946)," ","_")</f>
        <v/>
      </c>
      <c r="D946" s="18"/>
      <c r="E946" s="21">
        <f t="shared" si="35"/>
        <v>0</v>
      </c>
      <c r="F946" s="21" t="str">
        <f>SUBSTITUTE(IF(D946="","",'Root Material'!$G$2&amp;"_"&amp;B946&amp;"_"&amp;D946),"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Material'!$G$2&amp;"_"&amp;B946&amp;"_"&amp;E946&amp;"_"&amp;M946)," ","_")</f>
        <v/>
      </c>
      <c r="BW946" s="49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Material'!$G$2&amp;"_Group_"&amp;A947)," ","_")</f>
        <v/>
      </c>
      <c r="D947" s="18"/>
      <c r="E947" s="21">
        <f t="shared" si="35"/>
        <v>0</v>
      </c>
      <c r="F947" s="21" t="str">
        <f>SUBSTITUTE(IF(D947="","",'Root Material'!$G$2&amp;"_"&amp;B947&amp;"_"&amp;D947),"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Material'!$G$2&amp;"_"&amp;B947&amp;"_"&amp;E947&amp;"_"&amp;M947)," ","_")</f>
        <v/>
      </c>
      <c r="BW947" s="49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Material'!$G$2&amp;"_Group_"&amp;A948)," ","_")</f>
        <v/>
      </c>
      <c r="D948" s="18"/>
      <c r="E948" s="21">
        <f t="shared" si="35"/>
        <v>0</v>
      </c>
      <c r="F948" s="21" t="str">
        <f>SUBSTITUTE(IF(D948="","",'Root Material'!$G$2&amp;"_"&amp;B948&amp;"_"&amp;D948),"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Material'!$G$2&amp;"_"&amp;B948&amp;"_"&amp;E948&amp;"_"&amp;M948)," ","_")</f>
        <v/>
      </c>
      <c r="BW948" s="49" t="str">
        <f t="shared" si="36"/>
        <v/>
      </c>
    </row>
    <row r="949" spans="2:75" ht="15" customHeight="1">
      <c r="B949" s="19">
        <f t="shared" ref="B949:B994" si="37">IF(A949="",B948,A949)</f>
        <v>0</v>
      </c>
      <c r="C949" s="19" t="str">
        <f>SUBSTITUTE(IF(A949="","",'Root Material'!$G$2&amp;"_Group_"&amp;A949)," ","_")</f>
        <v/>
      </c>
      <c r="D949" s="18"/>
      <c r="E949" s="21">
        <f t="shared" si="35"/>
        <v>0</v>
      </c>
      <c r="F949" s="21" t="str">
        <f>SUBSTITUTE(IF(D949="","",'Root Material'!$G$2&amp;"_"&amp;B949&amp;"_"&amp;D949),"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Material'!$G$2&amp;"_"&amp;B949&amp;"_"&amp;E949&amp;"_"&amp;M949)," ","_")</f>
        <v/>
      </c>
      <c r="BW949" s="49" t="str">
        <f t="shared" si="36"/>
        <v/>
      </c>
    </row>
    <row r="950" spans="2:75" ht="15" customHeight="1">
      <c r="B950" s="19">
        <f t="shared" si="37"/>
        <v>0</v>
      </c>
      <c r="C950" s="19" t="str">
        <f>SUBSTITUTE(IF(A950="","",'Root Material'!$G$2&amp;"_Group_"&amp;A950)," ","_")</f>
        <v/>
      </c>
      <c r="D950" s="18"/>
      <c r="E950" s="21">
        <f t="shared" ref="E950:E994" si="38">IF(D950="",E949,D950)</f>
        <v>0</v>
      </c>
      <c r="F950" s="21" t="str">
        <f>SUBSTITUTE(IF(D950="","",'Root Material'!$G$2&amp;"_"&amp;B950&amp;"_"&amp;D950),"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Material'!$G$2&amp;"_"&amp;B950&amp;"_"&amp;E950&amp;"_"&amp;M950)," ","_")</f>
        <v/>
      </c>
      <c r="BW950" s="49" t="str">
        <f t="shared" si="36"/>
        <v/>
      </c>
    </row>
    <row r="951" spans="2:75" ht="15" customHeight="1">
      <c r="B951" s="19">
        <f t="shared" si="37"/>
        <v>0</v>
      </c>
      <c r="C951" s="19" t="str">
        <f>SUBSTITUTE(IF(A951="","",'Root Material'!$G$2&amp;"_Group_"&amp;A951)," ","_")</f>
        <v/>
      </c>
      <c r="D951" s="18"/>
      <c r="E951" s="21">
        <f t="shared" si="38"/>
        <v>0</v>
      </c>
      <c r="F951" s="21" t="str">
        <f>SUBSTITUTE(IF(D951="","",'Root Material'!$G$2&amp;"_"&amp;B951&amp;"_"&amp;D951),"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Material'!$G$2&amp;"_"&amp;B951&amp;"_"&amp;E951&amp;"_"&amp;M951)," ","_")</f>
        <v/>
      </c>
      <c r="BW951" s="49" t="str">
        <f t="shared" si="36"/>
        <v/>
      </c>
    </row>
    <row r="952" spans="2:75" ht="15" customHeight="1">
      <c r="B952" s="19">
        <f t="shared" si="37"/>
        <v>0</v>
      </c>
      <c r="C952" s="19" t="str">
        <f>SUBSTITUTE(IF(A952="","",'Root Material'!$G$2&amp;"_Group_"&amp;A952)," ","_")</f>
        <v/>
      </c>
      <c r="D952" s="18"/>
      <c r="E952" s="21">
        <f t="shared" si="38"/>
        <v>0</v>
      </c>
      <c r="F952" s="21" t="str">
        <f>SUBSTITUTE(IF(D952="","",'Root Material'!$G$2&amp;"_"&amp;B952&amp;"_"&amp;D952),"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Material'!$G$2&amp;"_"&amp;B952&amp;"_"&amp;E952&amp;"_"&amp;M952)," ","_")</f>
        <v/>
      </c>
      <c r="BW952" s="49" t="str">
        <f t="shared" si="36"/>
        <v/>
      </c>
    </row>
    <row r="953" spans="2:75" ht="15" customHeight="1">
      <c r="B953" s="19">
        <f t="shared" si="37"/>
        <v>0</v>
      </c>
      <c r="C953" s="19" t="str">
        <f>SUBSTITUTE(IF(A953="","",'Root Material'!$G$2&amp;"_Group_"&amp;A953)," ","_")</f>
        <v/>
      </c>
      <c r="D953" s="18"/>
      <c r="E953" s="21">
        <f t="shared" si="38"/>
        <v>0</v>
      </c>
      <c r="F953" s="21" t="str">
        <f>SUBSTITUTE(IF(D953="","",'Root Material'!$G$2&amp;"_"&amp;B953&amp;"_"&amp;D953),"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Material'!$G$2&amp;"_"&amp;B953&amp;"_"&amp;E953&amp;"_"&amp;M953)," ","_")</f>
        <v/>
      </c>
      <c r="BW953" s="49" t="str">
        <f t="shared" ref="BW953:BW994" si="39">IF(AND(M953&lt;&gt;"true",M953&lt;&gt;"false"),A953&amp;D953&amp;M953,"")</f>
        <v/>
      </c>
    </row>
    <row r="954" spans="2:75" ht="15" customHeight="1">
      <c r="B954" s="19">
        <f t="shared" si="37"/>
        <v>0</v>
      </c>
      <c r="C954" s="19" t="str">
        <f>SUBSTITUTE(IF(A954="","",'Root Material'!$G$2&amp;"_Group_"&amp;A954)," ","_")</f>
        <v/>
      </c>
      <c r="D954" s="18"/>
      <c r="E954" s="21">
        <f t="shared" si="38"/>
        <v>0</v>
      </c>
      <c r="F954" s="21" t="str">
        <f>SUBSTITUTE(IF(D954="","",'Root Material'!$G$2&amp;"_"&amp;B954&amp;"_"&amp;D954),"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Material'!$G$2&amp;"_"&amp;B954&amp;"_"&amp;E954&amp;"_"&amp;M954)," ","_")</f>
        <v/>
      </c>
      <c r="BW954" s="49" t="str">
        <f t="shared" si="39"/>
        <v/>
      </c>
    </row>
    <row r="955" spans="2:75" ht="15" customHeight="1">
      <c r="B955" s="19">
        <f t="shared" si="37"/>
        <v>0</v>
      </c>
      <c r="C955" s="19" t="str">
        <f>SUBSTITUTE(IF(A955="","",'Root Material'!$G$2&amp;"_Group_"&amp;A955)," ","_")</f>
        <v/>
      </c>
      <c r="D955" s="18"/>
      <c r="E955" s="21">
        <f t="shared" si="38"/>
        <v>0</v>
      </c>
      <c r="F955" s="21" t="str">
        <f>SUBSTITUTE(IF(D955="","",'Root Material'!$G$2&amp;"_"&amp;B955&amp;"_"&amp;D955),"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Material'!$G$2&amp;"_"&amp;B955&amp;"_"&amp;E955&amp;"_"&amp;M955)," ","_")</f>
        <v/>
      </c>
      <c r="BW955" s="49" t="str">
        <f t="shared" si="39"/>
        <v/>
      </c>
    </row>
    <row r="956" spans="2:75" ht="15" customHeight="1">
      <c r="B956" s="19">
        <f t="shared" si="37"/>
        <v>0</v>
      </c>
      <c r="C956" s="19" t="str">
        <f>SUBSTITUTE(IF(A956="","",'Root Material'!$G$2&amp;"_Group_"&amp;A956)," ","_")</f>
        <v/>
      </c>
      <c r="D956" s="18"/>
      <c r="E956" s="21">
        <f t="shared" si="38"/>
        <v>0</v>
      </c>
      <c r="F956" s="21" t="str">
        <f>SUBSTITUTE(IF(D956="","",'Root Material'!$G$2&amp;"_"&amp;B956&amp;"_"&amp;D956),"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Material'!$G$2&amp;"_"&amp;B956&amp;"_"&amp;E956&amp;"_"&amp;M956)," ","_")</f>
        <v/>
      </c>
      <c r="BW956" s="49" t="str">
        <f t="shared" si="39"/>
        <v/>
      </c>
    </row>
    <row r="957" spans="2:75" ht="15" customHeight="1">
      <c r="B957" s="19">
        <f t="shared" si="37"/>
        <v>0</v>
      </c>
      <c r="C957" s="19" t="str">
        <f>SUBSTITUTE(IF(A957="","",'Root Material'!$G$2&amp;"_Group_"&amp;A957)," ","_")</f>
        <v/>
      </c>
      <c r="D957" s="18"/>
      <c r="E957" s="21">
        <f t="shared" si="38"/>
        <v>0</v>
      </c>
      <c r="F957" s="21" t="str">
        <f>SUBSTITUTE(IF(D957="","",'Root Material'!$G$2&amp;"_"&amp;B957&amp;"_"&amp;D957),"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Material'!$G$2&amp;"_"&amp;B957&amp;"_"&amp;E957&amp;"_"&amp;M957)," ","_")</f>
        <v/>
      </c>
      <c r="BW957" s="49" t="str">
        <f t="shared" si="39"/>
        <v/>
      </c>
    </row>
    <row r="958" spans="2:75" ht="15" customHeight="1">
      <c r="B958" s="19">
        <f t="shared" si="37"/>
        <v>0</v>
      </c>
      <c r="C958" s="19" t="str">
        <f>SUBSTITUTE(IF(A958="","",'Root Material'!$G$2&amp;"_Group_"&amp;A958)," ","_")</f>
        <v/>
      </c>
      <c r="D958" s="18"/>
      <c r="E958" s="21">
        <f t="shared" si="38"/>
        <v>0</v>
      </c>
      <c r="F958" s="21" t="str">
        <f>SUBSTITUTE(IF(D958="","",'Root Material'!$G$2&amp;"_"&amp;B958&amp;"_"&amp;D958),"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Material'!$G$2&amp;"_"&amp;B958&amp;"_"&amp;E958&amp;"_"&amp;M958)," ","_")</f>
        <v/>
      </c>
      <c r="BW958" s="49" t="str">
        <f t="shared" si="39"/>
        <v/>
      </c>
    </row>
    <row r="959" spans="2:75" ht="15" customHeight="1">
      <c r="B959" s="19">
        <f t="shared" si="37"/>
        <v>0</v>
      </c>
      <c r="C959" s="19" t="str">
        <f>SUBSTITUTE(IF(A959="","",'Root Material'!$G$2&amp;"_Group_"&amp;A959)," ","_")</f>
        <v/>
      </c>
      <c r="D959" s="18"/>
      <c r="E959" s="21">
        <f t="shared" si="38"/>
        <v>0</v>
      </c>
      <c r="F959" s="21" t="str">
        <f>SUBSTITUTE(IF(D959="","",'Root Material'!$G$2&amp;"_"&amp;B959&amp;"_"&amp;D959),"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Material'!$G$2&amp;"_"&amp;B959&amp;"_"&amp;E959&amp;"_"&amp;M959)," ","_")</f>
        <v/>
      </c>
      <c r="BW959" s="49" t="str">
        <f t="shared" si="39"/>
        <v/>
      </c>
    </row>
    <row r="960" spans="2:75" ht="15" customHeight="1">
      <c r="B960" s="19">
        <f t="shared" si="37"/>
        <v>0</v>
      </c>
      <c r="C960" s="19" t="str">
        <f>SUBSTITUTE(IF(A960="","",'Root Material'!$G$2&amp;"_Group_"&amp;A960)," ","_")</f>
        <v/>
      </c>
      <c r="D960" s="18"/>
      <c r="E960" s="21">
        <f t="shared" si="38"/>
        <v>0</v>
      </c>
      <c r="F960" s="21" t="str">
        <f>SUBSTITUTE(IF(D960="","",'Root Material'!$G$2&amp;"_"&amp;B960&amp;"_"&amp;D960),"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Material'!$G$2&amp;"_"&amp;B960&amp;"_"&amp;E960&amp;"_"&amp;M960)," ","_")</f>
        <v/>
      </c>
      <c r="BW960" s="49" t="str">
        <f t="shared" si="39"/>
        <v/>
      </c>
    </row>
    <row r="961" spans="2:75" ht="15" customHeight="1">
      <c r="B961" s="19">
        <f t="shared" si="37"/>
        <v>0</v>
      </c>
      <c r="C961" s="19" t="str">
        <f>SUBSTITUTE(IF(A961="","",'Root Material'!$G$2&amp;"_Group_"&amp;A961)," ","_")</f>
        <v/>
      </c>
      <c r="D961" s="18"/>
      <c r="E961" s="21">
        <f t="shared" si="38"/>
        <v>0</v>
      </c>
      <c r="F961" s="21" t="str">
        <f>SUBSTITUTE(IF(D961="","",'Root Material'!$G$2&amp;"_"&amp;B961&amp;"_"&amp;D961),"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Material'!$G$2&amp;"_"&amp;B961&amp;"_"&amp;E961&amp;"_"&amp;M961)," ","_")</f>
        <v/>
      </c>
      <c r="BW961" s="49" t="str">
        <f t="shared" si="39"/>
        <v/>
      </c>
    </row>
    <row r="962" spans="2:75" ht="15" customHeight="1">
      <c r="B962" s="19">
        <f t="shared" si="37"/>
        <v>0</v>
      </c>
      <c r="C962" s="19" t="str">
        <f>SUBSTITUTE(IF(A962="","",'Root Material'!$G$2&amp;"_Group_"&amp;A962)," ","_")</f>
        <v/>
      </c>
      <c r="D962" s="18"/>
      <c r="E962" s="21">
        <f t="shared" si="38"/>
        <v>0</v>
      </c>
      <c r="F962" s="21" t="str">
        <f>SUBSTITUTE(IF(D962="","",'Root Material'!$G$2&amp;"_"&amp;B962&amp;"_"&amp;D962),"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Material'!$G$2&amp;"_"&amp;B962&amp;"_"&amp;E962&amp;"_"&amp;M962)," ","_")</f>
        <v/>
      </c>
      <c r="BW962" s="49" t="str">
        <f t="shared" si="39"/>
        <v/>
      </c>
    </row>
    <row r="963" spans="2:75" ht="15" customHeight="1">
      <c r="B963" s="19">
        <f t="shared" si="37"/>
        <v>0</v>
      </c>
      <c r="C963" s="19" t="str">
        <f>SUBSTITUTE(IF(A963="","",'Root Material'!$G$2&amp;"_Group_"&amp;A963)," ","_")</f>
        <v/>
      </c>
      <c r="D963" s="18"/>
      <c r="E963" s="21">
        <f t="shared" si="38"/>
        <v>0</v>
      </c>
      <c r="F963" s="21" t="str">
        <f>SUBSTITUTE(IF(D963="","",'Root Material'!$G$2&amp;"_"&amp;B963&amp;"_"&amp;D963),"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Material'!$G$2&amp;"_"&amp;B963&amp;"_"&amp;E963&amp;"_"&amp;M963)," ","_")</f>
        <v/>
      </c>
      <c r="BW963" s="49" t="str">
        <f t="shared" si="39"/>
        <v/>
      </c>
    </row>
    <row r="964" spans="2:75" ht="15" customHeight="1">
      <c r="B964" s="19">
        <f t="shared" si="37"/>
        <v>0</v>
      </c>
      <c r="C964" s="19" t="str">
        <f>SUBSTITUTE(IF(A964="","",'Root Material'!$G$2&amp;"_Group_"&amp;A964)," ","_")</f>
        <v/>
      </c>
      <c r="D964" s="18"/>
      <c r="E964" s="21">
        <f t="shared" si="38"/>
        <v>0</v>
      </c>
      <c r="F964" s="21" t="str">
        <f>SUBSTITUTE(IF(D964="","",'Root Material'!$G$2&amp;"_"&amp;B964&amp;"_"&amp;D964),"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Material'!$G$2&amp;"_"&amp;B964&amp;"_"&amp;E964&amp;"_"&amp;M964)," ","_")</f>
        <v/>
      </c>
      <c r="BW964" s="49" t="str">
        <f t="shared" si="39"/>
        <v/>
      </c>
    </row>
    <row r="965" spans="2:75" ht="15" customHeight="1">
      <c r="B965" s="19">
        <f t="shared" si="37"/>
        <v>0</v>
      </c>
      <c r="C965" s="19" t="str">
        <f>SUBSTITUTE(IF(A965="","",'Root Material'!$G$2&amp;"_Group_"&amp;A965)," ","_")</f>
        <v/>
      </c>
      <c r="D965" s="18"/>
      <c r="E965" s="21">
        <f t="shared" si="38"/>
        <v>0</v>
      </c>
      <c r="F965" s="21" t="str">
        <f>SUBSTITUTE(IF(D965="","",'Root Material'!$G$2&amp;"_"&amp;B965&amp;"_"&amp;D965),"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Material'!$G$2&amp;"_"&amp;B965&amp;"_"&amp;E965&amp;"_"&amp;M965)," ","_")</f>
        <v/>
      </c>
      <c r="BW965" s="49" t="str">
        <f t="shared" si="39"/>
        <v/>
      </c>
    </row>
    <row r="966" spans="2:75" ht="15" customHeight="1">
      <c r="B966" s="19">
        <f t="shared" si="37"/>
        <v>0</v>
      </c>
      <c r="C966" s="19" t="str">
        <f>SUBSTITUTE(IF(A966="","",'Root Material'!$G$2&amp;"_Group_"&amp;A966)," ","_")</f>
        <v/>
      </c>
      <c r="D966" s="18"/>
      <c r="E966" s="21">
        <f t="shared" si="38"/>
        <v>0</v>
      </c>
      <c r="F966" s="21" t="str">
        <f>SUBSTITUTE(IF(D966="","",'Root Material'!$G$2&amp;"_"&amp;B966&amp;"_"&amp;D966),"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Material'!$G$2&amp;"_"&amp;B966&amp;"_"&amp;E966&amp;"_"&amp;M966)," ","_")</f>
        <v/>
      </c>
      <c r="BW966" s="49" t="str">
        <f t="shared" si="39"/>
        <v/>
      </c>
    </row>
    <row r="967" spans="2:75" ht="15" customHeight="1">
      <c r="B967" s="19">
        <f t="shared" si="37"/>
        <v>0</v>
      </c>
      <c r="C967" s="19" t="str">
        <f>SUBSTITUTE(IF(A967="","",'Root Material'!$G$2&amp;"_Group_"&amp;A967)," ","_")</f>
        <v/>
      </c>
      <c r="D967" s="18"/>
      <c r="E967" s="21">
        <f t="shared" si="38"/>
        <v>0</v>
      </c>
      <c r="F967" s="21" t="str">
        <f>SUBSTITUTE(IF(D967="","",'Root Material'!$G$2&amp;"_"&amp;B967&amp;"_"&amp;D967),"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Material'!$G$2&amp;"_"&amp;B967&amp;"_"&amp;E967&amp;"_"&amp;M967)," ","_")</f>
        <v/>
      </c>
      <c r="BW967" s="49" t="str">
        <f t="shared" si="39"/>
        <v/>
      </c>
    </row>
    <row r="968" spans="2:75" ht="15" customHeight="1">
      <c r="B968" s="19">
        <f t="shared" si="37"/>
        <v>0</v>
      </c>
      <c r="C968" s="19" t="str">
        <f>SUBSTITUTE(IF(A968="","",'Root Material'!$G$2&amp;"_Group_"&amp;A968)," ","_")</f>
        <v/>
      </c>
      <c r="D968" s="18"/>
      <c r="E968" s="21">
        <f t="shared" si="38"/>
        <v>0</v>
      </c>
      <c r="F968" s="21" t="str">
        <f>SUBSTITUTE(IF(D968="","",'Root Material'!$G$2&amp;"_"&amp;B968&amp;"_"&amp;D968),"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Material'!$G$2&amp;"_"&amp;B968&amp;"_"&amp;E968&amp;"_"&amp;M968)," ","_")</f>
        <v/>
      </c>
      <c r="BW968" s="49" t="str">
        <f t="shared" si="39"/>
        <v/>
      </c>
    </row>
    <row r="969" spans="2:75" ht="15" customHeight="1">
      <c r="B969" s="19">
        <f t="shared" si="37"/>
        <v>0</v>
      </c>
      <c r="C969" s="19" t="str">
        <f>SUBSTITUTE(IF(A969="","",'Root Material'!$G$2&amp;"_Group_"&amp;A969)," ","_")</f>
        <v/>
      </c>
      <c r="D969" s="18"/>
      <c r="E969" s="21">
        <f t="shared" si="38"/>
        <v>0</v>
      </c>
      <c r="F969" s="21" t="str">
        <f>SUBSTITUTE(IF(D969="","",'Root Material'!$G$2&amp;"_"&amp;B969&amp;"_"&amp;D969),"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Material'!$G$2&amp;"_"&amp;B969&amp;"_"&amp;E969&amp;"_"&amp;M969)," ","_")</f>
        <v/>
      </c>
      <c r="BW969" s="49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Material'!$G$2&amp;"_Group_"&amp;A970)," ","_")</f>
        <v/>
      </c>
      <c r="D970" s="18"/>
      <c r="E970" s="21">
        <f t="shared" si="38"/>
        <v>0</v>
      </c>
      <c r="F970" s="21" t="str">
        <f>SUBSTITUTE(IF(D970="","",'Root Material'!$G$2&amp;"_"&amp;B970&amp;"_"&amp;D970),"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Material'!$G$2&amp;"_"&amp;B970&amp;"_"&amp;E970&amp;"_"&amp;M970)," ","_")</f>
        <v/>
      </c>
      <c r="BW970" s="49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Material'!$G$2&amp;"_Group_"&amp;A971)," ","_")</f>
        <v/>
      </c>
      <c r="D971" s="18"/>
      <c r="E971" s="21">
        <f t="shared" si="38"/>
        <v>0</v>
      </c>
      <c r="F971" s="21" t="str">
        <f>SUBSTITUTE(IF(D971="","",'Root Material'!$G$2&amp;"_"&amp;B971&amp;"_"&amp;D971),"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Material'!$G$2&amp;"_"&amp;B971&amp;"_"&amp;E971&amp;"_"&amp;M971)," ","_")</f>
        <v/>
      </c>
      <c r="BW971" s="49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Material'!$G$2&amp;"_Group_"&amp;A972)," ","_")</f>
        <v/>
      </c>
      <c r="D972" s="18"/>
      <c r="E972" s="21">
        <f t="shared" si="38"/>
        <v>0</v>
      </c>
      <c r="F972" s="21" t="str">
        <f>SUBSTITUTE(IF(D972="","",'Root Material'!$G$2&amp;"_"&amp;B972&amp;"_"&amp;D972),"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Material'!$G$2&amp;"_"&amp;B972&amp;"_"&amp;E972&amp;"_"&amp;M972)," ","_")</f>
        <v/>
      </c>
      <c r="BW972" s="49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Material'!$G$2&amp;"_Group_"&amp;A973)," ","_")</f>
        <v/>
      </c>
      <c r="D973" s="18"/>
      <c r="E973" s="21">
        <f t="shared" si="38"/>
        <v>0</v>
      </c>
      <c r="F973" s="21" t="str">
        <f>SUBSTITUTE(IF(D973="","",'Root Material'!$G$2&amp;"_"&amp;B973&amp;"_"&amp;D973),"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Material'!$G$2&amp;"_"&amp;B973&amp;"_"&amp;E973&amp;"_"&amp;M973)," ","_")</f>
        <v/>
      </c>
      <c r="BW973" s="49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Material'!$G$2&amp;"_Group_"&amp;A974)," ","_")</f>
        <v/>
      </c>
      <c r="D974" s="18"/>
      <c r="E974" s="21">
        <f t="shared" si="38"/>
        <v>0</v>
      </c>
      <c r="F974" s="21" t="str">
        <f>SUBSTITUTE(IF(D974="","",'Root Material'!$G$2&amp;"_"&amp;B974&amp;"_"&amp;D974),"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Material'!$G$2&amp;"_"&amp;B974&amp;"_"&amp;E974&amp;"_"&amp;M974)," ","_")</f>
        <v/>
      </c>
      <c r="BW974" s="49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Material'!$G$2&amp;"_Group_"&amp;A975)," ","_")</f>
        <v/>
      </c>
      <c r="D975" s="18"/>
      <c r="E975" s="21">
        <f t="shared" si="38"/>
        <v>0</v>
      </c>
      <c r="F975" s="21" t="str">
        <f>SUBSTITUTE(IF(D975="","",'Root Material'!$G$2&amp;"_"&amp;B975&amp;"_"&amp;D975),"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Material'!$G$2&amp;"_"&amp;B975&amp;"_"&amp;E975&amp;"_"&amp;M975)," ","_")</f>
        <v/>
      </c>
      <c r="BW975" s="49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Material'!$G$2&amp;"_Group_"&amp;A976)," ","_")</f>
        <v/>
      </c>
      <c r="D976" s="18"/>
      <c r="E976" s="21">
        <f t="shared" si="38"/>
        <v>0</v>
      </c>
      <c r="F976" s="21" t="str">
        <f>SUBSTITUTE(IF(D976="","",'Root Material'!$G$2&amp;"_"&amp;B976&amp;"_"&amp;D976),"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Material'!$G$2&amp;"_"&amp;B976&amp;"_"&amp;E976&amp;"_"&amp;M976)," ","_")</f>
        <v/>
      </c>
      <c r="BW976" s="49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Material'!$G$2&amp;"_Group_"&amp;A977)," ","_")</f>
        <v/>
      </c>
      <c r="D977" s="18"/>
      <c r="E977" s="21">
        <f t="shared" si="38"/>
        <v>0</v>
      </c>
      <c r="F977" s="21" t="str">
        <f>SUBSTITUTE(IF(D977="","",'Root Material'!$G$2&amp;"_"&amp;B977&amp;"_"&amp;D977),"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Material'!$G$2&amp;"_"&amp;B977&amp;"_"&amp;E977&amp;"_"&amp;M977)," ","_")</f>
        <v/>
      </c>
      <c r="BW977" s="49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Material'!$G$2&amp;"_Group_"&amp;A978)," ","_")</f>
        <v/>
      </c>
      <c r="D978" s="18"/>
      <c r="E978" s="21">
        <f t="shared" si="38"/>
        <v>0</v>
      </c>
      <c r="F978" s="21" t="str">
        <f>SUBSTITUTE(IF(D978="","",'Root Material'!$G$2&amp;"_"&amp;B978&amp;"_"&amp;D978),"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Material'!$G$2&amp;"_"&amp;B978&amp;"_"&amp;E978&amp;"_"&amp;M978)," ","_")</f>
        <v/>
      </c>
      <c r="AA978" s="59"/>
      <c r="BW978" s="49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Material'!$G$2&amp;"_Group_"&amp;A979)," ","_")</f>
        <v/>
      </c>
      <c r="D979" s="18"/>
      <c r="E979" s="21">
        <f t="shared" si="38"/>
        <v>0</v>
      </c>
      <c r="F979" s="21" t="str">
        <f>SUBSTITUTE(IF(D979="","",'Root Material'!$G$2&amp;"_"&amp;B979&amp;"_"&amp;D979),"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Material'!$G$2&amp;"_"&amp;B979&amp;"_"&amp;E979&amp;"_"&amp;M979)," ","_")</f>
        <v/>
      </c>
      <c r="BW979" s="49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Material'!$G$2&amp;"_Group_"&amp;A980)," ","_")</f>
        <v/>
      </c>
      <c r="D980" s="18"/>
      <c r="E980" s="21">
        <f t="shared" si="38"/>
        <v>0</v>
      </c>
      <c r="F980" s="21" t="str">
        <f>SUBSTITUTE(IF(D980="","",'Root Material'!$G$2&amp;"_"&amp;B980&amp;"_"&amp;D980),"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Material'!$G$2&amp;"_"&amp;B980&amp;"_"&amp;E980&amp;"_"&amp;M980)," ","_")</f>
        <v/>
      </c>
      <c r="BW980" s="49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Material'!$G$2&amp;"_Group_"&amp;A981)," ","_")</f>
        <v/>
      </c>
      <c r="D981" s="18"/>
      <c r="E981" s="21">
        <f t="shared" si="38"/>
        <v>0</v>
      </c>
      <c r="F981" s="21" t="str">
        <f>SUBSTITUTE(IF(D981="","",'Root Material'!$G$2&amp;"_"&amp;B981&amp;"_"&amp;D981),"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Material'!$G$2&amp;"_"&amp;B981&amp;"_"&amp;E981&amp;"_"&amp;M981)," ","_")</f>
        <v/>
      </c>
      <c r="BW981" s="49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Material'!$G$2&amp;"_Group_"&amp;A982)," ","_")</f>
        <v/>
      </c>
      <c r="D982" s="18"/>
      <c r="E982" s="21">
        <f t="shared" si="38"/>
        <v>0</v>
      </c>
      <c r="F982" s="21" t="str">
        <f>SUBSTITUTE(IF(D982="","",'Root Material'!$G$2&amp;"_"&amp;B982&amp;"_"&amp;D982),"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Material'!$G$2&amp;"_"&amp;B982&amp;"_"&amp;E982&amp;"_"&amp;M982)," ","_")</f>
        <v/>
      </c>
      <c r="BW982" s="49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Material'!$G$2&amp;"_Group_"&amp;A983)," ","_")</f>
        <v/>
      </c>
      <c r="D983" s="18"/>
      <c r="E983" s="21">
        <f t="shared" si="38"/>
        <v>0</v>
      </c>
      <c r="F983" s="21" t="str">
        <f>SUBSTITUTE(IF(D983="","",'Root Material'!$G$2&amp;"_"&amp;B983&amp;"_"&amp;D983),"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Material'!$G$2&amp;"_"&amp;B983&amp;"_"&amp;E983&amp;"_"&amp;M983)," ","_")</f>
        <v/>
      </c>
      <c r="BW983" s="49" t="str">
        <f t="shared" si="39"/>
        <v/>
      </c>
    </row>
    <row r="984" spans="2:75" ht="15" customHeight="1">
      <c r="B984" s="19">
        <f t="shared" si="37"/>
        <v>0</v>
      </c>
      <c r="D984" s="18"/>
      <c r="E984" s="21">
        <f t="shared" si="38"/>
        <v>0</v>
      </c>
      <c r="F984" s="21" t="str">
        <f>SUBSTITUTE(IF(D984="","",'Root Material'!$G$2&amp;"_"&amp;B984&amp;"_"&amp;D984),"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Material'!$G$2&amp;"_"&amp;B984&amp;"_"&amp;E984&amp;"_"&amp;M984)," ","_")</f>
        <v/>
      </c>
      <c r="BW984" s="49" t="str">
        <f t="shared" si="39"/>
        <v/>
      </c>
    </row>
    <row r="985" spans="2:75" ht="15" customHeight="1">
      <c r="B985" s="19">
        <f t="shared" si="37"/>
        <v>0</v>
      </c>
      <c r="D985" s="18"/>
      <c r="E985" s="21">
        <f t="shared" si="38"/>
        <v>0</v>
      </c>
      <c r="F985" s="21" t="str">
        <f>SUBSTITUTE(IF(D985="","",'Root Material'!$G$2&amp;"_"&amp;B985&amp;"_"&amp;D985),"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Material'!$G$2&amp;"_"&amp;B985&amp;"_"&amp;E985&amp;"_"&amp;M985)," ","_")</f>
        <v/>
      </c>
      <c r="BW985" s="49" t="str">
        <f t="shared" si="39"/>
        <v/>
      </c>
    </row>
    <row r="986" spans="2:75" ht="15" customHeight="1">
      <c r="B986" s="19">
        <f t="shared" si="37"/>
        <v>0</v>
      </c>
      <c r="D986" s="18"/>
      <c r="E986" s="21">
        <f t="shared" si="38"/>
        <v>0</v>
      </c>
      <c r="F986" s="21" t="str">
        <f>SUBSTITUTE(IF(D986="","",'Root Material'!$G$2&amp;"_"&amp;B986&amp;"_"&amp;D986),"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Material'!$G$2&amp;"_"&amp;B986&amp;"_"&amp;E986&amp;"_"&amp;M986)," ","_")</f>
        <v/>
      </c>
      <c r="BW986" s="49" t="str">
        <f t="shared" si="39"/>
        <v/>
      </c>
    </row>
    <row r="987" spans="2:75" ht="15" customHeight="1">
      <c r="B987" s="19">
        <f t="shared" si="37"/>
        <v>0</v>
      </c>
      <c r="D987" s="18"/>
      <c r="E987" s="21">
        <f t="shared" si="38"/>
        <v>0</v>
      </c>
      <c r="F987" s="21" t="str">
        <f>SUBSTITUTE(IF(D987="","",'Root Material'!$G$2&amp;"_"&amp;B987&amp;"_"&amp;D987),"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Material'!$G$2&amp;"_"&amp;B987&amp;"_"&amp;E987&amp;"_"&amp;M987)," ","_")</f>
        <v/>
      </c>
      <c r="BW987" s="49" t="str">
        <f t="shared" si="39"/>
        <v/>
      </c>
    </row>
    <row r="988" spans="2:75" ht="15" customHeight="1">
      <c r="B988" s="19">
        <f t="shared" si="37"/>
        <v>0</v>
      </c>
      <c r="D988" s="18"/>
      <c r="E988" s="21">
        <f t="shared" si="38"/>
        <v>0</v>
      </c>
      <c r="F988" s="21" t="str">
        <f>SUBSTITUTE(IF(D988="","",'Root Material'!$G$2&amp;"_"&amp;B988&amp;"_"&amp;D988),"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Material'!$G$2&amp;"_"&amp;B988&amp;"_"&amp;E988&amp;"_"&amp;M988)," ","_")</f>
        <v/>
      </c>
      <c r="BW988" s="49" t="str">
        <f t="shared" si="39"/>
        <v/>
      </c>
    </row>
    <row r="989" spans="2:75" ht="15" customHeight="1">
      <c r="B989" s="19">
        <f t="shared" si="37"/>
        <v>0</v>
      </c>
      <c r="D989" s="18"/>
      <c r="E989" s="21">
        <f t="shared" si="38"/>
        <v>0</v>
      </c>
      <c r="F989" s="21" t="str">
        <f>SUBSTITUTE(IF(D989="","",'Root Material'!$G$2&amp;"_"&amp;B989&amp;"_"&amp;D989),"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Material'!$G$2&amp;"_"&amp;B989&amp;"_"&amp;E989&amp;"_"&amp;M989)," ","_")</f>
        <v/>
      </c>
      <c r="BW989" s="49" t="str">
        <f t="shared" si="39"/>
        <v/>
      </c>
    </row>
    <row r="990" spans="2:75" ht="15" customHeight="1">
      <c r="B990" s="19">
        <f t="shared" si="37"/>
        <v>0</v>
      </c>
      <c r="D990" s="18"/>
      <c r="E990" s="21">
        <f t="shared" si="38"/>
        <v>0</v>
      </c>
      <c r="F990" s="21" t="str">
        <f>SUBSTITUTE(IF(D990="","",'Root Material'!$G$2&amp;"_"&amp;B990&amp;"_"&amp;D990),"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Material'!$G$2&amp;"_"&amp;B990&amp;"_"&amp;E990&amp;"_"&amp;M990)," ","_")</f>
        <v/>
      </c>
      <c r="BW990" s="49" t="str">
        <f t="shared" si="39"/>
        <v/>
      </c>
    </row>
    <row r="991" spans="2:75" ht="15" customHeight="1">
      <c r="B991" s="19">
        <f t="shared" si="37"/>
        <v>0</v>
      </c>
      <c r="D991" s="18"/>
      <c r="E991" s="21">
        <f t="shared" si="38"/>
        <v>0</v>
      </c>
      <c r="F991" s="21" t="str">
        <f>SUBSTITUTE(IF(D991="","",'Root Material'!$G$2&amp;"_"&amp;B991&amp;"_"&amp;D991),"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Material'!$G$2&amp;"_"&amp;B991&amp;"_"&amp;E991&amp;"_"&amp;M991)," ","_")</f>
        <v/>
      </c>
      <c r="BW991" s="49" t="str">
        <f t="shared" si="39"/>
        <v/>
      </c>
    </row>
    <row r="992" spans="2:75" ht="15" customHeight="1">
      <c r="B992" s="19">
        <f t="shared" si="37"/>
        <v>0</v>
      </c>
      <c r="D992" s="18"/>
      <c r="E992" s="21">
        <f t="shared" si="38"/>
        <v>0</v>
      </c>
      <c r="F992" s="21" t="str">
        <f>SUBSTITUTE(IF(D992="","",'Root Material'!$G$2&amp;"_"&amp;B992&amp;"_"&amp;D992),"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Material'!$G$2&amp;"_"&amp;B992&amp;"_"&amp;E992&amp;"_"&amp;M992)," ","_")</f>
        <v/>
      </c>
      <c r="BW992" s="49" t="str">
        <f t="shared" si="39"/>
        <v/>
      </c>
    </row>
    <row r="993" spans="2:75" ht="15" customHeight="1">
      <c r="B993" s="19">
        <f t="shared" si="37"/>
        <v>0</v>
      </c>
      <c r="D993" s="18"/>
      <c r="E993" s="21">
        <f t="shared" si="38"/>
        <v>0</v>
      </c>
      <c r="F993" s="21" t="str">
        <f>SUBSTITUTE(IF(D993="","",'Root Material'!$G$2&amp;"_"&amp;B993&amp;"_"&amp;D993),"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Material'!$G$2&amp;"_"&amp;B993&amp;"_"&amp;E993&amp;"_"&amp;M993)," ","_")</f>
        <v/>
      </c>
      <c r="BW993" s="49" t="str">
        <f t="shared" si="39"/>
        <v/>
      </c>
    </row>
    <row r="994" spans="2:75" ht="15" customHeight="1">
      <c r="B994" s="19">
        <f t="shared" si="37"/>
        <v>0</v>
      </c>
      <c r="D994" s="18"/>
      <c r="E994" s="21">
        <f t="shared" si="38"/>
        <v>0</v>
      </c>
      <c r="F994" s="21" t="str">
        <f>SUBSTITUTE(IF(D994="","",'Root Material'!$G$2&amp;"_"&amp;B994&amp;"_"&amp;D994),"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Material'!$G$2&amp;"_"&amp;B994&amp;"_"&amp;E994&amp;"_"&amp;M994)," ","_")</f>
        <v/>
      </c>
      <c r="BW994" s="49" t="str">
        <f t="shared" si="39"/>
        <v/>
      </c>
    </row>
    <row r="995" spans="2:75" ht="15" customHeight="1">
      <c r="D995" s="18"/>
      <c r="E995" s="58"/>
      <c r="F995" s="58"/>
      <c r="G995" s="21"/>
      <c r="H995" s="20"/>
      <c r="I995" s="37"/>
      <c r="J995" s="37"/>
      <c r="K995" s="37"/>
      <c r="L995" s="37"/>
      <c r="N995" s="36" t="str">
        <f>SUBSTITUTE(IF(M995="","",'Root Material'!$G$2&amp;"_"&amp;B995&amp;"_"&amp;E995&amp;"_"&amp;M995)," ","_")</f>
        <v/>
      </c>
    </row>
    <row r="996" spans="2:75" ht="15" customHeight="1">
      <c r="D996" s="18"/>
      <c r="E996" s="58"/>
      <c r="F996" s="58"/>
      <c r="G996" s="21"/>
      <c r="H996" s="20"/>
      <c r="I996" s="37"/>
      <c r="J996" s="37"/>
      <c r="K996" s="37"/>
      <c r="L996" s="37"/>
    </row>
    <row r="997" spans="2:75" ht="15" customHeight="1">
      <c r="D997" s="18"/>
      <c r="E997" s="58"/>
      <c r="F997" s="58"/>
      <c r="G997" s="21"/>
      <c r="H997" s="20"/>
      <c r="I997" s="37"/>
      <c r="J997" s="37"/>
      <c r="K997" s="37"/>
      <c r="L997" s="37"/>
    </row>
    <row r="998" spans="2:75" ht="15" customHeight="1">
      <c r="D998" s="18"/>
      <c r="E998" s="58"/>
      <c r="F998" s="58"/>
      <c r="G998" s="21"/>
      <c r="H998" s="20"/>
      <c r="I998" s="37"/>
      <c r="J998" s="37"/>
      <c r="K998" s="37"/>
      <c r="L998" s="37"/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</sheetData>
  <sheetProtection autoFilter="0"/>
  <autoFilter ref="A5:CQ35"/>
  <dataValidations count="2">
    <dataValidation type="list" showInputMessage="1" showErrorMessage="1" errorTitle="Select from values" sqref="Q20:AI20 R21:Z21 P113:P994 AA18:AA19 AB21:AI21 Q18:Y19 Q22:AI994 AB6:AI19 Q6:AA17 P6:P111">
      <formula1>DropdownValues</formula1>
    </dataValidation>
    <dataValidation type="list" allowBlank="1" showInputMessage="1" showErrorMessage="1" errorTitle="Select from Values" error="Select from Values" sqref="P995:AI1006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G6:G1008</xm:sqref>
        </x14:dataValidation>
        <x14:dataValidation type="list" allowBlank="1" showInputMessage="1" showErrorMessage="1">
          <x14:formula1>
            <xm:f>BOM!$A$6:$A$1048576</xm:f>
          </x14:formula1>
          <xm:sqref>O6:O70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3" t="s">
        <v>38</v>
      </c>
      <c r="H2" s="3"/>
      <c r="K2" s="6"/>
    </row>
    <row r="3" spans="1:11" ht="15.6">
      <c r="G3" s="104" t="s">
        <v>40</v>
      </c>
      <c r="H3" s="3"/>
      <c r="K3" s="6"/>
    </row>
    <row r="4" spans="1:11" ht="15.6">
      <c r="G4" s="104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5" t="s">
        <v>18</v>
      </c>
      <c r="H5" s="105" t="s">
        <v>20</v>
      </c>
      <c r="K5" s="6"/>
    </row>
    <row r="6" spans="1:11">
      <c r="A6" s="114" t="s">
        <v>153</v>
      </c>
      <c r="B6" s="114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14" t="s">
        <v>154</v>
      </c>
      <c r="B7" s="114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2017-05-18T10:14:47Z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