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"/>
    </mc:Choice>
  </mc:AlternateContent>
  <bookViews>
    <workbookView xWindow="0" yWindow="0" windowWidth="14145" windowHeight="1110" tabRatio="794" activeTab="1" xr2:uid="{00000000-000D-0000-FFFF-FFFF00000000}"/>
  </bookViews>
  <sheets>
    <sheet name="Root Material" sheetId="2" r:id="rId1"/>
    <sheet name="Attributes" sheetId="4" r:id="rId2"/>
    <sheet name="ERP Org" sheetId="7" state="hidden" r:id="rId3"/>
  </sheets>
  <externalReferences>
    <externalReference r:id="rId4"/>
    <externalReference r:id="rId5"/>
  </externalReferences>
  <definedNames>
    <definedName name="_xlnm._FilterDatabase" localSheetId="1" hidden="1">Attributes!$B$5:$AM$8</definedName>
    <definedName name="DC">'ERP Org'!$H$4:$H$17</definedName>
    <definedName name="dd">OFFSET(Attributes!$S$1,5,,COUNTA(Attributes!$S:$S)+COUNTA(Attributes!#REF!)+COUNTA(Attributes!#REF!),)</definedName>
    <definedName name="DropdownValues">OFFSET(Attributes!$S$1,5,,COUNTA(Attributes!$S:$S)+COUNTA(Attributes!#REF!)+COUNTA(Attributes!#REF!),)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W3" i="4" l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K3" authorId="0" shapeId="0" xr:uid="{1713DCC1-87D2-47F1-A048-0071772F7031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L3" authorId="0" shapeId="0" xr:uid="{3BD4BBA2-56AE-40A8-BD28-8F0B817BCCC6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M3" authorId="0" shapeId="0" xr:uid="{0EA2C667-AF97-4371-8CBA-C03DC3827487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<sst xmlns="http://schemas.openxmlformats.org/spreadsheetml/2006/main" count="378" uniqueCount="241">
  <si>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</si>
  <si>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</si>
  <si>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</si>
  <si>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</si>
  <si>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</si>
  <si>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</si>
  <si>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</si>
  <si>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</si>
  <si>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</si>
  <si>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</si>
  <si>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</si>
  <si>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</si>
  <si>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</si>
  <si>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</si>
  <si>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</si>
  <si>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</si>
  <si>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</si>
  <si>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</si>
  <si>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</si>
  <si>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</si>
  <si>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</si>
  <si>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</si>
  <si>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</si>
  <si>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</si>
  <si>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</si>
  <si>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</si>
  <si>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</si>
  <si>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</si>
  <si>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</si>
  <si>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</si>
  <si>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</si>
  <si>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</si>
  <si>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</si>
  <si>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</si>
  <si>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</si>
  <si>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</si>
  <si>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</si>
  <si>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</si>
  <si>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</si>
  <si>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</si>
  <si>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</si>
  <si>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</si>
  <si>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</si>
  <si>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</si>
  <si>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</si>
  <si>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decimal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</si>
  <si>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</si>
  <si>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</si>
  <si>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</si>
  <si>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</si>
  <si>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</si>
  <si>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</si>
  <si>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</si>
  <si>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</si>
  <si>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</si>
  <si>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</si>
  <si>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</si>
  <si>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</si>
  <si>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</si>
  <si>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</si>
  <si>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</si>
  <si>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</si>
  <si>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</si>
  <si>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</si>
  <si>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</si>
  <si>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</si>
  <si>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</si>
  <si>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</si>
  <si>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</si>
  <si>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</si>
  <si>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</si>
  <si>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</si>
  <si>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</si>
  <si>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</si>
  <si>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</si>
  <si>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</si>
  <si>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</si>
  <si>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</si>
  <si>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</si>
  <si>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</si>
  <si>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</si>
  <si>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</si>
  <si>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</si>
  <si>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</si>
  <si>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</si>
  <si>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</si>
  <si>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</si>
  <si>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</si>
  <si>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</si>
  <si>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</si>
  <si>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</si>
  <si>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</si>
  <si>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</si>
  <si>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</si>
  <si>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</si>
  <si>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</si>
  <si>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</si>
  <si>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</si>
  <si>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Each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</si>
  <si>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</si>
  <si>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</si>
  <si>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</si>
  <si>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</si>
  <si>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</si>
  <si>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</si>
  <si>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</si>
  <si>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</si>
  <si>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</si>
  <si>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</si>
  <si>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</si>
  <si>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</si>
  <si>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</si>
  <si>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</si>
  <si>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</si>
  <si>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</si>
  <si>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</si>
  <si>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</si>
  <si>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</si>
  <si>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</si>
  <si>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</si>
  <si>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</si>
  <si>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</si>
  <si>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</si>
  <si>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Use BOM Entry</t>
  </si>
  <si>
    <t>Sequence ID</t>
  </si>
  <si>
    <t>[1]</t>
  </si>
  <si>
    <t>CONFIGURABLE</t>
  </si>
  <si>
    <t>Product Type</t>
  </si>
  <si>
    <t>Group ID</t>
  </si>
  <si>
    <t>Sub Group ID</t>
  </si>
  <si>
    <t>Input</t>
  </si>
  <si>
    <t>OFInput</t>
  </si>
  <si>
    <t>RFQ</t>
  </si>
  <si>
    <t>ZZ_DO_NOT_USER</t>
  </si>
  <si>
    <t>DATE_UPLOAD-KB</t>
  </si>
  <si>
    <t>RFQ_VOLUME_2010</t>
  </si>
  <si>
    <t>RFQ_VOLUME_2011</t>
  </si>
  <si>
    <t>RFQ_VOLUME_2012</t>
  </si>
  <si>
    <t>RFQ_VOLUME_2013</t>
  </si>
  <si>
    <t>RFQ_VOLUME_2014</t>
  </si>
  <si>
    <t>RFQ_VOLUME_2015</t>
  </si>
  <si>
    <t>RFQ_VOLUME_2016</t>
  </si>
  <si>
    <t>RFQ_VOLUME_2017</t>
  </si>
  <si>
    <t>RFQ_VOLUME_2018</t>
  </si>
  <si>
    <t>RFQ_VOLUME_2019</t>
  </si>
  <si>
    <t>RFQ_VOLUME_2020</t>
  </si>
  <si>
    <t>RFQ_VOLUME_2021</t>
  </si>
  <si>
    <t>RFQ_VOLUME_2022</t>
  </si>
  <si>
    <t>RFQ_VOLUME_2023</t>
  </si>
  <si>
    <t>RFQ_VOLUME_2024</t>
  </si>
  <si>
    <t>RFQ_VOLUME_2025</t>
  </si>
  <si>
    <t>RFQ_VOLUME_2026</t>
  </si>
  <si>
    <t>RFQ_VOLUME_2027</t>
  </si>
  <si>
    <t>RFQ_VOLUME_2028</t>
  </si>
  <si>
    <t>RFQ_VOLUME_2029</t>
  </si>
  <si>
    <t>RFQ_VOLUME_2030</t>
  </si>
  <si>
    <t>RFQ_VOLUME_2031</t>
  </si>
  <si>
    <t>RFQ_VOLUME_2032</t>
  </si>
  <si>
    <t>RFQ_VOLUME_2033</t>
  </si>
  <si>
    <t>RFQ_VOLUME_2034</t>
  </si>
  <si>
    <t>RFQ_VOLUME_2035</t>
  </si>
  <si>
    <t>INTERNAL MONTHLY</t>
  </si>
  <si>
    <t>INTERNAL_MONTHLY_2017_01</t>
  </si>
  <si>
    <t>INTERNAL_MONTHLY_2017_02</t>
  </si>
  <si>
    <t>INTERNAL_MONTHLY_2017_03</t>
  </si>
  <si>
    <t>INTERNAL_MONTHLY_2017_04</t>
  </si>
  <si>
    <t>INTERNAL_MONTHLY_2017_05</t>
  </si>
  <si>
    <t>INTERNAL_MONTHLY_2017_06</t>
  </si>
  <si>
    <t>INTERNAL_MONTHLY_2017_07</t>
  </si>
  <si>
    <t>INTERNAL_MONTHLY_2017_08</t>
  </si>
  <si>
    <t>INTERNAL_MONTHLY_2017_09</t>
  </si>
  <si>
    <t>INTERNAL_MONTHLY_2017_10</t>
  </si>
  <si>
    <t>INTERNAL_MONTHLY_2017_11</t>
  </si>
  <si>
    <t>INTERNAL_MONTHLY_2017_12</t>
  </si>
  <si>
    <t>INTERNAL_MONTHLY_2018_01</t>
  </si>
  <si>
    <t>INTERNAL_MONTHLY_2018_02</t>
  </si>
  <si>
    <t>INTERNAL_MONTHLY_2018_03</t>
  </si>
  <si>
    <t>INTERNAL_MONTHLY_2018_04</t>
  </si>
  <si>
    <t>INTERNAL_MONTHLY_2018_05</t>
  </si>
  <si>
    <t>INTERNAL_MONTHLY_2018_06</t>
  </si>
  <si>
    <t>INTERNAL_MONTHLY_2018_07</t>
  </si>
  <si>
    <t>INTERNAL_MONTHLY_2018_08</t>
  </si>
  <si>
    <t>INTERNAL_MONTHLY_2018_09</t>
  </si>
  <si>
    <t>INTERNAL_MONTHLY_2018_10</t>
  </si>
  <si>
    <t>INTERNAL_MONTHLY_2018_11</t>
  </si>
  <si>
    <t>INTERNAL_MONTHLY_2018_12</t>
  </si>
  <si>
    <t>INTERNAL_MONTHLY_2019_01</t>
  </si>
  <si>
    <t>INTERNAL_MONTHLY_2019_02</t>
  </si>
  <si>
    <t>INTERNAL_MONTHLY_2019_03</t>
  </si>
  <si>
    <t>INTERNAL_MONTHLY_2019_04</t>
  </si>
  <si>
    <t>INTERNAL_MONTHLY_2019_05</t>
  </si>
  <si>
    <t>INTERNAL_MONTHLY_2019_06</t>
  </si>
  <si>
    <t>INTERNAL_MONTHLY_2019_07</t>
  </si>
  <si>
    <t>INTERNAL_MONTHLY_2019_08</t>
  </si>
  <si>
    <t>INTERNAL_MONTHLY_2019_09</t>
  </si>
  <si>
    <t>INTERNAL_MONTHLY_2019_10</t>
  </si>
  <si>
    <t>INTERNAL_MONTHLY_2019_11</t>
  </si>
  <si>
    <t>INTERNAL_MONTHLY_2019_12</t>
  </si>
  <si>
    <t>INTERNAL_MONTHLY_2020_01</t>
  </si>
  <si>
    <t>INTERNAL_MONTHLY_2020_02</t>
  </si>
  <si>
    <t>INTERNAL_MONTHLY_2020_03</t>
  </si>
  <si>
    <t>INTERNAL_MONTHLY_2020_04</t>
  </si>
  <si>
    <t>INTERNAL_MONTHLY_2020_05</t>
  </si>
  <si>
    <t>INTERNAL_MONTHLY_2020_06</t>
  </si>
  <si>
    <t>INTERNAL_MONTHLY_2020_07</t>
  </si>
  <si>
    <t>INTERNAL_MONTHLY_2020_08</t>
  </si>
  <si>
    <t>INTERNAL_MONTHLY_2020_09</t>
  </si>
  <si>
    <t>INTERNAL_MONTHLY_2020_10</t>
  </si>
  <si>
    <t>INTERNAL_MONTHLY_2020_11</t>
  </si>
  <si>
    <t>INTERNAL_MONTHLY_2020_12</t>
  </si>
  <si>
    <t>INTERNAL_MONTHLY_2021_01</t>
  </si>
  <si>
    <t>INTERNAL_MONTHLY_2021_02</t>
  </si>
  <si>
    <t>INTERNAL_MONTHLY_2021_03</t>
  </si>
  <si>
    <t>INTERNAL_MONTHLY_2021_04</t>
  </si>
  <si>
    <t>INTERNAL_MONTHLY_2021_05</t>
  </si>
  <si>
    <t>INTERNAL_MONTHLY_2021_06</t>
  </si>
  <si>
    <t>INTERNAL_MONTHLY_2021_07</t>
  </si>
  <si>
    <t>INTERNAL_MONTHLY_2021_08</t>
  </si>
  <si>
    <t>INTERNAL_MONTHLY_2021_09</t>
  </si>
  <si>
    <t>INTERNAL_MONTHLY_2021_10</t>
  </si>
  <si>
    <t>INTERNAL_MONTHLY_2021_11</t>
  </si>
  <si>
    <t>INTERNAL_MONTHLY_2021_12</t>
  </si>
  <si>
    <t>INTERNAL_MONTHLY_2022_01</t>
  </si>
  <si>
    <t>INTERNAL_MONTHLY_2022_02</t>
  </si>
  <si>
    <t>INTERNAL_MONTHLY_2022_03</t>
  </si>
  <si>
    <t>INTERNAL_MONTHLY_2022_04</t>
  </si>
  <si>
    <t>INTERNAL_MONTHLY_2022_05</t>
  </si>
  <si>
    <t>INTERNAL_MONTHLY_2022_06</t>
  </si>
  <si>
    <t>INTERNAL_MONTHLY_2022_07</t>
  </si>
  <si>
    <t>INTERNAL_MONTHLY_2022_08</t>
  </si>
  <si>
    <t>INTERNAL_MONTHLY_2022_09</t>
  </si>
  <si>
    <t>INTERNAL_MONTHLY_2022_10</t>
  </si>
  <si>
    <t>INTERNAL_MONTHLY_2022_11</t>
  </si>
  <si>
    <t>INTERNAL_MONTHLY_2022_12</t>
  </si>
  <si>
    <t>01-2017</t>
  </si>
  <si>
    <t>01-2018</t>
  </si>
  <si>
    <t>01-2019</t>
  </si>
  <si>
    <t>01-2020</t>
  </si>
  <si>
    <t>01-2021</t>
  </si>
  <si>
    <t>01-2022</t>
  </si>
  <si>
    <t>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</si>
</sst>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77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 applyNumberFormat="0" applyFont="0" applyFill="0" applyBorder="0" applyAlignment="0" applyProtection="0"/>
    <xf numFmtId="0" fontId="5" fillId="0" borderId="0">
      <alignment vertical="center"/>
    </xf>
    <xf numFmtId="0" fontId="6" fillId="0" borderId="0">
      <alignment vertical="center"/>
    </xf>
    <xf numFmtId="0" fontId="11" fillId="0" borderId="0"/>
    <xf numFmtId="0" fontId="12" fillId="0" borderId="0"/>
  </cellStyleXfs>
  <cellXfs count="6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2" borderId="0" xfId="3" applyNumberFormat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 wrapText="1"/>
    </xf>
    <xf numFmtId="0" fontId="0" fillId="0" borderId="0" xfId="0" applyAlignment="1"/>
    <xf numFmtId="0" fontId="5" fillId="0" borderId="0" xfId="2" applyFill="1" applyAlignment="1"/>
    <xf numFmtId="0" fontId="7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/>
    <xf numFmtId="0" fontId="5" fillId="0" borderId="0" xfId="3" applyFont="1" applyFill="1" applyAlignment="1">
      <alignment horizontal="left" vertical="center"/>
    </xf>
    <xf numFmtId="0" fontId="0" fillId="0" borderId="0" xfId="0" applyFill="1" applyAlignment="1"/>
    <xf numFmtId="0" fontId="5" fillId="0" borderId="0" xfId="0" applyFont="1" applyAlignment="1">
      <alignment vertical="center"/>
    </xf>
    <xf numFmtId="0" fontId="5" fillId="0" borderId="0" xfId="0" quotePrefix="1" applyFont="1" applyAlignment="1" applyProtection="1">
      <alignment vertical="center"/>
      <protection locked="0"/>
    </xf>
    <xf numFmtId="49" fontId="5" fillId="0" borderId="0" xfId="3" applyNumberFormat="1" applyFont="1" applyAlignment="1" applyProtection="1">
      <alignment vertical="center"/>
      <protection locked="0"/>
    </xf>
    <xf numFmtId="0" fontId="2" fillId="3" borderId="0" xfId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vertical="center"/>
    </xf>
    <xf numFmtId="0" fontId="0" fillId="5" borderId="0" xfId="3" applyFont="1" applyFill="1" applyAlignment="1" applyProtection="1">
      <alignment horizontal="center" vertical="center"/>
    </xf>
    <xf numFmtId="0" fontId="2" fillId="5" borderId="0" xfId="1" applyFill="1" applyAlignment="1" applyProtection="1">
      <alignment horizontal="left"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5" borderId="0" xfId="3" applyFont="1" applyFill="1" applyAlignment="1" applyProtection="1">
      <alignment horizontal="center" vertical="center" textRotation="90"/>
    </xf>
    <xf numFmtId="0" fontId="0" fillId="0" borderId="0" xfId="9" applyFont="1" applyAlignment="1" applyProtection="1">
      <alignment vertical="center"/>
      <protection locked="0"/>
    </xf>
    <xf numFmtId="0" fontId="12" fillId="0" borderId="0" xfId="12"/>
    <xf numFmtId="49" fontId="0" fillId="2" borderId="0" xfId="3" applyNumberFormat="1" applyFont="1" applyFill="1" applyAlignment="1" applyProtection="1"/>
    <xf numFmtId="49" fontId="2" fillId="2" borderId="0" xfId="1" applyNumberFormat="1" applyFont="1" applyFill="1" applyAlignment="1" applyProtection="1">
      <alignment horizontal="left"/>
    </xf>
    <xf numFmtId="49" fontId="5" fillId="0" borderId="0" xfId="3" applyNumberFormat="1" applyFont="1" applyFill="1" applyAlignment="1">
      <alignment horizontal="left" vertical="center"/>
    </xf>
    <xf numFmtId="49" fontId="5" fillId="0" borderId="0" xfId="2" applyNumberFormat="1" applyFont="1" applyAlignment="1">
      <alignment horizontal="left"/>
    </xf>
  </cellXfs>
  <cellStyles count="13">
    <cellStyle name="Hyperlink" xfId="1" builtinId="8"/>
    <cellStyle name="Normal" xfId="0" builtinId="0"/>
    <cellStyle name="Normal 2" xfId="7" xr:uid="{00000000-0005-0000-0000-000002000000}"/>
    <cellStyle name="Normal 3" xfId="8" xr:uid="{00000000-0005-0000-0000-000003000000}"/>
    <cellStyle name="Normal 4" xfId="11" xr:uid="{00000000-0005-0000-0000-000004000000}"/>
    <cellStyle name="Normal 5" xfId="12" xr:uid="{00000000-0005-0000-0000-00003E000000}"/>
    <cellStyle name="Standard 2" xfId="2" xr:uid="{00000000-0005-0000-0000-000008000000}"/>
    <cellStyle name="Standard 2 2" xfId="10" xr:uid="{00000000-0005-0000-0000-000009000000}"/>
    <cellStyle name="Standard 3" xfId="3" xr:uid="{00000000-0005-0000-0000-00000A000000}"/>
    <cellStyle name="Standard 4" xfId="4" xr:uid="{00000000-0005-0000-0000-00000B000000}"/>
    <cellStyle name="Standard 5" xfId="5" xr:uid="{00000000-0005-0000-0000-00000C000000}"/>
    <cellStyle name="Standard 6" xfId="6" xr:uid="{00000000-0005-0000-0000-00000D000000}"/>
    <cellStyle name="Standard 6 2" xfId="9" xr:uid="{00000000-0005-0000-0000-00000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_2/Documents/devops/operations/hc/us_east/issnetafim_bda8d2c70/issnetafimprod01/excels/productModels/Model%20Input%20Document%20Netafim%20V1.1-Infie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us_east/issnetafim_bda8d2c70/issnetafimprod01/excels/productModels/Model%20Input%20Document%20Netafim%20V1.1-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Sheet1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Sheet2"/>
      <sheetName val="Sheet1"/>
      <sheetName val="types"/>
      <sheetName val="Rules Premis"/>
      <sheetName val="Calculation"/>
      <sheetName val="Sheet3"/>
      <sheetName val="ERP O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w3.org/2000/01/rdf-schema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56" sqref="A56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0</v>
      </c>
      <c r="F1" t="s">
        <v>1</v>
      </c>
    </row>
    <row r="2" spans="1:7" ht="15" customHeight="1">
      <c r="B2" t="s">
        <v>2</v>
      </c>
      <c r="C2" s="41" t="s">
        <v>133</v>
      </c>
      <c r="F2" t="s">
        <v>107</v>
      </c>
      <c r="G2" s="41" t="s">
        <v>133</v>
      </c>
    </row>
    <row r="3" spans="1:7" ht="15" customHeight="1">
      <c r="B3" t="s">
        <v>3</v>
      </c>
      <c r="C3" s="40"/>
      <c r="F3" s="44" t="s">
        <v>108</v>
      </c>
    </row>
    <row r="4" spans="1:7" ht="15" customHeight="1">
      <c r="B4" t="s">
        <v>4</v>
      </c>
      <c r="C4" s="40" t="s">
        <v>98</v>
      </c>
    </row>
    <row r="5" spans="1:7" ht="15" customHeight="1">
      <c r="B5" t="s">
        <v>6</v>
      </c>
      <c r="C5" s="45" t="s">
        <v>99</v>
      </c>
    </row>
    <row r="6" spans="1:7" ht="15" customHeight="1">
      <c r="B6" t="s">
        <v>7</v>
      </c>
      <c r="C6" s="2" t="s">
        <v>5</v>
      </c>
    </row>
    <row r="7" spans="1:7" ht="15" customHeight="1">
      <c r="B7" t="s">
        <v>8</v>
      </c>
      <c r="C7" s="2" t="b">
        <v>0</v>
      </c>
    </row>
    <row r="8" spans="1:7" ht="15" customHeight="1">
      <c r="B8" t="s">
        <v>9</v>
      </c>
      <c r="C8" s="2" t="b">
        <v>0</v>
      </c>
    </row>
    <row r="9" spans="1:7" ht="15" customHeight="1">
      <c r="B9" t="s">
        <v>10</v>
      </c>
      <c r="C9" s="2" t="s">
        <v>11</v>
      </c>
    </row>
    <row r="10" spans="1:7" s="52" customFormat="1" ht="15" customHeight="1">
      <c r="A10" s="35"/>
      <c r="B10" s="35" t="s">
        <v>127</v>
      </c>
      <c r="C10" s="35" t="s">
        <v>126</v>
      </c>
      <c r="D10" s="43"/>
      <c r="E10" s="43"/>
      <c r="F10" s="43"/>
      <c r="G10" s="43"/>
    </row>
    <row r="11" spans="1:7" ht="15" customHeight="1">
      <c r="B11" t="s">
        <v>12</v>
      </c>
      <c r="C11" s="36" t="s">
        <v>100</v>
      </c>
    </row>
    <row r="12" spans="1:7" ht="15" customHeight="1">
      <c r="B12" t="s">
        <v>13</v>
      </c>
      <c r="C12" s="41" t="s">
        <v>134</v>
      </c>
    </row>
    <row r="13" spans="1:7" ht="15" customHeight="1">
      <c r="B13" s="34" t="s">
        <v>14</v>
      </c>
      <c r="C13" s="41" t="s">
        <v>125</v>
      </c>
    </row>
    <row r="14" spans="1:7" ht="15" customHeight="1">
      <c r="B14" s="34" t="s">
        <v>123</v>
      </c>
      <c r="C14" s="41" t="b">
        <v>1</v>
      </c>
    </row>
    <row r="15" spans="1:7" ht="15" customHeight="1">
      <c r="B15" t="s">
        <v>15</v>
      </c>
    </row>
    <row r="16" spans="1:7" ht="15" customHeight="1">
      <c r="A16" t="s">
        <v>16</v>
      </c>
    </row>
    <row r="17" spans="2:3" ht="15" customHeight="1">
      <c r="B17" t="s">
        <v>17</v>
      </c>
      <c r="C17" s="2" t="b">
        <v>0</v>
      </c>
    </row>
    <row r="18" spans="2:3" ht="15" customHeight="1">
      <c r="B18" t="s">
        <v>18</v>
      </c>
      <c r="C18" s="2" t="s">
        <v>101</v>
      </c>
    </row>
    <row r="19" spans="2:3" ht="15" customHeight="1">
      <c r="B19" t="s">
        <v>19</v>
      </c>
      <c r="C19" s="46" t="s">
        <v>102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AM105"/>
  <sheetViews>
    <sheetView tabSelected="1" zoomScale="60" zoomScaleNormal="60" workbookViewId="0">
      <pane ySplit="5" topLeftCell="A6" activePane="bottomLeft" state="frozen"/>
      <selection pane="bottomLeft" activeCell="AA37" sqref="AA37"/>
    </sheetView>
  </sheetViews>
  <sheetFormatPr defaultColWidth="15.140625" defaultRowHeight="15" customHeight="1" outlineLevelCol="2"/>
  <cols>
    <col min="1" max="1" width="32.42578125" style="52" customWidth="1" outlineLevel="2"/>
    <col min="2" max="2" width="32.42578125" style="52" customWidth="1"/>
    <col min="3" max="3" width="58.5703125" style="52" customWidth="1"/>
    <col min="4" max="4" width="16.85546875" style="52" customWidth="1"/>
    <col min="5" max="6" width="5.28515625" style="2" customWidth="1"/>
    <col min="7" max="7" width="5.7109375" style="2" customWidth="1"/>
    <col min="8" max="8" width="5.42578125" style="2" customWidth="1"/>
    <col min="9" max="9" width="4.42578125" style="2" customWidth="1"/>
    <col min="10" max="10" width="4.140625" style="2" customWidth="1"/>
    <col min="11" max="12" width="4.42578125" style="58" customWidth="1"/>
    <col min="13" max="13" width="2.7109375" style="58" customWidth="1"/>
    <col min="14" max="14" width="3" style="58" customWidth="1"/>
    <col min="15" max="15" width="6.5703125" style="58" customWidth="1"/>
    <col min="16" max="16" width="6.42578125" style="58" customWidth="1"/>
    <col min="17" max="17" width="12.42578125" style="58" customWidth="1"/>
    <col min="18" max="18" width="58" style="2" bestFit="1" customWidth="1"/>
    <col min="19" max="19" width="29.42578125" style="52" customWidth="1"/>
    <col min="20" max="20" width="20.85546875" style="53" customWidth="1"/>
    <col min="21" max="21" width="31.85546875" style="53" customWidth="1"/>
    <col min="22" max="22" width="12" style="53" customWidth="1"/>
    <col min="23" max="23" width="16.42578125" style="53" customWidth="1"/>
    <col min="24" max="24" width="18.140625" style="56" customWidth="1"/>
    <col min="25" max="25" width="15.140625" style="2"/>
    <col min="26" max="26" width="15.140625" style="2" customWidth="1"/>
    <col min="27" max="27" width="15.140625" style="53" customWidth="1"/>
    <col min="28" max="39" width="15.140625" style="2"/>
    <col min="40" max="16384" width="15.140625" style="52"/>
  </cols>
  <sheetData>
    <row r="1" spans="1:27" s="3" customFormat="1" ht="15" customHeight="1">
      <c r="C1" s="5"/>
      <c r="D1" s="6"/>
      <c r="E1" s="6"/>
      <c r="F1" s="6"/>
      <c r="G1" s="16"/>
      <c r="H1" s="16"/>
      <c r="I1" s="16"/>
      <c r="J1" s="16"/>
      <c r="K1" s="50"/>
      <c r="L1" s="50"/>
      <c r="M1" s="50"/>
      <c r="N1" s="50"/>
      <c r="O1" s="50"/>
      <c r="P1" s="50"/>
      <c r="Q1" s="50"/>
      <c r="R1" s="16"/>
      <c r="T1" s="17"/>
      <c r="U1" s="18"/>
      <c r="V1" s="17"/>
      <c r="W1" s="17"/>
      <c r="X1" s="17"/>
      <c r="AA1" s="17"/>
    </row>
    <row r="2" spans="1:27" s="3" customFormat="1" ht="15" customHeight="1">
      <c r="C2" s="5"/>
      <c r="D2" s="6"/>
      <c r="E2" s="6"/>
      <c r="F2" s="6"/>
      <c r="G2" s="16"/>
      <c r="H2" s="16"/>
      <c r="I2" s="16"/>
      <c r="J2" s="16"/>
      <c r="K2" s="50"/>
      <c r="L2" s="50"/>
      <c r="M2" s="50"/>
      <c r="N2" s="50"/>
      <c r="O2" s="50"/>
      <c r="P2" s="50"/>
      <c r="Q2" s="50"/>
      <c r="R2" s="16"/>
      <c r="T2" s="17"/>
      <c r="U2" s="19" t="s">
        <v>24</v>
      </c>
      <c r="V2" s="20" t="s">
        <v>25</v>
      </c>
      <c r="W2" s="17" t="s">
        <v>26</v>
      </c>
      <c r="X2" s="60" t="s">
        <v>20</v>
      </c>
      <c r="Y2" s="31" t="s">
        <v>21</v>
      </c>
      <c r="Z2" s="31"/>
      <c r="AA2" s="17"/>
    </row>
    <row r="3" spans="1:27" s="4" customFormat="1" ht="18.95" customHeight="1">
      <c r="A3" s="7" t="s">
        <v>27</v>
      </c>
      <c r="B3" s="7" t="s">
        <v>27</v>
      </c>
      <c r="C3" s="7" t="s">
        <v>28</v>
      </c>
      <c r="D3" s="8" t="s">
        <v>29</v>
      </c>
      <c r="E3" s="9" t="s">
        <v>30</v>
      </c>
      <c r="F3" s="9"/>
      <c r="G3" s="7" t="s">
        <v>31</v>
      </c>
      <c r="H3" s="7" t="s">
        <v>32</v>
      </c>
      <c r="I3" s="8" t="s">
        <v>33</v>
      </c>
      <c r="J3" s="47" t="s">
        <v>103</v>
      </c>
      <c r="K3" s="51" t="s">
        <v>109</v>
      </c>
      <c r="L3" s="51" t="s">
        <v>111</v>
      </c>
      <c r="M3" s="51" t="s">
        <v>113</v>
      </c>
      <c r="N3" s="51" t="s">
        <v>115</v>
      </c>
      <c r="O3" s="51" t="s">
        <v>117</v>
      </c>
      <c r="P3" s="51" t="s">
        <v>119</v>
      </c>
      <c r="Q3" s="51" t="s">
        <v>121</v>
      </c>
      <c r="R3" s="48" t="s">
        <v>105</v>
      </c>
      <c r="S3" s="7" t="s">
        <v>34</v>
      </c>
      <c r="T3" s="21" t="s">
        <v>35</v>
      </c>
      <c r="U3" s="22" t="s">
        <v>36</v>
      </c>
      <c r="V3" s="29" t="s">
        <v>37</v>
      </c>
      <c r="W3" s="3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X3" s="61" t="s">
        <v>22</v>
      </c>
      <c r="Y3" s="32" t="s">
        <v>23</v>
      </c>
      <c r="Z3" s="33"/>
      <c r="AA3" s="21"/>
    </row>
    <row r="4" spans="1:27" s="3" customFormat="1" ht="51" customHeight="1">
      <c r="C4" s="5"/>
      <c r="D4" s="6"/>
      <c r="E4" s="6"/>
      <c r="F4" s="6"/>
      <c r="G4" s="16"/>
      <c r="H4" s="16"/>
      <c r="I4" s="16"/>
      <c r="J4" s="16"/>
      <c r="K4" s="50"/>
      <c r="L4" s="50"/>
      <c r="M4" s="50"/>
      <c r="N4" s="50"/>
      <c r="O4" s="50"/>
      <c r="P4" s="50"/>
      <c r="Q4" s="50"/>
      <c r="R4" s="16"/>
      <c r="T4" s="17"/>
      <c r="U4" s="18"/>
      <c r="V4" s="17"/>
      <c r="W4" s="17"/>
      <c r="X4" s="17"/>
      <c r="AA4" s="17"/>
    </row>
    <row r="5" spans="1:27" s="3" customFormat="1" ht="57.75" customHeight="1">
      <c r="A5" s="11" t="s">
        <v>128</v>
      </c>
      <c r="B5" s="11" t="s">
        <v>129</v>
      </c>
      <c r="C5" s="6" t="s">
        <v>38</v>
      </c>
      <c r="D5" s="6" t="s">
        <v>29</v>
      </c>
      <c r="E5" s="12" t="s">
        <v>39</v>
      </c>
      <c r="F5" s="12" t="s">
        <v>124</v>
      </c>
      <c r="G5" s="23" t="s">
        <v>40</v>
      </c>
      <c r="H5" s="23" t="s">
        <v>41</v>
      </c>
      <c r="I5" s="23" t="s">
        <v>33</v>
      </c>
      <c r="J5" s="23" t="s">
        <v>104</v>
      </c>
      <c r="K5" s="57" t="s">
        <v>110</v>
      </c>
      <c r="L5" s="57" t="s">
        <v>112</v>
      </c>
      <c r="M5" s="57" t="s">
        <v>114</v>
      </c>
      <c r="N5" s="57" t="s">
        <v>116</v>
      </c>
      <c r="O5" s="57" t="s">
        <v>118</v>
      </c>
      <c r="P5" s="57" t="s">
        <v>120</v>
      </c>
      <c r="Q5" s="57" t="s">
        <v>122</v>
      </c>
      <c r="R5" s="49" t="s">
        <v>106</v>
      </c>
      <c r="S5" s="10" t="s">
        <v>42</v>
      </c>
      <c r="T5" s="24" t="s">
        <v>43</v>
      </c>
      <c r="U5" s="25" t="s">
        <v>24</v>
      </c>
      <c r="V5" s="24" t="s">
        <v>25</v>
      </c>
      <c r="W5" s="24" t="s">
        <v>44</v>
      </c>
      <c r="X5" s="24" t="s">
        <v>107</v>
      </c>
      <c r="Y5" s="10" t="s">
        <v>107</v>
      </c>
      <c r="AA5" s="17"/>
    </row>
    <row r="6" spans="1:27" ht="15" customHeight="1">
      <c r="A6" s="52" t="s">
        <v>131</v>
      </c>
      <c r="U6" s="26"/>
      <c r="W6" s="26"/>
      <c r="X6" s="55" t="s">
        <v>130</v>
      </c>
    </row>
    <row r="7" spans="1:27" ht="15" customHeight="1">
      <c r="B7" s="42" t="s">
        <v>132</v>
      </c>
      <c r="C7" s="15"/>
      <c r="D7" s="38"/>
      <c r="E7" s="14"/>
      <c r="F7" s="14"/>
      <c r="G7" s="39"/>
      <c r="I7" s="39"/>
      <c r="J7" s="39"/>
      <c r="R7" s="27"/>
      <c r="S7" s="27"/>
      <c r="T7" s="26"/>
      <c r="U7" s="26"/>
      <c r="W7" s="26"/>
      <c r="X7" s="62" t="s">
        <v>132</v>
      </c>
      <c r="Y7" s="37"/>
    </row>
    <row r="8" spans="1:27" ht="15" customHeight="1">
      <c r="A8" s="42"/>
      <c r="B8" s="13"/>
      <c r="C8" s="59" t="s">
        <v>135</v>
      </c>
      <c r="D8" s="15" t="s">
        <v>45</v>
      </c>
      <c r="E8" s="14"/>
      <c r="F8" s="2">
        <v>1</v>
      </c>
      <c r="G8" s="38"/>
      <c r="H8" s="38"/>
      <c r="I8" s="39"/>
      <c r="J8" s="39"/>
      <c r="K8" s="28"/>
      <c r="L8" s="28"/>
      <c r="M8" s="28"/>
      <c r="N8" s="28"/>
      <c r="O8" s="28"/>
      <c r="P8" s="28"/>
      <c r="Q8" s="28"/>
      <c r="R8" s="27"/>
      <c r="S8" s="27"/>
      <c r="X8" s="63">
        <v>2010</v>
      </c>
      <c r="Y8" s="59"/>
    </row>
    <row r="9" spans="1:27" ht="15" customHeight="1">
      <c r="A9" s="13"/>
      <c r="C9" s="59" t="s">
        <v>136</v>
      </c>
      <c r="D9" s="15" t="s">
        <v>45</v>
      </c>
      <c r="F9" s="2">
        <v>2</v>
      </c>
      <c r="X9" s="63">
        <v>2011</v>
      </c>
      <c r="Y9" s="59"/>
    </row>
    <row r="10" spans="1:27" ht="15" customHeight="1">
      <c r="A10" s="13"/>
      <c r="C10" s="59" t="s">
        <v>137</v>
      </c>
      <c r="D10" s="15" t="s">
        <v>45</v>
      </c>
      <c r="F10" s="2">
        <v>3</v>
      </c>
      <c r="X10" s="63">
        <v>2012</v>
      </c>
      <c r="Y10" s="59"/>
    </row>
    <row r="11" spans="1:27" ht="15" customHeight="1">
      <c r="A11" s="13"/>
      <c r="C11" s="59" t="s">
        <v>138</v>
      </c>
      <c r="D11" s="15" t="s">
        <v>45</v>
      </c>
      <c r="F11" s="2">
        <v>4</v>
      </c>
      <c r="X11" s="63">
        <v>2013</v>
      </c>
      <c r="Y11" s="59"/>
    </row>
    <row r="12" spans="1:27" ht="15" customHeight="1">
      <c r="A12" s="13"/>
      <c r="C12" s="59" t="s">
        <v>139</v>
      </c>
      <c r="D12" s="15" t="s">
        <v>45</v>
      </c>
      <c r="F12" s="2">
        <v>5</v>
      </c>
      <c r="X12" s="63">
        <v>2014</v>
      </c>
      <c r="Y12" s="59"/>
    </row>
    <row r="13" spans="1:27" ht="15" customHeight="1">
      <c r="A13" s="13"/>
      <c r="C13" s="59" t="s">
        <v>140</v>
      </c>
      <c r="D13" s="15" t="s">
        <v>45</v>
      </c>
      <c r="F13" s="2">
        <v>6</v>
      </c>
      <c r="X13" s="63">
        <v>2015</v>
      </c>
      <c r="Y13" s="59"/>
    </row>
    <row r="14" spans="1:27" ht="15" customHeight="1">
      <c r="A14" s="13"/>
      <c r="C14" s="59" t="s">
        <v>141</v>
      </c>
      <c r="D14" s="15" t="s">
        <v>45</v>
      </c>
      <c r="F14" s="2">
        <v>7</v>
      </c>
      <c r="X14" s="63">
        <v>2016</v>
      </c>
      <c r="Y14" s="59"/>
    </row>
    <row r="15" spans="1:27" ht="15" customHeight="1">
      <c r="A15" s="13"/>
      <c r="C15" s="59" t="s">
        <v>142</v>
      </c>
      <c r="D15" s="15" t="s">
        <v>45</v>
      </c>
      <c r="F15" s="2">
        <v>8</v>
      </c>
      <c r="X15" s="63">
        <v>2017</v>
      </c>
      <c r="Y15" s="59"/>
    </row>
    <row r="16" spans="1:27" ht="15" customHeight="1">
      <c r="A16" s="13"/>
      <c r="C16" s="59" t="s">
        <v>143</v>
      </c>
      <c r="D16" s="15" t="s">
        <v>45</v>
      </c>
      <c r="F16" s="2">
        <v>9</v>
      </c>
      <c r="X16" s="63">
        <v>2018</v>
      </c>
      <c r="Y16" s="59"/>
    </row>
    <row r="17" spans="1:25" ht="15" customHeight="1">
      <c r="A17" s="13"/>
      <c r="C17" s="59" t="s">
        <v>144</v>
      </c>
      <c r="D17" s="15" t="s">
        <v>45</v>
      </c>
      <c r="F17" s="2">
        <v>10</v>
      </c>
      <c r="X17" s="63">
        <v>2019</v>
      </c>
      <c r="Y17" s="59"/>
    </row>
    <row r="18" spans="1:25" ht="15" customHeight="1">
      <c r="A18" s="13"/>
      <c r="C18" s="59" t="s">
        <v>145</v>
      </c>
      <c r="D18" s="15" t="s">
        <v>45</v>
      </c>
      <c r="F18" s="2">
        <v>11</v>
      </c>
      <c r="X18" s="63">
        <v>2020</v>
      </c>
      <c r="Y18" s="59"/>
    </row>
    <row r="19" spans="1:25" ht="15" customHeight="1">
      <c r="A19" s="13"/>
      <c r="C19" s="59" t="s">
        <v>146</v>
      </c>
      <c r="D19" s="15" t="s">
        <v>45</v>
      </c>
      <c r="F19" s="2">
        <v>12</v>
      </c>
      <c r="X19" s="63">
        <v>2021</v>
      </c>
      <c r="Y19" s="59"/>
    </row>
    <row r="20" spans="1:25" ht="15" customHeight="1">
      <c r="A20" s="13"/>
      <c r="C20" s="59" t="s">
        <v>147</v>
      </c>
      <c r="D20" s="15" t="s">
        <v>45</v>
      </c>
      <c r="F20" s="2">
        <v>13</v>
      </c>
      <c r="X20" s="63">
        <v>2022</v>
      </c>
      <c r="Y20" s="59"/>
    </row>
    <row r="21" spans="1:25" ht="15" customHeight="1">
      <c r="A21" s="13"/>
      <c r="C21" s="59" t="s">
        <v>148</v>
      </c>
      <c r="D21" s="15" t="s">
        <v>45</v>
      </c>
      <c r="F21" s="2">
        <v>14</v>
      </c>
      <c r="X21" s="63">
        <v>2023</v>
      </c>
      <c r="Y21" s="59"/>
    </row>
    <row r="22" spans="1:25" ht="15" customHeight="1">
      <c r="A22" s="13"/>
      <c r="C22" s="59" t="s">
        <v>149</v>
      </c>
      <c r="D22" s="15" t="s">
        <v>45</v>
      </c>
      <c r="F22" s="2">
        <v>15</v>
      </c>
      <c r="X22" s="63">
        <v>2024</v>
      </c>
      <c r="Y22" s="59"/>
    </row>
    <row r="23" spans="1:25" ht="15" customHeight="1">
      <c r="A23" s="13"/>
      <c r="C23" s="59" t="s">
        <v>150</v>
      </c>
      <c r="D23" s="15" t="s">
        <v>45</v>
      </c>
      <c r="F23" s="2">
        <v>16</v>
      </c>
      <c r="U23" s="15"/>
      <c r="V23" s="15"/>
      <c r="W23" s="15"/>
      <c r="X23" s="63">
        <v>2025</v>
      </c>
      <c r="Y23" s="59"/>
    </row>
    <row r="24" spans="1:25" ht="15" customHeight="1">
      <c r="A24" s="13"/>
      <c r="C24" s="59" t="s">
        <v>151</v>
      </c>
      <c r="D24" s="15" t="s">
        <v>45</v>
      </c>
      <c r="F24" s="2">
        <v>17</v>
      </c>
      <c r="U24" s="15"/>
      <c r="V24" s="15"/>
      <c r="W24" s="15"/>
      <c r="X24" s="63">
        <v>2026</v>
      </c>
      <c r="Y24" s="59"/>
    </row>
    <row r="25" spans="1:25" ht="15" customHeight="1">
      <c r="A25" s="13"/>
      <c r="C25" s="59" t="s">
        <v>152</v>
      </c>
      <c r="D25" s="15" t="s">
        <v>45</v>
      </c>
      <c r="F25" s="2">
        <v>18</v>
      </c>
      <c r="U25" s="15"/>
      <c r="V25" s="15"/>
      <c r="W25" s="15"/>
      <c r="X25" s="63">
        <v>2027</v>
      </c>
      <c r="Y25" s="59"/>
    </row>
    <row r="26" spans="1:25" ht="15" customHeight="1">
      <c r="A26" s="13"/>
      <c r="C26" s="59" t="s">
        <v>153</v>
      </c>
      <c r="D26" s="15" t="s">
        <v>45</v>
      </c>
      <c r="F26" s="2">
        <v>19</v>
      </c>
      <c r="X26" s="63">
        <v>2028</v>
      </c>
      <c r="Y26" s="59"/>
    </row>
    <row r="27" spans="1:25" ht="15" customHeight="1">
      <c r="A27" s="13"/>
      <c r="C27" s="59" t="s">
        <v>154</v>
      </c>
      <c r="D27" s="15" t="s">
        <v>45</v>
      </c>
      <c r="F27" s="2">
        <v>20</v>
      </c>
      <c r="X27" s="63">
        <v>2029</v>
      </c>
      <c r="Y27" s="59"/>
    </row>
    <row r="28" spans="1:25" ht="15" customHeight="1">
      <c r="A28" s="13"/>
      <c r="C28" s="59" t="s">
        <v>155</v>
      </c>
      <c r="D28" s="15" t="s">
        <v>45</v>
      </c>
      <c r="F28" s="2">
        <v>21</v>
      </c>
      <c r="X28" s="63">
        <v>2030</v>
      </c>
      <c r="Y28" s="59"/>
    </row>
    <row r="29" spans="1:25" ht="15" customHeight="1">
      <c r="A29" s="13"/>
      <c r="C29" s="59" t="s">
        <v>156</v>
      </c>
      <c r="D29" s="15" t="s">
        <v>45</v>
      </c>
      <c r="F29" s="2">
        <v>22</v>
      </c>
      <c r="X29" s="63">
        <v>2031</v>
      </c>
      <c r="Y29" s="59"/>
    </row>
    <row r="30" spans="1:25" ht="15" customHeight="1">
      <c r="A30" s="13"/>
      <c r="C30" s="59" t="s">
        <v>157</v>
      </c>
      <c r="D30" s="15" t="s">
        <v>45</v>
      </c>
      <c r="F30" s="2">
        <v>23</v>
      </c>
      <c r="X30" s="63">
        <v>2032</v>
      </c>
      <c r="Y30" s="59"/>
    </row>
    <row r="31" spans="1:25" ht="15" customHeight="1">
      <c r="A31" s="13"/>
      <c r="C31" s="59" t="s">
        <v>158</v>
      </c>
      <c r="D31" s="15" t="s">
        <v>45</v>
      </c>
      <c r="F31" s="2">
        <v>24</v>
      </c>
      <c r="X31" s="63">
        <v>2033</v>
      </c>
      <c r="Y31" s="59"/>
    </row>
    <row r="32" spans="1:25" ht="15" customHeight="1">
      <c r="A32" s="13"/>
      <c r="C32" s="59" t="s">
        <v>159</v>
      </c>
      <c r="D32" s="15" t="s">
        <v>45</v>
      </c>
      <c r="F32" s="2">
        <v>25</v>
      </c>
      <c r="X32" s="63">
        <v>2034</v>
      </c>
      <c r="Y32" s="59"/>
    </row>
    <row r="33" spans="1:27" ht="15" customHeight="1">
      <c r="A33" s="13"/>
      <c r="C33" s="59" t="s">
        <v>160</v>
      </c>
      <c r="D33" s="15" t="s">
        <v>45</v>
      </c>
      <c r="F33" s="2">
        <v>26</v>
      </c>
      <c r="X33" s="63">
        <v>2035</v>
      </c>
      <c r="Y33" s="59"/>
    </row>
    <row r="34" spans="1:27" ht="15" customHeight="1">
      <c r="A34" s="13"/>
      <c r="B34" s="52" t="s">
        <v>161</v>
      </c>
      <c r="C34" s="52" t="s">
        <v>162</v>
      </c>
      <c r="D34" s="15" t="s">
        <v>45</v>
      </c>
      <c r="F34" s="2">
        <v>1</v>
      </c>
    </row>
    <row r="35" spans="1:27" ht="15" customHeight="1">
      <c r="C35" s="52" t="s">
        <v>163</v>
      </c>
      <c r="D35" s="15" t="s">
        <v>45</v>
      </c>
      <c r="F35" s="2">
        <v>2</v>
      </c>
      <c r="X35" s="55" t="s">
        <v>234</v>
      </c>
      <c r="AA35" s="54" t="s">
        <v>51</v>
      </c>
    </row>
    <row r="36" spans="1:27" ht="15" customHeight="1">
      <c r="C36" s="52" t="s">
        <v>164</v>
      </c>
      <c r="D36" s="15" t="s">
        <v>45</v>
      </c>
      <c r="F36" s="2">
        <v>3</v>
      </c>
      <c r="X36" s="55" t="s">
        <v>235</v>
      </c>
      <c r="AA36" s="54" t="s">
        <v>57</v>
      </c>
    </row>
    <row r="37" spans="1:27" ht="15" customHeight="1">
      <c r="C37" s="52" t="s">
        <v>165</v>
      </c>
      <c r="D37" s="15" t="s">
        <v>45</v>
      </c>
      <c r="F37" s="2">
        <v>4</v>
      </c>
      <c r="X37" s="55" t="s">
        <v>236</v>
      </c>
      <c r="AA37" s="53">
        <v>3</v>
      </c>
    </row>
    <row r="38" spans="1:27" ht="15" customHeight="1">
      <c r="C38" s="52" t="s">
        <v>166</v>
      </c>
      <c r="D38" s="15" t="s">
        <v>45</v>
      </c>
      <c r="F38" s="2">
        <v>5</v>
      </c>
      <c r="X38" s="55" t="s">
        <v>237</v>
      </c>
      <c r="AA38" s="53">
        <v>4</v>
      </c>
    </row>
    <row r="39" spans="1:27" ht="15" customHeight="1">
      <c r="C39" s="52" t="s">
        <v>167</v>
      </c>
      <c r="D39" s="15" t="s">
        <v>45</v>
      </c>
      <c r="F39" s="2">
        <v>6</v>
      </c>
      <c r="X39" s="55" t="s">
        <v>238</v>
      </c>
      <c r="AA39" s="53">
        <v>5</v>
      </c>
    </row>
    <row r="40" spans="1:27" ht="15" customHeight="1">
      <c r="C40" s="52" t="s">
        <v>168</v>
      </c>
      <c r="D40" s="15" t="s">
        <v>45</v>
      </c>
      <c r="F40" s="2">
        <v>7</v>
      </c>
      <c r="X40" s="55" t="s">
        <v>239</v>
      </c>
      <c r="AA40" s="53">
        <v>6</v>
      </c>
    </row>
    <row r="41" spans="1:27" ht="15" customHeight="1">
      <c r="C41" s="52" t="s">
        <v>169</v>
      </c>
      <c r="D41" s="15" t="s">
        <v>45</v>
      </c>
      <c r="F41" s="2">
        <v>8</v>
      </c>
      <c r="X41" s="55" t="s">
        <v>240</v>
      </c>
      <c r="AA41" s="53">
        <v>7</v>
      </c>
    </row>
    <row r="42" spans="1:27" ht="15" customHeight="1">
      <c r="C42" s="52" t="s">
        <v>170</v>
      </c>
      <c r="D42" s="15" t="s">
        <v>45</v>
      </c>
      <c r="F42" s="2">
        <v>9</v>
      </c>
      <c r="AA42" s="53">
        <v>8</v>
      </c>
    </row>
    <row r="43" spans="1:27" ht="15" customHeight="1">
      <c r="C43" s="52" t="s">
        <v>171</v>
      </c>
      <c r="D43" s="15" t="s">
        <v>45</v>
      </c>
      <c r="F43" s="2">
        <v>10</v>
      </c>
      <c r="AA43" s="53">
        <v>9</v>
      </c>
    </row>
    <row r="44" spans="1:27" ht="15" customHeight="1">
      <c r="C44" s="52" t="s">
        <v>172</v>
      </c>
      <c r="D44" s="15" t="s">
        <v>45</v>
      </c>
      <c r="F44" s="2">
        <v>11</v>
      </c>
      <c r="AA44" s="53">
        <v>10</v>
      </c>
    </row>
    <row r="45" spans="1:27" ht="15" customHeight="1">
      <c r="C45" s="52" t="s">
        <v>173</v>
      </c>
      <c r="D45" s="15" t="s">
        <v>45</v>
      </c>
      <c r="F45" s="2">
        <v>12</v>
      </c>
      <c r="AA45" s="53">
        <v>11</v>
      </c>
    </row>
    <row r="46" spans="1:27" ht="15" customHeight="1">
      <c r="C46" s="52" t="s">
        <v>174</v>
      </c>
      <c r="D46" s="15" t="s">
        <v>45</v>
      </c>
      <c r="F46" s="2">
        <v>13</v>
      </c>
      <c r="AA46" s="53">
        <v>12</v>
      </c>
    </row>
    <row r="47" spans="1:27" ht="15" customHeight="1">
      <c r="C47" s="52" t="s">
        <v>175</v>
      </c>
      <c r="D47" s="15" t="s">
        <v>45</v>
      </c>
      <c r="F47" s="2">
        <v>14</v>
      </c>
      <c r="AA47" s="53">
        <v>1</v>
      </c>
    </row>
    <row r="48" spans="1:27" ht="15" customHeight="1">
      <c r="C48" s="52" t="s">
        <v>176</v>
      </c>
      <c r="D48" s="15" t="s">
        <v>45</v>
      </c>
      <c r="F48" s="2">
        <v>15</v>
      </c>
      <c r="AA48" s="53">
        <v>2</v>
      </c>
    </row>
    <row r="49" spans="3:27" ht="15" customHeight="1">
      <c r="C49" s="52" t="s">
        <v>177</v>
      </c>
      <c r="D49" s="15" t="s">
        <v>45</v>
      </c>
      <c r="F49" s="2">
        <v>16</v>
      </c>
      <c r="AA49" s="53">
        <v>3</v>
      </c>
    </row>
    <row r="50" spans="3:27" ht="15" customHeight="1">
      <c r="C50" s="52" t="s">
        <v>178</v>
      </c>
      <c r="D50" s="15" t="s">
        <v>45</v>
      </c>
      <c r="F50" s="2">
        <v>17</v>
      </c>
      <c r="AA50" s="53">
        <v>4</v>
      </c>
    </row>
    <row r="51" spans="3:27" ht="15" customHeight="1">
      <c r="C51" s="52" t="s">
        <v>179</v>
      </c>
      <c r="D51" s="15" t="s">
        <v>45</v>
      </c>
      <c r="F51" s="2">
        <v>18</v>
      </c>
      <c r="AA51" s="53">
        <v>5</v>
      </c>
    </row>
    <row r="52" spans="3:27" ht="15" customHeight="1">
      <c r="C52" s="52" t="s">
        <v>180</v>
      </c>
      <c r="D52" s="15" t="s">
        <v>45</v>
      </c>
      <c r="F52" s="2">
        <v>19</v>
      </c>
      <c r="AA52" s="53">
        <v>6</v>
      </c>
    </row>
    <row r="53" spans="3:27" ht="15" customHeight="1">
      <c r="C53" s="52" t="s">
        <v>181</v>
      </c>
      <c r="D53" s="15" t="s">
        <v>45</v>
      </c>
      <c r="F53" s="2">
        <v>20</v>
      </c>
      <c r="AA53" s="53">
        <v>7</v>
      </c>
    </row>
    <row r="54" spans="3:27" ht="15" customHeight="1">
      <c r="C54" s="52" t="s">
        <v>182</v>
      </c>
      <c r="D54" s="15" t="s">
        <v>45</v>
      </c>
      <c r="F54" s="2">
        <v>21</v>
      </c>
      <c r="AA54" s="53">
        <v>8</v>
      </c>
    </row>
    <row r="55" spans="3:27" ht="15" customHeight="1">
      <c r="C55" s="52" t="s">
        <v>183</v>
      </c>
      <c r="D55" s="15" t="s">
        <v>45</v>
      </c>
      <c r="F55" s="2">
        <v>22</v>
      </c>
      <c r="AA55" s="53">
        <v>9</v>
      </c>
    </row>
    <row r="56" spans="3:27" ht="15" customHeight="1">
      <c r="C56" s="52" t="s">
        <v>184</v>
      </c>
      <c r="D56" s="15" t="s">
        <v>45</v>
      </c>
      <c r="F56" s="2">
        <v>23</v>
      </c>
      <c r="AA56" s="53">
        <v>10</v>
      </c>
    </row>
    <row r="57" spans="3:27" ht="15" customHeight="1">
      <c r="C57" s="52" t="s">
        <v>185</v>
      </c>
      <c r="D57" s="15" t="s">
        <v>45</v>
      </c>
      <c r="F57" s="2">
        <v>24</v>
      </c>
      <c r="AA57" s="53">
        <v>11</v>
      </c>
    </row>
    <row r="58" spans="3:27" ht="15" customHeight="1">
      <c r="C58" s="52" t="s">
        <v>186</v>
      </c>
      <c r="D58" s="15" t="s">
        <v>45</v>
      </c>
      <c r="F58" s="2">
        <v>25</v>
      </c>
      <c r="AA58" s="53">
        <v>12</v>
      </c>
    </row>
    <row r="59" spans="3:27" ht="15" customHeight="1">
      <c r="C59" s="52" t="s">
        <v>187</v>
      </c>
      <c r="D59" s="15" t="s">
        <v>45</v>
      </c>
      <c r="F59" s="2">
        <v>26</v>
      </c>
    </row>
    <row r="60" spans="3:27" ht="15" customHeight="1">
      <c r="C60" s="52" t="s">
        <v>188</v>
      </c>
      <c r="D60" s="15" t="s">
        <v>45</v>
      </c>
      <c r="F60" s="2">
        <v>27</v>
      </c>
    </row>
    <row r="61" spans="3:27" ht="15" customHeight="1">
      <c r="C61" s="52" t="s">
        <v>189</v>
      </c>
      <c r="D61" s="15" t="s">
        <v>45</v>
      </c>
      <c r="F61" s="2">
        <v>28</v>
      </c>
    </row>
    <row r="62" spans="3:27" ht="15" customHeight="1">
      <c r="C62" s="52" t="s">
        <v>190</v>
      </c>
      <c r="D62" s="15" t="s">
        <v>45</v>
      </c>
      <c r="F62" s="2">
        <v>29</v>
      </c>
    </row>
    <row r="63" spans="3:27" ht="15" customHeight="1">
      <c r="C63" s="52" t="s">
        <v>191</v>
      </c>
      <c r="D63" s="15" t="s">
        <v>45</v>
      </c>
      <c r="F63" s="2">
        <v>30</v>
      </c>
    </row>
    <row r="64" spans="3:27" ht="15" customHeight="1">
      <c r="C64" s="52" t="s">
        <v>192</v>
      </c>
      <c r="D64" s="15" t="s">
        <v>45</v>
      </c>
      <c r="F64" s="2">
        <v>31</v>
      </c>
    </row>
    <row r="65" spans="3:6" ht="15" customHeight="1">
      <c r="C65" s="52" t="s">
        <v>193</v>
      </c>
      <c r="D65" s="15" t="s">
        <v>45</v>
      </c>
      <c r="F65" s="2">
        <v>32</v>
      </c>
    </row>
    <row r="66" spans="3:6" ht="15" customHeight="1">
      <c r="C66" s="52" t="s">
        <v>194</v>
      </c>
      <c r="D66" s="15" t="s">
        <v>45</v>
      </c>
      <c r="F66" s="2">
        <v>33</v>
      </c>
    </row>
    <row r="67" spans="3:6" ht="15" customHeight="1">
      <c r="C67" s="52" t="s">
        <v>195</v>
      </c>
      <c r="D67" s="15" t="s">
        <v>45</v>
      </c>
      <c r="F67" s="2">
        <v>34</v>
      </c>
    </row>
    <row r="68" spans="3:6" ht="15" customHeight="1">
      <c r="C68" s="52" t="s">
        <v>196</v>
      </c>
      <c r="D68" s="15" t="s">
        <v>45</v>
      </c>
      <c r="F68" s="2">
        <v>35</v>
      </c>
    </row>
    <row r="69" spans="3:6" ht="15" customHeight="1">
      <c r="C69" s="52" t="s">
        <v>197</v>
      </c>
      <c r="D69" s="15" t="s">
        <v>45</v>
      </c>
      <c r="F69" s="2">
        <v>36</v>
      </c>
    </row>
    <row r="70" spans="3:6" ht="15" customHeight="1">
      <c r="C70" s="52" t="s">
        <v>198</v>
      </c>
      <c r="D70" s="15" t="s">
        <v>45</v>
      </c>
      <c r="F70" s="2">
        <v>37</v>
      </c>
    </row>
    <row r="71" spans="3:6" ht="15" customHeight="1">
      <c r="C71" s="52" t="s">
        <v>199</v>
      </c>
      <c r="D71" s="15" t="s">
        <v>45</v>
      </c>
      <c r="F71" s="2">
        <v>38</v>
      </c>
    </row>
    <row r="72" spans="3:6" ht="15" customHeight="1">
      <c r="C72" s="52" t="s">
        <v>200</v>
      </c>
      <c r="D72" s="15" t="s">
        <v>45</v>
      </c>
      <c r="F72" s="2">
        <v>39</v>
      </c>
    </row>
    <row r="73" spans="3:6" ht="15" customHeight="1">
      <c r="C73" s="52" t="s">
        <v>201</v>
      </c>
      <c r="D73" s="15" t="s">
        <v>45</v>
      </c>
      <c r="F73" s="2">
        <v>40</v>
      </c>
    </row>
    <row r="74" spans="3:6" ht="15" customHeight="1">
      <c r="C74" s="52" t="s">
        <v>202</v>
      </c>
      <c r="D74" s="15" t="s">
        <v>45</v>
      </c>
      <c r="F74" s="2">
        <v>41</v>
      </c>
    </row>
    <row r="75" spans="3:6" ht="15" customHeight="1">
      <c r="C75" s="52" t="s">
        <v>203</v>
      </c>
      <c r="D75" s="15" t="s">
        <v>45</v>
      </c>
      <c r="F75" s="2">
        <v>42</v>
      </c>
    </row>
    <row r="76" spans="3:6" ht="15" customHeight="1">
      <c r="C76" s="52" t="s">
        <v>204</v>
      </c>
      <c r="D76" s="15" t="s">
        <v>45</v>
      </c>
      <c r="F76" s="2">
        <v>43</v>
      </c>
    </row>
    <row r="77" spans="3:6" ht="15" customHeight="1">
      <c r="C77" s="52" t="s">
        <v>205</v>
      </c>
      <c r="D77" s="15" t="s">
        <v>45</v>
      </c>
      <c r="F77" s="2">
        <v>44</v>
      </c>
    </row>
    <row r="78" spans="3:6" ht="15" customHeight="1">
      <c r="C78" s="52" t="s">
        <v>206</v>
      </c>
      <c r="D78" s="15" t="s">
        <v>45</v>
      </c>
      <c r="F78" s="2">
        <v>45</v>
      </c>
    </row>
    <row r="79" spans="3:6" ht="15" customHeight="1">
      <c r="C79" s="52" t="s">
        <v>207</v>
      </c>
      <c r="D79" s="15" t="s">
        <v>45</v>
      </c>
      <c r="F79" s="2">
        <v>46</v>
      </c>
    </row>
    <row r="80" spans="3:6" ht="15" customHeight="1">
      <c r="C80" s="52" t="s">
        <v>208</v>
      </c>
      <c r="D80" s="15" t="s">
        <v>45</v>
      </c>
      <c r="F80" s="2">
        <v>47</v>
      </c>
    </row>
    <row r="81" spans="3:6" ht="15" customHeight="1">
      <c r="C81" s="52" t="s">
        <v>209</v>
      </c>
      <c r="D81" s="15" t="s">
        <v>45</v>
      </c>
      <c r="F81" s="2">
        <v>48</v>
      </c>
    </row>
    <row r="82" spans="3:6" ht="15" customHeight="1">
      <c r="C82" s="52" t="s">
        <v>210</v>
      </c>
      <c r="D82" s="15" t="s">
        <v>45</v>
      </c>
      <c r="F82" s="2">
        <v>49</v>
      </c>
    </row>
    <row r="83" spans="3:6" ht="15" customHeight="1">
      <c r="C83" s="52" t="s">
        <v>211</v>
      </c>
      <c r="D83" s="15" t="s">
        <v>45</v>
      </c>
      <c r="F83" s="2">
        <v>50</v>
      </c>
    </row>
    <row r="84" spans="3:6" ht="15" customHeight="1">
      <c r="C84" s="52" t="s">
        <v>212</v>
      </c>
      <c r="D84" s="15" t="s">
        <v>45</v>
      </c>
      <c r="F84" s="2">
        <v>51</v>
      </c>
    </row>
    <row r="85" spans="3:6" ht="15" customHeight="1">
      <c r="C85" s="52" t="s">
        <v>213</v>
      </c>
      <c r="D85" s="15" t="s">
        <v>45</v>
      </c>
      <c r="F85" s="2">
        <v>52</v>
      </c>
    </row>
    <row r="86" spans="3:6" ht="15" customHeight="1">
      <c r="C86" s="52" t="s">
        <v>214</v>
      </c>
      <c r="D86" s="15" t="s">
        <v>45</v>
      </c>
      <c r="F86" s="2">
        <v>53</v>
      </c>
    </row>
    <row r="87" spans="3:6" ht="15" customHeight="1">
      <c r="C87" s="52" t="s">
        <v>215</v>
      </c>
      <c r="D87" s="15" t="s">
        <v>45</v>
      </c>
      <c r="F87" s="2">
        <v>54</v>
      </c>
    </row>
    <row r="88" spans="3:6" ht="15" customHeight="1">
      <c r="C88" s="52" t="s">
        <v>216</v>
      </c>
      <c r="D88" s="15" t="s">
        <v>45</v>
      </c>
      <c r="F88" s="2">
        <v>55</v>
      </c>
    </row>
    <row r="89" spans="3:6" ht="15" customHeight="1">
      <c r="C89" s="52" t="s">
        <v>217</v>
      </c>
      <c r="D89" s="15" t="s">
        <v>45</v>
      </c>
      <c r="F89" s="2">
        <v>56</v>
      </c>
    </row>
    <row r="90" spans="3:6" ht="15" customHeight="1">
      <c r="C90" s="52" t="s">
        <v>218</v>
      </c>
      <c r="D90" s="15" t="s">
        <v>45</v>
      </c>
      <c r="F90" s="2">
        <v>57</v>
      </c>
    </row>
    <row r="91" spans="3:6" ht="15" customHeight="1">
      <c r="C91" s="52" t="s">
        <v>219</v>
      </c>
      <c r="D91" s="15" t="s">
        <v>45</v>
      </c>
      <c r="F91" s="2">
        <v>58</v>
      </c>
    </row>
    <row r="92" spans="3:6" ht="15" customHeight="1">
      <c r="C92" s="52" t="s">
        <v>220</v>
      </c>
      <c r="D92" s="15" t="s">
        <v>45</v>
      </c>
      <c r="F92" s="2">
        <v>59</v>
      </c>
    </row>
    <row r="93" spans="3:6" ht="15" customHeight="1">
      <c r="C93" s="52" t="s">
        <v>221</v>
      </c>
      <c r="D93" s="15" t="s">
        <v>45</v>
      </c>
      <c r="F93" s="2">
        <v>60</v>
      </c>
    </row>
    <row r="94" spans="3:6" ht="15" customHeight="1">
      <c r="C94" s="52" t="s">
        <v>222</v>
      </c>
      <c r="D94" s="15" t="s">
        <v>45</v>
      </c>
      <c r="F94" s="2">
        <v>61</v>
      </c>
    </row>
    <row r="95" spans="3:6" ht="15" customHeight="1">
      <c r="C95" s="52" t="s">
        <v>223</v>
      </c>
      <c r="D95" s="15" t="s">
        <v>45</v>
      </c>
      <c r="F95" s="2">
        <v>62</v>
      </c>
    </row>
    <row r="96" spans="3:6" ht="15" customHeight="1">
      <c r="C96" s="52" t="s">
        <v>224</v>
      </c>
      <c r="D96" s="15" t="s">
        <v>45</v>
      </c>
      <c r="F96" s="2">
        <v>63</v>
      </c>
    </row>
    <row r="97" spans="3:6" ht="15" customHeight="1">
      <c r="C97" s="52" t="s">
        <v>225</v>
      </c>
      <c r="D97" s="15" t="s">
        <v>45</v>
      </c>
      <c r="F97" s="2">
        <v>64</v>
      </c>
    </row>
    <row r="98" spans="3:6" ht="15" customHeight="1">
      <c r="C98" s="52" t="s">
        <v>226</v>
      </c>
      <c r="D98" s="15" t="s">
        <v>45</v>
      </c>
      <c r="F98" s="2">
        <v>65</v>
      </c>
    </row>
    <row r="99" spans="3:6" ht="15" customHeight="1">
      <c r="C99" s="52" t="s">
        <v>227</v>
      </c>
      <c r="D99" s="15" t="s">
        <v>45</v>
      </c>
      <c r="F99" s="2">
        <v>66</v>
      </c>
    </row>
    <row r="100" spans="3:6" ht="15" customHeight="1">
      <c r="C100" s="52" t="s">
        <v>228</v>
      </c>
      <c r="D100" s="15" t="s">
        <v>45</v>
      </c>
      <c r="F100" s="2">
        <v>67</v>
      </c>
    </row>
    <row r="101" spans="3:6" ht="15" customHeight="1">
      <c r="C101" s="52" t="s">
        <v>229</v>
      </c>
      <c r="D101" s="15" t="s">
        <v>45</v>
      </c>
      <c r="F101" s="2">
        <v>68</v>
      </c>
    </row>
    <row r="102" spans="3:6" ht="15" customHeight="1">
      <c r="C102" s="52" t="s">
        <v>230</v>
      </c>
      <c r="D102" s="15" t="s">
        <v>45</v>
      </c>
      <c r="F102" s="2">
        <v>69</v>
      </c>
    </row>
    <row r="103" spans="3:6" ht="15" customHeight="1">
      <c r="C103" s="52" t="s">
        <v>231</v>
      </c>
      <c r="D103" s="15" t="s">
        <v>45</v>
      </c>
      <c r="F103" s="2">
        <v>70</v>
      </c>
    </row>
    <row r="104" spans="3:6" ht="15" customHeight="1">
      <c r="C104" s="52" t="s">
        <v>232</v>
      </c>
      <c r="D104" s="15" t="s">
        <v>45</v>
      </c>
      <c r="F104" s="2">
        <v>71</v>
      </c>
    </row>
    <row r="105" spans="3:6" ht="15" customHeight="1">
      <c r="C105" s="52" t="s">
        <v>233</v>
      </c>
      <c r="D105" s="15" t="s">
        <v>45</v>
      </c>
      <c r="F105" s="2">
        <v>72</v>
      </c>
    </row>
  </sheetData>
  <sheetProtection autoFilter="0"/>
  <autoFilter ref="B5:AM8" xr:uid="{00000000-0009-0000-0000-000002000000}"/>
  <dataValidations count="3">
    <dataValidation type="list" allowBlank="1" showInputMessage="1" showErrorMessage="1" sqref="T7:T8" xr:uid="{BAF9C51E-796C-4D36-9244-326EDE549FF1}">
      <formula1>#REF!</formula1>
    </dataValidation>
    <dataValidation type="list" allowBlank="1" showInputMessage="1" showErrorMessage="1" errorTitle="Select from Values" error="Select from Values" sqref="U976:V987" xr:uid="{E8C1ED25-A92B-4882-87DF-81FDA9FF2F09}">
      <formula1>DropdownValues</formula1>
    </dataValidation>
    <dataValidation type="list" showInputMessage="1" showErrorMessage="1" errorTitle="Select from values" sqref="U6:V975" xr:uid="{3D43A01A-7B14-4C4B-BE52-E1A3B6D3DC5B}">
      <formula1>DropdownValues</formula1>
    </dataValidation>
  </dataValidations>
  <hyperlinks>
    <hyperlink ref="H3" r:id="rId1" tooltip="http://www.inmindcomputing.com/platform/platform-schema.owl#dynamicAttributeEnumerable" xr:uid="{810F1866-84A8-4746-9625-BB55F6F9369B}"/>
    <hyperlink ref="D3" r:id="rId2" tooltip="http://www.w3.org/2000/01/rdf-schema#datatype" xr:uid="{D3027CE9-3437-49D5-8FF4-EEB30EF0FDCA}"/>
    <hyperlink ref="G3" r:id="rId3" tooltip="http://www.inmindcomputing.com/platform/platform-schema.owl#dynamicAttributeMandatory" xr:uid="{37089B2D-4FDA-47DB-8D80-13956122249E}"/>
    <hyperlink ref="C3" r:id="rId4" xr:uid="{B7D4C1C2-9843-4B12-9600-373B605CEE62}"/>
    <hyperlink ref="B3" r:id="rId5" tooltip="http://www.inmindcomputing.com/application/application-schema.owl#Group" xr:uid="{AAD93D77-3D30-4301-988B-06D9A1E52EA3}"/>
    <hyperlink ref="Y3" r:id="rId6" tooltip="http://www.w3.org/2000/01/rdf-schema#comment" xr:uid="{B5A3D1A0-2012-425A-BDF8-359DF4AFDD4F}"/>
    <hyperlink ref="X3" r:id="rId7" tooltip="http://www.w3.org/2000/01/rdf-schema#label" xr:uid="{BC8E6386-D700-4EE4-A73E-49A88341476D}"/>
    <hyperlink ref="E3" r:id="rId8" xr:uid="{CEE6A155-4ACF-47CF-8EE6-6EC60F6C9403}"/>
    <hyperlink ref="J3" r:id="rId9" location="dynamicAttributeReadOnly" xr:uid="{FA6F46C7-825C-4C30-9335-F4AD2C7368B9}"/>
    <hyperlink ref="S3" r:id="rId10" tooltip="http://www.inmindcomputing.com/platform/platform-schema.owl#SymbolicValue" xr:uid="{70894613-E947-4757-87BB-626FA8BDA381}"/>
    <hyperlink ref="K3" r:id="rId11" tooltip="http://www.inmindcomputing.com/platform/platform-schema.owl#dynamicAttributeHidden" xr:uid="{E4C47DE8-7167-4734-9FA8-7675BDBAA6BA}"/>
    <hyperlink ref="A3" r:id="rId12" tooltip="http://www.inmindcomputing.com/application/application-schema.owl#Group" xr:uid="{ED9FD04F-AFF2-49C1-B149-3A9B51BCD851}"/>
    <hyperlink ref="V3" r:id="rId13" xr:uid="{431176E2-D398-47E9-B47A-9D348140AD91}"/>
    <hyperlink ref="W3" r:id="rId14" display="=HYPERLINK(&quot;http://www.inmindcomputing.com/application/application-implementation.owl&quot;,&quot;http://www.inmindcomputing.com/application/application-implementation.owl#&quot;)" xr:uid="{FC9515C5-91FC-4BE8-A00F-561324C7C45D}"/>
  </hyperlinks>
  <pageMargins left="0.69930555555555596" right="0.69930555555555596" top="0.78680555555555598" bottom="0.78680555555555598" header="0.3" footer="0.3"/>
  <pageSetup paperSize="9" orientation="portrait" r:id="rId15"/>
  <headerFooter alignWithMargins="0"/>
  <drawing r:id="rId16"/>
  <legacyDrawing r:id="rId1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792935-8413-4144-B9CA-54DF093A6798}">
          <x14:formula1>
            <xm:f>'C:\Users\User_2\Documents\devops\operations\hc\us_east\issnetafim_bda8d2c70\issnetafimprod01\excels\productModels\[Model Input Document Netafim V1.1-Infield.xlsx]types'!#REF!</xm:f>
          </x14:formula1>
          <xm:sqref>D7</xm:sqref>
        </x14:dataValidation>
        <x14:dataValidation type="list" allowBlank="1" showInputMessage="1" showErrorMessage="1" xr:uid="{886FA70F-F4AF-4CE1-9F51-09C584F98898}">
          <x14:formula1>
            <xm:f>'C:\Users\Falk Brauer\Documents\devops\operations\hc\us_east\issnetafim_bda8d2c70\issnetafimprod01\excels\productModels\[Model Input Document Netafim V1.1-Input.xlsx]types'!#REF!</xm:f>
          </x14:formula1>
          <xm:sqref>D8:D105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46</v>
      </c>
      <c r="E3" t="s">
        <v>47</v>
      </c>
      <c r="J3" t="s">
        <v>48</v>
      </c>
    </row>
    <row r="4" spans="1:12" ht="15" customHeight="1">
      <c r="A4" s="1" t="s">
        <v>49</v>
      </c>
      <c r="B4" t="s">
        <v>50</v>
      </c>
      <c r="C4" t="str">
        <f>A4&amp;" "&amp;B4</f>
        <v>0001 SL Wetzlar</v>
      </c>
      <c r="E4" s="1" t="s">
        <v>51</v>
      </c>
      <c r="F4" t="s">
        <v>52</v>
      </c>
      <c r="G4" t="s">
        <v>53</v>
      </c>
      <c r="H4" t="str">
        <f>E4&amp;" "&amp;G4</f>
        <v>01 Wz:Opht.Opt.Machines</v>
      </c>
      <c r="J4" s="1" t="s">
        <v>49</v>
      </c>
      <c r="K4" s="1" t="s">
        <v>54</v>
      </c>
      <c r="L4" t="str">
        <f>J4&amp;" "&amp;K4</f>
        <v>0001 Satisloh GmbH Brillenoptik</v>
      </c>
    </row>
    <row r="5" spans="1:12" ht="15" customHeight="1">
      <c r="A5" s="1" t="s">
        <v>55</v>
      </c>
      <c r="B5" t="s">
        <v>56</v>
      </c>
      <c r="C5" t="str">
        <f>A5&amp;" "&amp;B5</f>
        <v>0002 LOH Oensingen</v>
      </c>
      <c r="E5" s="1" t="s">
        <v>57</v>
      </c>
      <c r="F5" t="s">
        <v>58</v>
      </c>
      <c r="G5" t="s">
        <v>58</v>
      </c>
      <c r="H5" t="str">
        <f>E5&amp;" "&amp;G5</f>
        <v>02 Wz:Consumables</v>
      </c>
      <c r="J5" s="1" t="s">
        <v>55</v>
      </c>
      <c r="K5" s="1" t="s">
        <v>59</v>
      </c>
      <c r="L5" t="str">
        <f>J5&amp;" "&amp;K5</f>
        <v>0002 Satisloh Oensingen AG-obsolet</v>
      </c>
    </row>
    <row r="6" spans="1:12" ht="15" customHeight="1">
      <c r="A6" s="1" t="s">
        <v>60</v>
      </c>
      <c r="B6" t="s">
        <v>61</v>
      </c>
      <c r="C6" t="str">
        <f t="shared" ref="C6:C13" si="0">A6&amp;" "&amp;B6</f>
        <v>0003 SL Baar</v>
      </c>
      <c r="E6" s="1" t="s">
        <v>62</v>
      </c>
      <c r="F6" t="s">
        <v>63</v>
      </c>
      <c r="G6" t="s">
        <v>64</v>
      </c>
      <c r="H6" t="str">
        <f t="shared" ref="H6:H17" si="1">E6&amp;" "&amp;G6</f>
        <v>03 Wz:Opht.Opt.Services</v>
      </c>
      <c r="J6" s="1" t="s">
        <v>60</v>
      </c>
      <c r="K6" s="1" t="s">
        <v>65</v>
      </c>
      <c r="L6" t="str">
        <f t="shared" ref="L6:L16" si="2">J6&amp;" "&amp;K6</f>
        <v>0003 Satisloh AG</v>
      </c>
    </row>
    <row r="7" spans="1:12" ht="15" customHeight="1">
      <c r="A7" s="1" t="s">
        <v>66</v>
      </c>
      <c r="B7" t="s">
        <v>67</v>
      </c>
      <c r="C7" t="str">
        <f t="shared" si="0"/>
        <v>0004 SL France</v>
      </c>
      <c r="E7" s="1" t="s">
        <v>68</v>
      </c>
      <c r="F7" t="s">
        <v>56</v>
      </c>
      <c r="G7" t="s">
        <v>56</v>
      </c>
      <c r="H7" t="str">
        <f t="shared" si="1"/>
        <v>04 LOH Oensingen</v>
      </c>
      <c r="J7" s="1" t="s">
        <v>66</v>
      </c>
      <c r="K7" s="1" t="s">
        <v>69</v>
      </c>
      <c r="L7" t="str">
        <f t="shared" si="2"/>
        <v>0004 Satisloh France S.A.S.</v>
      </c>
    </row>
    <row r="8" spans="1:12" ht="15" customHeight="1">
      <c r="A8" s="1" t="s">
        <v>70</v>
      </c>
      <c r="B8" t="s">
        <v>71</v>
      </c>
      <c r="C8" t="str">
        <f t="shared" si="0"/>
        <v>0005 SL USA</v>
      </c>
      <c r="E8" s="1">
        <v>11</v>
      </c>
      <c r="F8" t="s">
        <v>72</v>
      </c>
      <c r="G8" t="s">
        <v>73</v>
      </c>
      <c r="H8" t="str">
        <f t="shared" si="1"/>
        <v>11 Wz:Prec.Opt.Services</v>
      </c>
      <c r="J8" s="1" t="s">
        <v>70</v>
      </c>
      <c r="K8" s="1" t="s">
        <v>74</v>
      </c>
      <c r="L8" t="str">
        <f t="shared" si="2"/>
        <v>0005 Satisloh North America Inc.</v>
      </c>
    </row>
    <row r="9" spans="1:12" ht="15" customHeight="1">
      <c r="A9" s="1" t="s">
        <v>75</v>
      </c>
      <c r="B9" t="s">
        <v>76</v>
      </c>
      <c r="C9" t="str">
        <f t="shared" si="0"/>
        <v>0006 SL Hongkong</v>
      </c>
      <c r="E9" s="1">
        <v>12</v>
      </c>
      <c r="F9" t="s">
        <v>77</v>
      </c>
      <c r="G9" t="s">
        <v>78</v>
      </c>
      <c r="H9" t="str">
        <f t="shared" si="1"/>
        <v>12 Wz:Prec.Opt.Machines</v>
      </c>
      <c r="J9" s="1" t="s">
        <v>75</v>
      </c>
      <c r="K9" s="1" t="s">
        <v>79</v>
      </c>
      <c r="L9" t="str">
        <f t="shared" si="2"/>
        <v>0006 Satisloh Asia Ltd.</v>
      </c>
    </row>
    <row r="10" spans="1:12" ht="15" customHeight="1">
      <c r="A10" s="1" t="s">
        <v>80</v>
      </c>
      <c r="B10" t="s">
        <v>81</v>
      </c>
      <c r="C10" t="str">
        <f t="shared" si="0"/>
        <v>0007 SL Zhongshan</v>
      </c>
      <c r="E10" s="1">
        <v>18</v>
      </c>
      <c r="F10" t="s">
        <v>82</v>
      </c>
      <c r="G10" t="s">
        <v>82</v>
      </c>
      <c r="H10" t="str">
        <f t="shared" si="1"/>
        <v>18 SL Danyang</v>
      </c>
      <c r="J10" s="1" t="s">
        <v>80</v>
      </c>
      <c r="K10" s="1" t="s">
        <v>83</v>
      </c>
      <c r="L10" t="str">
        <f t="shared" si="2"/>
        <v>0007 Satisloh  Zhongshan</v>
      </c>
    </row>
    <row r="11" spans="1:12" ht="15" customHeight="1">
      <c r="A11" s="1" t="s">
        <v>84</v>
      </c>
      <c r="B11" t="s">
        <v>85</v>
      </c>
      <c r="C11" t="str">
        <f t="shared" si="0"/>
        <v>0008 SL Settimo</v>
      </c>
      <c r="E11" s="1">
        <v>30</v>
      </c>
      <c r="F11" t="s">
        <v>61</v>
      </c>
      <c r="G11" t="s">
        <v>61</v>
      </c>
      <c r="H11" t="str">
        <f t="shared" si="1"/>
        <v>30 SL Baar</v>
      </c>
      <c r="J11" s="1" t="s">
        <v>84</v>
      </c>
      <c r="K11" s="1" t="s">
        <v>86</v>
      </c>
      <c r="L11" t="str">
        <f t="shared" si="2"/>
        <v>0008 Satisloh Italy S.r.l.</v>
      </c>
    </row>
    <row r="12" spans="1:12" ht="15" customHeight="1">
      <c r="A12" s="1" t="s">
        <v>87</v>
      </c>
      <c r="B12" t="s">
        <v>88</v>
      </c>
      <c r="C12" t="str">
        <f t="shared" si="0"/>
        <v>0009 SL Horgen</v>
      </c>
      <c r="E12" s="1">
        <v>40</v>
      </c>
      <c r="F12" t="s">
        <v>67</v>
      </c>
      <c r="G12" t="s">
        <v>67</v>
      </c>
      <c r="H12" t="str">
        <f t="shared" si="1"/>
        <v>40 SL France</v>
      </c>
      <c r="J12" s="1" t="s">
        <v>87</v>
      </c>
      <c r="K12" s="1" t="s">
        <v>89</v>
      </c>
      <c r="L12" t="str">
        <f t="shared" si="2"/>
        <v>0009 Satisloh Photonics AG</v>
      </c>
    </row>
    <row r="13" spans="1:12" ht="15" customHeight="1">
      <c r="A13" s="1" t="s">
        <v>90</v>
      </c>
      <c r="B13" t="s">
        <v>82</v>
      </c>
      <c r="C13" t="str">
        <f t="shared" si="0"/>
        <v>0018 SL Danyang</v>
      </c>
      <c r="E13" s="1">
        <v>50</v>
      </c>
      <c r="F13" t="s">
        <v>71</v>
      </c>
      <c r="G13" t="s">
        <v>71</v>
      </c>
      <c r="H13" t="str">
        <f t="shared" si="1"/>
        <v>50 SL USA</v>
      </c>
      <c r="J13" s="1" t="s">
        <v>91</v>
      </c>
      <c r="K13" s="1" t="s">
        <v>92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76</v>
      </c>
      <c r="G14" t="s">
        <v>76</v>
      </c>
      <c r="H14" t="str">
        <f t="shared" si="1"/>
        <v>60 SL Hongkong</v>
      </c>
      <c r="J14" s="1" t="s">
        <v>90</v>
      </c>
      <c r="K14" s="1" t="s">
        <v>93</v>
      </c>
      <c r="L14" t="str">
        <f t="shared" si="2"/>
        <v>0018 Satisloh  Danyang</v>
      </c>
    </row>
    <row r="15" spans="1:12" ht="15" customHeight="1">
      <c r="E15" s="1">
        <v>70</v>
      </c>
      <c r="F15" t="s">
        <v>81</v>
      </c>
      <c r="G15" t="s">
        <v>81</v>
      </c>
      <c r="H15" t="str">
        <f t="shared" si="1"/>
        <v>70 SL Zhongshan</v>
      </c>
      <c r="J15" s="1" t="s">
        <v>94</v>
      </c>
      <c r="K15" s="1" t="s">
        <v>95</v>
      </c>
      <c r="L15" t="str">
        <f t="shared" si="2"/>
        <v>001S SL GmbH Spain</v>
      </c>
    </row>
    <row r="16" spans="1:12" ht="15" customHeight="1">
      <c r="E16" s="1">
        <v>80</v>
      </c>
      <c r="F16" t="s">
        <v>85</v>
      </c>
      <c r="G16" t="s">
        <v>85</v>
      </c>
      <c r="H16" t="str">
        <f t="shared" si="1"/>
        <v>80 SL Settimo</v>
      </c>
      <c r="J16" s="1" t="s">
        <v>96</v>
      </c>
      <c r="K16" s="1" t="s">
        <v>97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88</v>
      </c>
      <c r="G17" t="s">
        <v>88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Root Material</vt:lpstr>
      <vt:lpstr>Attributes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2017-10-05T10:01:07Z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