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  <sheet name="Sheet1" sheetId="7" r:id="rId7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Configuration!$D$6:$AK$79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F205" i="4" l="1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70" i="4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66" i="4"/>
  <c r="E67" i="4" s="1"/>
  <c r="E68" i="4" s="1"/>
  <c r="E69" i="4" s="1"/>
  <c r="E63" i="4"/>
  <c r="E64" i="4" s="1"/>
  <c r="E65" i="4" s="1"/>
  <c r="E58" i="4"/>
  <c r="E59" i="4" s="1"/>
  <c r="E60" i="4" s="1"/>
  <c r="E61" i="4" s="1"/>
  <c r="E62" i="4" s="1"/>
  <c r="E57" i="4"/>
  <c r="E47" i="4"/>
  <c r="E48" i="4" s="1"/>
  <c r="E49" i="4" s="1"/>
  <c r="E50" i="4" s="1"/>
  <c r="E51" i="4" s="1"/>
  <c r="E52" i="4" s="1"/>
  <c r="E53" i="4" s="1"/>
  <c r="E54" i="4" s="1"/>
  <c r="E55" i="4" s="1"/>
  <c r="E56" i="4" s="1"/>
  <c r="E46" i="4"/>
  <c r="E45" i="4"/>
  <c r="E42" i="4"/>
  <c r="E43" i="4" s="1"/>
  <c r="E44" i="4" s="1"/>
  <c r="E39" i="4"/>
  <c r="E40" i="4" s="1"/>
  <c r="E41" i="4" s="1"/>
  <c r="E35" i="4"/>
  <c r="E36" i="4" s="1"/>
  <c r="E37" i="4" s="1"/>
  <c r="E38" i="4" s="1"/>
  <c r="E30" i="4"/>
  <c r="E31" i="4" s="1"/>
  <c r="E32" i="4" s="1"/>
  <c r="E33" i="4" s="1"/>
  <c r="E34" i="4" s="1"/>
  <c r="E22" i="4"/>
  <c r="E23" i="4" s="1"/>
  <c r="E24" i="4" s="1"/>
  <c r="E25" i="4" s="1"/>
  <c r="E26" i="4" s="1"/>
  <c r="E27" i="4" s="1"/>
  <c r="E28" i="4" s="1"/>
  <c r="E29" i="4" s="1"/>
  <c r="E18" i="4"/>
  <c r="E19" i="4" s="1"/>
  <c r="E20" i="4" s="1"/>
  <c r="E21" i="4" s="1"/>
  <c r="E17" i="4"/>
  <c r="E11" i="4"/>
  <c r="E12" i="4" s="1"/>
  <c r="E13" i="4" s="1"/>
  <c r="E14" i="4" s="1"/>
  <c r="E15" i="4" s="1"/>
  <c r="E16" i="4" s="1"/>
  <c r="E10" i="4"/>
  <c r="E7" i="4"/>
  <c r="E8" i="4" s="1"/>
  <c r="E9" i="4" s="1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V115" i="4" l="1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33" i="4" l="1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C3" i="2" l="1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68" i="4" l="1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67" i="4"/>
  <c r="BV166" i="4"/>
  <c r="BV165" i="4"/>
  <c r="BV164" i="4"/>
  <c r="BV163" i="4"/>
  <c r="M163" i="4"/>
  <c r="BV162" i="4"/>
  <c r="BV161" i="4"/>
  <c r="BV160" i="4"/>
  <c r="M160" i="4"/>
  <c r="BV159" i="4"/>
  <c r="BV158" i="4"/>
  <c r="BV157" i="4"/>
  <c r="M157" i="4"/>
  <c r="BV156" i="4"/>
  <c r="BV155" i="4"/>
  <c r="BV154" i="4"/>
  <c r="BV153" i="4"/>
  <c r="M153" i="4"/>
  <c r="BV152" i="4"/>
  <c r="BV151" i="4"/>
  <c r="BV150" i="4"/>
  <c r="M150" i="4"/>
  <c r="BV149" i="4"/>
  <c r="BV148" i="4"/>
  <c r="BV147" i="4"/>
  <c r="BV146" i="4"/>
  <c r="M146" i="4"/>
  <c r="BV145" i="4"/>
  <c r="BV144" i="4"/>
  <c r="BV143" i="4"/>
  <c r="M143" i="4"/>
  <c r="BV142" i="4"/>
  <c r="M142" i="4"/>
  <c r="BV141" i="4"/>
  <c r="BV140" i="4"/>
  <c r="BV139" i="4"/>
  <c r="M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6" i="4"/>
  <c r="M6" i="4"/>
  <c r="F6" i="4"/>
  <c r="E6" i="4"/>
  <c r="C6" i="4"/>
  <c r="B6" i="4"/>
  <c r="AK3" i="4"/>
  <c r="B6" i="3"/>
  <c r="E170" i="4" l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M134" i="4" l="1"/>
  <c r="M135" i="4" l="1"/>
  <c r="M136" i="4" l="1"/>
  <c r="M137" i="4" l="1"/>
  <c r="M138" i="4" l="1"/>
  <c r="M140" i="4" l="1"/>
  <c r="M141" i="4" l="1"/>
  <c r="M144" i="4" l="1"/>
  <c r="M145" i="4" l="1"/>
  <c r="M147" i="4" l="1"/>
  <c r="M148" i="4" l="1"/>
  <c r="M149" i="4" l="1"/>
  <c r="M151" i="4" l="1"/>
  <c r="M152" i="4" l="1"/>
  <c r="M154" i="4" l="1"/>
  <c r="M155" i="4" l="1"/>
  <c r="M156" i="4" l="1"/>
  <c r="M158" i="4" l="1"/>
  <c r="M159" i="4" l="1"/>
  <c r="M161" i="4" l="1"/>
  <c r="M162" i="4" l="1"/>
  <c r="M164" i="4" l="1"/>
  <c r="M165" i="4" l="1"/>
  <c r="M166" i="4" l="1"/>
  <c r="M167" i="4" l="1"/>
  <c r="B170" i="4" l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</calcChain>
</file>

<file path=xl/sharedStrings.xml><?xml version="1.0" encoding="utf-8"?>
<sst xmlns="http://schemas.openxmlformats.org/spreadsheetml/2006/main" count="1475" uniqueCount="317">
  <si>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</si>
  <si>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</si>
  <si>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</si>
  <si>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</si>
  <si>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</si>
  <si>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</si>
  <si>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</si>
  <si>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</si>
  <si>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</si>
  <si>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</si>
  <si>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</si>
  <si>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</si>
  <si>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</si>
  <si>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</si>
  <si>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</si>
  <si>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</si>
  <si>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</si>
  <si>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</si>
  <si>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</si>
  <si>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</si>
  <si>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</si>
  <si>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</si>
  <si>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</si>
  <si>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</si>
  <si>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</si>
  <si>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</si>
  <si>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</si>
  <si>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</si>
  <si>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</si>
  <si>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</si>
  <si>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</si>
  <si>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</si>
  <si>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</si>
  <si>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</si>
  <si>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</si>
  <si>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</si>
  <si>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</si>
  <si>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</si>
  <si>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</si>
  <si>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</si>
  <si>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</si>
  <si>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</si>
  <si>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</si>
  <si>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</si>
  <si>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</si>
  <si>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</si>
  <si>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</si>
  <si>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</si>
  <si>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</si>
  <si>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</si>
  <si>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</si>
  <si>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</si>
  <si>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</si>
  <si>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</si>
  <si>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</si>
  <si>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</si>
  <si>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</si>
  <si>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</si>
  <si>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</si>
  <si>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</si>
  <si>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</si>
  <si>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</si>
  <si>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</si>
  <si>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</si>
  <si>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</si>
  <si>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</si>
  <si>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</si>
  <si>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</si>
  <si>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</si>
  <si>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</si>
  <si>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</si>
  <si>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</si>
  <si>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</si>
  <si>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</si>
  <si>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</si>
  <si>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</si>
  <si>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</si>
  <si>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</si>
  <si>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</si>
  <si>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</si>
  <si>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</si>
  <si>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</si>
  <si>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</si>
  <si>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</si>
  <si>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</si>
  <si>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</si>
  <si>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</si>
  <si>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Ohne</t>
  </si>
  <si>
    <t>Optionen</t>
  </si>
  <si>
    <t>SalesOrg-0005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</si>
  <si>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</si>
  <si>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</si>
  <si>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</si>
  <si>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</si>
  <si>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</si>
  <si>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</si>
  <si>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</si>
  <si>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</si>
  <si>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</si>
  <si>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</si>
  <si>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</si>
  <si>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</si>
  <si>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</si>
  <si>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</si>
  <si>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</si>
  <si>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</si>
  <si>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</si>
  <si>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</si>
  <si>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</si>
  <si>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</si>
  <si>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</si>
  <si>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</si>
  <si>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</si>
  <si>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</si>
  <si>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</si>
  <si>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</si>
  <si>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</si>
  <si>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</si>
  <si>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</si>
  <si>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</si>
  <si>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</si>
  <si>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</si>
  <si>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</si>
  <si>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</si>
  <si>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</si>
  <si>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</si>
  <si>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</si>
  <si>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</si>
  <si>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</si>
  <si>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</si>
  <si>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</si>
  <si>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</si>
  <si>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</si>
  <si>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</si>
  <si>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</si>
  <si>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</si>
  <si>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</si>
  <si>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</si>
  <si>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</si>
  <si>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</si>
  <si>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</si>
  <si>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</si>
  <si>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</si>
  <si>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</si>
  <si>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</si>
  <si>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</si>
  <si>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</si>
  <si>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input product info</t>
  </si>
  <si>
    <t>k.Krueger</t>
  </si>
  <si>
    <t>01-050-058</t>
  </si>
  <si>
    <t>01050058</t>
  </si>
  <si>
    <t>Conversion, 3ph to single phase</t>
  </si>
  <si>
    <t>06900325</t>
  </si>
  <si>
    <t>Tool Reception</t>
  </si>
  <si>
    <t>Satisloh</t>
  </si>
  <si>
    <t>Gerber</t>
  </si>
  <si>
    <t>Essilor</t>
  </si>
  <si>
    <t>Tool Reception Chucks</t>
  </si>
  <si>
    <t>None</t>
  </si>
  <si>
    <t>02060306</t>
  </si>
  <si>
    <t>02060307</t>
  </si>
  <si>
    <t>02900225</t>
  </si>
  <si>
    <t>02900226</t>
  </si>
  <si>
    <t>02060310</t>
  </si>
  <si>
    <t>02060311</t>
  </si>
  <si>
    <t>Other</t>
  </si>
  <si>
    <t>Conversion kit, clamping System</t>
  </si>
  <si>
    <t>Conversion kit from Satisloh to Zeiss/Rodenstock tool clamping system</t>
  </si>
  <si>
    <t>Conversion kit from Satisloh to INDO tool clamping system.</t>
  </si>
  <si>
    <t>Conversion kit from Satisloh to Hoya tool clamping system.</t>
  </si>
  <si>
    <t>Conversion kit from Satisloh to Gerber Coburn tool clamping system.
(Order in addition 02-050-766 adjustment Kit. See Calibration Options)</t>
  </si>
  <si>
    <t>Conversion kit for lifting cylinder</t>
  </si>
  <si>
    <t>02051951</t>
  </si>
  <si>
    <t>02050085</t>
  </si>
  <si>
    <t>02050089</t>
  </si>
  <si>
    <t>02050086</t>
  </si>
  <si>
    <t>02050697</t>
  </si>
  <si>
    <t>Standard, flat back 2", concave surfaces, not anodized</t>
  </si>
  <si>
    <t>For convex surfaces, Not anodized</t>
  </si>
  <si>
    <t>05004648</t>
  </si>
  <si>
    <t>05013812</t>
  </si>
  <si>
    <t>05004649</t>
  </si>
  <si>
    <t>05013807</t>
  </si>
  <si>
    <t>none</t>
  </si>
  <si>
    <t>For convex surfaces, light anodized</t>
  </si>
  <si>
    <t>Standard, flat back 2", concave surfaces, light anodized</t>
  </si>
  <si>
    <t>Tools, Fining and Polishing, Finished tools</t>
  </si>
  <si>
    <t>Tools, Fining and Polishing, Semi-finished tools</t>
  </si>
  <si>
    <t>Standard, flat back 2", concave surfaces, D 85 x 24.5 mm (plano - R 61.5 mm),</t>
  </si>
  <si>
    <t>Standard, flat back 2", concave surfaces, D 80 x 26.5 mm (R 53.5 - 61.5 mm),</t>
  </si>
  <si>
    <t>Standard, flat back 2", concave surfaces, D 75 x 28.5 mm (R 45.2 - 53.5 mm),</t>
  </si>
  <si>
    <t>Standard, flat back 2", concave surfaces, D 70 x 29.5 mm (R 38.8 - 45.2 mm)</t>
  </si>
  <si>
    <t>Standard, flat back 2", concave surfaces, D 65 x 32.5 mm (R 33.5 - 38.8 mm),</t>
  </si>
  <si>
    <t>Standard, flat back 2", concave surfaces, D 60 x 32.5 mm (R 30.5 - 33.5 mm),</t>
  </si>
  <si>
    <t>For convex surfaces, D 80x44 Tool cx Loh cone-17</t>
  </si>
  <si>
    <t>For convex surfaces, D 85x44 Tool cx Loh cone-17</t>
  </si>
  <si>
    <t>For convex surfaces, D 90x44 Tool cx Loh cone-17</t>
  </si>
  <si>
    <t>05007564</t>
  </si>
  <si>
    <t>05014793</t>
  </si>
  <si>
    <t>05015254</t>
  </si>
  <si>
    <t>05003315</t>
  </si>
  <si>
    <t>05004639</t>
  </si>
  <si>
    <t>05004640</t>
  </si>
  <si>
    <t>05009426</t>
  </si>
  <si>
    <t>05010428</t>
  </si>
  <si>
    <t>05010429</t>
  </si>
  <si>
    <t>Adjusting Device</t>
  </si>
  <si>
    <t>Aligning device tool spindles</t>
  </si>
  <si>
    <t>02900163</t>
  </si>
  <si>
    <t>02050704</t>
  </si>
  <si>
    <t>Aligning device for work piece / tool spindle</t>
  </si>
  <si>
    <t>Adjustment kit for Gerber clamping system</t>
  </si>
  <si>
    <t>02050766</t>
  </si>
  <si>
    <t>Mounting device for Satisloh Reception</t>
  </si>
  <si>
    <t>02003826</t>
  </si>
  <si>
    <t>Adapter for Convex surfaces</t>
  </si>
  <si>
    <t>No</t>
  </si>
  <si>
    <t>Yes</t>
  </si>
  <si>
    <t>02000634</t>
  </si>
  <si>
    <t>Tool Kit</t>
  </si>
  <si>
    <t>02900092</t>
  </si>
  <si>
    <t>Coolant System</t>
  </si>
  <si>
    <t>Coolant System 40L, 2 spindles</t>
  </si>
  <si>
    <t>02001467</t>
  </si>
  <si>
    <t>Polish Feed System, 5L, organic material</t>
  </si>
  <si>
    <t>02002753</t>
  </si>
  <si>
    <t>Polish Feed System, 15L, mineral material</t>
  </si>
  <si>
    <t>02000651</t>
  </si>
  <si>
    <t>02059097</t>
  </si>
  <si>
    <t>Chiller, C25 2.200W, air conditioned labs</t>
  </si>
  <si>
    <t>Chiller, C45 4.400W for air conditioned labs</t>
  </si>
  <si>
    <t>02060562</t>
  </si>
  <si>
    <t>Chiller, C45 4.4500 for non-air conditioned labs</t>
  </si>
  <si>
    <t>02060780</t>
  </si>
  <si>
    <t>ThermoChill1</t>
  </si>
  <si>
    <t>90054324</t>
  </si>
  <si>
    <t>Hexid Fluid 92-010-491</t>
  </si>
  <si>
    <t>Tool Reception Chucks, Satisloh, right</t>
  </si>
  <si>
    <t>Tool Reception Chucks, Satisloh, left</t>
  </si>
  <si>
    <t>Tool Reception Chucks, Gerber, right</t>
  </si>
  <si>
    <t>Tool Reception Chucks, Gerber, left</t>
  </si>
  <si>
    <t>Tool Reception Chucks, Essilor, right</t>
  </si>
  <si>
    <t>Tool Reception Chucks, Essilor, left</t>
  </si>
  <si>
    <t>2.1</t>
  </si>
  <si>
    <t>92010491</t>
  </si>
  <si>
    <t>Toro-X-2S</t>
  </si>
  <si>
    <t>TORO-X-2S CYLINDER MACHINE</t>
  </si>
  <si>
    <t>Corrections</t>
  </si>
  <si>
    <t>2.2</t>
  </si>
  <si>
    <t>K.Krueger</t>
  </si>
  <si>
    <t>Toro-X-2S_Machine_Tool_Reception_Satisloh</t>
  </si>
  <si>
    <t>Toro-X-2S_Machine_Tool_Reception_Gerber</t>
  </si>
  <si>
    <t>Toro-X-2S_Machine_Tool_Reception_Essilor</t>
  </si>
  <si>
    <t>Toro-X-2S_Machine_Tool_Reception_Other</t>
  </si>
  <si>
    <t xml:space="preserve">None </t>
  </si>
  <si>
    <t>2.3</t>
  </si>
  <si>
    <t>Root update</t>
  </si>
  <si>
    <t>2.4</t>
  </si>
  <si>
    <t>Order in addition 02-050-766 adjustment Kit. See Calibration Options</t>
  </si>
  <si>
    <t>2.5</t>
  </si>
  <si>
    <t>Fix long value id</t>
  </si>
  <si>
    <t>Satisloh to Zeiss/Rodenstock</t>
  </si>
  <si>
    <t>Satisloh to INDO</t>
  </si>
  <si>
    <t>Satisloh to Hoya</t>
  </si>
  <si>
    <t>Satisloh to Gerber Coburn</t>
  </si>
  <si>
    <t>Flat back 2", concave, D 85 x 24.5 mm (plano - R 61.5 mm)</t>
  </si>
  <si>
    <t>Flat back 2", concave, D 80 x 26.5 mm (R 53.5 - 61.5 mm)</t>
  </si>
  <si>
    <t>Flat back 2", concave, D 60 x 32.5 mm (R 30.5 - 33.5 mm),</t>
  </si>
  <si>
    <t>Flat back 2", concave, light anodized</t>
  </si>
  <si>
    <t>Flat back 2", concave, not anodized</t>
  </si>
  <si>
    <t>Flat back 2", concave, D 75 x 28.5 mm (R 45.2 - 53.5 mm),</t>
  </si>
  <si>
    <t>Flat back 2", concave, D 70 x 29.5 mm (R 38.8 - 45.2 mm)</t>
  </si>
  <si>
    <t>Flat back 2", concave, D 65 x 32.5 mm (R 33.5 - 38.8 mm),</t>
  </si>
  <si>
    <t>Convex, D 80x44 Tool cx Loh cone-17</t>
  </si>
  <si>
    <t>Convex, D 85x44 Tool cx Loh cone-17</t>
  </si>
  <si>
    <t>Convex, D 90x44 Tool cx Loh cone-17</t>
  </si>
  <si>
    <t>SalesOrg-0003, SalesOrg-0005, SalesOrg-0008, SalesOrg-0006</t>
  </si>
  <si>
    <t>SalesOrg-0003, SalesOrg-0008, SalesOrg-0006</t>
  </si>
  <si>
    <t>fixed long text, salesorg &amp; defaults</t>
  </si>
  <si>
    <t>2.6</t>
  </si>
  <si>
    <t>TORO-X-2S</t>
  </si>
  <si>
    <t>Error log corrections</t>
  </si>
  <si>
    <t>2.7</t>
  </si>
  <si>
    <t>testing revisions</t>
  </si>
  <si>
    <t>2.8</t>
  </si>
  <si>
    <t>Machine Type</t>
  </si>
  <si>
    <t>Toro-X 2S</t>
  </si>
  <si>
    <t>Toro-X 2SL</t>
  </si>
  <si>
    <t>Toro-X-2S_Machine_Machine_Type_Toro-X_2S</t>
  </si>
  <si>
    <t>01050061</t>
  </si>
  <si>
    <t>Toro-X-2S_Machine_Machine_Type_Toro-X_2SL</t>
  </si>
  <si>
    <t>01050059</t>
  </si>
  <si>
    <t>01050062</t>
  </si>
  <si>
    <t>01050058, 06900325</t>
  </si>
  <si>
    <t>01050061, 06900325</t>
  </si>
  <si>
    <t>02059097, 20053039</t>
  </si>
  <si>
    <t>200-240V, 50/60 HZ, 1 phase (2S)</t>
  </si>
  <si>
    <t>200-240V, 50/60 HZ, 1 phase (2SL)</t>
  </si>
  <si>
    <t>380-420V, 50/60 HZ, 3 phase (2S)</t>
  </si>
  <si>
    <t>380-420V, 50/60 HZ, 3 phase (2SL)</t>
  </si>
  <si>
    <t>Single phase (2S)</t>
  </si>
  <si>
    <t>Single phase (2SL)</t>
  </si>
  <si>
    <t>Toro-X-2S_Machine_Coolant_System_ThermoChill1</t>
  </si>
  <si>
    <t>Satisloh Reception Chuck, right</t>
  </si>
  <si>
    <t>Satisloh Reception Chuck, left</t>
  </si>
  <si>
    <t>Gerber Reception Chuck, right</t>
  </si>
  <si>
    <t>Gerber Reception Chuck, left</t>
  </si>
  <si>
    <t>Essilor Reception Chuck, right</t>
  </si>
  <si>
    <t>Essilor Reception Chuck, left</t>
  </si>
  <si>
    <t>None (Customer Supplied or Special Request)</t>
  </si>
  <si>
    <t>Toro-X-2S_Machine_Tool_Reception_Chucks_Satisloh_Reception_Chuck,_right</t>
  </si>
  <si>
    <t>Toro-X-2S_Machine_Tool_Reception_Chucks_Gerber_Reception_Chuck,_right</t>
  </si>
  <si>
    <t>Toro-X-2S_Machine_Tool_Reception_Chucks_Essilor_Reception_Chuck,_right</t>
  </si>
  <si>
    <t>3.14.16</t>
  </si>
  <si>
    <t>Revision for Region EU</t>
  </si>
  <si>
    <t>2.9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</si>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</sst>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6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7" fillId="0" borderId="1" xfId="3" applyFont="1" applyBorder="1" applyAlignment="1" applyProtection="1">
      <alignment vertical="center"/>
      <protection locked="0"/>
    </xf>
    <xf numFmtId="49" fontId="7" fillId="0" borderId="1" xfId="3" applyNumberFormat="1" applyFont="1" applyBorder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3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horizontal="left" vertical="center"/>
      <protection locked="0"/>
    </xf>
    <xf numFmtId="0" fontId="7" fillId="3" borderId="0" xfId="0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/>
    </xf>
    <xf numFmtId="0" fontId="9" fillId="3" borderId="0" xfId="3" applyFont="1" applyFill="1" applyAlignment="1" applyProtection="1">
      <alignment horizontal="left" vertical="center"/>
    </xf>
    <xf numFmtId="49" fontId="7" fillId="3" borderId="0" xfId="0" applyNumberFormat="1" applyFont="1" applyFill="1" applyAlignment="1" applyProtection="1">
      <alignment vertical="center"/>
    </xf>
    <xf numFmtId="49" fontId="7" fillId="3" borderId="0" xfId="0" applyNumberFormat="1" applyFont="1" applyFill="1" applyAlignment="1" applyProtection="1">
      <alignment vertical="center"/>
      <protection locked="0"/>
    </xf>
    <xf numFmtId="49" fontId="7" fillId="3" borderId="0" xfId="1" applyNumberFormat="1" applyFont="1" applyFill="1" applyAlignment="1" applyProtection="1">
      <alignment vertical="center"/>
      <protection locked="0"/>
    </xf>
    <xf numFmtId="49" fontId="7" fillId="3" borderId="0" xfId="1" applyNumberFormat="1" applyFont="1" applyFill="1" applyAlignment="1" applyProtection="1">
      <alignment vertical="center"/>
    </xf>
    <xf numFmtId="0" fontId="7" fillId="3" borderId="0" xfId="3" applyFont="1" applyFill="1" applyAlignment="1" applyProtection="1"/>
    <xf numFmtId="0" fontId="7" fillId="3" borderId="0" xfId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  <protection locked="0"/>
    </xf>
    <xf numFmtId="49" fontId="10" fillId="3" borderId="0" xfId="3" applyNumberFormat="1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left"/>
    </xf>
    <xf numFmtId="0" fontId="10" fillId="3" borderId="0" xfId="3" applyFont="1" applyFill="1" applyAlignment="1" applyProtection="1">
      <alignment vertical="center"/>
    </xf>
    <xf numFmtId="0" fontId="9" fillId="3" borderId="0" xfId="3" applyFont="1" applyFill="1" applyAlignment="1" applyProtection="1">
      <alignment vertical="center"/>
    </xf>
    <xf numFmtId="0" fontId="9" fillId="3" borderId="0" xfId="1" applyFont="1" applyFill="1" applyAlignment="1" applyProtection="1">
      <alignment vertical="center"/>
    </xf>
    <xf numFmtId="0" fontId="9" fillId="3" borderId="0" xfId="3" applyFont="1" applyFill="1" applyAlignment="1" applyProtection="1">
      <alignment horizontal="left" vertical="center" textRotation="90"/>
    </xf>
    <xf numFmtId="0" fontId="9" fillId="3" borderId="0" xfId="3" applyFont="1" applyFill="1" applyAlignment="1" applyProtection="1">
      <alignment horizontal="center" vertical="center" textRotation="90"/>
    </xf>
    <xf numFmtId="49" fontId="9" fillId="3" borderId="0" xfId="3" applyNumberFormat="1" applyFont="1" applyFill="1" applyAlignment="1" applyProtection="1">
      <alignment vertical="center"/>
    </xf>
    <xf numFmtId="0" fontId="9" fillId="3" borderId="0" xfId="2" applyFont="1" applyFill="1" applyAlignment="1" applyProtection="1"/>
    <xf numFmtId="0" fontId="7" fillId="0" borderId="0" xfId="3" applyFont="1" applyAlignment="1">
      <alignment horizontal="left" vertical="center"/>
    </xf>
    <xf numFmtId="0" fontId="9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>
      <alignment horizontal="left" vertical="center"/>
    </xf>
    <xf numFmtId="0" fontId="9" fillId="0" borderId="0" xfId="3" applyFont="1" applyAlignment="1" applyProtection="1">
      <alignment horizontal="center" vertical="center"/>
      <protection locked="0"/>
    </xf>
    <xf numFmtId="49" fontId="9" fillId="0" borderId="0" xfId="3" applyNumberFormat="1" applyFont="1" applyAlignment="1" applyProtection="1">
      <alignment vertical="center"/>
      <protection locked="0"/>
    </xf>
    <xf numFmtId="0" fontId="9" fillId="0" borderId="0" xfId="3" applyFont="1" applyAlignment="1">
      <alignment vertical="center"/>
    </xf>
    <xf numFmtId="0" fontId="9" fillId="0" borderId="0" xfId="3" applyFont="1" applyAlignment="1" applyProtection="1">
      <alignment vertical="center"/>
      <protection locked="0"/>
    </xf>
    <xf numFmtId="0" fontId="7" fillId="0" borderId="0" xfId="3" applyFont="1" applyAlignment="1">
      <alignment vertical="center"/>
    </xf>
    <xf numFmtId="0" fontId="7" fillId="0" borderId="0" xfId="3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7" fillId="0" borderId="0" xfId="1" applyFont="1" applyAlignment="1" applyProtection="1">
      <alignment vertical="center"/>
      <protection locked="0"/>
    </xf>
    <xf numFmtId="49" fontId="7" fillId="0" borderId="0" xfId="1" applyNumberFormat="1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0" fontId="12" fillId="0" borderId="0" xfId="3" applyFont="1" applyAlignment="1" applyProtection="1">
      <alignment vertical="center"/>
      <protection locked="0"/>
    </xf>
    <xf numFmtId="0" fontId="10" fillId="3" borderId="0" xfId="4" applyFont="1" applyFill="1" applyAlignment="1" applyProtection="1">
      <alignment horizontal="left" vertical="center"/>
    </xf>
    <xf numFmtId="0" fontId="11" fillId="3" borderId="0" xfId="4" applyFont="1" applyFill="1" applyAlignment="1" applyProtection="1">
      <alignment horizontal="left" vertical="center"/>
    </xf>
    <xf numFmtId="49" fontId="10" fillId="3" borderId="0" xfId="4" applyNumberFormat="1" applyFont="1" applyFill="1" applyAlignment="1" applyProtection="1">
      <alignment horizontal="left" vertical="center"/>
    </xf>
    <xf numFmtId="0" fontId="10" fillId="3" borderId="0" xfId="4" applyFont="1" applyFill="1" applyAlignment="1" applyProtection="1">
      <alignment horizontal="left"/>
    </xf>
    <xf numFmtId="49" fontId="7" fillId="3" borderId="0" xfId="3" applyNumberFormat="1" applyFont="1" applyFill="1" applyAlignment="1" applyProtection="1">
      <alignment vertical="center"/>
    </xf>
    <xf numFmtId="49" fontId="7" fillId="0" borderId="0" xfId="3" applyNumberFormat="1" applyFont="1" applyAlignment="1" applyProtection="1">
      <alignment vertical="center"/>
      <protection locked="0"/>
    </xf>
    <xf numFmtId="0" fontId="9" fillId="3" borderId="0" xfId="3" applyFont="1" applyFill="1" applyAlignment="1" applyProtection="1">
      <alignment horizontal="center" vertical="center"/>
    </xf>
    <xf numFmtId="0" fontId="13" fillId="3" borderId="0" xfId="4" applyFont="1" applyFill="1" applyAlignment="1" applyProtection="1">
      <alignment horizontal="left" vertical="center"/>
    </xf>
    <xf numFmtId="0" fontId="12" fillId="3" borderId="0" xfId="4" applyFont="1" applyFill="1" applyAlignment="1" applyProtection="1">
      <alignment horizontal="left" vertical="center"/>
    </xf>
    <xf numFmtId="0" fontId="12" fillId="0" borderId="0" xfId="3" applyFont="1" applyAlignment="1" applyProtection="1">
      <alignment horizont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3" applyFont="1" applyAlignment="1" applyProtection="1">
      <protection locked="0"/>
    </xf>
    <xf numFmtId="49" fontId="7" fillId="3" borderId="0" xfId="3" applyNumberFormat="1" applyFont="1" applyFill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54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15.140625" defaultRowHeight="15" customHeight="1"/>
  <cols>
    <col min="1" max="1" width="12.140625" style="4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</row>
    <row r="2" spans="1:9" ht="15" customHeight="1">
      <c r="A2" s="8">
        <v>42514</v>
      </c>
      <c r="B2" s="9" t="s">
        <v>12</v>
      </c>
      <c r="C2" s="10" t="s">
        <v>13</v>
      </c>
      <c r="D2" s="10" t="s">
        <v>14</v>
      </c>
      <c r="E2" s="9" t="s">
        <v>11</v>
      </c>
      <c r="F2" s="9" t="s">
        <v>9</v>
      </c>
      <c r="G2" s="9" t="s">
        <v>10</v>
      </c>
      <c r="H2" s="11"/>
      <c r="I2" s="11"/>
    </row>
    <row r="3" spans="1:9" ht="15" customHeight="1">
      <c r="A3" s="8">
        <v>42514</v>
      </c>
      <c r="B3" s="30" t="s">
        <v>147</v>
      </c>
      <c r="C3" s="31" t="s">
        <v>243</v>
      </c>
      <c r="D3" s="31" t="s">
        <v>14</v>
      </c>
      <c r="E3" s="30" t="s">
        <v>148</v>
      </c>
      <c r="F3" s="30" t="s">
        <v>9</v>
      </c>
      <c r="G3" s="30" t="s">
        <v>10</v>
      </c>
      <c r="H3" s="11"/>
      <c r="I3" s="11"/>
    </row>
    <row r="4" spans="1:9" ht="15" customHeight="1">
      <c r="A4" s="8">
        <v>42542</v>
      </c>
      <c r="B4" s="9" t="s">
        <v>247</v>
      </c>
      <c r="C4" s="10" t="s">
        <v>248</v>
      </c>
      <c r="D4" s="10" t="s">
        <v>14</v>
      </c>
      <c r="E4" s="9" t="s">
        <v>249</v>
      </c>
      <c r="F4" s="9" t="s">
        <v>9</v>
      </c>
      <c r="G4" s="9" t="s">
        <v>10</v>
      </c>
      <c r="H4" s="11"/>
      <c r="I4" s="11"/>
    </row>
    <row r="5" spans="1:9" ht="15" customHeight="1">
      <c r="A5" s="8">
        <v>42551</v>
      </c>
      <c r="B5" s="9" t="s">
        <v>247</v>
      </c>
      <c r="C5" s="10" t="s">
        <v>255</v>
      </c>
      <c r="D5" s="10" t="s">
        <v>14</v>
      </c>
      <c r="E5" s="9" t="s">
        <v>148</v>
      </c>
      <c r="F5" s="9" t="s">
        <v>9</v>
      </c>
      <c r="G5" s="9" t="s">
        <v>10</v>
      </c>
      <c r="H5" s="11"/>
      <c r="I5" s="11"/>
    </row>
    <row r="6" spans="1:9" ht="15" customHeight="1">
      <c r="A6" s="8">
        <v>42557</v>
      </c>
      <c r="B6" s="9" t="s">
        <v>256</v>
      </c>
      <c r="C6" s="10" t="s">
        <v>257</v>
      </c>
      <c r="D6" s="10" t="s">
        <v>14</v>
      </c>
      <c r="E6" s="9" t="s">
        <v>148</v>
      </c>
      <c r="F6" s="9" t="s">
        <v>9</v>
      </c>
      <c r="G6" s="9" t="s">
        <v>10</v>
      </c>
      <c r="H6" s="11"/>
      <c r="I6" s="11"/>
    </row>
    <row r="7" spans="1:9" ht="15" customHeight="1">
      <c r="A7" s="8">
        <v>42578</v>
      </c>
      <c r="B7" s="9" t="s">
        <v>260</v>
      </c>
      <c r="C7" s="10" t="s">
        <v>259</v>
      </c>
      <c r="D7" s="10" t="s">
        <v>14</v>
      </c>
      <c r="E7" s="9" t="s">
        <v>11</v>
      </c>
      <c r="F7" s="9" t="s">
        <v>9</v>
      </c>
      <c r="G7" s="9" t="s">
        <v>10</v>
      </c>
      <c r="H7" s="11"/>
      <c r="I7" s="11"/>
    </row>
    <row r="8" spans="1:9" ht="15" customHeight="1">
      <c r="A8" s="8">
        <v>42578</v>
      </c>
      <c r="B8" s="9" t="s">
        <v>278</v>
      </c>
      <c r="C8" s="10" t="s">
        <v>279</v>
      </c>
      <c r="D8" s="10" t="s">
        <v>14</v>
      </c>
      <c r="E8" s="9" t="s">
        <v>148</v>
      </c>
      <c r="F8" s="9" t="s">
        <v>9</v>
      </c>
      <c r="G8" s="9" t="s">
        <v>10</v>
      </c>
      <c r="H8" s="11"/>
      <c r="I8" s="11"/>
    </row>
    <row r="9" spans="1:9" ht="15" customHeight="1">
      <c r="A9" s="12">
        <v>42608</v>
      </c>
      <c r="B9" s="9" t="s">
        <v>281</v>
      </c>
      <c r="C9" s="10" t="s">
        <v>282</v>
      </c>
      <c r="D9" s="10" t="s">
        <v>14</v>
      </c>
      <c r="E9" s="9" t="s">
        <v>148</v>
      </c>
      <c r="F9" s="9" t="s">
        <v>9</v>
      </c>
      <c r="G9" s="9" t="s">
        <v>10</v>
      </c>
      <c r="H9" s="11"/>
      <c r="I9" s="11"/>
    </row>
    <row r="10" spans="1:9" ht="15" customHeight="1">
      <c r="A10" s="8">
        <v>42648</v>
      </c>
      <c r="B10" s="9" t="s">
        <v>283</v>
      </c>
      <c r="C10" s="10" t="s">
        <v>284</v>
      </c>
      <c r="D10" s="10" t="s">
        <v>14</v>
      </c>
      <c r="E10" s="9" t="s">
        <v>148</v>
      </c>
      <c r="F10" s="9" t="s">
        <v>9</v>
      </c>
      <c r="G10" s="9" t="s">
        <v>10</v>
      </c>
      <c r="H10" s="11"/>
      <c r="I10" s="11"/>
    </row>
    <row r="11" spans="1:9" ht="15" customHeight="1">
      <c r="A11" s="8" t="s">
        <v>313</v>
      </c>
      <c r="B11" s="9" t="s">
        <v>314</v>
      </c>
      <c r="C11" s="10" t="s">
        <v>315</v>
      </c>
      <c r="D11" s="10" t="s">
        <v>14</v>
      </c>
      <c r="E11" s="9" t="s">
        <v>316</v>
      </c>
      <c r="F11" s="9" t="s">
        <v>9</v>
      </c>
      <c r="G11" s="9" t="s">
        <v>10</v>
      </c>
      <c r="H11" s="11"/>
      <c r="I11" s="11"/>
    </row>
    <row r="12" spans="1:9" ht="15" customHeight="1">
      <c r="A12" s="8"/>
      <c r="B12" s="9"/>
      <c r="C12" s="10"/>
      <c r="D12" s="10"/>
      <c r="E12" s="9"/>
      <c r="F12" s="9"/>
      <c r="G12" s="9"/>
      <c r="H12" s="11"/>
      <c r="I12" s="11"/>
    </row>
    <row r="13" spans="1:9" ht="15" customHeight="1">
      <c r="A13" s="8"/>
      <c r="B13" s="9"/>
      <c r="C13" s="10"/>
      <c r="D13" s="10"/>
      <c r="E13" s="9"/>
      <c r="F13" s="9"/>
      <c r="G13" s="9"/>
      <c r="H13" s="11"/>
      <c r="I13" s="11"/>
    </row>
    <row r="14" spans="1:9" ht="15" customHeight="1">
      <c r="A14" s="8"/>
      <c r="B14" s="9"/>
      <c r="C14" s="10"/>
      <c r="D14" s="10"/>
      <c r="E14" s="9"/>
      <c r="F14" s="9"/>
      <c r="G14" s="9"/>
      <c r="H14" s="11"/>
      <c r="I14" s="11"/>
    </row>
    <row r="15" spans="1:9" ht="15" customHeight="1">
      <c r="A15" s="8"/>
      <c r="B15" s="9"/>
      <c r="C15" s="10"/>
      <c r="D15" s="10"/>
      <c r="E15" s="9"/>
      <c r="F15" s="9"/>
      <c r="G15" s="9"/>
      <c r="H15" s="11"/>
      <c r="I15" s="11"/>
    </row>
    <row r="16" spans="1:9" ht="15" customHeight="1">
      <c r="A16" s="8"/>
      <c r="B16" s="9"/>
      <c r="C16" s="10"/>
      <c r="D16" s="10"/>
      <c r="E16" s="9"/>
      <c r="F16" s="9"/>
      <c r="G16" s="9"/>
      <c r="H16" s="11"/>
      <c r="I16" s="11"/>
    </row>
    <row r="17" spans="1:9" ht="15" customHeight="1">
      <c r="A17" s="8"/>
      <c r="B17" s="9"/>
      <c r="C17" s="10"/>
      <c r="D17" s="10"/>
      <c r="E17" s="9"/>
      <c r="F17" s="9"/>
      <c r="G17" s="9"/>
      <c r="H17" s="11"/>
      <c r="I17" s="11"/>
    </row>
    <row r="18" spans="1:9" ht="15" customHeight="1">
      <c r="A18" s="8"/>
      <c r="B18" s="9"/>
      <c r="C18" s="10"/>
      <c r="D18" s="10"/>
      <c r="E18" s="9"/>
      <c r="F18" s="9"/>
      <c r="G18" s="9"/>
      <c r="H18" s="11"/>
      <c r="I18" s="11"/>
    </row>
    <row r="19" spans="1:9" ht="15" customHeight="1">
      <c r="A19" s="8"/>
      <c r="B19" s="9"/>
      <c r="C19" s="10"/>
      <c r="D19" s="10"/>
      <c r="E19" s="9"/>
      <c r="F19" s="9"/>
      <c r="G19" s="9"/>
      <c r="H19" s="11"/>
      <c r="I19" s="11"/>
    </row>
    <row r="20" spans="1:9" ht="15" customHeight="1">
      <c r="A20" s="8"/>
      <c r="B20" s="9"/>
      <c r="C20" s="10"/>
      <c r="D20" s="10"/>
      <c r="E20" s="9"/>
      <c r="F20" s="9"/>
      <c r="G20" s="9"/>
      <c r="H20" s="11"/>
      <c r="I20" s="11"/>
    </row>
    <row r="21" spans="1:9" ht="15" customHeight="1">
      <c r="A21" s="8"/>
      <c r="B21" s="9"/>
      <c r="C21" s="10"/>
      <c r="D21" s="10"/>
      <c r="E21" s="9"/>
      <c r="F21" s="9"/>
      <c r="G21" s="9"/>
      <c r="H21" s="11"/>
      <c r="I21" s="11"/>
    </row>
    <row r="22" spans="1:9" ht="15" customHeight="1">
      <c r="A22" s="8"/>
      <c r="B22" s="9"/>
      <c r="C22" s="10"/>
      <c r="D22" s="10"/>
      <c r="E22" s="9"/>
      <c r="F22" s="9"/>
      <c r="G22" s="9"/>
      <c r="H22" s="11"/>
      <c r="I22" s="11"/>
    </row>
    <row r="23" spans="1:9" ht="15" customHeight="1">
      <c r="A23" s="8"/>
      <c r="B23" s="9"/>
      <c r="C23" s="10"/>
      <c r="D23" s="10"/>
      <c r="E23" s="9"/>
      <c r="F23" s="9"/>
      <c r="G23" s="9"/>
      <c r="H23" s="11"/>
      <c r="I23" s="11"/>
    </row>
    <row r="24" spans="1:9" ht="15" customHeight="1">
      <c r="A24" s="8"/>
      <c r="B24" s="9"/>
      <c r="C24" s="10"/>
      <c r="D24" s="10"/>
      <c r="E24" s="9"/>
      <c r="F24" s="9"/>
      <c r="G24" s="9"/>
      <c r="H24" s="11"/>
      <c r="I24" s="11"/>
    </row>
    <row r="25" spans="1:9" ht="15" customHeight="1">
      <c r="A25" s="8"/>
      <c r="B25" s="9"/>
      <c r="C25" s="10"/>
      <c r="D25" s="10"/>
      <c r="E25" s="9"/>
      <c r="F25" s="9"/>
      <c r="G25" s="9"/>
      <c r="H25" s="11"/>
      <c r="I25" s="11"/>
    </row>
    <row r="26" spans="1:9" ht="15" customHeight="1">
      <c r="A26" s="8"/>
      <c r="B26" s="9"/>
      <c r="C26" s="10"/>
      <c r="D26" s="10"/>
      <c r="E26" s="9"/>
      <c r="F26" s="9"/>
      <c r="G26" s="9"/>
      <c r="H26" s="11"/>
      <c r="I26" s="11"/>
    </row>
    <row r="27" spans="1:9" ht="15" customHeight="1">
      <c r="A27" s="8"/>
      <c r="B27" s="9"/>
      <c r="C27" s="10"/>
      <c r="D27" s="10"/>
      <c r="E27" s="9"/>
      <c r="F27" s="9"/>
      <c r="G27" s="9"/>
      <c r="H27" s="11"/>
      <c r="I27" s="11"/>
    </row>
    <row r="28" spans="1:9" ht="15" customHeight="1">
      <c r="A28" s="8"/>
      <c r="B28" s="9"/>
      <c r="C28" s="10"/>
      <c r="D28" s="10"/>
      <c r="E28" s="9"/>
      <c r="F28" s="9"/>
      <c r="G28" s="9"/>
      <c r="H28" s="11"/>
      <c r="I28" s="11"/>
    </row>
    <row r="29" spans="1:9" ht="15" customHeight="1">
      <c r="A29" s="8"/>
      <c r="B29" s="9"/>
      <c r="C29" s="10"/>
      <c r="D29" s="10"/>
      <c r="E29" s="9"/>
      <c r="F29" s="9"/>
      <c r="G29" s="9"/>
      <c r="H29" s="11"/>
      <c r="I29" s="11"/>
    </row>
    <row r="30" spans="1:9" ht="15" customHeight="1">
      <c r="A30" s="8"/>
      <c r="B30" s="9"/>
      <c r="C30" s="10"/>
      <c r="D30" s="10"/>
      <c r="E30" s="9"/>
      <c r="F30" s="9"/>
      <c r="G30" s="9"/>
      <c r="H30" s="11"/>
      <c r="I30" s="11"/>
    </row>
    <row r="31" spans="1:9" ht="15" customHeight="1">
      <c r="A31" s="8"/>
      <c r="B31" s="9"/>
      <c r="C31" s="10"/>
      <c r="D31" s="10"/>
      <c r="E31" s="9"/>
      <c r="F31" s="9"/>
      <c r="G31" s="9"/>
      <c r="H31" s="11"/>
      <c r="I31" s="11"/>
    </row>
    <row r="32" spans="1:9" ht="15" customHeight="1">
      <c r="A32" s="8"/>
      <c r="B32" s="9"/>
      <c r="C32" s="10"/>
      <c r="D32" s="10"/>
      <c r="E32" s="9"/>
      <c r="F32" s="9"/>
      <c r="G32" s="9"/>
      <c r="H32" s="11"/>
      <c r="I32" s="11"/>
    </row>
    <row r="33" spans="1:9" ht="15" customHeight="1">
      <c r="A33" s="8"/>
      <c r="B33" s="9"/>
      <c r="C33" s="10"/>
      <c r="D33" s="10"/>
      <c r="E33" s="9"/>
      <c r="F33" s="9"/>
      <c r="G33" s="9"/>
      <c r="H33" s="11"/>
      <c r="I33" s="11"/>
    </row>
    <row r="34" spans="1:9" ht="15" customHeight="1">
      <c r="A34" s="8"/>
      <c r="B34" s="9"/>
      <c r="C34" s="10"/>
      <c r="D34" s="10"/>
      <c r="E34" s="9"/>
      <c r="F34" s="9"/>
      <c r="G34" s="9"/>
      <c r="H34" s="11"/>
      <c r="I34" s="11"/>
    </row>
    <row r="35" spans="1:9" ht="15" customHeight="1">
      <c r="A35" s="8"/>
      <c r="B35" s="9"/>
      <c r="C35" s="10"/>
      <c r="D35" s="10"/>
      <c r="E35" s="9"/>
      <c r="F35" s="9"/>
      <c r="G35" s="9"/>
      <c r="H35" s="11"/>
      <c r="I35" s="11"/>
    </row>
    <row r="36" spans="1:9" ht="15" customHeight="1">
      <c r="A36" s="8"/>
      <c r="B36" s="9"/>
      <c r="C36" s="10"/>
      <c r="D36" s="10"/>
      <c r="E36" s="9"/>
      <c r="F36" s="9"/>
      <c r="G36" s="9"/>
      <c r="H36" s="11"/>
      <c r="I36" s="11"/>
    </row>
    <row r="37" spans="1:9" ht="15" customHeight="1">
      <c r="A37" s="8"/>
      <c r="B37" s="9"/>
      <c r="C37" s="10"/>
      <c r="D37" s="10"/>
      <c r="E37" s="9"/>
      <c r="F37" s="9"/>
      <c r="G37" s="9"/>
      <c r="H37" s="11"/>
      <c r="I37" s="11"/>
    </row>
    <row r="38" spans="1:9" ht="15" customHeight="1">
      <c r="A38" s="8"/>
      <c r="B38" s="9"/>
      <c r="C38" s="10"/>
      <c r="D38" s="10"/>
      <c r="E38" s="9"/>
      <c r="F38" s="9"/>
      <c r="G38" s="9"/>
      <c r="H38" s="11"/>
      <c r="I38" s="11"/>
    </row>
    <row r="39" spans="1:9" ht="15" customHeight="1">
      <c r="A39" s="8"/>
      <c r="B39" s="9"/>
      <c r="C39" s="10"/>
      <c r="D39" s="10"/>
      <c r="E39" s="9"/>
      <c r="F39" s="9"/>
      <c r="G39" s="9"/>
      <c r="H39" s="11"/>
      <c r="I39" s="11"/>
    </row>
    <row r="40" spans="1:9" ht="15" customHeight="1">
      <c r="A40" s="8"/>
      <c r="B40" s="9"/>
      <c r="C40" s="10"/>
      <c r="D40" s="10"/>
      <c r="E40" s="9"/>
      <c r="F40" s="9"/>
      <c r="G40" s="9"/>
      <c r="H40" s="11"/>
      <c r="I40" s="11"/>
    </row>
    <row r="41" spans="1:9" ht="15" customHeight="1">
      <c r="A41" s="8"/>
      <c r="B41" s="9"/>
      <c r="C41" s="10"/>
      <c r="D41" s="10"/>
      <c r="E41" s="9"/>
      <c r="F41" s="9"/>
      <c r="G41" s="9"/>
      <c r="H41" s="11"/>
      <c r="I41" s="11"/>
    </row>
    <row r="42" spans="1:9" ht="15" customHeight="1">
      <c r="A42" s="8"/>
      <c r="B42" s="9"/>
      <c r="C42" s="10"/>
      <c r="D42" s="10"/>
      <c r="E42" s="9"/>
      <c r="F42" s="9"/>
      <c r="G42" s="9"/>
      <c r="H42" s="11"/>
      <c r="I42" s="11"/>
    </row>
    <row r="43" spans="1:9" ht="15" customHeight="1">
      <c r="A43" s="8"/>
      <c r="B43" s="9"/>
      <c r="C43" s="10"/>
      <c r="D43" s="10"/>
      <c r="E43" s="9"/>
      <c r="F43" s="9"/>
      <c r="G43" s="9"/>
      <c r="H43" s="11"/>
      <c r="I43" s="11"/>
    </row>
    <row r="44" spans="1:9" ht="15" customHeight="1">
      <c r="A44" s="8"/>
      <c r="B44" s="9"/>
      <c r="C44" s="10"/>
      <c r="D44" s="10"/>
      <c r="E44" s="9"/>
      <c r="F44" s="9"/>
      <c r="G44" s="9"/>
      <c r="H44" s="11"/>
      <c r="I44" s="11"/>
    </row>
    <row r="45" spans="1:9" ht="15" customHeight="1">
      <c r="A45" s="8"/>
      <c r="B45" s="9"/>
      <c r="C45" s="10"/>
      <c r="D45" s="10"/>
      <c r="E45" s="9"/>
      <c r="F45" s="9"/>
      <c r="G45" s="9"/>
      <c r="H45" s="11"/>
      <c r="I45" s="11"/>
    </row>
    <row r="46" spans="1:9" ht="15" customHeight="1">
      <c r="A46" s="8"/>
      <c r="B46" s="9"/>
      <c r="C46" s="10"/>
      <c r="D46" s="10"/>
      <c r="E46" s="9"/>
      <c r="F46" s="9"/>
      <c r="G46" s="9"/>
      <c r="H46" s="11"/>
      <c r="I46" s="11"/>
    </row>
    <row r="47" spans="1:9" ht="15" customHeight="1">
      <c r="A47" s="8"/>
      <c r="B47" s="9"/>
      <c r="C47" s="10"/>
      <c r="D47" s="10"/>
      <c r="E47" s="9"/>
      <c r="F47" s="9"/>
      <c r="G47" s="9"/>
      <c r="H47" s="11"/>
      <c r="I47" s="11"/>
    </row>
    <row r="48" spans="1:9" ht="15" customHeight="1">
      <c r="A48" s="8"/>
      <c r="B48" s="9"/>
      <c r="C48" s="10"/>
      <c r="D48" s="10"/>
      <c r="E48" s="9"/>
      <c r="F48" s="9"/>
      <c r="G48" s="9"/>
      <c r="H48" s="11"/>
      <c r="I48" s="11"/>
    </row>
    <row r="49" spans="1:9" ht="15" customHeight="1">
      <c r="A49" s="8"/>
      <c r="B49" s="9"/>
      <c r="C49" s="10"/>
      <c r="D49" s="10"/>
      <c r="E49" s="9"/>
      <c r="F49" s="9"/>
      <c r="G49" s="9"/>
      <c r="H49" s="11"/>
      <c r="I49" s="11"/>
    </row>
    <row r="50" spans="1:9" ht="15" customHeight="1">
      <c r="A50" s="8"/>
      <c r="B50" s="9"/>
      <c r="C50" s="10"/>
      <c r="D50" s="10"/>
      <c r="E50" s="9"/>
      <c r="F50" s="9"/>
      <c r="G50" s="9"/>
      <c r="H50" s="11"/>
      <c r="I50" s="11"/>
    </row>
    <row r="51" spans="1:9" ht="15" customHeight="1">
      <c r="A51" s="8"/>
      <c r="B51" s="9"/>
      <c r="C51" s="10"/>
      <c r="D51" s="10"/>
      <c r="E51" s="9"/>
      <c r="F51" s="9"/>
      <c r="G51" s="9"/>
      <c r="H51" s="11"/>
      <c r="I51" s="11"/>
    </row>
    <row r="52" spans="1:9" ht="15" customHeight="1">
      <c r="A52" s="8"/>
      <c r="B52" s="9"/>
      <c r="C52" s="10"/>
      <c r="D52" s="10"/>
      <c r="E52" s="9"/>
      <c r="F52" s="9"/>
      <c r="G52" s="9"/>
      <c r="H52" s="11"/>
      <c r="I52" s="11"/>
    </row>
    <row r="53" spans="1:9" ht="15" customHeight="1">
      <c r="A53" s="8"/>
      <c r="B53" s="9"/>
      <c r="C53" s="10"/>
      <c r="D53" s="10"/>
      <c r="E53" s="9"/>
      <c r="F53" s="9"/>
      <c r="G53" s="9"/>
      <c r="H53" s="11"/>
      <c r="I53" s="11"/>
    </row>
    <row r="54" spans="1:9" ht="15" customHeight="1">
      <c r="A54" s="8"/>
      <c r="B54" s="9"/>
      <c r="C54" s="10"/>
      <c r="D54" s="10"/>
      <c r="E54" s="9"/>
      <c r="F54" s="9"/>
      <c r="G54" s="9"/>
      <c r="H54" s="11"/>
      <c r="I54" s="11"/>
    </row>
    <row r="55" spans="1:9" ht="15" customHeight="1">
      <c r="A55" s="8"/>
      <c r="B55" s="9"/>
      <c r="C55" s="10"/>
      <c r="D55" s="10"/>
      <c r="E55" s="9"/>
      <c r="F55" s="9"/>
      <c r="G55" s="9"/>
      <c r="H55" s="11"/>
      <c r="I55" s="11"/>
    </row>
    <row r="56" spans="1:9" ht="15" customHeight="1">
      <c r="A56" s="8"/>
      <c r="B56" s="9"/>
      <c r="C56" s="10"/>
      <c r="D56" s="10"/>
      <c r="E56" s="9"/>
      <c r="F56" s="9"/>
      <c r="G56" s="9"/>
      <c r="H56" s="11"/>
      <c r="I56" s="11"/>
    </row>
    <row r="57" spans="1:9" ht="15" customHeight="1">
      <c r="A57" s="8"/>
      <c r="B57" s="9"/>
      <c r="C57" s="10"/>
      <c r="D57" s="10"/>
      <c r="E57" s="9"/>
      <c r="F57" s="9"/>
      <c r="G57" s="9"/>
      <c r="H57" s="11"/>
      <c r="I57" s="11"/>
    </row>
    <row r="58" spans="1:9" ht="15" customHeight="1">
      <c r="A58" s="8"/>
      <c r="B58" s="9"/>
      <c r="C58" s="10"/>
      <c r="D58" s="10"/>
      <c r="E58" s="9"/>
      <c r="F58" s="9"/>
      <c r="G58" s="9"/>
      <c r="H58" s="11"/>
      <c r="I58" s="11"/>
    </row>
    <row r="59" spans="1:9" ht="15" customHeight="1">
      <c r="A59" s="8"/>
      <c r="B59" s="9"/>
      <c r="C59" s="10"/>
      <c r="D59" s="10"/>
      <c r="E59" s="9"/>
      <c r="F59" s="9"/>
      <c r="G59" s="9"/>
      <c r="H59" s="11"/>
      <c r="I59" s="11"/>
    </row>
    <row r="60" spans="1:9" ht="15" customHeight="1">
      <c r="A60" s="8"/>
      <c r="B60" s="9"/>
      <c r="C60" s="10"/>
      <c r="D60" s="10"/>
      <c r="E60" s="9"/>
      <c r="F60" s="9"/>
      <c r="G60" s="9"/>
      <c r="H60" s="11"/>
      <c r="I60" s="11"/>
    </row>
    <row r="61" spans="1:9" ht="15" customHeight="1">
      <c r="A61" s="8"/>
      <c r="B61" s="9"/>
      <c r="C61" s="10"/>
      <c r="D61" s="10"/>
      <c r="E61" s="9"/>
      <c r="F61" s="9"/>
      <c r="G61" s="9"/>
      <c r="H61" s="11"/>
      <c r="I61" s="11"/>
    </row>
    <row r="62" spans="1:9" ht="15" customHeight="1">
      <c r="A62" s="8"/>
      <c r="B62" s="9"/>
      <c r="C62" s="10"/>
      <c r="D62" s="10"/>
      <c r="E62" s="9"/>
      <c r="F62" s="9"/>
      <c r="G62" s="9"/>
      <c r="H62" s="11"/>
      <c r="I62" s="11"/>
    </row>
    <row r="63" spans="1:9" ht="15" customHeight="1">
      <c r="A63" s="8"/>
      <c r="B63" s="9"/>
      <c r="C63" s="10"/>
      <c r="D63" s="10"/>
      <c r="E63" s="9"/>
      <c r="F63" s="9"/>
      <c r="G63" s="9"/>
      <c r="H63" s="11"/>
      <c r="I63" s="11"/>
    </row>
    <row r="64" spans="1:9" ht="15" customHeight="1">
      <c r="A64" s="8"/>
      <c r="B64" s="9"/>
      <c r="C64" s="10"/>
      <c r="D64" s="10"/>
      <c r="E64" s="9"/>
      <c r="F64" s="9"/>
      <c r="G64" s="9"/>
      <c r="H64" s="11"/>
      <c r="I64" s="11"/>
    </row>
    <row r="65" spans="1:9" ht="15" customHeight="1">
      <c r="A65" s="8"/>
      <c r="B65" s="9"/>
      <c r="C65" s="10"/>
      <c r="D65" s="10"/>
      <c r="E65" s="9"/>
      <c r="F65" s="9"/>
      <c r="G65" s="9"/>
      <c r="H65" s="11"/>
      <c r="I65" s="11"/>
    </row>
    <row r="66" spans="1:9" ht="15" customHeight="1">
      <c r="A66" s="8"/>
      <c r="B66" s="9"/>
      <c r="C66" s="10"/>
      <c r="D66" s="10"/>
      <c r="E66" s="9"/>
      <c r="F66" s="9"/>
      <c r="G66" s="9"/>
      <c r="H66" s="11"/>
      <c r="I66" s="11"/>
    </row>
    <row r="67" spans="1:9" ht="15" customHeight="1">
      <c r="A67" s="8"/>
      <c r="B67" s="9"/>
      <c r="C67" s="10"/>
      <c r="D67" s="10"/>
      <c r="E67" s="9"/>
      <c r="F67" s="9"/>
      <c r="G67" s="9"/>
      <c r="H67" s="11"/>
      <c r="I67" s="11"/>
    </row>
    <row r="68" spans="1:9" ht="15" customHeight="1">
      <c r="A68" s="8"/>
      <c r="B68" s="9"/>
      <c r="C68" s="10"/>
      <c r="D68" s="10"/>
      <c r="E68" s="9"/>
      <c r="F68" s="9"/>
      <c r="G68" s="9"/>
      <c r="H68" s="11"/>
      <c r="I68" s="11"/>
    </row>
    <row r="69" spans="1:9" ht="15" customHeight="1">
      <c r="A69" s="8"/>
      <c r="B69" s="9"/>
      <c r="C69" s="10"/>
      <c r="D69" s="10"/>
      <c r="E69" s="9"/>
      <c r="F69" s="9"/>
      <c r="G69" s="9"/>
      <c r="H69" s="11"/>
      <c r="I69" s="11"/>
    </row>
    <row r="70" spans="1:9" ht="15" customHeight="1">
      <c r="A70" s="8"/>
      <c r="B70" s="9"/>
      <c r="C70" s="10"/>
      <c r="D70" s="10"/>
      <c r="E70" s="9"/>
      <c r="F70" s="9"/>
      <c r="G70" s="9"/>
      <c r="H70" s="11"/>
      <c r="I70" s="11"/>
    </row>
    <row r="71" spans="1:9" ht="15" customHeight="1">
      <c r="A71" s="8"/>
      <c r="B71" s="9"/>
      <c r="C71" s="10"/>
      <c r="D71" s="10"/>
      <c r="E71" s="9"/>
      <c r="F71" s="9"/>
      <c r="G71" s="9"/>
      <c r="H71" s="11"/>
      <c r="I71" s="11"/>
    </row>
    <row r="72" spans="1:9" ht="15" customHeight="1">
      <c r="A72" s="8"/>
      <c r="B72" s="9"/>
      <c r="C72" s="10"/>
      <c r="D72" s="10"/>
      <c r="E72" s="9"/>
      <c r="F72" s="9"/>
      <c r="G72" s="9"/>
      <c r="H72" s="11"/>
      <c r="I72" s="11"/>
    </row>
    <row r="73" spans="1:9" ht="15" customHeight="1">
      <c r="A73" s="8"/>
      <c r="B73" s="9"/>
      <c r="C73" s="10"/>
      <c r="D73" s="10"/>
      <c r="E73" s="9"/>
      <c r="F73" s="9"/>
      <c r="G73" s="9"/>
      <c r="H73" s="11"/>
      <c r="I73" s="11"/>
    </row>
    <row r="74" spans="1:9" ht="15" customHeight="1">
      <c r="A74" s="8"/>
      <c r="B74" s="9"/>
      <c r="C74" s="10"/>
      <c r="D74" s="10"/>
      <c r="E74" s="9"/>
      <c r="F74" s="9"/>
      <c r="G74" s="9"/>
      <c r="H74" s="11"/>
      <c r="I74" s="11"/>
    </row>
    <row r="75" spans="1:9" ht="15" customHeight="1">
      <c r="A75" s="8"/>
      <c r="B75" s="9"/>
      <c r="C75" s="10"/>
      <c r="D75" s="10"/>
      <c r="E75" s="9"/>
      <c r="F75" s="9"/>
      <c r="G75" s="9"/>
      <c r="H75" s="11"/>
      <c r="I75" s="11"/>
    </row>
    <row r="76" spans="1:9" ht="15" customHeight="1">
      <c r="A76" s="8"/>
      <c r="B76" s="9"/>
      <c r="C76" s="10"/>
      <c r="D76" s="10"/>
      <c r="E76" s="9"/>
      <c r="F76" s="9"/>
      <c r="G76" s="9"/>
      <c r="H76" s="11"/>
      <c r="I76" s="11"/>
    </row>
    <row r="77" spans="1:9" ht="15" customHeight="1">
      <c r="A77" s="8"/>
      <c r="B77" s="9"/>
      <c r="C77" s="10"/>
      <c r="D77" s="10"/>
      <c r="E77" s="9"/>
      <c r="F77" s="9"/>
      <c r="G77" s="9"/>
      <c r="H77" s="11"/>
      <c r="I77" s="11"/>
    </row>
    <row r="78" spans="1:9" ht="15" customHeight="1">
      <c r="A78" s="8"/>
      <c r="B78" s="9"/>
      <c r="C78" s="10"/>
      <c r="D78" s="10"/>
      <c r="E78" s="9"/>
      <c r="F78" s="9"/>
      <c r="G78" s="9"/>
      <c r="H78" s="11"/>
      <c r="I78" s="11"/>
    </row>
    <row r="79" spans="1:9" ht="15" customHeight="1">
      <c r="A79" s="8"/>
      <c r="B79" s="9"/>
      <c r="C79" s="10"/>
      <c r="D79" s="10"/>
      <c r="E79" s="9"/>
      <c r="F79" s="9"/>
      <c r="G79" s="9"/>
      <c r="H79" s="11"/>
      <c r="I79" s="11"/>
    </row>
    <row r="80" spans="1:9" ht="15" customHeight="1">
      <c r="A80" s="8"/>
      <c r="B80" s="9"/>
      <c r="C80" s="10"/>
      <c r="D80" s="10"/>
      <c r="E80" s="9"/>
      <c r="F80" s="9"/>
      <c r="G80" s="9"/>
      <c r="H80" s="11"/>
      <c r="I80" s="11"/>
    </row>
    <row r="81" spans="1:9" ht="15" customHeight="1">
      <c r="A81" s="8"/>
      <c r="B81" s="9"/>
      <c r="C81" s="10"/>
      <c r="D81" s="10"/>
      <c r="E81" s="9"/>
      <c r="F81" s="9"/>
      <c r="G81" s="9"/>
      <c r="H81" s="11"/>
      <c r="I81" s="11"/>
    </row>
    <row r="82" spans="1:9" ht="15" customHeight="1">
      <c r="A82" s="8"/>
      <c r="B82" s="9"/>
      <c r="C82" s="10"/>
      <c r="D82" s="10"/>
      <c r="E82" s="9"/>
      <c r="F82" s="9"/>
      <c r="G82" s="9"/>
      <c r="H82" s="11"/>
      <c r="I82" s="11"/>
    </row>
    <row r="83" spans="1:9" ht="15" customHeight="1">
      <c r="A83" s="8"/>
      <c r="B83" s="9"/>
      <c r="C83" s="10"/>
      <c r="D83" s="10"/>
      <c r="E83" s="9"/>
      <c r="F83" s="9"/>
      <c r="G83" s="9"/>
      <c r="H83" s="11"/>
      <c r="I83" s="11"/>
    </row>
    <row r="84" spans="1:9" ht="15" customHeight="1">
      <c r="A84" s="8"/>
      <c r="B84" s="9"/>
      <c r="C84" s="10"/>
      <c r="D84" s="10"/>
      <c r="E84" s="9"/>
      <c r="F84" s="9"/>
      <c r="G84" s="9"/>
      <c r="H84" s="11"/>
      <c r="I84" s="11"/>
    </row>
    <row r="85" spans="1:9" ht="15" customHeight="1">
      <c r="A85" s="8"/>
      <c r="B85" s="9"/>
      <c r="C85" s="10"/>
      <c r="D85" s="10"/>
      <c r="E85" s="9"/>
      <c r="F85" s="9"/>
      <c r="G85" s="9"/>
      <c r="H85" s="11"/>
      <c r="I85" s="11"/>
    </row>
    <row r="86" spans="1:9" ht="15" customHeight="1">
      <c r="A86" s="8"/>
      <c r="B86" s="9"/>
      <c r="C86" s="10"/>
      <c r="D86" s="10"/>
      <c r="E86" s="9"/>
      <c r="F86" s="9"/>
      <c r="G86" s="9"/>
      <c r="H86" s="11"/>
      <c r="I86" s="11"/>
    </row>
    <row r="87" spans="1:9" ht="15" customHeight="1">
      <c r="A87" s="8"/>
      <c r="B87" s="9"/>
      <c r="C87" s="10"/>
      <c r="D87" s="10"/>
      <c r="E87" s="9"/>
      <c r="F87" s="9"/>
      <c r="G87" s="9"/>
      <c r="H87" s="11"/>
      <c r="I87" s="11"/>
    </row>
    <row r="88" spans="1:9" ht="15" customHeight="1">
      <c r="A88" s="8"/>
      <c r="B88" s="9"/>
      <c r="C88" s="10"/>
      <c r="D88" s="10"/>
      <c r="E88" s="9"/>
      <c r="F88" s="9"/>
      <c r="G88" s="9"/>
      <c r="H88" s="11"/>
      <c r="I88" s="11"/>
    </row>
    <row r="89" spans="1:9" ht="15" customHeight="1">
      <c r="A89" s="8"/>
      <c r="B89" s="9"/>
      <c r="C89" s="10"/>
      <c r="D89" s="10"/>
      <c r="E89" s="9"/>
      <c r="F89" s="9"/>
      <c r="G89" s="9"/>
      <c r="H89" s="11"/>
      <c r="I89" s="11"/>
    </row>
    <row r="90" spans="1:9" ht="15" customHeight="1">
      <c r="A90" s="8"/>
      <c r="B90" s="9"/>
      <c r="C90" s="10"/>
      <c r="D90" s="10"/>
      <c r="E90" s="9"/>
      <c r="F90" s="9"/>
      <c r="G90" s="9"/>
      <c r="H90" s="11"/>
      <c r="I90" s="11"/>
    </row>
    <row r="91" spans="1:9" ht="15" customHeight="1">
      <c r="A91" s="8"/>
      <c r="B91" s="9"/>
      <c r="C91" s="10"/>
      <c r="D91" s="10"/>
      <c r="E91" s="9"/>
      <c r="F91" s="9"/>
      <c r="G91" s="9"/>
      <c r="H91" s="11"/>
      <c r="I91" s="11"/>
    </row>
    <row r="92" spans="1:9" ht="15" customHeight="1">
      <c r="A92" s="8"/>
      <c r="B92" s="9"/>
      <c r="C92" s="10"/>
      <c r="D92" s="10"/>
      <c r="E92" s="9"/>
      <c r="F92" s="9"/>
      <c r="G92" s="9"/>
      <c r="H92" s="11"/>
      <c r="I92" s="11"/>
    </row>
    <row r="93" spans="1:9" ht="15" customHeight="1">
      <c r="A93" s="8"/>
      <c r="B93" s="9"/>
      <c r="C93" s="10"/>
      <c r="D93" s="10"/>
      <c r="E93" s="9"/>
      <c r="F93" s="9"/>
      <c r="G93" s="9"/>
      <c r="H93" s="11"/>
      <c r="I93" s="11"/>
    </row>
    <row r="94" spans="1:9" ht="15" customHeight="1">
      <c r="A94" s="8"/>
      <c r="B94" s="9"/>
      <c r="C94" s="10"/>
      <c r="D94" s="10"/>
      <c r="E94" s="9"/>
      <c r="F94" s="9"/>
      <c r="G94" s="9"/>
      <c r="H94" s="11"/>
      <c r="I94" s="11"/>
    </row>
    <row r="95" spans="1:9" ht="15" customHeight="1">
      <c r="A95" s="8"/>
      <c r="B95" s="9"/>
      <c r="C95" s="10"/>
      <c r="D95" s="10"/>
      <c r="E95" s="9"/>
      <c r="F95" s="9"/>
      <c r="G95" s="9"/>
      <c r="H95" s="11"/>
      <c r="I95" s="11"/>
    </row>
    <row r="96" spans="1:9" ht="15" customHeight="1">
      <c r="A96" s="8"/>
      <c r="B96" s="9"/>
      <c r="C96" s="10"/>
      <c r="D96" s="10"/>
      <c r="E96" s="9"/>
      <c r="F96" s="9"/>
      <c r="G96" s="9"/>
      <c r="H96" s="11"/>
      <c r="I96" s="11"/>
    </row>
    <row r="97" spans="1:9" ht="15" customHeight="1">
      <c r="A97" s="8"/>
      <c r="B97" s="9"/>
      <c r="C97" s="10"/>
      <c r="D97" s="10"/>
      <c r="E97" s="9"/>
      <c r="F97" s="9"/>
      <c r="G97" s="9"/>
      <c r="H97" s="11"/>
      <c r="I97" s="11"/>
    </row>
    <row r="98" spans="1:9" ht="15" customHeight="1">
      <c r="A98" s="8"/>
      <c r="B98" s="9"/>
      <c r="C98" s="10"/>
      <c r="D98" s="10"/>
      <c r="E98" s="9"/>
      <c r="F98" s="9"/>
      <c r="G98" s="9"/>
      <c r="H98" s="11"/>
      <c r="I98" s="11"/>
    </row>
    <row r="99" spans="1:9" ht="15" customHeight="1">
      <c r="A99" s="8"/>
      <c r="B99" s="9"/>
      <c r="C99" s="10"/>
      <c r="D99" s="10"/>
      <c r="E99" s="9"/>
      <c r="F99" s="9"/>
      <c r="G99" s="9"/>
      <c r="H99" s="11"/>
      <c r="I99" s="11"/>
    </row>
    <row r="100" spans="1:9" ht="15" customHeight="1">
      <c r="A100" s="8"/>
      <c r="B100" s="9"/>
      <c r="C100" s="10"/>
      <c r="D100" s="10"/>
      <c r="E100" s="9"/>
      <c r="F100" s="9"/>
      <c r="G100" s="9"/>
      <c r="H100" s="11"/>
      <c r="I100" s="11"/>
    </row>
    <row r="101" spans="1:9" ht="15" customHeight="1">
      <c r="A101" s="8"/>
      <c r="B101" s="9"/>
      <c r="C101" s="10"/>
      <c r="D101" s="10"/>
      <c r="E101" s="9"/>
      <c r="F101" s="9"/>
      <c r="G101" s="9"/>
      <c r="H101" s="11"/>
      <c r="I101" s="11"/>
    </row>
    <row r="102" spans="1:9" ht="15" customHeight="1">
      <c r="A102" s="8"/>
      <c r="B102" s="9"/>
      <c r="C102" s="10"/>
      <c r="D102" s="10"/>
      <c r="E102" s="9"/>
      <c r="F102" s="9"/>
      <c r="G102" s="9"/>
      <c r="H102" s="11"/>
      <c r="I102" s="11"/>
    </row>
    <row r="103" spans="1:9" ht="15" customHeight="1">
      <c r="A103" s="8"/>
      <c r="B103" s="9"/>
      <c r="C103" s="10"/>
      <c r="D103" s="10"/>
      <c r="E103" s="9"/>
      <c r="F103" s="9"/>
      <c r="G103" s="9"/>
      <c r="H103" s="11"/>
      <c r="I103" s="11"/>
    </row>
    <row r="104" spans="1:9" ht="15" customHeight="1">
      <c r="A104" s="8"/>
      <c r="B104" s="9"/>
      <c r="C104" s="10"/>
      <c r="D104" s="10"/>
      <c r="E104" s="9"/>
      <c r="F104" s="9"/>
      <c r="G104" s="9"/>
      <c r="H104" s="11"/>
      <c r="I104" s="11"/>
    </row>
    <row r="105" spans="1:9" ht="15" customHeight="1">
      <c r="A105" s="8"/>
      <c r="B105" s="9"/>
      <c r="C105" s="10"/>
      <c r="D105" s="10"/>
      <c r="E105" s="9"/>
      <c r="F105" s="9"/>
      <c r="G105" s="9"/>
      <c r="H105" s="11"/>
      <c r="I105" s="11"/>
    </row>
    <row r="106" spans="1:9" ht="15" customHeight="1">
      <c r="A106" s="8"/>
      <c r="B106" s="9"/>
      <c r="C106" s="10"/>
      <c r="D106" s="10"/>
      <c r="E106" s="9"/>
      <c r="F106" s="9"/>
      <c r="G106" s="9"/>
      <c r="H106" s="11"/>
      <c r="I106" s="11"/>
    </row>
    <row r="107" spans="1:9" ht="15" customHeight="1">
      <c r="A107" s="8"/>
      <c r="B107" s="9"/>
      <c r="C107" s="10"/>
      <c r="D107" s="10"/>
      <c r="E107" s="9"/>
      <c r="F107" s="9"/>
      <c r="G107" s="9"/>
      <c r="H107" s="11"/>
      <c r="I107" s="11"/>
    </row>
    <row r="108" spans="1:9" ht="15" customHeight="1">
      <c r="A108" s="8"/>
      <c r="B108" s="9"/>
      <c r="C108" s="10"/>
      <c r="D108" s="10"/>
      <c r="E108" s="9"/>
      <c r="F108" s="9"/>
      <c r="G108" s="9"/>
      <c r="H108" s="11"/>
      <c r="I108" s="11"/>
    </row>
    <row r="109" spans="1:9" ht="15" customHeight="1">
      <c r="A109" s="8"/>
      <c r="B109" s="9"/>
      <c r="C109" s="10"/>
      <c r="D109" s="10"/>
      <c r="E109" s="9"/>
      <c r="F109" s="9"/>
      <c r="G109" s="9"/>
      <c r="H109" s="11"/>
      <c r="I109" s="11"/>
    </row>
    <row r="110" spans="1:9" ht="15" customHeight="1">
      <c r="A110" s="8"/>
      <c r="B110" s="9"/>
      <c r="C110" s="10"/>
      <c r="D110" s="10"/>
      <c r="E110" s="9"/>
      <c r="F110" s="9"/>
      <c r="G110" s="9"/>
      <c r="H110" s="11"/>
      <c r="I110" s="11"/>
    </row>
    <row r="111" spans="1:9" ht="15" customHeight="1">
      <c r="A111" s="8"/>
      <c r="B111" s="9"/>
      <c r="C111" s="10"/>
      <c r="D111" s="10"/>
      <c r="E111" s="9"/>
      <c r="F111" s="9"/>
      <c r="G111" s="9"/>
      <c r="H111" s="11"/>
      <c r="I111" s="11"/>
    </row>
    <row r="112" spans="1:9" ht="15" customHeight="1">
      <c r="A112" s="8"/>
      <c r="B112" s="9"/>
      <c r="C112" s="10"/>
      <c r="D112" s="10"/>
      <c r="E112" s="9"/>
      <c r="F112" s="9"/>
      <c r="G112" s="9"/>
      <c r="H112" s="11"/>
      <c r="I112" s="11"/>
    </row>
    <row r="113" spans="1:9" ht="15" customHeight="1">
      <c r="A113" s="8"/>
      <c r="B113" s="9"/>
      <c r="C113" s="10"/>
      <c r="D113" s="10"/>
      <c r="E113" s="9"/>
      <c r="F113" s="9"/>
      <c r="G113" s="9"/>
      <c r="H113" s="11"/>
      <c r="I113" s="11"/>
    </row>
    <row r="114" spans="1:9" ht="15" customHeight="1">
      <c r="A114" s="8"/>
      <c r="B114" s="9"/>
      <c r="C114" s="10"/>
      <c r="D114" s="10"/>
      <c r="E114" s="9"/>
      <c r="F114" s="9"/>
      <c r="G114" s="9"/>
      <c r="H114" s="11"/>
      <c r="I114" s="11"/>
    </row>
    <row r="115" spans="1:9" ht="15" customHeight="1">
      <c r="A115" s="8"/>
      <c r="B115" s="9"/>
      <c r="C115" s="10"/>
      <c r="D115" s="10"/>
      <c r="E115" s="9"/>
      <c r="F115" s="9"/>
      <c r="G115" s="9"/>
      <c r="H115" s="11"/>
      <c r="I115" s="11"/>
    </row>
    <row r="116" spans="1:9" ht="15" customHeight="1">
      <c r="A116" s="8"/>
      <c r="B116" s="9"/>
      <c r="C116" s="10"/>
      <c r="D116" s="10"/>
      <c r="E116" s="9"/>
      <c r="F116" s="9"/>
      <c r="G116" s="9"/>
      <c r="H116" s="11"/>
      <c r="I116" s="11"/>
    </row>
    <row r="117" spans="1:9" ht="15" customHeight="1">
      <c r="A117" s="8"/>
      <c r="B117" s="9"/>
      <c r="C117" s="10"/>
      <c r="D117" s="10"/>
      <c r="E117" s="9"/>
      <c r="F117" s="9"/>
      <c r="G117" s="9"/>
      <c r="H117" s="11"/>
      <c r="I117" s="11"/>
    </row>
    <row r="118" spans="1:9" ht="15" customHeight="1">
      <c r="A118" s="8"/>
      <c r="B118" s="9"/>
      <c r="C118" s="10"/>
      <c r="D118" s="10"/>
      <c r="E118" s="9"/>
      <c r="F118" s="9"/>
      <c r="G118" s="9"/>
      <c r="H118" s="11"/>
      <c r="I118" s="11"/>
    </row>
    <row r="119" spans="1:9" ht="15" customHeight="1">
      <c r="A119" s="8"/>
      <c r="B119" s="9"/>
      <c r="C119" s="10"/>
      <c r="D119" s="10"/>
      <c r="E119" s="9"/>
      <c r="F119" s="9"/>
      <c r="G119" s="9"/>
      <c r="H119" s="11"/>
      <c r="I119" s="11"/>
    </row>
    <row r="120" spans="1:9" ht="15" customHeight="1">
      <c r="A120" s="8"/>
      <c r="B120" s="9"/>
      <c r="C120" s="10"/>
      <c r="D120" s="10"/>
      <c r="E120" s="9"/>
      <c r="F120" s="9"/>
      <c r="G120" s="9"/>
      <c r="H120" s="11"/>
      <c r="I120" s="11"/>
    </row>
    <row r="121" spans="1:9" ht="15" customHeight="1">
      <c r="A121" s="8"/>
      <c r="B121" s="9"/>
      <c r="C121" s="10"/>
      <c r="D121" s="10"/>
      <c r="E121" s="9"/>
      <c r="F121" s="9"/>
      <c r="G121" s="9"/>
      <c r="H121" s="11"/>
      <c r="I121" s="11"/>
    </row>
    <row r="122" spans="1:9" ht="15" customHeight="1">
      <c r="A122" s="8"/>
      <c r="B122" s="9"/>
      <c r="C122" s="10"/>
      <c r="D122" s="10"/>
      <c r="E122" s="9"/>
      <c r="F122" s="9"/>
      <c r="G122" s="9"/>
      <c r="H122" s="11"/>
      <c r="I122" s="11"/>
    </row>
    <row r="123" spans="1:9" ht="15" customHeight="1">
      <c r="A123" s="8"/>
      <c r="B123" s="9"/>
      <c r="C123" s="10"/>
      <c r="D123" s="10"/>
      <c r="E123" s="9"/>
      <c r="F123" s="9"/>
      <c r="G123" s="9"/>
      <c r="H123" s="11"/>
      <c r="I123" s="11"/>
    </row>
    <row r="124" spans="1:9" ht="15" customHeight="1">
      <c r="A124" s="8"/>
      <c r="B124" s="9"/>
      <c r="C124" s="10"/>
      <c r="D124" s="10"/>
      <c r="E124" s="9"/>
      <c r="F124" s="9"/>
      <c r="G124" s="9"/>
      <c r="H124" s="11"/>
      <c r="I124" s="11"/>
    </row>
    <row r="125" spans="1:9" ht="15" customHeight="1">
      <c r="A125" s="8"/>
      <c r="B125" s="9"/>
      <c r="C125" s="10"/>
      <c r="D125" s="10"/>
      <c r="E125" s="9"/>
      <c r="F125" s="9"/>
      <c r="G125" s="9"/>
      <c r="H125" s="11"/>
      <c r="I125" s="11"/>
    </row>
    <row r="126" spans="1:9" ht="15" customHeight="1">
      <c r="A126" s="8"/>
      <c r="B126" s="9"/>
      <c r="C126" s="10"/>
      <c r="D126" s="10"/>
      <c r="E126" s="9"/>
      <c r="F126" s="9"/>
      <c r="G126" s="9"/>
      <c r="H126" s="11"/>
      <c r="I126" s="11"/>
    </row>
    <row r="127" spans="1:9" ht="15" customHeight="1">
      <c r="A127" s="8"/>
      <c r="B127" s="9"/>
      <c r="C127" s="10"/>
      <c r="D127" s="10"/>
      <c r="E127" s="9"/>
      <c r="F127" s="9"/>
      <c r="G127" s="9"/>
      <c r="H127" s="11"/>
      <c r="I127" s="11"/>
    </row>
    <row r="128" spans="1:9" ht="15" customHeight="1">
      <c r="A128" s="8"/>
      <c r="B128" s="9"/>
      <c r="C128" s="10"/>
      <c r="D128" s="10"/>
      <c r="E128" s="9"/>
      <c r="F128" s="9"/>
      <c r="G128" s="9"/>
      <c r="H128" s="11"/>
      <c r="I128" s="11"/>
    </row>
    <row r="129" spans="1:9" ht="15" customHeight="1">
      <c r="A129" s="8"/>
      <c r="B129" s="9"/>
      <c r="C129" s="10"/>
      <c r="D129" s="10"/>
      <c r="E129" s="9"/>
      <c r="F129" s="9"/>
      <c r="G129" s="9"/>
      <c r="H129" s="11"/>
      <c r="I129" s="11"/>
    </row>
    <row r="130" spans="1:9" ht="15" customHeight="1">
      <c r="A130" s="8"/>
      <c r="B130" s="9"/>
      <c r="C130" s="10"/>
      <c r="D130" s="10"/>
      <c r="E130" s="9"/>
      <c r="F130" s="9"/>
      <c r="G130" s="9"/>
      <c r="H130" s="11"/>
      <c r="I130" s="11"/>
    </row>
    <row r="131" spans="1:9" ht="15" customHeight="1">
      <c r="A131" s="8"/>
      <c r="B131" s="9"/>
      <c r="C131" s="10"/>
      <c r="D131" s="10"/>
      <c r="E131" s="9"/>
      <c r="F131" s="9"/>
      <c r="G131" s="9"/>
      <c r="H131" s="11"/>
      <c r="I131" s="11"/>
    </row>
    <row r="132" spans="1:9" ht="15" customHeight="1">
      <c r="A132" s="8"/>
      <c r="B132" s="9"/>
      <c r="C132" s="10"/>
      <c r="D132" s="10"/>
      <c r="E132" s="9"/>
      <c r="F132" s="9"/>
      <c r="G132" s="9"/>
      <c r="H132" s="11"/>
      <c r="I132" s="11"/>
    </row>
    <row r="133" spans="1:9" ht="15" customHeight="1">
      <c r="A133" s="8"/>
      <c r="B133" s="9"/>
      <c r="C133" s="10"/>
      <c r="D133" s="10"/>
      <c r="E133" s="9"/>
      <c r="F133" s="9"/>
      <c r="G133" s="9"/>
      <c r="H133" s="11"/>
      <c r="I133" s="11"/>
    </row>
    <row r="134" spans="1:9" ht="15" customHeight="1">
      <c r="A134" s="8"/>
      <c r="B134" s="9"/>
      <c r="C134" s="10"/>
      <c r="D134" s="10"/>
      <c r="E134" s="9"/>
      <c r="F134" s="9"/>
      <c r="G134" s="9"/>
      <c r="H134" s="11"/>
      <c r="I134" s="11"/>
    </row>
    <row r="135" spans="1:9" ht="15" customHeight="1">
      <c r="A135" s="8"/>
      <c r="B135" s="9"/>
      <c r="C135" s="10"/>
      <c r="D135" s="10"/>
      <c r="E135" s="9"/>
      <c r="F135" s="9"/>
      <c r="G135" s="9"/>
      <c r="H135" s="11"/>
      <c r="I135" s="11"/>
    </row>
    <row r="136" spans="1:9" ht="15" customHeight="1">
      <c r="A136" s="8"/>
      <c r="B136" s="9"/>
      <c r="C136" s="10"/>
      <c r="D136" s="10"/>
      <c r="E136" s="9"/>
      <c r="F136" s="9"/>
      <c r="G136" s="9"/>
      <c r="H136" s="11"/>
      <c r="I136" s="11"/>
    </row>
    <row r="137" spans="1:9" ht="15" customHeight="1">
      <c r="A137" s="8"/>
      <c r="B137" s="9"/>
      <c r="C137" s="10"/>
      <c r="D137" s="10"/>
      <c r="E137" s="9"/>
      <c r="F137" s="9"/>
      <c r="G137" s="9"/>
      <c r="H137" s="11"/>
      <c r="I137" s="11"/>
    </row>
    <row r="138" spans="1:9" ht="15" customHeight="1">
      <c r="A138" s="8"/>
      <c r="B138" s="9"/>
      <c r="C138" s="10"/>
      <c r="D138" s="10"/>
      <c r="E138" s="9"/>
      <c r="F138" s="9"/>
      <c r="G138" s="9"/>
      <c r="H138" s="11"/>
      <c r="I138" s="11"/>
    </row>
    <row r="139" spans="1:9" ht="15" customHeight="1">
      <c r="A139" s="8"/>
      <c r="B139" s="9"/>
      <c r="C139" s="10"/>
      <c r="D139" s="10"/>
      <c r="E139" s="9"/>
      <c r="F139" s="9"/>
      <c r="G139" s="9"/>
      <c r="H139" s="11"/>
      <c r="I139" s="11"/>
    </row>
    <row r="140" spans="1:9" ht="15" customHeight="1">
      <c r="A140" s="8"/>
      <c r="B140" s="9"/>
      <c r="C140" s="10"/>
      <c r="D140" s="10"/>
      <c r="E140" s="9"/>
      <c r="F140" s="9"/>
      <c r="G140" s="9"/>
      <c r="H140" s="11"/>
      <c r="I140" s="11"/>
    </row>
    <row r="141" spans="1:9" ht="15" customHeight="1">
      <c r="A141" s="8"/>
      <c r="B141" s="9"/>
      <c r="C141" s="10"/>
      <c r="D141" s="10"/>
      <c r="E141" s="9"/>
      <c r="F141" s="9"/>
      <c r="G141" s="9"/>
      <c r="H141" s="11"/>
      <c r="I141" s="11"/>
    </row>
    <row r="142" spans="1:9" ht="15" customHeight="1">
      <c r="A142" s="8"/>
      <c r="B142" s="9"/>
      <c r="C142" s="10"/>
      <c r="D142" s="10"/>
      <c r="E142" s="9"/>
      <c r="F142" s="9"/>
      <c r="G142" s="9"/>
      <c r="H142" s="11"/>
      <c r="I142" s="11"/>
    </row>
    <row r="143" spans="1:9" ht="15" customHeight="1">
      <c r="A143" s="8"/>
      <c r="B143" s="9"/>
      <c r="C143" s="10"/>
      <c r="D143" s="10"/>
      <c r="E143" s="9"/>
      <c r="F143" s="9"/>
      <c r="G143" s="9"/>
      <c r="H143" s="11"/>
      <c r="I143" s="11"/>
    </row>
    <row r="144" spans="1:9" ht="15" customHeight="1">
      <c r="A144" s="8"/>
      <c r="B144" s="9"/>
      <c r="C144" s="10"/>
      <c r="D144" s="10"/>
      <c r="E144" s="9"/>
      <c r="F144" s="9"/>
      <c r="G144" s="9"/>
      <c r="H144" s="11"/>
      <c r="I144" s="11"/>
    </row>
    <row r="145" spans="1:9" ht="15" customHeight="1">
      <c r="A145" s="8"/>
      <c r="B145" s="9"/>
      <c r="C145" s="10"/>
      <c r="D145" s="10"/>
      <c r="E145" s="9"/>
      <c r="F145" s="9"/>
      <c r="G145" s="9"/>
      <c r="H145" s="11"/>
      <c r="I145" s="11"/>
    </row>
    <row r="146" spans="1:9" ht="15" customHeight="1">
      <c r="A146" s="8"/>
      <c r="B146" s="9"/>
      <c r="C146" s="10"/>
      <c r="D146" s="10"/>
      <c r="E146" s="9"/>
      <c r="F146" s="9"/>
      <c r="G146" s="9"/>
      <c r="H146" s="11"/>
      <c r="I146" s="11"/>
    </row>
    <row r="147" spans="1:9" ht="15" customHeight="1">
      <c r="A147" s="8"/>
      <c r="B147" s="9"/>
      <c r="C147" s="10"/>
      <c r="D147" s="10"/>
      <c r="E147" s="9"/>
      <c r="F147" s="9"/>
      <c r="G147" s="9"/>
      <c r="H147" s="11"/>
      <c r="I147" s="11"/>
    </row>
    <row r="148" spans="1:9" ht="15" customHeight="1">
      <c r="A148" s="8"/>
      <c r="B148" s="9"/>
      <c r="C148" s="10"/>
      <c r="D148" s="10"/>
      <c r="E148" s="9"/>
      <c r="F148" s="9"/>
      <c r="G148" s="9"/>
      <c r="H148" s="11"/>
      <c r="I148" s="11"/>
    </row>
    <row r="149" spans="1:9" ht="15" customHeight="1">
      <c r="A149" s="8"/>
      <c r="B149" s="9"/>
      <c r="C149" s="10"/>
      <c r="D149" s="10"/>
      <c r="E149" s="9"/>
      <c r="F149" s="9"/>
      <c r="G149" s="9"/>
      <c r="H149" s="11"/>
      <c r="I149" s="11"/>
    </row>
    <row r="150" spans="1:9" ht="15" customHeight="1">
      <c r="A150" s="8"/>
      <c r="B150" s="9"/>
      <c r="C150" s="10"/>
      <c r="D150" s="10"/>
      <c r="E150" s="9"/>
      <c r="F150" s="9"/>
      <c r="G150" s="9"/>
      <c r="H150" s="11"/>
      <c r="I150" s="11"/>
    </row>
    <row r="151" spans="1:9" ht="15" customHeight="1">
      <c r="A151" s="8"/>
      <c r="B151" s="9"/>
      <c r="C151" s="10"/>
      <c r="D151" s="10"/>
      <c r="E151" s="9"/>
      <c r="F151" s="9"/>
      <c r="G151" s="9"/>
      <c r="H151" s="11"/>
      <c r="I151" s="11"/>
    </row>
    <row r="152" spans="1:9" ht="15" customHeight="1">
      <c r="A152" s="8"/>
      <c r="B152" s="9"/>
      <c r="C152" s="10"/>
      <c r="D152" s="10"/>
      <c r="E152" s="9"/>
      <c r="F152" s="9"/>
      <c r="G152" s="9"/>
      <c r="H152" s="11"/>
      <c r="I152" s="11"/>
    </row>
    <row r="153" spans="1:9" ht="15" customHeight="1">
      <c r="A153" s="8"/>
      <c r="B153" s="9"/>
      <c r="C153" s="10"/>
      <c r="D153" s="10"/>
      <c r="E153" s="9"/>
      <c r="F153" s="9"/>
      <c r="G153" s="9"/>
      <c r="H153" s="11"/>
      <c r="I153" s="11"/>
    </row>
    <row r="154" spans="1:9" ht="15" customHeight="1">
      <c r="A154" s="8"/>
      <c r="B154" s="9"/>
      <c r="C154" s="10"/>
      <c r="D154" s="10"/>
      <c r="E154" s="9"/>
      <c r="F154" s="9"/>
      <c r="G154" s="9"/>
      <c r="H154" s="11"/>
      <c r="I154" s="11"/>
    </row>
    <row r="155" spans="1:9" ht="15" customHeight="1">
      <c r="A155" s="8"/>
      <c r="B155" s="9"/>
      <c r="C155" s="10"/>
      <c r="D155" s="10"/>
      <c r="E155" s="9"/>
      <c r="F155" s="9"/>
      <c r="G155" s="9"/>
      <c r="H155" s="11"/>
      <c r="I155" s="11"/>
    </row>
    <row r="156" spans="1:9" ht="15" customHeight="1">
      <c r="A156" s="8"/>
      <c r="B156" s="9"/>
      <c r="C156" s="10"/>
      <c r="D156" s="10"/>
      <c r="E156" s="9"/>
      <c r="F156" s="9"/>
      <c r="G156" s="9"/>
      <c r="H156" s="11"/>
      <c r="I156" s="11"/>
    </row>
    <row r="157" spans="1:9" ht="15" customHeight="1">
      <c r="A157" s="8"/>
      <c r="B157" s="9"/>
      <c r="C157" s="10"/>
      <c r="D157" s="10"/>
      <c r="E157" s="9"/>
      <c r="F157" s="9"/>
      <c r="G157" s="9"/>
      <c r="H157" s="11"/>
      <c r="I157" s="11"/>
    </row>
    <row r="158" spans="1:9" ht="15" customHeight="1">
      <c r="A158" s="8"/>
      <c r="B158" s="9"/>
      <c r="C158" s="10"/>
      <c r="D158" s="10"/>
      <c r="E158" s="9"/>
      <c r="F158" s="9"/>
      <c r="G158" s="9"/>
      <c r="H158" s="11"/>
      <c r="I158" s="11"/>
    </row>
    <row r="159" spans="1:9" ht="15" customHeight="1">
      <c r="A159" s="8"/>
      <c r="B159" s="9"/>
      <c r="C159" s="10"/>
      <c r="D159" s="10"/>
      <c r="E159" s="9"/>
      <c r="F159" s="9"/>
      <c r="G159" s="9"/>
      <c r="H159" s="11"/>
      <c r="I159" s="11"/>
    </row>
    <row r="160" spans="1:9" ht="15" customHeight="1">
      <c r="A160" s="8"/>
      <c r="B160" s="9"/>
      <c r="C160" s="10"/>
      <c r="D160" s="10"/>
      <c r="E160" s="9"/>
      <c r="F160" s="9"/>
      <c r="G160" s="9"/>
      <c r="H160" s="11"/>
      <c r="I160" s="11"/>
    </row>
    <row r="161" spans="1:9" ht="15" customHeight="1">
      <c r="A161" s="8"/>
      <c r="B161" s="9"/>
      <c r="C161" s="10"/>
      <c r="D161" s="10"/>
      <c r="E161" s="9"/>
      <c r="F161" s="9"/>
      <c r="G161" s="9"/>
      <c r="H161" s="11"/>
      <c r="I161" s="11"/>
    </row>
    <row r="162" spans="1:9" ht="15" customHeight="1">
      <c r="A162" s="8"/>
      <c r="B162" s="9"/>
      <c r="C162" s="10"/>
      <c r="D162" s="10"/>
      <c r="E162" s="9"/>
      <c r="F162" s="9"/>
      <c r="G162" s="9"/>
      <c r="H162" s="11"/>
      <c r="I162" s="11"/>
    </row>
    <row r="163" spans="1:9" ht="15" customHeight="1">
      <c r="A163" s="8"/>
      <c r="B163" s="9"/>
      <c r="C163" s="10"/>
      <c r="D163" s="10"/>
      <c r="E163" s="9"/>
      <c r="F163" s="9"/>
      <c r="G163" s="9"/>
      <c r="H163" s="11"/>
      <c r="I163" s="11"/>
    </row>
    <row r="164" spans="1:9" ht="15" customHeight="1">
      <c r="A164" s="8"/>
      <c r="B164" s="9"/>
      <c r="C164" s="10"/>
      <c r="D164" s="10"/>
      <c r="E164" s="9"/>
      <c r="F164" s="9"/>
      <c r="G164" s="9"/>
      <c r="H164" s="11"/>
      <c r="I164" s="11"/>
    </row>
    <row r="165" spans="1:9" ht="15" customHeight="1">
      <c r="A165" s="8"/>
      <c r="B165" s="9"/>
      <c r="C165" s="10"/>
      <c r="D165" s="10"/>
      <c r="E165" s="9"/>
      <c r="F165" s="9"/>
      <c r="G165" s="9"/>
      <c r="H165" s="11"/>
      <c r="I165" s="11"/>
    </row>
    <row r="166" spans="1:9" ht="15" customHeight="1">
      <c r="A166" s="8"/>
      <c r="B166" s="9"/>
      <c r="C166" s="10"/>
      <c r="D166" s="10"/>
      <c r="E166" s="9"/>
      <c r="F166" s="9"/>
      <c r="G166" s="9"/>
      <c r="H166" s="11"/>
      <c r="I166" s="11"/>
    </row>
    <row r="167" spans="1:9" ht="15" customHeight="1">
      <c r="A167" s="8"/>
      <c r="B167" s="9"/>
      <c r="C167" s="10"/>
      <c r="D167" s="10"/>
      <c r="E167" s="9"/>
      <c r="F167" s="9"/>
      <c r="G167" s="9"/>
      <c r="H167" s="11"/>
      <c r="I167" s="11"/>
    </row>
    <row r="168" spans="1:9" ht="15" customHeight="1">
      <c r="A168" s="8"/>
      <c r="B168" s="9"/>
      <c r="C168" s="10"/>
      <c r="D168" s="10"/>
      <c r="E168" s="9"/>
      <c r="F168" s="9"/>
      <c r="G168" s="9"/>
      <c r="H168" s="11"/>
      <c r="I168" s="11"/>
    </row>
    <row r="169" spans="1:9" ht="15" customHeight="1">
      <c r="A169" s="8"/>
      <c r="B169" s="9"/>
      <c r="C169" s="10"/>
      <c r="D169" s="10"/>
      <c r="E169" s="9"/>
      <c r="F169" s="9"/>
      <c r="G169" s="9"/>
      <c r="H169" s="11"/>
      <c r="I169" s="11"/>
    </row>
    <row r="170" spans="1:9" ht="15" customHeight="1">
      <c r="A170" s="8"/>
      <c r="B170" s="9"/>
      <c r="C170" s="10"/>
      <c r="D170" s="10"/>
      <c r="E170" s="9"/>
      <c r="F170" s="9"/>
      <c r="G170" s="9"/>
      <c r="H170" s="11"/>
      <c r="I170" s="11"/>
    </row>
    <row r="171" spans="1:9" ht="15" customHeight="1">
      <c r="A171" s="8"/>
      <c r="B171" s="9"/>
      <c r="C171" s="10"/>
      <c r="D171" s="10"/>
      <c r="E171" s="9"/>
      <c r="F171" s="9"/>
      <c r="G171" s="9"/>
      <c r="H171" s="11"/>
      <c r="I171" s="11"/>
    </row>
    <row r="172" spans="1:9" ht="15" customHeight="1">
      <c r="A172" s="8"/>
      <c r="B172" s="9"/>
      <c r="C172" s="10"/>
      <c r="D172" s="10"/>
      <c r="E172" s="9"/>
      <c r="F172" s="9"/>
      <c r="G172" s="9"/>
      <c r="H172" s="11"/>
      <c r="I172" s="11"/>
    </row>
    <row r="173" spans="1:9" ht="15" customHeight="1">
      <c r="A173" s="8"/>
      <c r="B173" s="9"/>
      <c r="C173" s="10"/>
      <c r="D173" s="10"/>
      <c r="E173" s="9"/>
      <c r="F173" s="9"/>
      <c r="G173" s="9"/>
      <c r="H173" s="11"/>
      <c r="I173" s="11"/>
    </row>
    <row r="174" spans="1:9" ht="15" customHeight="1">
      <c r="A174" s="8"/>
      <c r="B174" s="9"/>
      <c r="C174" s="10"/>
      <c r="D174" s="10"/>
      <c r="E174" s="9"/>
      <c r="F174" s="9"/>
      <c r="G174" s="9"/>
      <c r="H174" s="11"/>
      <c r="I174" s="11"/>
    </row>
    <row r="175" spans="1:9" ht="15" customHeight="1">
      <c r="A175" s="8"/>
      <c r="B175" s="9"/>
      <c r="C175" s="10"/>
      <c r="D175" s="10"/>
      <c r="E175" s="9"/>
      <c r="F175" s="9"/>
      <c r="G175" s="9"/>
      <c r="H175" s="11"/>
      <c r="I175" s="11"/>
    </row>
    <row r="176" spans="1:9" ht="15" customHeight="1">
      <c r="A176" s="8"/>
      <c r="B176" s="9"/>
      <c r="C176" s="10"/>
      <c r="D176" s="10"/>
      <c r="E176" s="9"/>
      <c r="F176" s="9"/>
      <c r="G176" s="9"/>
      <c r="H176" s="11"/>
      <c r="I176" s="11"/>
    </row>
    <row r="177" spans="1:9" ht="15" customHeight="1">
      <c r="A177" s="8"/>
      <c r="B177" s="9"/>
      <c r="C177" s="10"/>
      <c r="D177" s="10"/>
      <c r="E177" s="9"/>
      <c r="F177" s="9"/>
      <c r="G177" s="9"/>
      <c r="H177" s="11"/>
      <c r="I177" s="11"/>
    </row>
    <row r="178" spans="1:9" ht="15" customHeight="1">
      <c r="A178" s="8"/>
      <c r="B178" s="9"/>
      <c r="C178" s="10"/>
      <c r="D178" s="10"/>
      <c r="E178" s="9"/>
      <c r="F178" s="9"/>
      <c r="G178" s="9"/>
      <c r="H178" s="11"/>
      <c r="I178" s="11"/>
    </row>
    <row r="179" spans="1:9" ht="15" customHeight="1">
      <c r="A179" s="8"/>
      <c r="B179" s="9"/>
      <c r="C179" s="10"/>
      <c r="D179" s="10"/>
      <c r="E179" s="9"/>
      <c r="F179" s="9"/>
      <c r="G179" s="9"/>
      <c r="H179" s="11"/>
      <c r="I179" s="11"/>
    </row>
    <row r="180" spans="1:9" ht="15" customHeight="1">
      <c r="A180" s="8"/>
      <c r="B180" s="9"/>
      <c r="C180" s="10"/>
      <c r="D180" s="10"/>
      <c r="E180" s="9"/>
      <c r="F180" s="9"/>
      <c r="G180" s="9"/>
      <c r="H180" s="11"/>
      <c r="I180" s="11"/>
    </row>
    <row r="181" spans="1:9" ht="15" customHeight="1">
      <c r="A181" s="8"/>
      <c r="B181" s="9"/>
      <c r="C181" s="10"/>
      <c r="D181" s="10"/>
      <c r="E181" s="9"/>
      <c r="F181" s="9"/>
      <c r="G181" s="9"/>
      <c r="H181" s="11"/>
      <c r="I181" s="11"/>
    </row>
    <row r="182" spans="1:9" ht="15" customHeight="1">
      <c r="A182" s="8"/>
      <c r="B182" s="9"/>
      <c r="C182" s="10"/>
      <c r="D182" s="10"/>
      <c r="E182" s="9"/>
      <c r="F182" s="9"/>
      <c r="G182" s="9"/>
      <c r="H182" s="11"/>
      <c r="I182" s="11"/>
    </row>
    <row r="183" spans="1:9" ht="15" customHeight="1">
      <c r="A183" s="8"/>
      <c r="B183" s="9"/>
      <c r="C183" s="10"/>
      <c r="D183" s="10"/>
      <c r="E183" s="9"/>
      <c r="F183" s="9"/>
      <c r="G183" s="9"/>
      <c r="H183" s="11"/>
      <c r="I183" s="11"/>
    </row>
    <row r="184" spans="1:9" ht="15" customHeight="1">
      <c r="A184" s="8"/>
      <c r="B184" s="9"/>
      <c r="C184" s="10"/>
      <c r="D184" s="10"/>
      <c r="E184" s="9"/>
      <c r="F184" s="9"/>
      <c r="G184" s="9"/>
      <c r="H184" s="11"/>
      <c r="I184" s="11"/>
    </row>
    <row r="185" spans="1:9" ht="15" customHeight="1">
      <c r="A185" s="8"/>
      <c r="B185" s="9"/>
      <c r="C185" s="10"/>
      <c r="D185" s="10"/>
      <c r="E185" s="9"/>
      <c r="F185" s="9"/>
      <c r="G185" s="9"/>
      <c r="H185" s="11"/>
      <c r="I185" s="11"/>
    </row>
    <row r="186" spans="1:9" ht="15" customHeight="1">
      <c r="A186" s="8"/>
      <c r="B186" s="9"/>
      <c r="C186" s="10"/>
      <c r="D186" s="10"/>
      <c r="E186" s="9"/>
      <c r="F186" s="9"/>
      <c r="G186" s="9"/>
      <c r="H186" s="11"/>
      <c r="I186" s="11"/>
    </row>
    <row r="187" spans="1:9" ht="15" customHeight="1">
      <c r="A187" s="8"/>
      <c r="B187" s="9"/>
      <c r="C187" s="10"/>
      <c r="D187" s="10"/>
      <c r="E187" s="9"/>
      <c r="F187" s="9"/>
      <c r="G187" s="9"/>
      <c r="H187" s="11"/>
      <c r="I187" s="11"/>
    </row>
    <row r="188" spans="1:9" ht="15" customHeight="1">
      <c r="A188" s="8"/>
      <c r="B188" s="9"/>
      <c r="C188" s="10"/>
      <c r="D188" s="10"/>
      <c r="E188" s="9"/>
      <c r="F188" s="9"/>
      <c r="G188" s="9"/>
      <c r="H188" s="11"/>
      <c r="I188" s="11"/>
    </row>
    <row r="189" spans="1:9" ht="15" customHeight="1">
      <c r="A189" s="8"/>
      <c r="B189" s="9"/>
      <c r="C189" s="10"/>
      <c r="D189" s="10"/>
      <c r="E189" s="9"/>
      <c r="F189" s="9"/>
      <c r="G189" s="9"/>
      <c r="H189" s="11"/>
      <c r="I189" s="11"/>
    </row>
    <row r="190" spans="1:9" ht="15" customHeight="1">
      <c r="A190" s="8"/>
      <c r="B190" s="9"/>
      <c r="C190" s="10"/>
      <c r="D190" s="10"/>
      <c r="E190" s="9"/>
      <c r="F190" s="9"/>
      <c r="G190" s="9"/>
      <c r="H190" s="11"/>
      <c r="I190" s="11"/>
    </row>
    <row r="191" spans="1:9" ht="15" customHeight="1">
      <c r="A191" s="8"/>
      <c r="B191" s="9"/>
      <c r="C191" s="10"/>
      <c r="D191" s="10"/>
      <c r="E191" s="9"/>
      <c r="F191" s="9"/>
      <c r="G191" s="9"/>
      <c r="H191" s="11"/>
      <c r="I191" s="11"/>
    </row>
    <row r="192" spans="1:9" ht="15" customHeight="1">
      <c r="A192" s="8"/>
      <c r="B192" s="9"/>
      <c r="C192" s="10"/>
      <c r="D192" s="10"/>
      <c r="E192" s="9"/>
      <c r="F192" s="9"/>
      <c r="G192" s="9"/>
      <c r="H192" s="11"/>
      <c r="I192" s="11"/>
    </row>
    <row r="193" spans="1:9" ht="15" customHeight="1">
      <c r="A193" s="8"/>
      <c r="B193" s="9"/>
      <c r="C193" s="10"/>
      <c r="D193" s="10"/>
      <c r="E193" s="9"/>
      <c r="F193" s="9"/>
      <c r="G193" s="9"/>
      <c r="H193" s="11"/>
      <c r="I193" s="11"/>
    </row>
    <row r="194" spans="1:9" ht="15" customHeight="1">
      <c r="A194" s="8"/>
      <c r="B194" s="9"/>
      <c r="C194" s="10"/>
      <c r="D194" s="10"/>
      <c r="E194" s="9"/>
      <c r="F194" s="9"/>
      <c r="G194" s="9"/>
      <c r="H194" s="11"/>
      <c r="I194" s="11"/>
    </row>
    <row r="195" spans="1:9" ht="15" customHeight="1">
      <c r="A195" s="8"/>
      <c r="B195" s="9"/>
      <c r="C195" s="10"/>
      <c r="D195" s="10"/>
      <c r="E195" s="9"/>
      <c r="F195" s="9"/>
      <c r="G195" s="9"/>
      <c r="H195" s="11"/>
      <c r="I195" s="11"/>
    </row>
    <row r="196" spans="1:9" ht="15" customHeight="1">
      <c r="A196" s="8"/>
      <c r="B196" s="9"/>
      <c r="C196" s="10"/>
      <c r="D196" s="10"/>
      <c r="E196" s="9"/>
      <c r="F196" s="9"/>
      <c r="G196" s="9"/>
      <c r="H196" s="11"/>
      <c r="I196" s="11"/>
    </row>
    <row r="197" spans="1:9" ht="15" customHeight="1">
      <c r="A197" s="8"/>
      <c r="B197" s="9"/>
      <c r="C197" s="10"/>
      <c r="D197" s="10"/>
      <c r="E197" s="9"/>
      <c r="F197" s="9"/>
      <c r="G197" s="9"/>
      <c r="H197" s="11"/>
      <c r="I197" s="11"/>
    </row>
    <row r="198" spans="1:9" ht="15" customHeight="1">
      <c r="A198" s="8"/>
      <c r="B198" s="9"/>
      <c r="C198" s="10"/>
      <c r="D198" s="10"/>
      <c r="E198" s="9"/>
      <c r="F198" s="9"/>
      <c r="G198" s="9"/>
      <c r="H198" s="11"/>
      <c r="I198" s="11"/>
    </row>
    <row r="199" spans="1:9" ht="15" customHeight="1">
      <c r="A199" s="8"/>
      <c r="B199" s="9"/>
      <c r="C199" s="10"/>
      <c r="D199" s="10"/>
      <c r="E199" s="9"/>
      <c r="F199" s="9"/>
      <c r="G199" s="9"/>
      <c r="H199" s="11"/>
      <c r="I199" s="11"/>
    </row>
    <row r="200" spans="1:9" ht="15" customHeight="1">
      <c r="A200" s="8"/>
      <c r="B200" s="9"/>
      <c r="C200" s="10"/>
      <c r="D200" s="10"/>
      <c r="E200" s="9"/>
      <c r="F200" s="9"/>
      <c r="G200" s="9"/>
      <c r="H200" s="11"/>
      <c r="I200" s="11"/>
    </row>
    <row r="201" spans="1:9" ht="15" customHeight="1">
      <c r="A201" s="8"/>
      <c r="B201" s="9"/>
      <c r="C201" s="10"/>
      <c r="D201" s="10"/>
      <c r="E201" s="9"/>
      <c r="F201" s="9"/>
      <c r="G201" s="9"/>
      <c r="H201" s="11"/>
      <c r="I201" s="11"/>
    </row>
    <row r="202" spans="1:9" ht="15" customHeight="1">
      <c r="A202" s="8"/>
      <c r="B202" s="9"/>
      <c r="C202" s="10"/>
      <c r="D202" s="10"/>
      <c r="E202" s="9"/>
      <c r="F202" s="9"/>
      <c r="G202" s="9"/>
      <c r="H202" s="11"/>
      <c r="I202" s="11"/>
    </row>
    <row r="203" spans="1:9" ht="15" customHeight="1">
      <c r="A203" s="8"/>
      <c r="B203" s="9"/>
      <c r="C203" s="10"/>
      <c r="D203" s="10"/>
      <c r="E203" s="9"/>
      <c r="F203" s="9"/>
      <c r="G203" s="9"/>
      <c r="H203" s="11"/>
      <c r="I203" s="11"/>
    </row>
    <row r="204" spans="1:9" ht="15" customHeight="1">
      <c r="A204" s="8"/>
      <c r="B204" s="9"/>
      <c r="C204" s="10"/>
      <c r="D204" s="10"/>
      <c r="E204" s="9"/>
      <c r="F204" s="9"/>
      <c r="G204" s="9"/>
      <c r="H204" s="11"/>
      <c r="I204" s="11"/>
    </row>
    <row r="205" spans="1:9" ht="15" customHeight="1">
      <c r="A205" s="8"/>
      <c r="B205" s="9"/>
      <c r="C205" s="10"/>
      <c r="D205" s="10"/>
      <c r="E205" s="9"/>
      <c r="F205" s="9"/>
      <c r="G205" s="9"/>
      <c r="H205" s="11"/>
      <c r="I205" s="11"/>
    </row>
    <row r="206" spans="1:9" ht="15" customHeight="1">
      <c r="A206" s="8"/>
      <c r="B206" s="9"/>
      <c r="C206" s="10"/>
      <c r="D206" s="10"/>
      <c r="E206" s="9"/>
      <c r="F206" s="9"/>
      <c r="G206" s="9"/>
      <c r="H206" s="11"/>
      <c r="I206" s="11"/>
    </row>
    <row r="207" spans="1:9" ht="15" customHeight="1">
      <c r="A207" s="8"/>
      <c r="B207" s="9"/>
      <c r="C207" s="10"/>
      <c r="D207" s="10"/>
      <c r="E207" s="9"/>
      <c r="F207" s="9"/>
      <c r="G207" s="9"/>
      <c r="H207" s="11"/>
      <c r="I207" s="11"/>
    </row>
    <row r="208" spans="1:9" ht="15" customHeight="1">
      <c r="A208" s="8"/>
      <c r="B208" s="9"/>
      <c r="C208" s="10"/>
      <c r="D208" s="10"/>
      <c r="E208" s="9"/>
      <c r="F208" s="9"/>
      <c r="G208" s="9"/>
      <c r="H208" s="11"/>
      <c r="I208" s="11"/>
    </row>
    <row r="209" spans="1:9" ht="15" customHeight="1">
      <c r="A209" s="8"/>
      <c r="B209" s="9"/>
      <c r="C209" s="10"/>
      <c r="D209" s="10"/>
      <c r="E209" s="9"/>
      <c r="F209" s="9"/>
      <c r="G209" s="9"/>
      <c r="H209" s="11"/>
      <c r="I209" s="11"/>
    </row>
    <row r="210" spans="1:9" ht="15" customHeight="1">
      <c r="A210" s="8"/>
      <c r="B210" s="9"/>
      <c r="C210" s="10"/>
      <c r="D210" s="10"/>
      <c r="E210" s="9"/>
      <c r="F210" s="9"/>
      <c r="G210" s="9"/>
      <c r="H210" s="11"/>
      <c r="I210" s="11"/>
    </row>
    <row r="211" spans="1:9" ht="15" customHeight="1">
      <c r="A211" s="8"/>
      <c r="B211" s="9"/>
      <c r="C211" s="10"/>
      <c r="D211" s="10"/>
      <c r="E211" s="9"/>
      <c r="F211" s="9"/>
      <c r="G211" s="9"/>
      <c r="H211" s="11"/>
      <c r="I211" s="11"/>
    </row>
    <row r="212" spans="1:9" ht="15" customHeight="1">
      <c r="A212" s="8"/>
      <c r="B212" s="9"/>
      <c r="C212" s="10"/>
      <c r="D212" s="10"/>
      <c r="E212" s="9"/>
      <c r="F212" s="9"/>
      <c r="G212" s="9"/>
      <c r="H212" s="11"/>
      <c r="I212" s="11"/>
    </row>
    <row r="213" spans="1:9" ht="15" customHeight="1">
      <c r="A213" s="8"/>
      <c r="B213" s="9"/>
      <c r="C213" s="10"/>
      <c r="D213" s="10"/>
      <c r="E213" s="9"/>
      <c r="F213" s="9"/>
      <c r="G213" s="9"/>
      <c r="H213" s="11"/>
      <c r="I213" s="11"/>
    </row>
    <row r="214" spans="1:9" ht="15" customHeight="1">
      <c r="A214" s="8"/>
      <c r="B214" s="9"/>
      <c r="C214" s="10"/>
      <c r="D214" s="10"/>
      <c r="E214" s="9"/>
      <c r="F214" s="9"/>
      <c r="G214" s="9"/>
      <c r="H214" s="11"/>
      <c r="I214" s="11"/>
    </row>
    <row r="215" spans="1:9" ht="15" customHeight="1">
      <c r="A215" s="8"/>
      <c r="B215" s="9"/>
      <c r="C215" s="10"/>
      <c r="D215" s="10"/>
      <c r="E215" s="9"/>
      <c r="F215" s="9"/>
      <c r="G215" s="9"/>
      <c r="H215" s="11"/>
      <c r="I215" s="11"/>
    </row>
    <row r="216" spans="1:9" ht="15" customHeight="1">
      <c r="A216" s="8"/>
      <c r="B216" s="9"/>
      <c r="C216" s="10"/>
      <c r="D216" s="10"/>
      <c r="E216" s="9"/>
      <c r="F216" s="9"/>
      <c r="G216" s="9"/>
      <c r="H216" s="11"/>
      <c r="I216" s="11"/>
    </row>
    <row r="217" spans="1:9" ht="15" customHeight="1">
      <c r="A217" s="8"/>
      <c r="B217" s="9"/>
      <c r="C217" s="10"/>
      <c r="D217" s="10"/>
      <c r="E217" s="9"/>
      <c r="F217" s="9"/>
      <c r="G217" s="9"/>
      <c r="H217" s="11"/>
      <c r="I217" s="11"/>
    </row>
    <row r="218" spans="1:9" ht="15" customHeight="1">
      <c r="A218" s="8"/>
      <c r="B218" s="9"/>
      <c r="C218" s="10"/>
      <c r="D218" s="10"/>
      <c r="E218" s="9"/>
      <c r="F218" s="9"/>
      <c r="G218" s="9"/>
      <c r="H218" s="11"/>
      <c r="I218" s="11"/>
    </row>
    <row r="219" spans="1:9" ht="15" customHeight="1">
      <c r="A219" s="8"/>
      <c r="B219" s="9"/>
      <c r="C219" s="10"/>
      <c r="D219" s="10"/>
      <c r="E219" s="9"/>
      <c r="F219" s="9"/>
      <c r="G219" s="9"/>
      <c r="H219" s="11"/>
      <c r="I219" s="11"/>
    </row>
    <row r="220" spans="1:9" ht="15" customHeight="1">
      <c r="A220" s="8"/>
      <c r="B220" s="9"/>
      <c r="C220" s="10"/>
      <c r="D220" s="10"/>
      <c r="E220" s="9"/>
      <c r="F220" s="9"/>
      <c r="G220" s="9"/>
      <c r="H220" s="11"/>
      <c r="I220" s="11"/>
    </row>
    <row r="221" spans="1:9" ht="15" customHeight="1">
      <c r="A221" s="8"/>
      <c r="B221" s="9"/>
      <c r="C221" s="10"/>
      <c r="D221" s="10"/>
      <c r="E221" s="9"/>
      <c r="F221" s="9"/>
      <c r="G221" s="9"/>
      <c r="H221" s="11"/>
      <c r="I221" s="11"/>
    </row>
    <row r="222" spans="1:9" ht="15" customHeight="1">
      <c r="A222" s="8"/>
      <c r="B222" s="9"/>
      <c r="C222" s="10"/>
      <c r="D222" s="10"/>
      <c r="E222" s="9"/>
      <c r="F222" s="9"/>
      <c r="G222" s="9"/>
      <c r="H222" s="11"/>
      <c r="I222" s="11"/>
    </row>
    <row r="223" spans="1:9" ht="15" customHeight="1">
      <c r="A223" s="8"/>
      <c r="B223" s="9"/>
      <c r="C223" s="10"/>
      <c r="D223" s="10"/>
      <c r="E223" s="9"/>
      <c r="F223" s="9"/>
      <c r="G223" s="9"/>
      <c r="H223" s="11"/>
      <c r="I223" s="11"/>
    </row>
    <row r="224" spans="1:9" ht="15" customHeight="1">
      <c r="A224" s="8"/>
      <c r="B224" s="9"/>
      <c r="C224" s="10"/>
      <c r="D224" s="10"/>
      <c r="E224" s="9"/>
      <c r="F224" s="9"/>
      <c r="G224" s="9"/>
      <c r="H224" s="11"/>
      <c r="I224" s="11"/>
    </row>
    <row r="225" spans="1:9" ht="15" customHeight="1">
      <c r="A225" s="8"/>
      <c r="B225" s="9"/>
      <c r="C225" s="10"/>
      <c r="D225" s="10"/>
      <c r="E225" s="9"/>
      <c r="F225" s="9"/>
      <c r="G225" s="9"/>
      <c r="H225" s="11"/>
      <c r="I225" s="11"/>
    </row>
    <row r="226" spans="1:9" ht="15" customHeight="1">
      <c r="A226" s="8"/>
      <c r="B226" s="9"/>
      <c r="C226" s="10"/>
      <c r="D226" s="10"/>
      <c r="E226" s="9"/>
      <c r="F226" s="9"/>
      <c r="G226" s="9"/>
      <c r="H226" s="11"/>
      <c r="I226" s="11"/>
    </row>
    <row r="227" spans="1:9" ht="15" customHeight="1">
      <c r="A227" s="8"/>
      <c r="B227" s="9"/>
      <c r="C227" s="10"/>
      <c r="D227" s="10"/>
      <c r="E227" s="9"/>
      <c r="F227" s="9"/>
      <c r="G227" s="9"/>
      <c r="H227" s="11"/>
      <c r="I227" s="11"/>
    </row>
    <row r="228" spans="1:9" ht="15" customHeight="1">
      <c r="A228" s="8"/>
      <c r="B228" s="9"/>
      <c r="C228" s="10"/>
      <c r="D228" s="10"/>
      <c r="E228" s="9"/>
      <c r="F228" s="9"/>
      <c r="G228" s="9"/>
      <c r="H228" s="11"/>
      <c r="I228" s="11"/>
    </row>
    <row r="229" spans="1:9" ht="15" customHeight="1">
      <c r="A229" s="8"/>
      <c r="B229" s="9"/>
      <c r="C229" s="10"/>
      <c r="D229" s="10"/>
      <c r="E229" s="9"/>
      <c r="F229" s="9"/>
      <c r="G229" s="9"/>
      <c r="H229" s="11"/>
      <c r="I229" s="11"/>
    </row>
    <row r="230" spans="1:9" ht="15" customHeight="1">
      <c r="A230" s="8"/>
      <c r="B230" s="9"/>
      <c r="C230" s="10"/>
      <c r="D230" s="10"/>
      <c r="E230" s="9"/>
      <c r="F230" s="9"/>
      <c r="G230" s="9"/>
      <c r="H230" s="11"/>
      <c r="I230" s="11"/>
    </row>
    <row r="231" spans="1:9" ht="15" customHeight="1">
      <c r="A231" s="8"/>
      <c r="B231" s="9"/>
      <c r="C231" s="10"/>
      <c r="D231" s="10"/>
      <c r="E231" s="9"/>
      <c r="F231" s="9"/>
      <c r="G231" s="9"/>
      <c r="H231" s="11"/>
      <c r="I231" s="11"/>
    </row>
    <row r="232" spans="1:9" ht="15" customHeight="1">
      <c r="A232" s="8"/>
      <c r="B232" s="9"/>
      <c r="C232" s="10"/>
      <c r="D232" s="10"/>
      <c r="E232" s="9"/>
      <c r="F232" s="9"/>
      <c r="G232" s="9"/>
      <c r="H232" s="11"/>
      <c r="I232" s="11"/>
    </row>
    <row r="233" spans="1:9" ht="15" customHeight="1">
      <c r="A233" s="8"/>
      <c r="B233" s="9"/>
      <c r="C233" s="10"/>
      <c r="D233" s="10"/>
      <c r="E233" s="9"/>
      <c r="F233" s="9"/>
      <c r="G233" s="9"/>
      <c r="H233" s="11"/>
      <c r="I233" s="11"/>
    </row>
    <row r="234" spans="1:9" ht="15" customHeight="1">
      <c r="A234" s="8"/>
      <c r="B234" s="9"/>
      <c r="C234" s="10"/>
      <c r="D234" s="10"/>
      <c r="E234" s="9"/>
      <c r="F234" s="9"/>
      <c r="G234" s="9"/>
      <c r="H234" s="11"/>
      <c r="I234" s="11"/>
    </row>
    <row r="235" spans="1:9" ht="15" customHeight="1">
      <c r="A235" s="8"/>
      <c r="B235" s="9"/>
      <c r="C235" s="10"/>
      <c r="D235" s="10"/>
      <c r="E235" s="9"/>
      <c r="F235" s="9"/>
      <c r="G235" s="9"/>
      <c r="H235" s="11"/>
      <c r="I235" s="11"/>
    </row>
    <row r="236" spans="1:9" ht="15" customHeight="1">
      <c r="A236" s="8"/>
      <c r="B236" s="9"/>
      <c r="C236" s="10"/>
      <c r="D236" s="10"/>
      <c r="E236" s="9"/>
      <c r="F236" s="9"/>
      <c r="G236" s="9"/>
      <c r="H236" s="11"/>
      <c r="I236" s="11"/>
    </row>
    <row r="237" spans="1:9" ht="15" customHeight="1">
      <c r="A237" s="8"/>
      <c r="B237" s="9"/>
      <c r="C237" s="10"/>
      <c r="D237" s="10"/>
      <c r="E237" s="9"/>
      <c r="F237" s="9"/>
      <c r="G237" s="9"/>
      <c r="H237" s="11"/>
      <c r="I237" s="11"/>
    </row>
    <row r="238" spans="1:9" ht="15" customHeight="1">
      <c r="A238" s="8"/>
      <c r="B238" s="9"/>
      <c r="C238" s="10"/>
      <c r="D238" s="10"/>
      <c r="E238" s="9"/>
      <c r="F238" s="9"/>
      <c r="G238" s="9"/>
      <c r="H238" s="11"/>
      <c r="I238" s="11"/>
    </row>
    <row r="239" spans="1:9" ht="15" customHeight="1">
      <c r="A239" s="8"/>
      <c r="B239" s="9"/>
      <c r="C239" s="10"/>
      <c r="D239" s="10"/>
      <c r="E239" s="9"/>
      <c r="F239" s="9"/>
      <c r="G239" s="9"/>
      <c r="H239" s="11"/>
      <c r="I239" s="11"/>
    </row>
    <row r="240" spans="1:9" ht="15" customHeight="1">
      <c r="A240" s="8"/>
      <c r="B240" s="9"/>
      <c r="C240" s="10"/>
      <c r="D240" s="10"/>
      <c r="E240" s="9"/>
      <c r="F240" s="9"/>
      <c r="G240" s="9"/>
      <c r="H240" s="11"/>
      <c r="I240" s="11"/>
    </row>
    <row r="241" spans="1:9" ht="15" customHeight="1">
      <c r="A241" s="8"/>
      <c r="B241" s="9"/>
      <c r="C241" s="10"/>
      <c r="D241" s="10"/>
      <c r="E241" s="9"/>
      <c r="F241" s="9"/>
      <c r="G241" s="9"/>
      <c r="H241" s="11"/>
      <c r="I241" s="11"/>
    </row>
    <row r="242" spans="1:9" ht="15" customHeight="1">
      <c r="A242" s="8"/>
      <c r="B242" s="9"/>
      <c r="C242" s="10"/>
      <c r="D242" s="10"/>
      <c r="E242" s="9"/>
      <c r="F242" s="9"/>
      <c r="G242" s="9"/>
      <c r="H242" s="11"/>
      <c r="I242" s="11"/>
    </row>
    <row r="243" spans="1:9" ht="15" customHeight="1">
      <c r="A243" s="8"/>
      <c r="B243" s="9"/>
      <c r="C243" s="10"/>
      <c r="D243" s="10"/>
      <c r="E243" s="9"/>
      <c r="F243" s="9"/>
      <c r="G243" s="9"/>
      <c r="H243" s="11"/>
      <c r="I243" s="11"/>
    </row>
    <row r="244" spans="1:9" ht="15" customHeight="1">
      <c r="A244" s="8"/>
      <c r="B244" s="9"/>
      <c r="C244" s="10"/>
      <c r="D244" s="10"/>
      <c r="E244" s="9"/>
      <c r="F244" s="9"/>
      <c r="G244" s="9"/>
      <c r="H244" s="11"/>
      <c r="I244" s="11"/>
    </row>
    <row r="245" spans="1:9" ht="15" customHeight="1">
      <c r="A245" s="8"/>
      <c r="B245" s="9"/>
      <c r="C245" s="10"/>
      <c r="D245" s="10"/>
      <c r="E245" s="9"/>
      <c r="F245" s="9"/>
      <c r="G245" s="9"/>
      <c r="H245" s="11"/>
      <c r="I245" s="11"/>
    </row>
    <row r="246" spans="1:9" ht="15" customHeight="1">
      <c r="A246" s="8"/>
      <c r="B246" s="9"/>
      <c r="C246" s="10"/>
      <c r="D246" s="10"/>
      <c r="E246" s="9"/>
      <c r="F246" s="9"/>
      <c r="G246" s="9"/>
      <c r="H246" s="11"/>
      <c r="I246" s="11"/>
    </row>
    <row r="247" spans="1:9" ht="15" customHeight="1">
      <c r="A247" s="8"/>
      <c r="B247" s="9"/>
      <c r="C247" s="10"/>
      <c r="D247" s="10"/>
      <c r="E247" s="9"/>
      <c r="F247" s="9"/>
      <c r="G247" s="9"/>
      <c r="H247" s="11"/>
      <c r="I247" s="11"/>
    </row>
    <row r="248" spans="1:9" ht="15" customHeight="1">
      <c r="A248" s="8"/>
      <c r="B248" s="9"/>
      <c r="C248" s="10"/>
      <c r="D248" s="10"/>
      <c r="E248" s="9"/>
      <c r="F248" s="9"/>
      <c r="G248" s="9"/>
      <c r="H248" s="11"/>
      <c r="I248" s="11"/>
    </row>
    <row r="249" spans="1:9" ht="15" customHeight="1">
      <c r="A249" s="8"/>
      <c r="B249" s="9"/>
      <c r="C249" s="10"/>
      <c r="D249" s="10"/>
      <c r="E249" s="9"/>
      <c r="F249" s="9"/>
      <c r="G249" s="9"/>
      <c r="H249" s="11"/>
      <c r="I249" s="11"/>
    </row>
    <row r="250" spans="1:9" ht="15" customHeight="1">
      <c r="A250" s="8"/>
      <c r="B250" s="9"/>
      <c r="C250" s="10"/>
      <c r="D250" s="10"/>
      <c r="E250" s="9"/>
      <c r="F250" s="9"/>
      <c r="G250" s="9"/>
      <c r="H250" s="11"/>
      <c r="I250" s="11"/>
    </row>
    <row r="251" spans="1:9" ht="15" customHeight="1">
      <c r="A251" s="8"/>
      <c r="B251" s="9"/>
      <c r="C251" s="10"/>
      <c r="D251" s="10"/>
      <c r="E251" s="9"/>
      <c r="F251" s="9"/>
      <c r="G251" s="9"/>
      <c r="H251" s="11"/>
      <c r="I251" s="11"/>
    </row>
    <row r="252" spans="1:9" ht="15" customHeight="1">
      <c r="A252" s="8"/>
      <c r="B252" s="9"/>
      <c r="C252" s="10"/>
      <c r="D252" s="10"/>
      <c r="E252" s="9"/>
      <c r="F252" s="9"/>
      <c r="G252" s="9"/>
      <c r="H252" s="11"/>
      <c r="I252" s="11"/>
    </row>
    <row r="253" spans="1:9" ht="15" customHeight="1">
      <c r="A253" s="8"/>
      <c r="B253" s="9"/>
      <c r="C253" s="10"/>
      <c r="D253" s="10"/>
      <c r="E253" s="9"/>
      <c r="F253" s="9"/>
      <c r="G253" s="9"/>
      <c r="H253" s="11"/>
      <c r="I253" s="11"/>
    </row>
    <row r="254" spans="1:9" ht="15" customHeight="1">
      <c r="A254" s="8"/>
      <c r="B254" s="9"/>
      <c r="C254" s="10"/>
      <c r="D254" s="10"/>
      <c r="E254" s="9"/>
      <c r="F254" s="9"/>
      <c r="G254" s="9"/>
      <c r="H254" s="11"/>
      <c r="I254" s="11"/>
    </row>
    <row r="255" spans="1:9" ht="15" customHeight="1">
      <c r="A255" s="8"/>
      <c r="B255" s="9"/>
      <c r="C255" s="10"/>
      <c r="D255" s="10"/>
      <c r="E255" s="9"/>
      <c r="F255" s="9"/>
      <c r="G255" s="9"/>
      <c r="H255" s="11"/>
      <c r="I255" s="11"/>
    </row>
    <row r="256" spans="1:9" ht="15" customHeight="1">
      <c r="A256" s="8"/>
      <c r="B256" s="9"/>
      <c r="C256" s="10"/>
      <c r="D256" s="10"/>
      <c r="E256" s="9"/>
      <c r="F256" s="9"/>
      <c r="G256" s="9"/>
      <c r="H256" s="11"/>
      <c r="I256" s="11"/>
    </row>
    <row r="257" spans="1:9" ht="15" customHeight="1">
      <c r="A257" s="8"/>
      <c r="B257" s="9"/>
      <c r="C257" s="10"/>
      <c r="D257" s="10"/>
      <c r="E257" s="9"/>
      <c r="F257" s="9"/>
      <c r="G257" s="9"/>
      <c r="H257" s="11"/>
      <c r="I257" s="11"/>
    </row>
    <row r="258" spans="1:9" ht="15" customHeight="1">
      <c r="A258" s="8"/>
      <c r="B258" s="9"/>
      <c r="C258" s="10"/>
      <c r="D258" s="10"/>
      <c r="E258" s="9"/>
      <c r="F258" s="9"/>
      <c r="G258" s="9"/>
      <c r="H258" s="11"/>
      <c r="I258" s="11"/>
    </row>
    <row r="259" spans="1:9" ht="15" customHeight="1">
      <c r="A259" s="8"/>
      <c r="B259" s="9"/>
      <c r="C259" s="10"/>
      <c r="D259" s="10"/>
      <c r="E259" s="9"/>
      <c r="F259" s="9"/>
      <c r="G259" s="9"/>
      <c r="H259" s="11"/>
      <c r="I259" s="11"/>
    </row>
    <row r="260" spans="1:9" ht="15" customHeight="1">
      <c r="A260" s="8"/>
      <c r="B260" s="9"/>
      <c r="C260" s="10"/>
      <c r="D260" s="10"/>
      <c r="E260" s="9"/>
      <c r="F260" s="9"/>
      <c r="G260" s="9"/>
      <c r="H260" s="11"/>
      <c r="I260" s="11"/>
    </row>
    <row r="261" spans="1:9" ht="15" customHeight="1">
      <c r="A261" s="8"/>
      <c r="B261" s="9"/>
      <c r="C261" s="10"/>
      <c r="D261" s="10"/>
      <c r="E261" s="9"/>
      <c r="F261" s="9"/>
      <c r="G261" s="9"/>
      <c r="H261" s="11"/>
      <c r="I261" s="11"/>
    </row>
    <row r="262" spans="1:9" ht="15" customHeight="1">
      <c r="A262" s="8"/>
      <c r="B262" s="9"/>
      <c r="C262" s="10"/>
      <c r="D262" s="10"/>
      <c r="E262" s="9"/>
      <c r="F262" s="9"/>
      <c r="G262" s="9"/>
      <c r="H262" s="11"/>
      <c r="I262" s="11"/>
    </row>
    <row r="263" spans="1:9" ht="15" customHeight="1">
      <c r="A263" s="8"/>
      <c r="B263" s="9"/>
      <c r="C263" s="10"/>
      <c r="D263" s="10"/>
      <c r="E263" s="9"/>
      <c r="F263" s="9"/>
      <c r="G263" s="9"/>
      <c r="H263" s="11"/>
      <c r="I263" s="11"/>
    </row>
    <row r="264" spans="1:9" ht="15" customHeight="1">
      <c r="A264" s="8"/>
      <c r="B264" s="9"/>
      <c r="C264" s="10"/>
      <c r="D264" s="10"/>
      <c r="E264" s="9"/>
      <c r="F264" s="9"/>
      <c r="G264" s="9"/>
      <c r="H264" s="11"/>
      <c r="I264" s="11"/>
    </row>
    <row r="265" spans="1:9" ht="15" customHeight="1">
      <c r="A265" s="8"/>
      <c r="B265" s="9"/>
      <c r="C265" s="10"/>
      <c r="D265" s="10"/>
      <c r="E265" s="9"/>
      <c r="F265" s="9"/>
      <c r="G265" s="9"/>
      <c r="H265" s="11"/>
      <c r="I265" s="11"/>
    </row>
    <row r="266" spans="1:9" ht="15" customHeight="1">
      <c r="A266" s="8"/>
      <c r="B266" s="9"/>
      <c r="C266" s="10"/>
      <c r="D266" s="10"/>
      <c r="E266" s="9"/>
      <c r="F266" s="9"/>
      <c r="G266" s="9"/>
      <c r="H266" s="11"/>
      <c r="I266" s="11"/>
    </row>
    <row r="267" spans="1:9" ht="15" customHeight="1">
      <c r="A267" s="8"/>
      <c r="B267" s="9"/>
      <c r="C267" s="10"/>
      <c r="D267" s="10"/>
      <c r="E267" s="9"/>
      <c r="F267" s="9"/>
      <c r="G267" s="9"/>
      <c r="H267" s="11"/>
      <c r="I267" s="11"/>
    </row>
    <row r="268" spans="1:9" ht="15" customHeight="1">
      <c r="A268" s="8"/>
      <c r="B268" s="9"/>
      <c r="C268" s="10"/>
      <c r="D268" s="10"/>
      <c r="E268" s="9"/>
      <c r="F268" s="9"/>
      <c r="G268" s="9"/>
      <c r="H268" s="11"/>
      <c r="I268" s="11"/>
    </row>
    <row r="269" spans="1:9" ht="15" customHeight="1">
      <c r="A269" s="8"/>
      <c r="B269" s="9"/>
      <c r="C269" s="10"/>
      <c r="D269" s="10"/>
      <c r="E269" s="9"/>
      <c r="F269" s="9"/>
      <c r="G269" s="9"/>
      <c r="H269" s="11"/>
      <c r="I269" s="11"/>
    </row>
    <row r="270" spans="1:9" ht="15" customHeight="1">
      <c r="A270" s="8"/>
      <c r="B270" s="9"/>
      <c r="C270" s="10"/>
      <c r="D270" s="10"/>
      <c r="E270" s="9"/>
      <c r="F270" s="9"/>
      <c r="G270" s="9"/>
      <c r="H270" s="11"/>
      <c r="I270" s="11"/>
    </row>
    <row r="271" spans="1:9" ht="15" customHeight="1">
      <c r="A271" s="8"/>
      <c r="B271" s="9"/>
      <c r="C271" s="10"/>
      <c r="D271" s="10"/>
      <c r="E271" s="9"/>
      <c r="F271" s="9"/>
      <c r="G271" s="9"/>
      <c r="H271" s="11"/>
      <c r="I271" s="11"/>
    </row>
    <row r="272" spans="1:9" ht="15" customHeight="1">
      <c r="A272" s="8"/>
      <c r="B272" s="9"/>
      <c r="C272" s="10"/>
      <c r="D272" s="10"/>
      <c r="E272" s="9"/>
      <c r="F272" s="9"/>
      <c r="G272" s="9"/>
      <c r="H272" s="11"/>
      <c r="I272" s="11"/>
    </row>
    <row r="273" spans="1:9" ht="15" customHeight="1">
      <c r="A273" s="8"/>
      <c r="B273" s="9"/>
      <c r="C273" s="10"/>
      <c r="D273" s="10"/>
      <c r="E273" s="9"/>
      <c r="F273" s="9"/>
      <c r="G273" s="9"/>
      <c r="H273" s="11"/>
      <c r="I273" s="11"/>
    </row>
    <row r="274" spans="1:9" ht="15" customHeight="1">
      <c r="A274" s="8"/>
      <c r="B274" s="9"/>
      <c r="C274" s="10"/>
      <c r="D274" s="10"/>
      <c r="E274" s="9"/>
      <c r="F274" s="9"/>
      <c r="G274" s="9"/>
      <c r="H274" s="11"/>
      <c r="I274" s="11"/>
    </row>
    <row r="275" spans="1:9" ht="15" customHeight="1">
      <c r="A275" s="8"/>
      <c r="B275" s="9"/>
      <c r="C275" s="10"/>
      <c r="D275" s="10"/>
      <c r="E275" s="9"/>
      <c r="F275" s="9"/>
      <c r="G275" s="9"/>
      <c r="H275" s="11"/>
      <c r="I275" s="11"/>
    </row>
    <row r="276" spans="1:9" ht="15" customHeight="1">
      <c r="A276" s="8"/>
      <c r="B276" s="9"/>
      <c r="C276" s="10"/>
      <c r="D276" s="10"/>
      <c r="E276" s="9"/>
      <c r="F276" s="9"/>
      <c r="G276" s="9"/>
      <c r="H276" s="11"/>
      <c r="I276" s="11"/>
    </row>
    <row r="277" spans="1:9" ht="15" customHeight="1">
      <c r="A277" s="8"/>
      <c r="B277" s="9"/>
      <c r="C277" s="10"/>
      <c r="D277" s="10"/>
      <c r="E277" s="9"/>
      <c r="F277" s="9"/>
      <c r="G277" s="9"/>
      <c r="H277" s="11"/>
      <c r="I277" s="11"/>
    </row>
    <row r="278" spans="1:9" ht="15" customHeight="1">
      <c r="A278" s="8"/>
      <c r="B278" s="9"/>
      <c r="C278" s="10"/>
      <c r="D278" s="10"/>
      <c r="E278" s="9"/>
      <c r="F278" s="9"/>
      <c r="G278" s="9"/>
      <c r="H278" s="11"/>
      <c r="I278" s="11"/>
    </row>
    <row r="279" spans="1:9" ht="15" customHeight="1">
      <c r="A279" s="8"/>
      <c r="B279" s="9"/>
      <c r="C279" s="10"/>
      <c r="D279" s="10"/>
      <c r="E279" s="9"/>
      <c r="F279" s="9"/>
      <c r="G279" s="9"/>
      <c r="H279" s="11"/>
      <c r="I279" s="11"/>
    </row>
    <row r="280" spans="1:9" ht="15" customHeight="1">
      <c r="A280" s="8"/>
      <c r="B280" s="9"/>
      <c r="C280" s="10"/>
      <c r="D280" s="10"/>
      <c r="E280" s="9"/>
      <c r="F280" s="9"/>
      <c r="G280" s="9"/>
      <c r="H280" s="11"/>
      <c r="I280" s="11"/>
    </row>
    <row r="281" spans="1:9" ht="15" customHeight="1">
      <c r="A281" s="8"/>
      <c r="B281" s="9"/>
      <c r="C281" s="10"/>
      <c r="D281" s="10"/>
      <c r="E281" s="9"/>
      <c r="F281" s="9"/>
      <c r="G281" s="9"/>
      <c r="H281" s="11"/>
      <c r="I281" s="11"/>
    </row>
    <row r="282" spans="1:9" ht="15" customHeight="1">
      <c r="A282" s="8"/>
      <c r="B282" s="9"/>
      <c r="C282" s="10"/>
      <c r="D282" s="10"/>
      <c r="E282" s="9"/>
      <c r="F282" s="9"/>
      <c r="G282" s="9"/>
      <c r="H282" s="11"/>
      <c r="I282" s="11"/>
    </row>
    <row r="283" spans="1:9" ht="15" customHeight="1">
      <c r="A283" s="8"/>
      <c r="B283" s="9"/>
      <c r="C283" s="10"/>
      <c r="D283" s="10"/>
      <c r="E283" s="9"/>
      <c r="F283" s="9"/>
      <c r="G283" s="9"/>
      <c r="H283" s="11"/>
      <c r="I283" s="11"/>
    </row>
    <row r="284" spans="1:9" ht="15" customHeight="1">
      <c r="A284" s="8"/>
      <c r="B284" s="9"/>
      <c r="C284" s="10"/>
      <c r="D284" s="10"/>
      <c r="E284" s="9"/>
      <c r="F284" s="9"/>
      <c r="G284" s="9"/>
      <c r="H284" s="11"/>
      <c r="I284" s="11"/>
    </row>
    <row r="285" spans="1:9" ht="15" customHeight="1">
      <c r="A285" s="8"/>
      <c r="B285" s="9"/>
      <c r="C285" s="10"/>
      <c r="D285" s="10"/>
      <c r="E285" s="9"/>
      <c r="F285" s="9"/>
      <c r="G285" s="9"/>
      <c r="H285" s="11"/>
      <c r="I285" s="11"/>
    </row>
    <row r="286" spans="1:9" ht="15" customHeight="1">
      <c r="A286" s="8"/>
      <c r="B286" s="9"/>
      <c r="C286" s="10"/>
      <c r="D286" s="10"/>
      <c r="E286" s="9"/>
      <c r="F286" s="9"/>
      <c r="G286" s="9"/>
      <c r="H286" s="11"/>
      <c r="I286" s="11"/>
    </row>
    <row r="287" spans="1:9" ht="15" customHeight="1">
      <c r="A287" s="8"/>
      <c r="B287" s="9"/>
      <c r="C287" s="10"/>
      <c r="D287" s="10"/>
      <c r="E287" s="9"/>
      <c r="F287" s="9"/>
      <c r="G287" s="9"/>
      <c r="H287" s="11"/>
      <c r="I287" s="11"/>
    </row>
    <row r="288" spans="1:9" ht="15" customHeight="1">
      <c r="A288" s="8"/>
      <c r="B288" s="9"/>
      <c r="C288" s="10"/>
      <c r="D288" s="10"/>
      <c r="E288" s="9"/>
      <c r="F288" s="9"/>
      <c r="G288" s="9"/>
      <c r="H288" s="11"/>
      <c r="I288" s="11"/>
    </row>
    <row r="289" spans="1:9" ht="15" customHeight="1">
      <c r="A289" s="8"/>
      <c r="B289" s="9"/>
      <c r="C289" s="10"/>
      <c r="D289" s="10"/>
      <c r="E289" s="9"/>
      <c r="F289" s="9"/>
      <c r="G289" s="9"/>
      <c r="H289" s="11"/>
      <c r="I289" s="11"/>
    </row>
    <row r="290" spans="1:9" ht="15" customHeight="1">
      <c r="A290" s="8"/>
      <c r="B290" s="9"/>
      <c r="C290" s="10"/>
      <c r="D290" s="10"/>
      <c r="E290" s="9"/>
      <c r="F290" s="9"/>
      <c r="G290" s="9"/>
      <c r="H290" s="11"/>
      <c r="I290" s="11"/>
    </row>
    <row r="291" spans="1:9" ht="15" customHeight="1">
      <c r="A291" s="8"/>
      <c r="B291" s="9"/>
      <c r="C291" s="10"/>
      <c r="D291" s="10"/>
      <c r="E291" s="9"/>
      <c r="F291" s="9"/>
      <c r="G291" s="9"/>
      <c r="H291" s="11"/>
      <c r="I291" s="11"/>
    </row>
    <row r="292" spans="1:9" ht="15" customHeight="1">
      <c r="A292" s="8"/>
      <c r="B292" s="9"/>
      <c r="C292" s="10"/>
      <c r="D292" s="10"/>
      <c r="E292" s="9"/>
      <c r="F292" s="9"/>
      <c r="G292" s="9"/>
      <c r="H292" s="11"/>
      <c r="I292" s="11"/>
    </row>
    <row r="293" spans="1:9" ht="15" customHeight="1">
      <c r="A293" s="8"/>
      <c r="B293" s="9"/>
      <c r="C293" s="10"/>
      <c r="D293" s="10"/>
      <c r="E293" s="9"/>
      <c r="F293" s="9"/>
      <c r="G293" s="9"/>
      <c r="H293" s="11"/>
      <c r="I293" s="11"/>
    </row>
    <row r="294" spans="1:9" ht="15" customHeight="1">
      <c r="A294" s="8"/>
      <c r="B294" s="9"/>
      <c r="C294" s="10"/>
      <c r="D294" s="10"/>
      <c r="E294" s="9"/>
      <c r="F294" s="9"/>
      <c r="G294" s="9"/>
      <c r="H294" s="11"/>
      <c r="I294" s="11"/>
    </row>
    <row r="295" spans="1:9" ht="15" customHeight="1">
      <c r="A295" s="8"/>
      <c r="B295" s="9"/>
      <c r="C295" s="10"/>
      <c r="D295" s="10"/>
      <c r="E295" s="9"/>
      <c r="F295" s="9"/>
      <c r="G295" s="9"/>
      <c r="H295" s="11"/>
      <c r="I295" s="11"/>
    </row>
    <row r="296" spans="1:9" ht="15" customHeight="1">
      <c r="A296" s="8"/>
      <c r="B296" s="9"/>
      <c r="C296" s="10"/>
      <c r="D296" s="10"/>
      <c r="E296" s="9"/>
      <c r="F296" s="9"/>
      <c r="G296" s="9"/>
      <c r="H296" s="11"/>
      <c r="I296" s="11"/>
    </row>
    <row r="297" spans="1:9" ht="15" customHeight="1">
      <c r="A297" s="8"/>
      <c r="B297" s="9"/>
      <c r="C297" s="10"/>
      <c r="D297" s="10"/>
      <c r="E297" s="9"/>
      <c r="F297" s="9"/>
      <c r="G297" s="9"/>
      <c r="H297" s="11"/>
      <c r="I297" s="11"/>
    </row>
    <row r="298" spans="1:9" ht="15" customHeight="1">
      <c r="A298" s="8"/>
      <c r="B298" s="9"/>
      <c r="C298" s="10"/>
      <c r="D298" s="10"/>
      <c r="E298" s="9"/>
      <c r="F298" s="9"/>
      <c r="G298" s="9"/>
      <c r="H298" s="11"/>
      <c r="I298" s="11"/>
    </row>
    <row r="299" spans="1:9" ht="15" customHeight="1">
      <c r="A299" s="8"/>
      <c r="B299" s="9"/>
      <c r="C299" s="10"/>
      <c r="D299" s="10"/>
      <c r="E299" s="9"/>
      <c r="F299" s="9"/>
      <c r="G299" s="9"/>
      <c r="H299" s="11"/>
      <c r="I299" s="11"/>
    </row>
    <row r="300" spans="1:9" ht="15" customHeight="1">
      <c r="A300" s="8"/>
      <c r="B300" s="9"/>
      <c r="C300" s="10"/>
      <c r="D300" s="10"/>
      <c r="E300" s="9"/>
      <c r="F300" s="9"/>
      <c r="G300" s="9"/>
      <c r="H300" s="11"/>
      <c r="I300" s="11"/>
    </row>
    <row r="301" spans="1:9" ht="15" customHeight="1">
      <c r="A301" s="8"/>
      <c r="B301" s="9"/>
      <c r="C301" s="10"/>
      <c r="D301" s="10"/>
      <c r="E301" s="9"/>
      <c r="F301" s="9"/>
      <c r="G301" s="9"/>
      <c r="H301" s="11"/>
      <c r="I301" s="11"/>
    </row>
    <row r="302" spans="1:9" ht="15" customHeight="1">
      <c r="A302" s="8"/>
      <c r="B302" s="9"/>
      <c r="C302" s="10"/>
      <c r="D302" s="10"/>
      <c r="E302" s="9"/>
      <c r="F302" s="9"/>
      <c r="G302" s="9"/>
      <c r="H302" s="11"/>
      <c r="I302" s="11"/>
    </row>
    <row r="303" spans="1:9" ht="15" customHeight="1">
      <c r="A303" s="8"/>
      <c r="B303" s="9"/>
      <c r="C303" s="10"/>
      <c r="D303" s="10"/>
      <c r="E303" s="9"/>
      <c r="F303" s="9"/>
      <c r="G303" s="9"/>
      <c r="H303" s="11"/>
      <c r="I303" s="11"/>
    </row>
    <row r="304" spans="1:9" ht="15" customHeight="1">
      <c r="A304" s="8"/>
      <c r="B304" s="9"/>
      <c r="C304" s="10"/>
      <c r="D304" s="10"/>
      <c r="E304" s="9"/>
      <c r="F304" s="9"/>
      <c r="G304" s="9"/>
      <c r="H304" s="11"/>
      <c r="I304" s="11"/>
    </row>
    <row r="305" spans="1:9" ht="15" customHeight="1">
      <c r="A305" s="8"/>
      <c r="B305" s="9"/>
      <c r="C305" s="10"/>
      <c r="D305" s="10"/>
      <c r="E305" s="9"/>
      <c r="F305" s="9"/>
      <c r="G305" s="9"/>
      <c r="H305" s="11"/>
      <c r="I305" s="11"/>
    </row>
    <row r="306" spans="1:9" ht="15" customHeight="1">
      <c r="A306" s="8"/>
      <c r="B306" s="9"/>
      <c r="C306" s="10"/>
      <c r="D306" s="10"/>
      <c r="E306" s="9"/>
      <c r="F306" s="9"/>
      <c r="G306" s="9"/>
      <c r="H306" s="11"/>
      <c r="I306" s="11"/>
    </row>
    <row r="307" spans="1:9" ht="15" customHeight="1">
      <c r="A307" s="8"/>
      <c r="B307" s="9"/>
      <c r="C307" s="10"/>
      <c r="D307" s="10"/>
      <c r="E307" s="9"/>
      <c r="F307" s="9"/>
      <c r="G307" s="9"/>
      <c r="H307" s="11"/>
      <c r="I307" s="11"/>
    </row>
    <row r="308" spans="1:9" ht="15" customHeight="1">
      <c r="A308" s="8"/>
      <c r="B308" s="9"/>
      <c r="C308" s="10"/>
      <c r="D308" s="10"/>
      <c r="E308" s="9"/>
      <c r="F308" s="9"/>
      <c r="G308" s="9"/>
      <c r="H308" s="11"/>
      <c r="I308" s="11"/>
    </row>
    <row r="309" spans="1:9" ht="15" customHeight="1">
      <c r="A309" s="8"/>
      <c r="B309" s="9"/>
      <c r="C309" s="10"/>
      <c r="D309" s="10"/>
      <c r="E309" s="9"/>
      <c r="F309" s="9"/>
      <c r="G309" s="9"/>
      <c r="H309" s="11"/>
      <c r="I309" s="11"/>
    </row>
    <row r="310" spans="1:9" ht="15" customHeight="1">
      <c r="A310" s="8"/>
      <c r="B310" s="9"/>
      <c r="C310" s="10"/>
      <c r="D310" s="10"/>
      <c r="E310" s="9"/>
      <c r="F310" s="9"/>
      <c r="G310" s="9"/>
      <c r="H310" s="11"/>
      <c r="I310" s="11"/>
    </row>
    <row r="311" spans="1:9" ht="15" customHeight="1">
      <c r="A311" s="8"/>
      <c r="B311" s="9"/>
      <c r="C311" s="10"/>
      <c r="D311" s="10"/>
      <c r="E311" s="9"/>
      <c r="F311" s="9"/>
      <c r="G311" s="9"/>
      <c r="H311" s="11"/>
      <c r="I311" s="11"/>
    </row>
    <row r="312" spans="1:9" ht="15" customHeight="1">
      <c r="A312" s="8"/>
      <c r="B312" s="9"/>
      <c r="C312" s="10"/>
      <c r="D312" s="10"/>
      <c r="E312" s="9"/>
      <c r="F312" s="9"/>
      <c r="G312" s="9"/>
      <c r="H312" s="11"/>
      <c r="I312" s="11"/>
    </row>
    <row r="313" spans="1:9" ht="15" customHeight="1">
      <c r="A313" s="8"/>
      <c r="B313" s="9"/>
      <c r="C313" s="10"/>
      <c r="D313" s="10"/>
      <c r="E313" s="9"/>
      <c r="F313" s="9"/>
      <c r="G313" s="9"/>
      <c r="H313" s="11"/>
      <c r="I313" s="11"/>
    </row>
    <row r="314" spans="1:9" ht="15" customHeight="1">
      <c r="A314" s="8"/>
      <c r="B314" s="9"/>
      <c r="C314" s="10"/>
      <c r="D314" s="10"/>
      <c r="E314" s="9"/>
      <c r="F314" s="9"/>
      <c r="G314" s="9"/>
      <c r="H314" s="11"/>
      <c r="I314" s="11"/>
    </row>
    <row r="315" spans="1:9" ht="15" customHeight="1">
      <c r="A315" s="8"/>
      <c r="B315" s="9"/>
      <c r="C315" s="10"/>
      <c r="D315" s="10"/>
      <c r="E315" s="9"/>
      <c r="F315" s="9"/>
      <c r="G315" s="9"/>
      <c r="H315" s="11"/>
      <c r="I315" s="11"/>
    </row>
    <row r="316" spans="1:9" ht="15" customHeight="1">
      <c r="A316" s="8"/>
      <c r="B316" s="9"/>
      <c r="C316" s="10"/>
      <c r="D316" s="10"/>
      <c r="E316" s="9"/>
      <c r="F316" s="9"/>
      <c r="G316" s="9"/>
      <c r="H316" s="11"/>
      <c r="I316" s="11"/>
    </row>
    <row r="317" spans="1:9" ht="15" customHeight="1">
      <c r="A317" s="8"/>
      <c r="B317" s="9"/>
      <c r="C317" s="10"/>
      <c r="D317" s="10"/>
      <c r="E317" s="9"/>
      <c r="F317" s="9"/>
      <c r="G317" s="9"/>
      <c r="H317" s="11"/>
      <c r="I317" s="11"/>
    </row>
    <row r="318" spans="1:9" ht="15" customHeight="1">
      <c r="A318" s="8"/>
      <c r="B318" s="9"/>
      <c r="C318" s="10"/>
      <c r="D318" s="10"/>
      <c r="E318" s="9"/>
      <c r="F318" s="9"/>
      <c r="G318" s="9"/>
      <c r="H318" s="11"/>
      <c r="I318" s="11"/>
    </row>
    <row r="319" spans="1:9" ht="15" customHeight="1">
      <c r="A319" s="8"/>
      <c r="B319" s="9"/>
      <c r="C319" s="10"/>
      <c r="D319" s="10"/>
      <c r="E319" s="9"/>
      <c r="F319" s="9"/>
      <c r="G319" s="9"/>
      <c r="H319" s="11"/>
      <c r="I319" s="11"/>
    </row>
    <row r="320" spans="1:9" ht="15" customHeight="1">
      <c r="A320" s="8"/>
      <c r="B320" s="9"/>
      <c r="C320" s="10"/>
      <c r="D320" s="10"/>
      <c r="E320" s="9"/>
      <c r="F320" s="9"/>
      <c r="G320" s="9"/>
      <c r="H320" s="11"/>
      <c r="I320" s="11"/>
    </row>
    <row r="321" spans="1:9" ht="15" customHeight="1">
      <c r="A321" s="8"/>
      <c r="B321" s="9"/>
      <c r="C321" s="10"/>
      <c r="D321" s="10"/>
      <c r="E321" s="9"/>
      <c r="F321" s="9"/>
      <c r="G321" s="9"/>
      <c r="H321" s="11"/>
      <c r="I321" s="11"/>
    </row>
    <row r="322" spans="1:9" ht="15" customHeight="1">
      <c r="A322" s="8"/>
      <c r="B322" s="9"/>
      <c r="C322" s="10"/>
      <c r="D322" s="10"/>
      <c r="E322" s="9"/>
      <c r="F322" s="9"/>
      <c r="G322" s="9"/>
      <c r="H322" s="11"/>
      <c r="I322" s="11"/>
    </row>
    <row r="323" spans="1:9" ht="15" customHeight="1">
      <c r="A323" s="8"/>
      <c r="B323" s="9"/>
      <c r="C323" s="10"/>
      <c r="D323" s="10"/>
      <c r="E323" s="9"/>
      <c r="F323" s="9"/>
      <c r="G323" s="9"/>
      <c r="H323" s="11"/>
      <c r="I323" s="11"/>
    </row>
    <row r="324" spans="1:9" ht="15" customHeight="1">
      <c r="A324" s="8"/>
      <c r="B324" s="9"/>
      <c r="C324" s="10"/>
      <c r="D324" s="10"/>
      <c r="E324" s="9"/>
      <c r="F324" s="9"/>
      <c r="G324" s="9"/>
      <c r="H324" s="11"/>
      <c r="I324" s="11"/>
    </row>
    <row r="325" spans="1:9" ht="15" customHeight="1">
      <c r="A325" s="8"/>
      <c r="B325" s="9"/>
      <c r="C325" s="10"/>
      <c r="D325" s="10"/>
      <c r="E325" s="9"/>
      <c r="F325" s="9"/>
      <c r="G325" s="9"/>
      <c r="H325" s="11"/>
      <c r="I325" s="11"/>
    </row>
    <row r="326" spans="1:9" ht="15" customHeight="1">
      <c r="A326" s="8"/>
      <c r="B326" s="9"/>
      <c r="C326" s="10"/>
      <c r="D326" s="10"/>
      <c r="E326" s="9"/>
      <c r="F326" s="9"/>
      <c r="G326" s="9"/>
      <c r="H326" s="11"/>
      <c r="I326" s="11"/>
    </row>
    <row r="327" spans="1:9" ht="15" customHeight="1">
      <c r="A327" s="8"/>
      <c r="B327" s="9"/>
      <c r="C327" s="10"/>
      <c r="D327" s="10"/>
      <c r="E327" s="9"/>
      <c r="F327" s="9"/>
      <c r="G327" s="9"/>
      <c r="H327" s="11"/>
      <c r="I327" s="11"/>
    </row>
    <row r="328" spans="1:9" ht="15" customHeight="1">
      <c r="A328" s="8"/>
      <c r="B328" s="9"/>
      <c r="C328" s="10"/>
      <c r="D328" s="10"/>
      <c r="E328" s="9"/>
      <c r="F328" s="9"/>
      <c r="G328" s="9"/>
      <c r="H328" s="11"/>
      <c r="I328" s="11"/>
    </row>
    <row r="329" spans="1:9" ht="15" customHeight="1">
      <c r="A329" s="8"/>
      <c r="B329" s="9"/>
      <c r="C329" s="10"/>
      <c r="D329" s="10"/>
      <c r="E329" s="9"/>
      <c r="F329" s="9"/>
      <c r="G329" s="9"/>
      <c r="H329" s="11"/>
      <c r="I329" s="11"/>
    </row>
    <row r="330" spans="1:9" ht="15" customHeight="1">
      <c r="A330" s="8"/>
      <c r="B330" s="9"/>
      <c r="C330" s="10"/>
      <c r="D330" s="10"/>
      <c r="E330" s="9"/>
      <c r="F330" s="9"/>
      <c r="G330" s="9"/>
      <c r="H330" s="11"/>
      <c r="I330" s="11"/>
    </row>
    <row r="331" spans="1:9" ht="15" customHeight="1">
      <c r="A331" s="8"/>
      <c r="B331" s="9"/>
      <c r="C331" s="10"/>
      <c r="D331" s="10"/>
      <c r="E331" s="9"/>
      <c r="F331" s="9"/>
      <c r="G331" s="9"/>
      <c r="H331" s="11"/>
      <c r="I331" s="11"/>
    </row>
    <row r="332" spans="1:9" ht="15" customHeight="1">
      <c r="A332" s="8"/>
      <c r="B332" s="9"/>
      <c r="C332" s="10"/>
      <c r="D332" s="10"/>
      <c r="E332" s="9"/>
      <c r="F332" s="9"/>
      <c r="G332" s="9"/>
      <c r="H332" s="11"/>
      <c r="I332" s="11"/>
    </row>
    <row r="333" spans="1:9" ht="15" customHeight="1">
      <c r="A333" s="8"/>
      <c r="B333" s="9"/>
      <c r="C333" s="10"/>
      <c r="D333" s="10"/>
      <c r="E333" s="9"/>
      <c r="F333" s="9"/>
      <c r="G333" s="9"/>
      <c r="H333" s="11"/>
      <c r="I333" s="11"/>
    </row>
    <row r="334" spans="1:9" ht="15" customHeight="1">
      <c r="A334" s="8"/>
      <c r="B334" s="9"/>
      <c r="C334" s="10"/>
      <c r="D334" s="10"/>
      <c r="E334" s="9"/>
      <c r="F334" s="9"/>
      <c r="G334" s="9"/>
      <c r="H334" s="11"/>
      <c r="I334" s="11"/>
    </row>
    <row r="335" spans="1:9" ht="15" customHeight="1">
      <c r="A335" s="8"/>
      <c r="B335" s="9"/>
      <c r="C335" s="10"/>
      <c r="D335" s="10"/>
      <c r="E335" s="9"/>
      <c r="F335" s="9"/>
      <c r="G335" s="9"/>
      <c r="H335" s="11"/>
      <c r="I335" s="11"/>
    </row>
    <row r="336" spans="1:9" ht="15" customHeight="1">
      <c r="A336" s="8"/>
      <c r="B336" s="9"/>
      <c r="C336" s="10"/>
      <c r="D336" s="10"/>
      <c r="E336" s="9"/>
      <c r="F336" s="9"/>
      <c r="G336" s="9"/>
      <c r="H336" s="11"/>
      <c r="I336" s="11"/>
    </row>
    <row r="337" spans="1:9" ht="15" customHeight="1">
      <c r="A337" s="8"/>
      <c r="B337" s="9"/>
      <c r="C337" s="10"/>
      <c r="D337" s="10"/>
      <c r="E337" s="9"/>
      <c r="F337" s="9"/>
      <c r="G337" s="9"/>
      <c r="H337" s="11"/>
      <c r="I337" s="11"/>
    </row>
    <row r="338" spans="1:9" ht="15" customHeight="1">
      <c r="A338" s="8"/>
      <c r="B338" s="9"/>
      <c r="C338" s="10"/>
      <c r="D338" s="10"/>
      <c r="E338" s="9"/>
      <c r="F338" s="9"/>
      <c r="G338" s="9"/>
      <c r="H338" s="11"/>
      <c r="I338" s="11"/>
    </row>
    <row r="339" spans="1:9" ht="15" customHeight="1">
      <c r="A339" s="8"/>
      <c r="B339" s="9"/>
      <c r="C339" s="10"/>
      <c r="D339" s="10"/>
      <c r="E339" s="9"/>
      <c r="F339" s="9"/>
      <c r="G339" s="9"/>
      <c r="H339" s="11"/>
      <c r="I339" s="11"/>
    </row>
    <row r="340" spans="1:9" ht="15" customHeight="1">
      <c r="A340" s="8"/>
      <c r="B340" s="9"/>
      <c r="C340" s="10"/>
      <c r="D340" s="10"/>
      <c r="E340" s="9"/>
      <c r="F340" s="9"/>
      <c r="G340" s="9"/>
      <c r="H340" s="11"/>
      <c r="I340" s="11"/>
    </row>
    <row r="341" spans="1:9" ht="15" customHeight="1">
      <c r="A341" s="8"/>
      <c r="B341" s="9"/>
      <c r="C341" s="10"/>
      <c r="D341" s="10"/>
      <c r="E341" s="9"/>
      <c r="F341" s="9"/>
      <c r="G341" s="9"/>
      <c r="H341" s="11"/>
      <c r="I341" s="11"/>
    </row>
    <row r="342" spans="1:9" ht="15" customHeight="1">
      <c r="A342" s="8"/>
      <c r="B342" s="9"/>
      <c r="C342" s="10"/>
      <c r="D342" s="10"/>
      <c r="E342" s="9"/>
      <c r="F342" s="9"/>
      <c r="G342" s="9"/>
      <c r="H342" s="11"/>
      <c r="I342" s="11"/>
    </row>
    <row r="343" spans="1:9" ht="15" customHeight="1">
      <c r="A343" s="8"/>
      <c r="B343" s="9"/>
      <c r="C343" s="10"/>
      <c r="D343" s="10"/>
      <c r="E343" s="9"/>
      <c r="F343" s="9"/>
      <c r="G343" s="9"/>
      <c r="H343" s="11"/>
      <c r="I343" s="11"/>
    </row>
    <row r="344" spans="1:9" ht="15" customHeight="1">
      <c r="A344" s="8"/>
      <c r="B344" s="9"/>
      <c r="C344" s="10"/>
      <c r="D344" s="10"/>
      <c r="E344" s="9"/>
      <c r="F344" s="9"/>
      <c r="G344" s="9"/>
      <c r="H344" s="11"/>
      <c r="I344" s="11"/>
    </row>
    <row r="345" spans="1:9" ht="15" customHeight="1">
      <c r="A345" s="8"/>
      <c r="B345" s="9"/>
      <c r="C345" s="10"/>
      <c r="D345" s="10"/>
      <c r="E345" s="9"/>
      <c r="F345" s="9"/>
      <c r="G345" s="9"/>
      <c r="H345" s="11"/>
      <c r="I345" s="11"/>
    </row>
    <row r="346" spans="1:9" ht="15" customHeight="1">
      <c r="A346" s="8"/>
      <c r="B346" s="9"/>
      <c r="C346" s="10"/>
      <c r="D346" s="10"/>
      <c r="E346" s="9"/>
      <c r="F346" s="9"/>
      <c r="G346" s="9"/>
      <c r="H346" s="11"/>
      <c r="I346" s="11"/>
    </row>
    <row r="347" spans="1:9" ht="15" customHeight="1">
      <c r="A347" s="8"/>
      <c r="B347" s="9"/>
      <c r="C347" s="10"/>
      <c r="D347" s="10"/>
      <c r="E347" s="9"/>
      <c r="F347" s="9"/>
      <c r="G347" s="9"/>
      <c r="H347" s="11"/>
      <c r="I347" s="11"/>
    </row>
    <row r="348" spans="1:9" ht="15" customHeight="1">
      <c r="A348" s="8"/>
      <c r="B348" s="9"/>
      <c r="C348" s="10"/>
      <c r="D348" s="10"/>
      <c r="E348" s="9"/>
      <c r="F348" s="9"/>
      <c r="G348" s="9"/>
      <c r="H348" s="11"/>
      <c r="I348" s="11"/>
    </row>
    <row r="349" spans="1:9" ht="15" customHeight="1">
      <c r="A349" s="8"/>
      <c r="B349" s="9"/>
      <c r="C349" s="10"/>
      <c r="D349" s="10"/>
      <c r="E349" s="9"/>
      <c r="F349" s="9"/>
      <c r="G349" s="9"/>
      <c r="H349" s="11"/>
      <c r="I349" s="11"/>
    </row>
    <row r="350" spans="1:9" ht="15" customHeight="1">
      <c r="A350" s="8"/>
      <c r="B350" s="9"/>
      <c r="C350" s="10"/>
      <c r="D350" s="10"/>
      <c r="E350" s="9"/>
      <c r="F350" s="9"/>
      <c r="G350" s="9"/>
      <c r="H350" s="11"/>
      <c r="I350" s="11"/>
    </row>
    <row r="351" spans="1:9" ht="15" customHeight="1">
      <c r="A351" s="8"/>
      <c r="B351" s="9"/>
      <c r="C351" s="10"/>
      <c r="D351" s="10"/>
      <c r="E351" s="9"/>
      <c r="F351" s="9"/>
      <c r="G351" s="9"/>
      <c r="H351" s="11"/>
      <c r="I351" s="11"/>
    </row>
    <row r="352" spans="1:9" ht="15" customHeight="1">
      <c r="A352" s="8"/>
      <c r="B352" s="9"/>
      <c r="C352" s="10"/>
      <c r="D352" s="10"/>
      <c r="E352" s="9"/>
      <c r="F352" s="9"/>
      <c r="G352" s="9"/>
      <c r="H352" s="11"/>
      <c r="I352" s="11"/>
    </row>
    <row r="353" spans="1:9" ht="15" customHeight="1">
      <c r="A353" s="8"/>
      <c r="B353" s="9"/>
      <c r="C353" s="10"/>
      <c r="D353" s="10"/>
      <c r="E353" s="9"/>
      <c r="F353" s="9"/>
      <c r="G353" s="9"/>
      <c r="H353" s="11"/>
      <c r="I353" s="11"/>
    </row>
    <row r="354" spans="1:9" ht="15" customHeight="1">
      <c r="A354" s="8"/>
      <c r="B354" s="9"/>
      <c r="C354" s="10"/>
      <c r="D354" s="10"/>
      <c r="E354" s="9"/>
      <c r="F354" s="9"/>
      <c r="G354" s="9"/>
      <c r="H354" s="11"/>
      <c r="I354" s="11"/>
    </row>
    <row r="355" spans="1:9" ht="15" customHeight="1">
      <c r="A355" s="8"/>
      <c r="B355" s="9"/>
      <c r="C355" s="10"/>
      <c r="D355" s="10"/>
      <c r="E355" s="9"/>
      <c r="F355" s="9"/>
      <c r="G355" s="9"/>
      <c r="H355" s="11"/>
      <c r="I355" s="11"/>
    </row>
    <row r="356" spans="1:9" ht="15" customHeight="1">
      <c r="A356" s="8"/>
      <c r="B356" s="9"/>
      <c r="C356" s="10"/>
      <c r="D356" s="10"/>
      <c r="E356" s="9"/>
      <c r="F356" s="9"/>
      <c r="G356" s="9"/>
      <c r="H356" s="11"/>
      <c r="I356" s="11"/>
    </row>
    <row r="357" spans="1:9" ht="15" customHeight="1">
      <c r="A357" s="8"/>
      <c r="B357" s="9"/>
      <c r="C357" s="10"/>
      <c r="D357" s="10"/>
      <c r="E357" s="9"/>
      <c r="F357" s="9"/>
      <c r="G357" s="9"/>
      <c r="H357" s="11"/>
      <c r="I357" s="11"/>
    </row>
    <row r="358" spans="1:9" ht="15" customHeight="1">
      <c r="A358" s="8"/>
      <c r="B358" s="9"/>
      <c r="C358" s="10"/>
      <c r="D358" s="10"/>
      <c r="E358" s="9"/>
      <c r="F358" s="9"/>
      <c r="G358" s="9"/>
      <c r="H358" s="11"/>
      <c r="I358" s="11"/>
    </row>
    <row r="359" spans="1:9" ht="15" customHeight="1">
      <c r="A359" s="8"/>
      <c r="B359" s="9"/>
      <c r="C359" s="10"/>
      <c r="D359" s="10"/>
      <c r="E359" s="9"/>
      <c r="F359" s="9"/>
      <c r="G359" s="9"/>
      <c r="H359" s="11"/>
      <c r="I359" s="11"/>
    </row>
    <row r="360" spans="1:9" ht="15" customHeight="1">
      <c r="A360" s="8"/>
      <c r="B360" s="9"/>
      <c r="C360" s="10"/>
      <c r="D360" s="10"/>
      <c r="E360" s="9"/>
      <c r="F360" s="9"/>
      <c r="G360" s="9"/>
      <c r="H360" s="11"/>
      <c r="I360" s="11"/>
    </row>
    <row r="361" spans="1:9" ht="15" customHeight="1">
      <c r="A361" s="8"/>
      <c r="B361" s="9"/>
      <c r="C361" s="10"/>
      <c r="D361" s="10"/>
      <c r="E361" s="9"/>
      <c r="F361" s="9"/>
      <c r="G361" s="9"/>
      <c r="H361" s="11"/>
      <c r="I361" s="11"/>
    </row>
    <row r="362" spans="1:9" ht="15" customHeight="1">
      <c r="A362" s="8"/>
      <c r="B362" s="9"/>
      <c r="C362" s="10"/>
      <c r="D362" s="10"/>
      <c r="E362" s="9"/>
      <c r="F362" s="9"/>
      <c r="G362" s="9"/>
      <c r="H362" s="11"/>
      <c r="I362" s="11"/>
    </row>
    <row r="363" spans="1:9" ht="15" customHeight="1">
      <c r="A363" s="8"/>
      <c r="B363" s="9"/>
      <c r="C363" s="10"/>
      <c r="D363" s="10"/>
      <c r="E363" s="9"/>
      <c r="F363" s="9"/>
      <c r="G363" s="9"/>
      <c r="H363" s="11"/>
      <c r="I363" s="11"/>
    </row>
    <row r="364" spans="1:9" ht="15" customHeight="1">
      <c r="A364" s="8"/>
      <c r="B364" s="9"/>
      <c r="C364" s="10"/>
      <c r="D364" s="10"/>
      <c r="E364" s="9"/>
      <c r="F364" s="9"/>
      <c r="G364" s="9"/>
      <c r="H364" s="11"/>
      <c r="I364" s="11"/>
    </row>
    <row r="365" spans="1:9" ht="15" customHeight="1">
      <c r="A365" s="8"/>
      <c r="B365" s="9"/>
      <c r="C365" s="10"/>
      <c r="D365" s="10"/>
      <c r="E365" s="9"/>
      <c r="F365" s="9"/>
      <c r="G365" s="9"/>
      <c r="H365" s="11"/>
      <c r="I365" s="11"/>
    </row>
    <row r="366" spans="1:9" ht="15" customHeight="1">
      <c r="A366" s="8"/>
      <c r="B366" s="9"/>
      <c r="C366" s="10"/>
      <c r="D366" s="10"/>
      <c r="E366" s="9"/>
      <c r="F366" s="9"/>
      <c r="G366" s="9"/>
      <c r="H366" s="11"/>
      <c r="I366" s="11"/>
    </row>
    <row r="367" spans="1:9" ht="15" customHeight="1">
      <c r="A367" s="8"/>
      <c r="B367" s="9"/>
      <c r="C367" s="10"/>
      <c r="D367" s="10"/>
      <c r="E367" s="9"/>
      <c r="F367" s="9"/>
      <c r="G367" s="9"/>
      <c r="H367" s="11"/>
      <c r="I367" s="11"/>
    </row>
    <row r="368" spans="1:9" ht="15" customHeight="1">
      <c r="A368" s="8"/>
      <c r="B368" s="9"/>
      <c r="C368" s="10"/>
      <c r="D368" s="10"/>
      <c r="E368" s="9"/>
      <c r="F368" s="9"/>
      <c r="G368" s="9"/>
      <c r="H368" s="11"/>
      <c r="I368" s="11"/>
    </row>
    <row r="369" spans="1:9" ht="15" customHeight="1">
      <c r="A369" s="8"/>
      <c r="B369" s="9"/>
      <c r="C369" s="10"/>
      <c r="D369" s="10"/>
      <c r="E369" s="9"/>
      <c r="F369" s="9"/>
      <c r="G369" s="9"/>
      <c r="H369" s="11"/>
      <c r="I369" s="11"/>
    </row>
    <row r="370" spans="1:9" ht="15" customHeight="1">
      <c r="A370" s="8"/>
      <c r="B370" s="9"/>
      <c r="C370" s="10"/>
      <c r="D370" s="10"/>
      <c r="E370" s="9"/>
      <c r="F370" s="9"/>
      <c r="G370" s="9"/>
      <c r="H370" s="11"/>
      <c r="I370" s="11"/>
    </row>
    <row r="371" spans="1:9" ht="15" customHeight="1">
      <c r="A371" s="8"/>
      <c r="B371" s="9"/>
      <c r="C371" s="10"/>
      <c r="D371" s="10"/>
      <c r="E371" s="9"/>
      <c r="F371" s="9"/>
      <c r="G371" s="9"/>
      <c r="H371" s="11"/>
      <c r="I371" s="11"/>
    </row>
    <row r="372" spans="1:9" ht="15" customHeight="1">
      <c r="A372" s="8"/>
      <c r="B372" s="9"/>
      <c r="C372" s="10"/>
      <c r="D372" s="10"/>
      <c r="E372" s="9"/>
      <c r="F372" s="9"/>
      <c r="G372" s="9"/>
      <c r="H372" s="11"/>
      <c r="I372" s="11"/>
    </row>
    <row r="373" spans="1:9" ht="15" customHeight="1">
      <c r="A373" s="8"/>
      <c r="B373" s="9"/>
      <c r="C373" s="10"/>
      <c r="D373" s="10"/>
      <c r="E373" s="9"/>
      <c r="F373" s="9"/>
      <c r="G373" s="9"/>
      <c r="H373" s="11"/>
      <c r="I373" s="11"/>
    </row>
    <row r="374" spans="1:9" ht="15" customHeight="1">
      <c r="A374" s="8"/>
      <c r="B374" s="9"/>
      <c r="C374" s="10"/>
      <c r="D374" s="10"/>
      <c r="E374" s="9"/>
      <c r="F374" s="9"/>
      <c r="G374" s="9"/>
      <c r="H374" s="11"/>
      <c r="I374" s="11"/>
    </row>
    <row r="375" spans="1:9" ht="15" customHeight="1">
      <c r="A375" s="8"/>
      <c r="B375" s="9"/>
      <c r="C375" s="10"/>
      <c r="D375" s="10"/>
      <c r="E375" s="9"/>
      <c r="F375" s="9"/>
      <c r="G375" s="9"/>
      <c r="H375" s="11"/>
      <c r="I375" s="11"/>
    </row>
    <row r="376" spans="1:9" ht="15" customHeight="1">
      <c r="A376" s="8"/>
      <c r="B376" s="9"/>
      <c r="C376" s="10"/>
      <c r="D376" s="10"/>
      <c r="E376" s="9"/>
      <c r="F376" s="9"/>
      <c r="G376" s="9"/>
      <c r="H376" s="11"/>
      <c r="I376" s="11"/>
    </row>
    <row r="377" spans="1:9" ht="15" customHeight="1">
      <c r="A377" s="8"/>
      <c r="B377" s="9"/>
      <c r="C377" s="10"/>
      <c r="D377" s="10"/>
      <c r="E377" s="9"/>
      <c r="F377" s="9"/>
      <c r="G377" s="9"/>
      <c r="H377" s="11"/>
      <c r="I377" s="11"/>
    </row>
    <row r="378" spans="1:9" ht="15" customHeight="1">
      <c r="A378" s="8"/>
      <c r="B378" s="9"/>
      <c r="C378" s="10"/>
      <c r="D378" s="10"/>
      <c r="E378" s="9"/>
      <c r="F378" s="9"/>
      <c r="G378" s="9"/>
      <c r="H378" s="11"/>
      <c r="I378" s="11"/>
    </row>
    <row r="379" spans="1:9" ht="15" customHeight="1">
      <c r="A379" s="8"/>
      <c r="B379" s="9"/>
      <c r="C379" s="10"/>
      <c r="D379" s="10"/>
      <c r="E379" s="9"/>
      <c r="F379" s="9"/>
      <c r="G379" s="9"/>
      <c r="H379" s="11"/>
      <c r="I379" s="11"/>
    </row>
    <row r="380" spans="1:9" ht="15" customHeight="1">
      <c r="A380" s="8"/>
      <c r="B380" s="9"/>
      <c r="C380" s="10"/>
      <c r="D380" s="10"/>
      <c r="E380" s="9"/>
      <c r="F380" s="9"/>
      <c r="G380" s="9"/>
      <c r="H380" s="11"/>
      <c r="I380" s="11"/>
    </row>
    <row r="381" spans="1:9" ht="15" customHeight="1">
      <c r="A381" s="8"/>
      <c r="B381" s="9"/>
      <c r="C381" s="10"/>
      <c r="D381" s="10"/>
      <c r="E381" s="9"/>
      <c r="F381" s="9"/>
      <c r="G381" s="9"/>
      <c r="H381" s="11"/>
      <c r="I381" s="11"/>
    </row>
    <row r="382" spans="1:9" ht="15" customHeight="1">
      <c r="A382" s="8"/>
      <c r="B382" s="9"/>
      <c r="C382" s="10"/>
      <c r="D382" s="10"/>
      <c r="E382" s="9"/>
      <c r="F382" s="9"/>
      <c r="G382" s="9"/>
      <c r="H382" s="11"/>
      <c r="I382" s="11"/>
    </row>
    <row r="383" spans="1:9" ht="15" customHeight="1">
      <c r="A383" s="8"/>
      <c r="B383" s="9"/>
      <c r="C383" s="10"/>
      <c r="D383" s="10"/>
      <c r="E383" s="9"/>
      <c r="F383" s="9"/>
      <c r="G383" s="9"/>
      <c r="H383" s="11"/>
      <c r="I383" s="11"/>
    </row>
    <row r="384" spans="1:9" ht="15" customHeight="1">
      <c r="A384" s="8"/>
      <c r="B384" s="9"/>
      <c r="C384" s="10"/>
      <c r="D384" s="10"/>
      <c r="E384" s="9"/>
      <c r="F384" s="9"/>
      <c r="G384" s="9"/>
      <c r="H384" s="11"/>
      <c r="I384" s="11"/>
    </row>
    <row r="385" spans="1:9" ht="15" customHeight="1">
      <c r="A385" s="8"/>
      <c r="B385" s="9"/>
      <c r="C385" s="10"/>
      <c r="D385" s="10"/>
      <c r="E385" s="9"/>
      <c r="F385" s="9"/>
      <c r="G385" s="9"/>
      <c r="H385" s="11"/>
      <c r="I385" s="11"/>
    </row>
    <row r="386" spans="1:9" ht="15" customHeight="1">
      <c r="A386" s="8"/>
      <c r="B386" s="9"/>
      <c r="C386" s="10"/>
      <c r="D386" s="10"/>
      <c r="E386" s="9"/>
      <c r="F386" s="9"/>
      <c r="G386" s="9"/>
      <c r="H386" s="11"/>
      <c r="I386" s="11"/>
    </row>
    <row r="387" spans="1:9" ht="15" customHeight="1">
      <c r="A387" s="8"/>
      <c r="B387" s="9"/>
      <c r="C387" s="10"/>
      <c r="D387" s="10"/>
      <c r="E387" s="9"/>
      <c r="F387" s="9"/>
      <c r="G387" s="9"/>
      <c r="H387" s="11"/>
      <c r="I387" s="11"/>
    </row>
    <row r="388" spans="1:9" ht="15" customHeight="1">
      <c r="A388" s="8"/>
      <c r="B388" s="9"/>
      <c r="C388" s="10"/>
      <c r="D388" s="10"/>
      <c r="E388" s="9"/>
      <c r="F388" s="9"/>
      <c r="G388" s="9"/>
      <c r="H388" s="11"/>
      <c r="I388" s="11"/>
    </row>
    <row r="389" spans="1:9" ht="15" customHeight="1">
      <c r="A389" s="8"/>
      <c r="B389" s="9"/>
      <c r="C389" s="10"/>
      <c r="D389" s="10"/>
      <c r="E389" s="9"/>
      <c r="F389" s="9"/>
      <c r="G389" s="9"/>
      <c r="H389" s="11"/>
      <c r="I389" s="11"/>
    </row>
    <row r="390" spans="1:9" ht="15" customHeight="1">
      <c r="A390" s="8"/>
      <c r="B390" s="9"/>
      <c r="C390" s="10"/>
      <c r="D390" s="10"/>
      <c r="E390" s="9"/>
      <c r="F390" s="9"/>
      <c r="G390" s="9"/>
      <c r="H390" s="11"/>
      <c r="I390" s="11"/>
    </row>
    <row r="391" spans="1:9" ht="15" customHeight="1">
      <c r="A391" s="8"/>
      <c r="B391" s="9"/>
      <c r="C391" s="10"/>
      <c r="D391" s="10"/>
      <c r="E391" s="9"/>
      <c r="F391" s="9"/>
      <c r="G391" s="9"/>
      <c r="H391" s="11"/>
      <c r="I391" s="11"/>
    </row>
    <row r="392" spans="1:9" ht="15" customHeight="1">
      <c r="A392" s="8"/>
      <c r="B392" s="9"/>
      <c r="C392" s="10"/>
      <c r="D392" s="10"/>
      <c r="E392" s="9"/>
      <c r="F392" s="9"/>
      <c r="G392" s="9"/>
      <c r="H392" s="11"/>
      <c r="I392" s="11"/>
    </row>
    <row r="393" spans="1:9" ht="15" customHeight="1">
      <c r="A393" s="8"/>
      <c r="B393" s="9"/>
      <c r="C393" s="10"/>
      <c r="D393" s="10"/>
      <c r="E393" s="9"/>
      <c r="F393" s="9"/>
      <c r="G393" s="9"/>
      <c r="H393" s="11"/>
      <c r="I393" s="11"/>
    </row>
    <row r="394" spans="1:9" ht="15" customHeight="1">
      <c r="A394" s="8"/>
      <c r="B394" s="9"/>
      <c r="C394" s="10"/>
      <c r="D394" s="10"/>
      <c r="E394" s="9"/>
      <c r="F394" s="9"/>
      <c r="G394" s="9"/>
      <c r="H394" s="11"/>
      <c r="I394" s="11"/>
    </row>
    <row r="395" spans="1:9" ht="15" customHeight="1">
      <c r="A395" s="8"/>
      <c r="B395" s="9"/>
      <c r="C395" s="10"/>
      <c r="D395" s="10"/>
      <c r="E395" s="9"/>
      <c r="F395" s="9"/>
      <c r="G395" s="9"/>
      <c r="H395" s="11"/>
      <c r="I395" s="11"/>
    </row>
    <row r="396" spans="1:9" ht="15" customHeight="1">
      <c r="A396" s="8"/>
      <c r="B396" s="9"/>
      <c r="C396" s="10"/>
      <c r="D396" s="10"/>
      <c r="E396" s="9"/>
      <c r="F396" s="9"/>
      <c r="G396" s="9"/>
      <c r="H396" s="11"/>
      <c r="I396" s="11"/>
    </row>
    <row r="397" spans="1:9" ht="15" customHeight="1">
      <c r="A397" s="8"/>
      <c r="B397" s="9"/>
      <c r="C397" s="10"/>
      <c r="D397" s="10"/>
      <c r="E397" s="9"/>
      <c r="F397" s="9"/>
      <c r="G397" s="9"/>
      <c r="H397" s="11"/>
      <c r="I397" s="11"/>
    </row>
    <row r="398" spans="1:9" ht="15" customHeight="1">
      <c r="A398" s="8"/>
      <c r="B398" s="9"/>
      <c r="C398" s="10"/>
      <c r="D398" s="10"/>
      <c r="E398" s="9"/>
      <c r="F398" s="9"/>
      <c r="G398" s="9"/>
      <c r="H398" s="11"/>
      <c r="I398" s="11"/>
    </row>
    <row r="399" spans="1:9" ht="15" customHeight="1">
      <c r="A399" s="8"/>
      <c r="B399" s="9"/>
      <c r="C399" s="10"/>
      <c r="D399" s="10"/>
      <c r="E399" s="9"/>
      <c r="F399" s="9"/>
      <c r="G399" s="9"/>
      <c r="H399" s="11"/>
      <c r="I399" s="11"/>
    </row>
    <row r="400" spans="1:9" ht="15" customHeight="1">
      <c r="A400" s="8"/>
      <c r="B400" s="9"/>
      <c r="C400" s="10"/>
      <c r="D400" s="10"/>
      <c r="E400" s="9"/>
      <c r="F400" s="9"/>
      <c r="G400" s="9"/>
      <c r="H400" s="11"/>
      <c r="I400" s="11"/>
    </row>
    <row r="401" spans="1:9" ht="15" customHeight="1">
      <c r="A401" s="8"/>
      <c r="B401" s="9"/>
      <c r="C401" s="10"/>
      <c r="D401" s="10"/>
      <c r="E401" s="9"/>
      <c r="F401" s="9"/>
      <c r="G401" s="9"/>
      <c r="H401" s="11"/>
      <c r="I401" s="11"/>
    </row>
    <row r="402" spans="1:9" ht="15" customHeight="1">
      <c r="A402" s="8"/>
      <c r="B402" s="9"/>
      <c r="C402" s="10"/>
      <c r="D402" s="10"/>
      <c r="E402" s="9"/>
      <c r="F402" s="9"/>
      <c r="G402" s="9"/>
      <c r="H402" s="11"/>
      <c r="I402" s="11"/>
    </row>
    <row r="403" spans="1:9" ht="15" customHeight="1">
      <c r="A403" s="8"/>
      <c r="B403" s="9"/>
      <c r="C403" s="10"/>
      <c r="D403" s="10"/>
      <c r="E403" s="9"/>
      <c r="F403" s="9"/>
      <c r="G403" s="9"/>
      <c r="H403" s="11"/>
      <c r="I403" s="11"/>
    </row>
    <row r="404" spans="1:9" ht="15" customHeight="1">
      <c r="A404" s="8"/>
      <c r="B404" s="9"/>
      <c r="C404" s="10"/>
      <c r="D404" s="10"/>
      <c r="E404" s="9"/>
      <c r="F404" s="9"/>
      <c r="G404" s="9"/>
      <c r="H404" s="11"/>
      <c r="I404" s="11"/>
    </row>
    <row r="405" spans="1:9" ht="15" customHeight="1">
      <c r="A405" s="8"/>
      <c r="B405" s="9"/>
      <c r="C405" s="10"/>
      <c r="D405" s="10"/>
      <c r="E405" s="9"/>
      <c r="F405" s="9"/>
      <c r="G405" s="9"/>
      <c r="H405" s="11"/>
      <c r="I405" s="11"/>
    </row>
    <row r="406" spans="1:9" ht="15" customHeight="1">
      <c r="A406" s="8"/>
      <c r="B406" s="9"/>
      <c r="C406" s="10"/>
      <c r="D406" s="10"/>
      <c r="E406" s="9"/>
      <c r="F406" s="9"/>
      <c r="G406" s="9"/>
      <c r="H406" s="11"/>
      <c r="I406" s="11"/>
    </row>
    <row r="407" spans="1:9" ht="15" customHeight="1">
      <c r="A407" s="8"/>
      <c r="B407" s="9"/>
      <c r="C407" s="10"/>
      <c r="D407" s="10"/>
      <c r="E407" s="9"/>
      <c r="F407" s="9"/>
      <c r="G407" s="9"/>
      <c r="H407" s="11"/>
      <c r="I407" s="11"/>
    </row>
    <row r="408" spans="1:9" ht="15" customHeight="1">
      <c r="A408" s="8"/>
      <c r="B408" s="9"/>
      <c r="C408" s="10"/>
      <c r="D408" s="10"/>
      <c r="E408" s="9"/>
      <c r="F408" s="9"/>
      <c r="G408" s="9"/>
      <c r="H408" s="11"/>
      <c r="I408" s="11"/>
    </row>
    <row r="409" spans="1:9" ht="15" customHeight="1">
      <c r="A409" s="8"/>
      <c r="B409" s="9"/>
      <c r="C409" s="10"/>
      <c r="D409" s="10"/>
      <c r="E409" s="9"/>
      <c r="F409" s="9"/>
      <c r="G409" s="9"/>
      <c r="H409" s="11"/>
      <c r="I409" s="11"/>
    </row>
    <row r="410" spans="1:9" ht="15" customHeight="1">
      <c r="A410" s="8"/>
      <c r="B410" s="9"/>
      <c r="C410" s="10"/>
      <c r="D410" s="10"/>
      <c r="E410" s="9"/>
      <c r="F410" s="9"/>
      <c r="G410" s="9"/>
      <c r="H410" s="11"/>
      <c r="I410" s="11"/>
    </row>
    <row r="411" spans="1:9" ht="15" customHeight="1">
      <c r="A411" s="8"/>
      <c r="B411" s="9"/>
      <c r="C411" s="10"/>
      <c r="D411" s="10"/>
      <c r="E411" s="9"/>
      <c r="F411" s="9"/>
      <c r="G411" s="9"/>
      <c r="H411" s="11"/>
      <c r="I411" s="11"/>
    </row>
    <row r="412" spans="1:9" ht="15" customHeight="1">
      <c r="A412" s="8"/>
      <c r="B412" s="9"/>
      <c r="C412" s="10"/>
      <c r="D412" s="10"/>
      <c r="E412" s="9"/>
      <c r="F412" s="9"/>
      <c r="G412" s="9"/>
      <c r="H412" s="11"/>
      <c r="I412" s="11"/>
    </row>
    <row r="413" spans="1:9" ht="15" customHeight="1">
      <c r="A413" s="8"/>
      <c r="B413" s="9"/>
      <c r="C413" s="10"/>
      <c r="D413" s="10"/>
      <c r="E413" s="9"/>
      <c r="F413" s="9"/>
      <c r="G413" s="9"/>
      <c r="H413" s="11"/>
      <c r="I413" s="11"/>
    </row>
    <row r="414" spans="1:9" ht="15" customHeight="1">
      <c r="A414" s="8"/>
      <c r="B414" s="9"/>
      <c r="C414" s="10"/>
      <c r="D414" s="10"/>
      <c r="E414" s="9"/>
      <c r="F414" s="9"/>
      <c r="G414" s="9"/>
      <c r="H414" s="11"/>
      <c r="I414" s="11"/>
    </row>
    <row r="415" spans="1:9" ht="15" customHeight="1">
      <c r="A415" s="8"/>
      <c r="B415" s="9"/>
      <c r="C415" s="10"/>
      <c r="D415" s="10"/>
      <c r="E415" s="9"/>
      <c r="F415" s="9"/>
      <c r="G415" s="9"/>
      <c r="H415" s="11"/>
      <c r="I415" s="11"/>
    </row>
    <row r="416" spans="1:9" ht="15" customHeight="1">
      <c r="A416" s="8"/>
      <c r="B416" s="9"/>
      <c r="C416" s="10"/>
      <c r="D416" s="10"/>
      <c r="E416" s="9"/>
      <c r="F416" s="9"/>
      <c r="G416" s="9"/>
      <c r="H416" s="11"/>
      <c r="I416" s="11"/>
    </row>
    <row r="417" spans="1:9" ht="15" customHeight="1">
      <c r="A417" s="8"/>
      <c r="B417" s="9"/>
      <c r="C417" s="10"/>
      <c r="D417" s="10"/>
      <c r="E417" s="9"/>
      <c r="F417" s="9"/>
      <c r="G417" s="9"/>
      <c r="H417" s="11"/>
      <c r="I417" s="11"/>
    </row>
    <row r="418" spans="1:9" ht="15" customHeight="1">
      <c r="A418" s="8"/>
      <c r="B418" s="9"/>
      <c r="C418" s="10"/>
      <c r="D418" s="10"/>
      <c r="E418" s="9"/>
      <c r="F418" s="9"/>
      <c r="G418" s="9"/>
      <c r="H418" s="11"/>
      <c r="I418" s="11"/>
    </row>
    <row r="419" spans="1:9" ht="15" customHeight="1">
      <c r="A419" s="8"/>
      <c r="B419" s="9"/>
      <c r="C419" s="10"/>
      <c r="D419" s="10"/>
      <c r="E419" s="9"/>
      <c r="F419" s="9"/>
      <c r="G419" s="9"/>
      <c r="H419" s="11"/>
      <c r="I419" s="11"/>
    </row>
    <row r="420" spans="1:9" ht="15" customHeight="1">
      <c r="A420" s="8"/>
      <c r="B420" s="9"/>
      <c r="C420" s="10"/>
      <c r="D420" s="10"/>
      <c r="E420" s="9"/>
      <c r="F420" s="9"/>
      <c r="G420" s="9"/>
      <c r="H420" s="11"/>
      <c r="I420" s="11"/>
    </row>
    <row r="421" spans="1:9" ht="15" customHeight="1">
      <c r="A421" s="8"/>
      <c r="B421" s="9"/>
      <c r="C421" s="10"/>
      <c r="D421" s="10"/>
      <c r="E421" s="9"/>
      <c r="F421" s="9"/>
      <c r="G421" s="9"/>
      <c r="H421" s="11"/>
      <c r="I421" s="11"/>
    </row>
    <row r="422" spans="1:9" ht="15" customHeight="1">
      <c r="A422" s="8"/>
      <c r="B422" s="9"/>
      <c r="C422" s="10"/>
      <c r="D422" s="10"/>
      <c r="E422" s="9"/>
      <c r="F422" s="9"/>
      <c r="G422" s="9"/>
      <c r="H422" s="11"/>
      <c r="I422" s="11"/>
    </row>
    <row r="423" spans="1:9" ht="15" customHeight="1">
      <c r="A423" s="8"/>
      <c r="B423" s="9"/>
      <c r="C423" s="10"/>
      <c r="D423" s="10"/>
      <c r="E423" s="9"/>
      <c r="F423" s="9"/>
      <c r="G423" s="9"/>
      <c r="H423" s="11"/>
      <c r="I423" s="11"/>
    </row>
    <row r="424" spans="1:9" ht="15" customHeight="1">
      <c r="A424" s="8"/>
      <c r="B424" s="9"/>
      <c r="C424" s="10"/>
      <c r="D424" s="10"/>
      <c r="E424" s="9"/>
      <c r="F424" s="9"/>
      <c r="G424" s="9"/>
      <c r="H424" s="11"/>
      <c r="I424" s="11"/>
    </row>
    <row r="425" spans="1:9" ht="15" customHeight="1">
      <c r="A425" s="8"/>
      <c r="B425" s="9"/>
      <c r="C425" s="10"/>
      <c r="D425" s="10"/>
      <c r="E425" s="9"/>
      <c r="F425" s="9"/>
      <c r="G425" s="9"/>
      <c r="H425" s="11"/>
      <c r="I425" s="11"/>
    </row>
    <row r="426" spans="1:9" ht="15" customHeight="1">
      <c r="A426" s="8"/>
      <c r="B426" s="9"/>
      <c r="C426" s="10"/>
      <c r="D426" s="10"/>
      <c r="E426" s="9"/>
      <c r="F426" s="9"/>
      <c r="G426" s="9"/>
      <c r="H426" s="11"/>
      <c r="I426" s="11"/>
    </row>
    <row r="427" spans="1:9" ht="15" customHeight="1">
      <c r="A427" s="8"/>
      <c r="B427" s="9"/>
      <c r="C427" s="10"/>
      <c r="D427" s="10"/>
      <c r="E427" s="9"/>
      <c r="F427" s="9"/>
      <c r="G427" s="9"/>
      <c r="H427" s="11"/>
      <c r="I427" s="11"/>
    </row>
    <row r="428" spans="1:9" ht="15" customHeight="1">
      <c r="A428" s="8"/>
      <c r="B428" s="9"/>
      <c r="C428" s="10"/>
      <c r="D428" s="10"/>
      <c r="E428" s="9"/>
      <c r="F428" s="9"/>
      <c r="G428" s="9"/>
      <c r="H428" s="11"/>
      <c r="I428" s="11"/>
    </row>
    <row r="429" spans="1:9" ht="15" customHeight="1">
      <c r="A429" s="8"/>
      <c r="B429" s="9"/>
      <c r="C429" s="10"/>
      <c r="D429" s="10"/>
      <c r="E429" s="9"/>
      <c r="F429" s="9"/>
      <c r="G429" s="9"/>
      <c r="H429" s="11"/>
      <c r="I429" s="11"/>
    </row>
    <row r="430" spans="1:9" ht="15" customHeight="1">
      <c r="A430" s="8"/>
      <c r="B430" s="9"/>
      <c r="C430" s="10"/>
      <c r="D430" s="10"/>
      <c r="E430" s="9"/>
      <c r="F430" s="9"/>
      <c r="G430" s="9"/>
      <c r="H430" s="11"/>
      <c r="I430" s="11"/>
    </row>
    <row r="431" spans="1:9" ht="15" customHeight="1">
      <c r="A431" s="8"/>
      <c r="B431" s="9"/>
      <c r="C431" s="10"/>
      <c r="D431" s="10"/>
      <c r="E431" s="9"/>
      <c r="F431" s="9"/>
      <c r="G431" s="9"/>
      <c r="H431" s="11"/>
      <c r="I431" s="11"/>
    </row>
    <row r="432" spans="1:9" ht="15" customHeight="1">
      <c r="A432" s="8"/>
      <c r="B432" s="9"/>
      <c r="C432" s="10"/>
      <c r="D432" s="10"/>
      <c r="E432" s="9"/>
      <c r="F432" s="9"/>
      <c r="G432" s="9"/>
      <c r="H432" s="11"/>
      <c r="I432" s="11"/>
    </row>
    <row r="433" spans="1:9" ht="15" customHeight="1">
      <c r="A433" s="8"/>
      <c r="B433" s="9"/>
      <c r="C433" s="10"/>
      <c r="D433" s="10"/>
      <c r="E433" s="9"/>
      <c r="F433" s="9"/>
      <c r="G433" s="9"/>
      <c r="H433" s="11"/>
      <c r="I433" s="11"/>
    </row>
    <row r="434" spans="1:9" ht="15" customHeight="1">
      <c r="A434" s="8"/>
      <c r="B434" s="9"/>
      <c r="C434" s="10"/>
      <c r="D434" s="10"/>
      <c r="E434" s="9"/>
      <c r="F434" s="9"/>
      <c r="G434" s="9"/>
      <c r="H434" s="11"/>
      <c r="I434" s="11"/>
    </row>
    <row r="435" spans="1:9" ht="15" customHeight="1">
      <c r="A435" s="8"/>
      <c r="B435" s="9"/>
      <c r="C435" s="10"/>
      <c r="D435" s="10"/>
      <c r="E435" s="9"/>
      <c r="F435" s="9"/>
      <c r="G435" s="9"/>
      <c r="H435" s="11"/>
      <c r="I435" s="11"/>
    </row>
    <row r="436" spans="1:9" ht="15" customHeight="1">
      <c r="A436" s="8"/>
      <c r="B436" s="9"/>
      <c r="C436" s="10"/>
      <c r="D436" s="10"/>
      <c r="E436" s="9"/>
      <c r="F436" s="9"/>
      <c r="G436" s="9"/>
      <c r="H436" s="11"/>
      <c r="I436" s="11"/>
    </row>
    <row r="437" spans="1:9" ht="15" customHeight="1">
      <c r="A437" s="8"/>
      <c r="B437" s="9"/>
      <c r="C437" s="10"/>
      <c r="D437" s="10"/>
      <c r="E437" s="9"/>
      <c r="F437" s="9"/>
      <c r="G437" s="9"/>
      <c r="H437" s="11"/>
      <c r="I437" s="11"/>
    </row>
    <row r="438" spans="1:9" ht="15" customHeight="1">
      <c r="A438" s="8"/>
      <c r="B438" s="9"/>
      <c r="C438" s="10"/>
      <c r="D438" s="10"/>
      <c r="E438" s="9"/>
      <c r="F438" s="9"/>
      <c r="G438" s="9"/>
      <c r="H438" s="11"/>
      <c r="I438" s="11"/>
    </row>
    <row r="439" spans="1:9" ht="15" customHeight="1">
      <c r="A439" s="8"/>
      <c r="B439" s="9"/>
      <c r="C439" s="10"/>
      <c r="D439" s="10"/>
      <c r="E439" s="9"/>
      <c r="F439" s="9"/>
      <c r="G439" s="9"/>
      <c r="H439" s="11"/>
      <c r="I439" s="11"/>
    </row>
    <row r="440" spans="1:9" ht="15" customHeight="1">
      <c r="A440" s="8"/>
      <c r="B440" s="9"/>
      <c r="C440" s="10"/>
      <c r="D440" s="10"/>
      <c r="E440" s="9"/>
      <c r="F440" s="9"/>
      <c r="G440" s="9"/>
      <c r="H440" s="11"/>
      <c r="I440" s="11"/>
    </row>
    <row r="441" spans="1:9" ht="15" customHeight="1">
      <c r="A441" s="8"/>
      <c r="B441" s="9"/>
      <c r="C441" s="10"/>
      <c r="D441" s="10"/>
      <c r="E441" s="9"/>
      <c r="F441" s="9"/>
      <c r="G441" s="9"/>
      <c r="H441" s="11"/>
      <c r="I441" s="11"/>
    </row>
    <row r="442" spans="1:9" ht="15" customHeight="1">
      <c r="A442" s="8"/>
      <c r="B442" s="9"/>
      <c r="C442" s="10"/>
      <c r="D442" s="10"/>
      <c r="E442" s="9"/>
      <c r="F442" s="9"/>
      <c r="G442" s="9"/>
      <c r="H442" s="11"/>
      <c r="I442" s="11"/>
    </row>
    <row r="443" spans="1:9" ht="15" customHeight="1">
      <c r="A443" s="8"/>
      <c r="B443" s="9"/>
      <c r="C443" s="10"/>
      <c r="D443" s="10"/>
      <c r="E443" s="9"/>
      <c r="F443" s="9"/>
      <c r="G443" s="9"/>
      <c r="H443" s="11"/>
      <c r="I443" s="11"/>
    </row>
    <row r="444" spans="1:9" ht="15" customHeight="1">
      <c r="A444" s="8"/>
      <c r="B444" s="9"/>
      <c r="C444" s="10"/>
      <c r="D444" s="10"/>
      <c r="E444" s="9"/>
      <c r="F444" s="9"/>
      <c r="G444" s="9"/>
      <c r="H444" s="11"/>
      <c r="I444" s="11"/>
    </row>
    <row r="445" spans="1:9" ht="15" customHeight="1">
      <c r="A445" s="8"/>
      <c r="B445" s="9"/>
      <c r="C445" s="10"/>
      <c r="D445" s="10"/>
      <c r="E445" s="9"/>
      <c r="F445" s="9"/>
      <c r="G445" s="9"/>
      <c r="H445" s="11"/>
      <c r="I445" s="11"/>
    </row>
    <row r="446" spans="1:9" ht="15" customHeight="1">
      <c r="A446" s="8"/>
      <c r="B446" s="9"/>
      <c r="C446" s="10"/>
      <c r="D446" s="10"/>
      <c r="E446" s="9"/>
      <c r="F446" s="9"/>
      <c r="G446" s="9"/>
      <c r="H446" s="11"/>
      <c r="I446" s="11"/>
    </row>
    <row r="447" spans="1:9" ht="15" customHeight="1">
      <c r="A447" s="8"/>
      <c r="B447" s="9"/>
      <c r="C447" s="10"/>
      <c r="D447" s="10"/>
      <c r="E447" s="9"/>
      <c r="F447" s="9"/>
      <c r="G447" s="9"/>
      <c r="H447" s="11"/>
      <c r="I447" s="11"/>
    </row>
    <row r="448" spans="1:9" ht="15" customHeight="1">
      <c r="A448" s="8"/>
      <c r="B448" s="9"/>
      <c r="C448" s="10"/>
      <c r="D448" s="10"/>
      <c r="E448" s="9"/>
      <c r="F448" s="9"/>
      <c r="G448" s="9"/>
      <c r="H448" s="11"/>
      <c r="I448" s="11"/>
    </row>
    <row r="449" spans="1:9" ht="15" customHeight="1">
      <c r="A449" s="8"/>
      <c r="B449" s="9"/>
      <c r="C449" s="10"/>
      <c r="D449" s="10"/>
      <c r="E449" s="9"/>
      <c r="F449" s="9"/>
      <c r="G449" s="9"/>
      <c r="H449" s="11"/>
      <c r="I449" s="11"/>
    </row>
    <row r="450" spans="1:9" ht="15" customHeight="1">
      <c r="A450" s="8"/>
      <c r="B450" s="9"/>
      <c r="C450" s="10"/>
      <c r="D450" s="10"/>
      <c r="E450" s="9"/>
      <c r="F450" s="9"/>
      <c r="G450" s="9"/>
      <c r="H450" s="11"/>
      <c r="I450" s="11"/>
    </row>
    <row r="451" spans="1:9" ht="15" customHeight="1">
      <c r="A451" s="8"/>
      <c r="B451" s="9"/>
      <c r="C451" s="10"/>
      <c r="D451" s="10"/>
      <c r="E451" s="9"/>
      <c r="F451" s="9"/>
      <c r="G451" s="9"/>
      <c r="H451" s="11"/>
      <c r="I451" s="11"/>
    </row>
    <row r="452" spans="1:9" ht="15" customHeight="1">
      <c r="A452" s="8"/>
      <c r="B452" s="9"/>
      <c r="C452" s="10"/>
      <c r="D452" s="10"/>
      <c r="E452" s="9"/>
      <c r="F452" s="9"/>
      <c r="G452" s="9"/>
      <c r="H452" s="11"/>
      <c r="I452" s="11"/>
    </row>
    <row r="453" spans="1:9" ht="15" customHeight="1">
      <c r="A453" s="8"/>
      <c r="B453" s="9"/>
      <c r="C453" s="10"/>
      <c r="D453" s="10"/>
      <c r="E453" s="9"/>
      <c r="F453" s="9"/>
      <c r="G453" s="9"/>
      <c r="H453" s="11"/>
      <c r="I453" s="11"/>
    </row>
    <row r="454" spans="1:9" ht="15" customHeight="1">
      <c r="A454" s="8"/>
      <c r="B454" s="9"/>
      <c r="C454" s="10"/>
      <c r="D454" s="10"/>
      <c r="E454" s="9"/>
      <c r="F454" s="9"/>
      <c r="G454" s="9"/>
      <c r="H454" s="11"/>
      <c r="I454" s="11"/>
    </row>
    <row r="455" spans="1:9" ht="15" customHeight="1">
      <c r="A455" s="8"/>
      <c r="B455" s="9"/>
      <c r="C455" s="10"/>
      <c r="D455" s="10"/>
      <c r="E455" s="9"/>
      <c r="F455" s="9"/>
      <c r="G455" s="9"/>
      <c r="H455" s="11"/>
      <c r="I455" s="11"/>
    </row>
    <row r="456" spans="1:9" ht="15" customHeight="1">
      <c r="A456" s="8"/>
      <c r="B456" s="9"/>
      <c r="C456" s="10"/>
      <c r="D456" s="10"/>
      <c r="E456" s="9"/>
      <c r="F456" s="9"/>
      <c r="G456" s="9"/>
      <c r="H456" s="11"/>
      <c r="I456" s="11"/>
    </row>
    <row r="457" spans="1:9" ht="15" customHeight="1">
      <c r="A457" s="8"/>
      <c r="B457" s="9"/>
      <c r="C457" s="10"/>
      <c r="D457" s="10"/>
      <c r="E457" s="9"/>
      <c r="F457" s="9"/>
      <c r="G457" s="9"/>
      <c r="H457" s="11"/>
      <c r="I457" s="11"/>
    </row>
    <row r="458" spans="1:9" ht="15" customHeight="1">
      <c r="A458" s="8"/>
      <c r="B458" s="9"/>
      <c r="C458" s="10"/>
      <c r="D458" s="10"/>
      <c r="E458" s="9"/>
      <c r="F458" s="9"/>
      <c r="G458" s="9"/>
      <c r="H458" s="11"/>
      <c r="I458" s="11"/>
    </row>
    <row r="459" spans="1:9" ht="15" customHeight="1">
      <c r="A459" s="8"/>
      <c r="B459" s="9"/>
      <c r="C459" s="10"/>
      <c r="D459" s="10"/>
      <c r="E459" s="9"/>
      <c r="F459" s="9"/>
      <c r="G459" s="9"/>
      <c r="H459" s="11"/>
      <c r="I459" s="11"/>
    </row>
    <row r="460" spans="1:9" ht="15" customHeight="1">
      <c r="A460" s="8"/>
      <c r="B460" s="9"/>
      <c r="C460" s="10"/>
      <c r="D460" s="10"/>
      <c r="E460" s="9"/>
      <c r="F460" s="9"/>
      <c r="G460" s="9"/>
      <c r="H460" s="11"/>
      <c r="I460" s="11"/>
    </row>
    <row r="461" spans="1:9" ht="15" customHeight="1">
      <c r="A461" s="8"/>
      <c r="B461" s="9"/>
      <c r="C461" s="10"/>
      <c r="D461" s="10"/>
      <c r="E461" s="9"/>
      <c r="F461" s="9"/>
      <c r="G461" s="9"/>
      <c r="H461" s="11"/>
      <c r="I461" s="11"/>
    </row>
    <row r="462" spans="1:9" ht="15" customHeight="1">
      <c r="A462" s="8"/>
      <c r="B462" s="9"/>
      <c r="C462" s="10"/>
      <c r="D462" s="10"/>
      <c r="E462" s="9"/>
      <c r="F462" s="9"/>
      <c r="G462" s="9"/>
      <c r="H462" s="11"/>
      <c r="I462" s="11"/>
    </row>
    <row r="463" spans="1:9" ht="15" customHeight="1">
      <c r="A463" s="8"/>
      <c r="B463" s="9"/>
      <c r="C463" s="10"/>
      <c r="D463" s="10"/>
      <c r="E463" s="9"/>
      <c r="F463" s="9"/>
      <c r="G463" s="9"/>
      <c r="H463" s="11"/>
      <c r="I463" s="11"/>
    </row>
    <row r="464" spans="1:9" ht="15" customHeight="1">
      <c r="A464" s="8"/>
      <c r="B464" s="9"/>
      <c r="C464" s="10"/>
      <c r="D464" s="10"/>
      <c r="E464" s="9"/>
      <c r="F464" s="9"/>
      <c r="G464" s="9"/>
      <c r="H464" s="11"/>
      <c r="I464" s="11"/>
    </row>
    <row r="465" spans="1:9" ht="15" customHeight="1">
      <c r="A465" s="8"/>
      <c r="B465" s="9"/>
      <c r="C465" s="10"/>
      <c r="D465" s="10"/>
      <c r="E465" s="9"/>
      <c r="F465" s="9"/>
      <c r="G465" s="9"/>
      <c r="H465" s="11"/>
      <c r="I465" s="11"/>
    </row>
    <row r="466" spans="1:9" ht="15" customHeight="1">
      <c r="A466" s="8"/>
      <c r="B466" s="9"/>
      <c r="C466" s="10"/>
      <c r="D466" s="10"/>
      <c r="E466" s="9"/>
      <c r="F466" s="9"/>
      <c r="G466" s="9"/>
      <c r="H466" s="11"/>
      <c r="I466" s="11"/>
    </row>
    <row r="467" spans="1:9" ht="15" customHeight="1">
      <c r="A467" s="8"/>
      <c r="B467" s="9"/>
      <c r="C467" s="10"/>
      <c r="D467" s="10"/>
      <c r="E467" s="9"/>
      <c r="F467" s="9"/>
      <c r="G467" s="9"/>
      <c r="H467" s="11"/>
      <c r="I467" s="11"/>
    </row>
    <row r="468" spans="1:9" ht="15" customHeight="1">
      <c r="A468" s="8"/>
      <c r="B468" s="9"/>
      <c r="C468" s="10"/>
      <c r="D468" s="10"/>
      <c r="E468" s="9"/>
      <c r="F468" s="9"/>
      <c r="G468" s="9"/>
      <c r="H468" s="11"/>
      <c r="I468" s="11"/>
    </row>
    <row r="469" spans="1:9" ht="15" customHeight="1">
      <c r="A469" s="8"/>
      <c r="B469" s="9"/>
      <c r="C469" s="10"/>
      <c r="D469" s="10"/>
      <c r="E469" s="9"/>
      <c r="F469" s="9"/>
      <c r="G469" s="9"/>
      <c r="H469" s="11"/>
      <c r="I469" s="11"/>
    </row>
    <row r="470" spans="1:9" ht="15" customHeight="1">
      <c r="A470" s="8"/>
      <c r="B470" s="9"/>
      <c r="C470" s="10"/>
      <c r="D470" s="10"/>
      <c r="E470" s="9"/>
      <c r="F470" s="9"/>
      <c r="G470" s="9"/>
      <c r="H470" s="11"/>
      <c r="I470" s="11"/>
    </row>
    <row r="471" spans="1:9" ht="15" customHeight="1">
      <c r="A471" s="8"/>
      <c r="B471" s="9"/>
      <c r="C471" s="10"/>
      <c r="D471" s="10"/>
      <c r="E471" s="9"/>
      <c r="F471" s="9"/>
      <c r="G471" s="9"/>
      <c r="H471" s="11"/>
      <c r="I471" s="11"/>
    </row>
    <row r="472" spans="1:9" ht="15" customHeight="1">
      <c r="A472" s="8"/>
      <c r="B472" s="9"/>
      <c r="C472" s="10"/>
      <c r="D472" s="10"/>
      <c r="E472" s="9"/>
      <c r="F472" s="9"/>
      <c r="G472" s="9"/>
      <c r="H472" s="11"/>
      <c r="I472" s="11"/>
    </row>
    <row r="473" spans="1:9" ht="15" customHeight="1">
      <c r="A473" s="8"/>
      <c r="B473" s="9"/>
      <c r="C473" s="10"/>
      <c r="D473" s="10"/>
      <c r="E473" s="9"/>
      <c r="F473" s="9"/>
      <c r="G473" s="9"/>
      <c r="H473" s="11"/>
      <c r="I473" s="11"/>
    </row>
    <row r="474" spans="1:9" ht="15" customHeight="1">
      <c r="A474" s="8"/>
      <c r="B474" s="9"/>
      <c r="C474" s="10"/>
      <c r="D474" s="10"/>
      <c r="E474" s="9"/>
      <c r="F474" s="9"/>
      <c r="G474" s="9"/>
      <c r="H474" s="11"/>
      <c r="I474" s="11"/>
    </row>
    <row r="475" spans="1:9" ht="15" customHeight="1">
      <c r="A475" s="8"/>
      <c r="B475" s="9"/>
      <c r="C475" s="10"/>
      <c r="D475" s="10"/>
      <c r="E475" s="9"/>
      <c r="F475" s="9"/>
      <c r="G475" s="9"/>
      <c r="H475" s="11"/>
      <c r="I475" s="11"/>
    </row>
    <row r="476" spans="1:9" ht="15" customHeight="1">
      <c r="A476" s="8"/>
      <c r="B476" s="9"/>
      <c r="C476" s="10"/>
      <c r="D476" s="10"/>
      <c r="E476" s="9"/>
      <c r="F476" s="9"/>
      <c r="G476" s="9"/>
      <c r="H476" s="11"/>
      <c r="I476" s="11"/>
    </row>
    <row r="477" spans="1:9" ht="15" customHeight="1">
      <c r="A477" s="8"/>
      <c r="B477" s="9"/>
      <c r="C477" s="10"/>
      <c r="D477" s="10"/>
      <c r="E477" s="9"/>
      <c r="F477" s="9"/>
      <c r="G477" s="9"/>
      <c r="H477" s="11"/>
      <c r="I477" s="11"/>
    </row>
    <row r="478" spans="1:9" ht="15" customHeight="1">
      <c r="A478" s="8"/>
      <c r="B478" s="9"/>
      <c r="C478" s="10"/>
      <c r="D478" s="10"/>
      <c r="E478" s="9"/>
      <c r="F478" s="9"/>
      <c r="G478" s="9"/>
      <c r="H478" s="11"/>
      <c r="I478" s="11"/>
    </row>
    <row r="479" spans="1:9" ht="15" customHeight="1">
      <c r="A479" s="8"/>
      <c r="B479" s="9"/>
      <c r="C479" s="10"/>
      <c r="D479" s="10"/>
      <c r="E479" s="9"/>
      <c r="F479" s="9"/>
      <c r="G479" s="9"/>
      <c r="H479" s="11"/>
      <c r="I479" s="11"/>
    </row>
    <row r="480" spans="1:9" ht="15" customHeight="1">
      <c r="A480" s="8"/>
      <c r="B480" s="9"/>
      <c r="C480" s="10"/>
      <c r="D480" s="10"/>
      <c r="E480" s="9"/>
      <c r="F480" s="9"/>
      <c r="G480" s="9"/>
      <c r="H480" s="11"/>
      <c r="I480" s="11"/>
    </row>
    <row r="481" spans="1:9" ht="15" customHeight="1">
      <c r="A481" s="8"/>
      <c r="B481" s="9"/>
      <c r="C481" s="10"/>
      <c r="D481" s="10"/>
      <c r="E481" s="9"/>
      <c r="F481" s="9"/>
      <c r="G481" s="9"/>
      <c r="H481" s="11"/>
      <c r="I481" s="11"/>
    </row>
    <row r="482" spans="1:9" ht="15" customHeight="1">
      <c r="A482" s="8"/>
      <c r="B482" s="9"/>
      <c r="C482" s="10"/>
      <c r="D482" s="10"/>
      <c r="E482" s="9"/>
      <c r="F482" s="9"/>
      <c r="G482" s="9"/>
      <c r="H482" s="11"/>
      <c r="I482" s="11"/>
    </row>
    <row r="483" spans="1:9" ht="15" customHeight="1">
      <c r="A483" s="8"/>
      <c r="B483" s="9"/>
      <c r="C483" s="10"/>
      <c r="D483" s="10"/>
      <c r="E483" s="9"/>
      <c r="F483" s="9"/>
      <c r="G483" s="9"/>
      <c r="H483" s="11"/>
      <c r="I483" s="11"/>
    </row>
    <row r="484" spans="1:9" ht="15" customHeight="1">
      <c r="A484" s="8"/>
      <c r="B484" s="9"/>
      <c r="C484" s="10"/>
      <c r="D484" s="10"/>
      <c r="E484" s="9"/>
      <c r="F484" s="9"/>
      <c r="G484" s="9"/>
      <c r="H484" s="11"/>
      <c r="I484" s="11"/>
    </row>
    <row r="485" spans="1:9" ht="15" customHeight="1">
      <c r="A485" s="8"/>
      <c r="B485" s="9"/>
      <c r="C485" s="10"/>
      <c r="D485" s="10"/>
      <c r="E485" s="9"/>
      <c r="F485" s="9"/>
      <c r="G485" s="9"/>
      <c r="H485" s="11"/>
      <c r="I485" s="11"/>
    </row>
    <row r="486" spans="1:9" ht="15" customHeight="1">
      <c r="A486" s="8"/>
      <c r="B486" s="9"/>
      <c r="C486" s="10"/>
      <c r="D486" s="10"/>
      <c r="E486" s="9"/>
      <c r="F486" s="9"/>
      <c r="G486" s="9"/>
      <c r="H486" s="11"/>
      <c r="I486" s="11"/>
    </row>
    <row r="487" spans="1:9" ht="15" customHeight="1">
      <c r="A487" s="8"/>
      <c r="B487" s="9"/>
      <c r="C487" s="10"/>
      <c r="D487" s="10"/>
      <c r="E487" s="9"/>
      <c r="F487" s="9"/>
      <c r="G487" s="9"/>
      <c r="H487" s="11"/>
      <c r="I487" s="11"/>
    </row>
    <row r="488" spans="1:9" ht="15" customHeight="1">
      <c r="A488" s="8"/>
      <c r="B488" s="9"/>
      <c r="C488" s="10"/>
      <c r="D488" s="10"/>
      <c r="E488" s="9"/>
      <c r="F488" s="9"/>
      <c r="G488" s="9"/>
      <c r="H488" s="11"/>
      <c r="I488" s="11"/>
    </row>
    <row r="489" spans="1:9" ht="15" customHeight="1">
      <c r="A489" s="8"/>
      <c r="B489" s="9"/>
      <c r="C489" s="10"/>
      <c r="D489" s="10"/>
      <c r="E489" s="9"/>
      <c r="F489" s="9"/>
      <c r="G489" s="9"/>
      <c r="H489" s="11"/>
      <c r="I489" s="11"/>
    </row>
    <row r="490" spans="1:9" ht="15" customHeight="1">
      <c r="A490" s="8"/>
      <c r="B490" s="9"/>
      <c r="C490" s="10"/>
      <c r="D490" s="10"/>
      <c r="E490" s="9"/>
      <c r="F490" s="9"/>
      <c r="G490" s="9"/>
      <c r="H490" s="11"/>
      <c r="I490" s="11"/>
    </row>
    <row r="491" spans="1:9" ht="15" customHeight="1">
      <c r="A491" s="8"/>
      <c r="B491" s="9"/>
      <c r="C491" s="10"/>
      <c r="D491" s="10"/>
      <c r="E491" s="9"/>
      <c r="F491" s="9"/>
      <c r="G491" s="9"/>
      <c r="H491" s="11"/>
      <c r="I491" s="11"/>
    </row>
    <row r="492" spans="1:9" ht="15" customHeight="1">
      <c r="A492" s="8"/>
      <c r="B492" s="9"/>
      <c r="C492" s="10"/>
      <c r="D492" s="10"/>
      <c r="E492" s="9"/>
      <c r="F492" s="9"/>
      <c r="G492" s="9"/>
      <c r="H492" s="11"/>
      <c r="I492" s="11"/>
    </row>
    <row r="493" spans="1:9" ht="15" customHeight="1">
      <c r="A493" s="8"/>
      <c r="B493" s="9"/>
      <c r="C493" s="10"/>
      <c r="D493" s="10"/>
      <c r="E493" s="9"/>
      <c r="F493" s="9"/>
      <c r="G493" s="9"/>
      <c r="H493" s="11"/>
      <c r="I493" s="11"/>
    </row>
    <row r="494" spans="1:9" ht="15" customHeight="1">
      <c r="A494" s="8"/>
      <c r="B494" s="9"/>
      <c r="C494" s="10"/>
      <c r="D494" s="10"/>
      <c r="E494" s="9"/>
      <c r="F494" s="9"/>
      <c r="G494" s="9"/>
      <c r="H494" s="11"/>
      <c r="I494" s="11"/>
    </row>
    <row r="495" spans="1:9" ht="15" customHeight="1">
      <c r="A495" s="8"/>
      <c r="B495" s="9"/>
      <c r="C495" s="10"/>
      <c r="D495" s="10"/>
      <c r="E495" s="9"/>
      <c r="F495" s="9"/>
      <c r="G495" s="9"/>
      <c r="H495" s="11"/>
      <c r="I495" s="11"/>
    </row>
    <row r="496" spans="1:9" ht="15" customHeight="1">
      <c r="A496" s="8"/>
      <c r="B496" s="9"/>
      <c r="C496" s="10"/>
      <c r="D496" s="10"/>
      <c r="E496" s="9"/>
      <c r="F496" s="9"/>
      <c r="G496" s="9"/>
      <c r="H496" s="11"/>
      <c r="I496" s="11"/>
    </row>
    <row r="497" spans="1:9" ht="15" customHeight="1">
      <c r="A497" s="8"/>
      <c r="B497" s="9"/>
      <c r="C497" s="10"/>
      <c r="D497" s="10"/>
      <c r="E497" s="9"/>
      <c r="F497" s="9"/>
      <c r="G497" s="9"/>
      <c r="H497" s="11"/>
      <c r="I497" s="11"/>
    </row>
    <row r="498" spans="1:9" ht="15" customHeight="1">
      <c r="A498" s="8"/>
      <c r="B498" s="9"/>
      <c r="C498" s="10"/>
      <c r="D498" s="10"/>
      <c r="E498" s="9"/>
      <c r="F498" s="9"/>
      <c r="G498" s="9"/>
      <c r="H498" s="11"/>
      <c r="I498" s="11"/>
    </row>
    <row r="499" spans="1:9" ht="15" customHeight="1">
      <c r="A499" s="8"/>
      <c r="B499" s="9"/>
      <c r="C499" s="10"/>
      <c r="D499" s="10"/>
      <c r="E499" s="9"/>
      <c r="F499" s="9"/>
      <c r="G499" s="9"/>
      <c r="H499" s="11"/>
      <c r="I499" s="11"/>
    </row>
    <row r="500" spans="1:9" ht="15" customHeight="1">
      <c r="A500" s="8"/>
      <c r="B500" s="9"/>
      <c r="C500" s="10"/>
      <c r="D500" s="10"/>
      <c r="E500" s="9"/>
      <c r="F500" s="9"/>
      <c r="G500" s="9"/>
      <c r="H500" s="11"/>
      <c r="I500" s="11"/>
    </row>
    <row r="501" spans="1:9" ht="15" customHeight="1">
      <c r="A501" s="8"/>
      <c r="B501" s="9"/>
      <c r="C501" s="10"/>
      <c r="D501" s="10"/>
      <c r="E501" s="9"/>
      <c r="F501" s="9"/>
      <c r="G501" s="9"/>
      <c r="H501" s="11"/>
      <c r="I501" s="11"/>
    </row>
    <row r="502" spans="1:9" ht="15" customHeight="1">
      <c r="A502" s="8"/>
      <c r="B502" s="9"/>
      <c r="C502" s="10"/>
      <c r="D502" s="10"/>
      <c r="E502" s="9"/>
      <c r="F502" s="9"/>
      <c r="G502" s="9"/>
      <c r="H502" s="11"/>
      <c r="I502" s="11"/>
    </row>
    <row r="503" spans="1:9" ht="15" customHeight="1">
      <c r="A503" s="8"/>
      <c r="B503" s="9"/>
      <c r="C503" s="10"/>
      <c r="D503" s="10"/>
      <c r="E503" s="9"/>
      <c r="F503" s="9"/>
      <c r="G503" s="9"/>
      <c r="H503" s="11"/>
      <c r="I503" s="11"/>
    </row>
    <row r="504" spans="1:9" ht="15" customHeight="1">
      <c r="A504" s="8"/>
      <c r="B504" s="9"/>
      <c r="C504" s="10"/>
      <c r="D504" s="10"/>
      <c r="E504" s="9"/>
      <c r="F504" s="9"/>
      <c r="G504" s="9"/>
      <c r="H504" s="11"/>
      <c r="I504" s="11"/>
    </row>
    <row r="505" spans="1:9" ht="15" customHeight="1">
      <c r="A505" s="8"/>
      <c r="B505" s="9"/>
      <c r="C505" s="10"/>
      <c r="D505" s="10"/>
      <c r="E505" s="9"/>
      <c r="F505" s="9"/>
      <c r="G505" s="9"/>
      <c r="H505" s="11"/>
      <c r="I505" s="11"/>
    </row>
    <row r="506" spans="1:9" ht="15" customHeight="1">
      <c r="A506" s="8"/>
      <c r="B506" s="9"/>
      <c r="C506" s="10"/>
      <c r="D506" s="10"/>
      <c r="E506" s="9"/>
      <c r="F506" s="9"/>
      <c r="G506" s="9"/>
      <c r="H506" s="11"/>
      <c r="I506" s="11"/>
    </row>
    <row r="507" spans="1:9" ht="15" customHeight="1">
      <c r="A507" s="8"/>
      <c r="B507" s="9"/>
      <c r="C507" s="10"/>
      <c r="D507" s="10"/>
      <c r="E507" s="9"/>
      <c r="F507" s="9"/>
      <c r="G507" s="9"/>
      <c r="H507" s="11"/>
      <c r="I507" s="11"/>
    </row>
    <row r="508" spans="1:9" ht="15" customHeight="1">
      <c r="A508" s="8"/>
      <c r="B508" s="9"/>
      <c r="C508" s="10"/>
      <c r="D508" s="10"/>
      <c r="E508" s="9"/>
      <c r="F508" s="9"/>
      <c r="G508" s="9"/>
      <c r="H508" s="11"/>
      <c r="I508" s="11"/>
    </row>
    <row r="509" spans="1:9" ht="15" customHeight="1">
      <c r="A509" s="8"/>
      <c r="B509" s="9"/>
      <c r="C509" s="10"/>
      <c r="D509" s="10"/>
      <c r="E509" s="9"/>
      <c r="F509" s="9"/>
      <c r="G509" s="9"/>
      <c r="H509" s="11"/>
      <c r="I509" s="11"/>
    </row>
    <row r="510" spans="1:9" ht="15" customHeight="1">
      <c r="A510" s="8"/>
      <c r="B510" s="9"/>
      <c r="C510" s="10"/>
      <c r="D510" s="10"/>
      <c r="E510" s="9"/>
      <c r="F510" s="9"/>
      <c r="G510" s="9"/>
      <c r="H510" s="11"/>
      <c r="I510" s="11"/>
    </row>
    <row r="511" spans="1:9" ht="15" customHeight="1">
      <c r="A511" s="8"/>
      <c r="B511" s="9"/>
      <c r="C511" s="10"/>
      <c r="D511" s="10"/>
      <c r="E511" s="9"/>
      <c r="F511" s="9"/>
      <c r="G511" s="9"/>
      <c r="H511" s="11"/>
      <c r="I511" s="11"/>
    </row>
    <row r="512" spans="1:9" ht="15" customHeight="1">
      <c r="A512" s="8"/>
      <c r="B512" s="9"/>
      <c r="C512" s="10"/>
      <c r="D512" s="10"/>
      <c r="E512" s="9"/>
      <c r="F512" s="9"/>
      <c r="G512" s="9"/>
      <c r="H512" s="11"/>
      <c r="I512" s="11"/>
    </row>
    <row r="513" spans="1:9" ht="15" customHeight="1">
      <c r="A513" s="8"/>
      <c r="B513" s="9"/>
      <c r="C513" s="10"/>
      <c r="D513" s="10"/>
      <c r="E513" s="9"/>
      <c r="F513" s="9"/>
      <c r="G513" s="9"/>
      <c r="H513" s="11"/>
      <c r="I513" s="11"/>
    </row>
    <row r="514" spans="1:9" ht="15" customHeight="1">
      <c r="A514" s="8"/>
      <c r="B514" s="9"/>
      <c r="C514" s="10"/>
      <c r="D514" s="10"/>
      <c r="E514" s="9"/>
      <c r="F514" s="9"/>
      <c r="G514" s="9"/>
      <c r="H514" s="11"/>
      <c r="I514" s="11"/>
    </row>
    <row r="515" spans="1:9" ht="15" customHeight="1">
      <c r="A515" s="8"/>
      <c r="B515" s="9"/>
      <c r="C515" s="10"/>
      <c r="D515" s="10"/>
      <c r="E515" s="9"/>
      <c r="F515" s="9"/>
      <c r="G515" s="9"/>
      <c r="H515" s="11"/>
      <c r="I515" s="11"/>
    </row>
    <row r="516" spans="1:9" ht="15" customHeight="1">
      <c r="A516" s="8"/>
      <c r="B516" s="9"/>
      <c r="C516" s="10"/>
      <c r="D516" s="10"/>
      <c r="E516" s="9"/>
      <c r="F516" s="9"/>
      <c r="G516" s="9"/>
      <c r="H516" s="11"/>
      <c r="I516" s="11"/>
    </row>
    <row r="517" spans="1:9" ht="15" customHeight="1">
      <c r="A517" s="8"/>
      <c r="B517" s="9"/>
      <c r="C517" s="10"/>
      <c r="D517" s="10"/>
      <c r="E517" s="9"/>
      <c r="F517" s="9"/>
      <c r="G517" s="9"/>
      <c r="H517" s="11"/>
      <c r="I517" s="11"/>
    </row>
    <row r="518" spans="1:9" ht="15" customHeight="1">
      <c r="A518" s="8"/>
      <c r="B518" s="9"/>
      <c r="C518" s="10"/>
      <c r="D518" s="10"/>
      <c r="E518" s="9"/>
      <c r="F518" s="9"/>
      <c r="G518" s="9"/>
      <c r="H518" s="11"/>
      <c r="I518" s="11"/>
    </row>
    <row r="519" spans="1:9" ht="15" customHeight="1">
      <c r="A519" s="8"/>
      <c r="B519" s="9"/>
      <c r="C519" s="10"/>
      <c r="D519" s="10"/>
      <c r="E519" s="9"/>
      <c r="F519" s="9"/>
      <c r="G519" s="9"/>
      <c r="H519" s="11"/>
      <c r="I519" s="11"/>
    </row>
    <row r="520" spans="1:9" ht="15" customHeight="1">
      <c r="A520" s="8"/>
      <c r="B520" s="9"/>
      <c r="C520" s="10"/>
      <c r="D520" s="10"/>
      <c r="E520" s="9"/>
      <c r="F520" s="9"/>
      <c r="G520" s="9"/>
      <c r="H520" s="11"/>
      <c r="I520" s="11"/>
    </row>
    <row r="521" spans="1:9" ht="15" customHeight="1">
      <c r="A521" s="8"/>
      <c r="B521" s="9"/>
      <c r="C521" s="10"/>
      <c r="D521" s="10"/>
      <c r="E521" s="9"/>
      <c r="F521" s="9"/>
      <c r="G521" s="9"/>
      <c r="H521" s="11"/>
      <c r="I521" s="11"/>
    </row>
    <row r="522" spans="1:9" ht="15" customHeight="1">
      <c r="A522" s="8"/>
      <c r="B522" s="9"/>
      <c r="C522" s="10"/>
      <c r="D522" s="10"/>
      <c r="E522" s="9"/>
      <c r="F522" s="9"/>
      <c r="G522" s="9"/>
      <c r="H522" s="11"/>
      <c r="I522" s="11"/>
    </row>
    <row r="523" spans="1:9" ht="15" customHeight="1">
      <c r="A523" s="8"/>
      <c r="B523" s="9"/>
      <c r="C523" s="10"/>
      <c r="D523" s="10"/>
      <c r="E523" s="9"/>
      <c r="F523" s="9"/>
      <c r="G523" s="9"/>
      <c r="H523" s="11"/>
      <c r="I523" s="11"/>
    </row>
    <row r="524" spans="1:9" ht="15" customHeight="1">
      <c r="A524" s="8"/>
      <c r="B524" s="9"/>
      <c r="C524" s="10"/>
      <c r="D524" s="10"/>
      <c r="E524" s="9"/>
      <c r="F524" s="9"/>
      <c r="G524" s="9"/>
      <c r="H524" s="11"/>
      <c r="I524" s="11"/>
    </row>
    <row r="525" spans="1:9" ht="15" customHeight="1">
      <c r="A525" s="8"/>
      <c r="B525" s="9"/>
      <c r="C525" s="10"/>
      <c r="D525" s="10"/>
      <c r="E525" s="9"/>
      <c r="F525" s="9"/>
      <c r="G525" s="9"/>
      <c r="H525" s="11"/>
      <c r="I525" s="11"/>
    </row>
    <row r="526" spans="1:9" ht="15" customHeight="1">
      <c r="A526" s="8"/>
      <c r="B526" s="9"/>
      <c r="C526" s="10"/>
      <c r="D526" s="10"/>
      <c r="E526" s="9"/>
      <c r="F526" s="9"/>
      <c r="G526" s="9"/>
      <c r="H526" s="11"/>
      <c r="I526" s="11"/>
    </row>
    <row r="527" spans="1:9" ht="15" customHeight="1">
      <c r="A527" s="8"/>
      <c r="B527" s="9"/>
      <c r="C527" s="10"/>
      <c r="D527" s="10"/>
      <c r="E527" s="9"/>
      <c r="F527" s="9"/>
      <c r="G527" s="9"/>
      <c r="H527" s="11"/>
      <c r="I527" s="11"/>
    </row>
    <row r="528" spans="1:9" ht="15" customHeight="1">
      <c r="A528" s="8"/>
      <c r="B528" s="9"/>
      <c r="C528" s="10"/>
      <c r="D528" s="10"/>
      <c r="E528" s="9"/>
      <c r="F528" s="9"/>
      <c r="G528" s="9"/>
      <c r="H528" s="11"/>
      <c r="I528" s="11"/>
    </row>
    <row r="529" spans="1:9" ht="15" customHeight="1">
      <c r="A529" s="8"/>
      <c r="B529" s="9"/>
      <c r="C529" s="10"/>
      <c r="D529" s="10"/>
      <c r="E529" s="9"/>
      <c r="F529" s="9"/>
      <c r="G529" s="9"/>
      <c r="H529" s="11"/>
      <c r="I529" s="11"/>
    </row>
    <row r="530" spans="1:9" ht="15" customHeight="1">
      <c r="A530" s="8"/>
      <c r="B530" s="9"/>
      <c r="C530" s="10"/>
      <c r="D530" s="10"/>
      <c r="E530" s="9"/>
      <c r="F530" s="9"/>
      <c r="G530" s="9"/>
      <c r="H530" s="11"/>
      <c r="I530" s="11"/>
    </row>
    <row r="531" spans="1:9" ht="15" customHeight="1">
      <c r="A531" s="8"/>
      <c r="B531" s="9"/>
      <c r="C531" s="10"/>
      <c r="D531" s="10"/>
      <c r="E531" s="9"/>
      <c r="F531" s="9"/>
      <c r="G531" s="9"/>
      <c r="H531" s="11"/>
      <c r="I531" s="11"/>
    </row>
    <row r="532" spans="1:9" ht="15" customHeight="1">
      <c r="A532" s="8"/>
      <c r="B532" s="9"/>
      <c r="C532" s="10"/>
      <c r="D532" s="10"/>
      <c r="E532" s="9"/>
      <c r="F532" s="9"/>
      <c r="G532" s="9"/>
      <c r="H532" s="11"/>
      <c r="I532" s="11"/>
    </row>
    <row r="533" spans="1:9" ht="15" customHeight="1">
      <c r="A533" s="8"/>
      <c r="B533" s="9"/>
      <c r="C533" s="10"/>
      <c r="D533" s="10"/>
      <c r="E533" s="9"/>
      <c r="F533" s="9"/>
      <c r="G533" s="9"/>
      <c r="H533" s="11"/>
      <c r="I533" s="11"/>
    </row>
    <row r="534" spans="1:9" ht="15" customHeight="1">
      <c r="A534" s="8"/>
      <c r="B534" s="9"/>
      <c r="C534" s="10"/>
      <c r="D534" s="10"/>
      <c r="E534" s="9"/>
      <c r="F534" s="9"/>
      <c r="G534" s="9"/>
      <c r="H534" s="11"/>
      <c r="I534" s="11"/>
    </row>
    <row r="535" spans="1:9" ht="15" customHeight="1">
      <c r="A535" s="8"/>
      <c r="B535" s="9"/>
      <c r="C535" s="10"/>
      <c r="D535" s="10"/>
      <c r="E535" s="9"/>
      <c r="F535" s="9"/>
      <c r="G535" s="9"/>
      <c r="H535" s="11"/>
      <c r="I535" s="11"/>
    </row>
    <row r="536" spans="1:9" ht="15" customHeight="1">
      <c r="A536" s="8"/>
      <c r="B536" s="9"/>
      <c r="C536" s="10"/>
      <c r="D536" s="10"/>
      <c r="E536" s="9"/>
      <c r="F536" s="9"/>
      <c r="G536" s="9"/>
      <c r="H536" s="11"/>
      <c r="I536" s="11"/>
    </row>
    <row r="537" spans="1:9" ht="15" customHeight="1">
      <c r="A537" s="8"/>
      <c r="B537" s="9"/>
      <c r="C537" s="10"/>
      <c r="D537" s="10"/>
      <c r="E537" s="9"/>
      <c r="F537" s="9"/>
      <c r="G537" s="9"/>
      <c r="H537" s="11"/>
      <c r="I537" s="11"/>
    </row>
    <row r="538" spans="1:9" ht="15" customHeight="1">
      <c r="A538" s="8"/>
      <c r="B538" s="9"/>
      <c r="C538" s="10"/>
      <c r="D538" s="10"/>
      <c r="E538" s="9"/>
      <c r="F538" s="9"/>
      <c r="G538" s="9"/>
      <c r="H538" s="11"/>
      <c r="I538" s="11"/>
    </row>
    <row r="539" spans="1:9" ht="15" customHeight="1">
      <c r="A539" s="8"/>
      <c r="B539" s="9"/>
      <c r="C539" s="10"/>
      <c r="D539" s="10"/>
      <c r="E539" s="9"/>
      <c r="F539" s="9"/>
      <c r="G539" s="9"/>
      <c r="H539" s="11"/>
      <c r="I539" s="11"/>
    </row>
    <row r="540" spans="1:9" ht="15" customHeight="1">
      <c r="A540" s="8"/>
      <c r="B540" s="9"/>
      <c r="C540" s="10"/>
      <c r="D540" s="10"/>
      <c r="E540" s="9"/>
      <c r="F540" s="9"/>
      <c r="G540" s="9"/>
      <c r="H540" s="11"/>
      <c r="I540" s="11"/>
    </row>
    <row r="541" spans="1:9" ht="15" customHeight="1">
      <c r="A541" s="8"/>
      <c r="B541" s="9"/>
      <c r="C541" s="10"/>
      <c r="D541" s="10"/>
      <c r="E541" s="9"/>
      <c r="F541" s="9"/>
      <c r="G541" s="9"/>
      <c r="H541" s="11"/>
      <c r="I541" s="11"/>
    </row>
    <row r="542" spans="1:9" ht="15" customHeight="1">
      <c r="A542" s="8"/>
      <c r="B542" s="9"/>
      <c r="C542" s="10"/>
      <c r="D542" s="10"/>
      <c r="E542" s="9"/>
      <c r="F542" s="9"/>
      <c r="G542" s="9"/>
      <c r="H542" s="11"/>
      <c r="I542" s="11"/>
    </row>
    <row r="543" spans="1:9" ht="15" customHeight="1">
      <c r="A543" s="8"/>
      <c r="B543" s="9"/>
      <c r="C543" s="10"/>
      <c r="D543" s="10"/>
      <c r="E543" s="9"/>
      <c r="F543" s="9"/>
      <c r="G543" s="9"/>
      <c r="H543" s="11"/>
      <c r="I543" s="11"/>
    </row>
    <row r="544" spans="1:9" ht="15" customHeight="1">
      <c r="A544" s="8"/>
      <c r="B544" s="9"/>
      <c r="C544" s="10"/>
      <c r="D544" s="10"/>
      <c r="E544" s="9"/>
      <c r="F544" s="9"/>
      <c r="G544" s="9"/>
      <c r="H544" s="11"/>
      <c r="I544" s="11"/>
    </row>
    <row r="545" spans="1:9" ht="15" customHeight="1">
      <c r="A545" s="8"/>
      <c r="B545" s="9"/>
      <c r="C545" s="10"/>
      <c r="D545" s="10"/>
      <c r="E545" s="9"/>
      <c r="F545" s="9"/>
      <c r="G545" s="9"/>
      <c r="H545" s="11"/>
      <c r="I545" s="11"/>
    </row>
    <row r="546" spans="1:9" ht="15" customHeight="1">
      <c r="A546" s="8"/>
      <c r="B546" s="9"/>
      <c r="C546" s="10"/>
      <c r="D546" s="10"/>
      <c r="E546" s="9"/>
      <c r="F546" s="9"/>
      <c r="G546" s="9"/>
      <c r="H546" s="11"/>
      <c r="I546" s="11"/>
    </row>
    <row r="547" spans="1:9" ht="15" customHeight="1">
      <c r="A547" s="8"/>
      <c r="B547" s="9"/>
      <c r="C547" s="10"/>
      <c r="D547" s="10"/>
      <c r="E547" s="9"/>
      <c r="F547" s="9"/>
      <c r="G547" s="9"/>
      <c r="H547" s="11"/>
      <c r="I547" s="11"/>
    </row>
    <row r="548" spans="1:9" ht="15" customHeight="1">
      <c r="A548" s="8"/>
      <c r="B548" s="9"/>
      <c r="C548" s="10"/>
      <c r="D548" s="10"/>
      <c r="E548" s="9"/>
      <c r="F548" s="9"/>
      <c r="G548" s="9"/>
      <c r="H548" s="11"/>
      <c r="I548" s="11"/>
    </row>
    <row r="549" spans="1:9" ht="15" customHeight="1">
      <c r="A549" s="8"/>
      <c r="B549" s="9"/>
      <c r="C549" s="10"/>
      <c r="D549" s="10"/>
      <c r="E549" s="9"/>
      <c r="F549" s="9"/>
      <c r="G549" s="9"/>
      <c r="H549" s="11"/>
      <c r="I549" s="11"/>
    </row>
    <row r="550" spans="1:9" ht="15" customHeight="1">
      <c r="A550" s="8"/>
      <c r="B550" s="9"/>
      <c r="C550" s="10"/>
      <c r="D550" s="10"/>
      <c r="E550" s="9"/>
      <c r="F550" s="9"/>
      <c r="G550" s="9"/>
      <c r="H550" s="11"/>
      <c r="I550" s="11"/>
    </row>
    <row r="551" spans="1:9" ht="15" customHeight="1">
      <c r="A551" s="8"/>
      <c r="B551" s="9"/>
      <c r="C551" s="10"/>
      <c r="D551" s="10"/>
      <c r="E551" s="9"/>
      <c r="F551" s="9"/>
      <c r="G551" s="9"/>
      <c r="H551" s="11"/>
      <c r="I551" s="11"/>
    </row>
    <row r="552" spans="1:9" ht="15" customHeight="1">
      <c r="A552" s="8"/>
      <c r="B552" s="9"/>
      <c r="C552" s="10"/>
      <c r="D552" s="10"/>
      <c r="E552" s="9"/>
      <c r="F552" s="9"/>
      <c r="G552" s="9"/>
      <c r="H552" s="11"/>
      <c r="I552" s="11"/>
    </row>
    <row r="553" spans="1:9" ht="15" customHeight="1">
      <c r="A553" s="8"/>
      <c r="B553" s="9"/>
      <c r="C553" s="10"/>
      <c r="D553" s="10"/>
      <c r="E553" s="9"/>
      <c r="F553" s="9"/>
      <c r="G553" s="9"/>
      <c r="H553" s="11"/>
      <c r="I553" s="11"/>
    </row>
    <row r="554" spans="1:9" ht="15" customHeight="1">
      <c r="A554" s="8"/>
      <c r="B554" s="9"/>
      <c r="C554" s="10"/>
      <c r="D554" s="10"/>
      <c r="E554" s="9"/>
      <c r="F554" s="9"/>
      <c r="G554" s="9"/>
      <c r="H554" s="11"/>
      <c r="I554" s="11"/>
    </row>
    <row r="555" spans="1:9" ht="15" customHeight="1">
      <c r="A555" s="8"/>
      <c r="B555" s="9"/>
      <c r="C555" s="10"/>
      <c r="D555" s="10"/>
      <c r="E555" s="9"/>
      <c r="F555" s="9"/>
      <c r="G555" s="9"/>
      <c r="H555" s="11"/>
      <c r="I555" s="11"/>
    </row>
    <row r="556" spans="1:9" ht="15" customHeight="1">
      <c r="A556" s="8"/>
      <c r="B556" s="9"/>
      <c r="C556" s="10"/>
      <c r="D556" s="10"/>
      <c r="E556" s="9"/>
      <c r="F556" s="9"/>
      <c r="G556" s="9"/>
      <c r="H556" s="11"/>
      <c r="I556" s="11"/>
    </row>
    <row r="557" spans="1:9" ht="15" customHeight="1">
      <c r="A557" s="8"/>
      <c r="B557" s="9"/>
      <c r="C557" s="10"/>
      <c r="D557" s="10"/>
      <c r="E557" s="9"/>
      <c r="F557" s="9"/>
      <c r="G557" s="9"/>
      <c r="H557" s="11"/>
      <c r="I557" s="11"/>
    </row>
    <row r="558" spans="1:9" ht="15" customHeight="1">
      <c r="A558" s="8"/>
      <c r="B558" s="9"/>
      <c r="C558" s="10"/>
      <c r="D558" s="10"/>
      <c r="E558" s="9"/>
      <c r="F558" s="9"/>
      <c r="G558" s="9"/>
      <c r="H558" s="11"/>
      <c r="I558" s="11"/>
    </row>
    <row r="559" spans="1:9" ht="15" customHeight="1">
      <c r="A559" s="8"/>
      <c r="B559" s="9"/>
      <c r="C559" s="10"/>
      <c r="D559" s="10"/>
      <c r="E559" s="9"/>
      <c r="F559" s="9"/>
      <c r="G559" s="9"/>
      <c r="H559" s="11"/>
      <c r="I559" s="11"/>
    </row>
    <row r="560" spans="1:9" ht="15" customHeight="1">
      <c r="A560" s="8"/>
      <c r="B560" s="9"/>
      <c r="C560" s="10"/>
      <c r="D560" s="10"/>
      <c r="E560" s="9"/>
      <c r="F560" s="9"/>
      <c r="G560" s="9"/>
      <c r="H560" s="11"/>
      <c r="I560" s="11"/>
    </row>
    <row r="561" spans="1:9" ht="15" customHeight="1">
      <c r="A561" s="8"/>
      <c r="B561" s="9"/>
      <c r="C561" s="10"/>
      <c r="D561" s="10"/>
      <c r="E561" s="9"/>
      <c r="F561" s="9"/>
      <c r="G561" s="9"/>
      <c r="H561" s="11"/>
      <c r="I561" s="11"/>
    </row>
    <row r="562" spans="1:9" ht="15" customHeight="1">
      <c r="A562" s="8"/>
      <c r="B562" s="9"/>
      <c r="C562" s="10"/>
      <c r="D562" s="10"/>
      <c r="E562" s="9"/>
      <c r="F562" s="9"/>
      <c r="G562" s="9"/>
      <c r="H562" s="11"/>
      <c r="I562" s="11"/>
    </row>
    <row r="563" spans="1:9" ht="15" customHeight="1">
      <c r="A563" s="8"/>
      <c r="B563" s="9"/>
      <c r="C563" s="10"/>
      <c r="D563" s="10"/>
      <c r="E563" s="9"/>
      <c r="F563" s="9"/>
      <c r="G563" s="9"/>
      <c r="H563" s="11"/>
      <c r="I563" s="11"/>
    </row>
    <row r="564" spans="1:9" ht="15" customHeight="1">
      <c r="A564" s="8"/>
      <c r="B564" s="9"/>
      <c r="C564" s="10"/>
      <c r="D564" s="10"/>
      <c r="E564" s="9"/>
      <c r="F564" s="9"/>
      <c r="G564" s="9"/>
      <c r="H564" s="11"/>
      <c r="I564" s="11"/>
    </row>
    <row r="565" spans="1:9" ht="15" customHeight="1">
      <c r="A565" s="8"/>
      <c r="B565" s="9"/>
      <c r="C565" s="10"/>
      <c r="D565" s="10"/>
      <c r="E565" s="9"/>
      <c r="F565" s="9"/>
      <c r="G565" s="9"/>
      <c r="H565" s="11"/>
      <c r="I565" s="11"/>
    </row>
    <row r="566" spans="1:9" ht="15" customHeight="1">
      <c r="A566" s="8"/>
      <c r="B566" s="9"/>
      <c r="C566" s="10"/>
      <c r="D566" s="10"/>
      <c r="E566" s="9"/>
      <c r="F566" s="9"/>
      <c r="G566" s="9"/>
      <c r="H566" s="11"/>
      <c r="I566" s="11"/>
    </row>
    <row r="567" spans="1:9" ht="15" customHeight="1">
      <c r="A567" s="8"/>
      <c r="B567" s="9"/>
      <c r="C567" s="10"/>
      <c r="D567" s="10"/>
      <c r="E567" s="9"/>
      <c r="F567" s="9"/>
      <c r="G567" s="9"/>
      <c r="H567" s="11"/>
      <c r="I567" s="11"/>
    </row>
    <row r="568" spans="1:9" ht="15" customHeight="1">
      <c r="A568" s="8"/>
      <c r="B568" s="9"/>
      <c r="C568" s="10"/>
      <c r="D568" s="10"/>
      <c r="E568" s="9"/>
      <c r="F568" s="9"/>
      <c r="G568" s="9"/>
      <c r="H568" s="11"/>
      <c r="I568" s="11"/>
    </row>
    <row r="569" spans="1:9" ht="15" customHeight="1">
      <c r="A569" s="8"/>
      <c r="B569" s="9"/>
      <c r="C569" s="10"/>
      <c r="D569" s="10"/>
      <c r="E569" s="9"/>
      <c r="F569" s="9"/>
      <c r="G569" s="9"/>
      <c r="H569" s="11"/>
      <c r="I569" s="11"/>
    </row>
    <row r="570" spans="1:9" ht="15" customHeight="1">
      <c r="A570" s="8"/>
      <c r="B570" s="9"/>
      <c r="C570" s="10"/>
      <c r="D570" s="10"/>
      <c r="E570" s="9"/>
      <c r="F570" s="9"/>
      <c r="G570" s="9"/>
      <c r="H570" s="11"/>
      <c r="I570" s="11"/>
    </row>
    <row r="571" spans="1:9" ht="15" customHeight="1">
      <c r="A571" s="8"/>
      <c r="B571" s="9"/>
      <c r="C571" s="10"/>
      <c r="D571" s="10"/>
      <c r="E571" s="9"/>
      <c r="F571" s="9"/>
      <c r="G571" s="9"/>
      <c r="H571" s="11"/>
      <c r="I571" s="11"/>
    </row>
    <row r="572" spans="1:9" ht="15" customHeight="1">
      <c r="A572" s="8"/>
      <c r="B572" s="9"/>
      <c r="C572" s="10"/>
      <c r="D572" s="10"/>
      <c r="E572" s="9"/>
      <c r="F572" s="9"/>
      <c r="G572" s="9"/>
      <c r="H572" s="11"/>
      <c r="I572" s="11"/>
    </row>
    <row r="573" spans="1:9" ht="15" customHeight="1">
      <c r="A573" s="8"/>
      <c r="B573" s="9"/>
      <c r="C573" s="10"/>
      <c r="D573" s="10"/>
      <c r="E573" s="9"/>
      <c r="F573" s="9"/>
      <c r="G573" s="9"/>
      <c r="H573" s="11"/>
      <c r="I573" s="11"/>
    </row>
    <row r="574" spans="1:9" ht="15" customHeight="1">
      <c r="A574" s="8"/>
      <c r="B574" s="9"/>
      <c r="C574" s="10"/>
      <c r="D574" s="10"/>
      <c r="E574" s="9"/>
      <c r="F574" s="9"/>
      <c r="G574" s="9"/>
      <c r="H574" s="11"/>
      <c r="I574" s="11"/>
    </row>
    <row r="575" spans="1:9" ht="15" customHeight="1">
      <c r="A575" s="8"/>
      <c r="B575" s="9"/>
      <c r="C575" s="10"/>
      <c r="D575" s="10"/>
      <c r="E575" s="9"/>
      <c r="F575" s="9"/>
      <c r="G575" s="9"/>
      <c r="H575" s="11"/>
      <c r="I575" s="11"/>
    </row>
    <row r="576" spans="1:9" ht="15" customHeight="1">
      <c r="A576" s="8"/>
      <c r="B576" s="9"/>
      <c r="C576" s="10"/>
      <c r="D576" s="10"/>
      <c r="E576" s="9"/>
      <c r="F576" s="9"/>
      <c r="G576" s="9"/>
      <c r="H576" s="11"/>
      <c r="I576" s="11"/>
    </row>
    <row r="577" spans="1:9" ht="15" customHeight="1">
      <c r="A577" s="8"/>
      <c r="B577" s="9"/>
      <c r="C577" s="10"/>
      <c r="D577" s="10"/>
      <c r="E577" s="9"/>
      <c r="F577" s="9"/>
      <c r="G577" s="9"/>
      <c r="H577" s="11"/>
      <c r="I577" s="11"/>
    </row>
    <row r="578" spans="1:9" ht="15" customHeight="1">
      <c r="A578" s="8"/>
      <c r="B578" s="9"/>
      <c r="C578" s="10"/>
      <c r="D578" s="10"/>
      <c r="E578" s="9"/>
      <c r="F578" s="9"/>
      <c r="G578" s="9"/>
      <c r="H578" s="11"/>
      <c r="I578" s="11"/>
    </row>
    <row r="579" spans="1:9" ht="15" customHeight="1">
      <c r="A579" s="8"/>
      <c r="B579" s="9"/>
      <c r="C579" s="10"/>
      <c r="D579" s="10"/>
      <c r="E579" s="9"/>
      <c r="F579" s="9"/>
      <c r="G579" s="9"/>
      <c r="H579" s="11"/>
      <c r="I579" s="11"/>
    </row>
    <row r="580" spans="1:9" ht="15" customHeight="1">
      <c r="A580" s="8"/>
      <c r="B580" s="9"/>
      <c r="C580" s="10"/>
      <c r="D580" s="10"/>
      <c r="E580" s="9"/>
      <c r="F580" s="9"/>
      <c r="G580" s="9"/>
      <c r="H580" s="11"/>
      <c r="I580" s="11"/>
    </row>
    <row r="581" spans="1:9" ht="15" customHeight="1">
      <c r="A581" s="8"/>
      <c r="B581" s="9"/>
      <c r="C581" s="10"/>
      <c r="D581" s="10"/>
      <c r="E581" s="9"/>
      <c r="F581" s="9"/>
      <c r="G581" s="9"/>
      <c r="H581" s="11"/>
      <c r="I581" s="11"/>
    </row>
    <row r="582" spans="1:9" ht="15" customHeight="1">
      <c r="A582" s="8"/>
      <c r="B582" s="9"/>
      <c r="C582" s="10"/>
      <c r="D582" s="10"/>
      <c r="E582" s="9"/>
      <c r="F582" s="9"/>
      <c r="G582" s="9"/>
      <c r="H582" s="11"/>
      <c r="I582" s="11"/>
    </row>
    <row r="583" spans="1:9" ht="15" customHeight="1">
      <c r="A583" s="8"/>
      <c r="B583" s="9"/>
      <c r="C583" s="10"/>
      <c r="D583" s="10"/>
      <c r="E583" s="9"/>
      <c r="F583" s="9"/>
      <c r="G583" s="9"/>
      <c r="H583" s="11"/>
      <c r="I583" s="11"/>
    </row>
    <row r="584" spans="1:9" ht="15" customHeight="1">
      <c r="A584" s="8"/>
      <c r="B584" s="9"/>
      <c r="C584" s="10"/>
      <c r="D584" s="10"/>
      <c r="E584" s="9"/>
      <c r="F584" s="9"/>
      <c r="G584" s="9"/>
      <c r="H584" s="11"/>
      <c r="I584" s="11"/>
    </row>
    <row r="585" spans="1:9" ht="15" customHeight="1">
      <c r="A585" s="8"/>
      <c r="B585" s="9"/>
      <c r="C585" s="10"/>
      <c r="D585" s="10"/>
      <c r="E585" s="9"/>
      <c r="F585" s="9"/>
      <c r="G585" s="9"/>
      <c r="H585" s="11"/>
      <c r="I585" s="11"/>
    </row>
    <row r="586" spans="1:9" ht="15" customHeight="1">
      <c r="A586" s="8"/>
      <c r="B586" s="9"/>
      <c r="C586" s="10"/>
      <c r="D586" s="10"/>
      <c r="E586" s="9"/>
      <c r="F586" s="9"/>
      <c r="G586" s="9"/>
      <c r="H586" s="11"/>
      <c r="I586" s="11"/>
    </row>
    <row r="587" spans="1:9" ht="15" customHeight="1">
      <c r="A587" s="8"/>
      <c r="B587" s="9"/>
      <c r="C587" s="10"/>
      <c r="D587" s="10"/>
      <c r="E587" s="9"/>
      <c r="F587" s="9"/>
      <c r="G587" s="9"/>
      <c r="H587" s="11"/>
      <c r="I587" s="11"/>
    </row>
    <row r="588" spans="1:9" ht="15" customHeight="1">
      <c r="A588" s="8"/>
      <c r="B588" s="9"/>
      <c r="C588" s="10"/>
      <c r="D588" s="10"/>
      <c r="E588" s="9"/>
      <c r="F588" s="9"/>
      <c r="G588" s="9"/>
      <c r="H588" s="11"/>
      <c r="I588" s="11"/>
    </row>
    <row r="589" spans="1:9" ht="15" customHeight="1">
      <c r="A589" s="8"/>
      <c r="B589" s="9"/>
      <c r="C589" s="10"/>
      <c r="D589" s="10"/>
      <c r="E589" s="9"/>
      <c r="F589" s="9"/>
      <c r="G589" s="9"/>
      <c r="H589" s="11"/>
      <c r="I589" s="11"/>
    </row>
    <row r="590" spans="1:9" ht="15" customHeight="1">
      <c r="A590" s="8"/>
      <c r="B590" s="9"/>
      <c r="C590" s="10"/>
      <c r="D590" s="10"/>
      <c r="E590" s="9"/>
      <c r="F590" s="9"/>
      <c r="G590" s="9"/>
      <c r="H590" s="11"/>
      <c r="I590" s="11"/>
    </row>
    <row r="591" spans="1:9" ht="15" customHeight="1">
      <c r="A591" s="8"/>
      <c r="B591" s="9"/>
      <c r="C591" s="10"/>
      <c r="D591" s="10"/>
      <c r="E591" s="9"/>
      <c r="F591" s="9"/>
      <c r="G591" s="9"/>
      <c r="H591" s="11"/>
      <c r="I591" s="11"/>
    </row>
    <row r="592" spans="1:9" ht="15" customHeight="1">
      <c r="A592" s="8"/>
      <c r="B592" s="9"/>
      <c r="C592" s="10"/>
      <c r="D592" s="10"/>
      <c r="E592" s="9"/>
      <c r="F592" s="9"/>
      <c r="G592" s="9"/>
      <c r="H592" s="11"/>
      <c r="I592" s="11"/>
    </row>
    <row r="593" spans="1:9" ht="15" customHeight="1">
      <c r="A593" s="8"/>
      <c r="B593" s="9"/>
      <c r="C593" s="10"/>
      <c r="D593" s="10"/>
      <c r="E593" s="9"/>
      <c r="F593" s="9"/>
      <c r="G593" s="9"/>
      <c r="H593" s="11"/>
      <c r="I593" s="11"/>
    </row>
    <row r="594" spans="1:9" ht="15" customHeight="1">
      <c r="A594" s="8"/>
      <c r="B594" s="9"/>
      <c r="C594" s="10"/>
      <c r="D594" s="10"/>
      <c r="E594" s="9"/>
      <c r="F594" s="9"/>
      <c r="G594" s="9"/>
      <c r="H594" s="11"/>
      <c r="I594" s="11"/>
    </row>
    <row r="595" spans="1:9" ht="15" customHeight="1">
      <c r="A595" s="8"/>
      <c r="B595" s="9"/>
      <c r="C595" s="10"/>
      <c r="D595" s="10"/>
      <c r="E595" s="9"/>
      <c r="F595" s="9"/>
      <c r="G595" s="9"/>
      <c r="H595" s="11"/>
      <c r="I595" s="11"/>
    </row>
    <row r="596" spans="1:9" ht="15" customHeight="1">
      <c r="A596" s="8"/>
      <c r="B596" s="9"/>
      <c r="C596" s="10"/>
      <c r="D596" s="10"/>
      <c r="E596" s="9"/>
      <c r="F596" s="9"/>
      <c r="G596" s="9"/>
      <c r="H596" s="11"/>
      <c r="I596" s="11"/>
    </row>
    <row r="597" spans="1:9" ht="15" customHeight="1">
      <c r="A597" s="8"/>
      <c r="B597" s="9"/>
      <c r="C597" s="10"/>
      <c r="D597" s="10"/>
      <c r="E597" s="9"/>
      <c r="F597" s="9"/>
      <c r="G597" s="9"/>
      <c r="H597" s="11"/>
      <c r="I597" s="11"/>
    </row>
    <row r="598" spans="1:9" ht="15" customHeight="1">
      <c r="A598" s="8"/>
      <c r="B598" s="9"/>
      <c r="C598" s="10"/>
      <c r="D598" s="10"/>
      <c r="E598" s="9"/>
      <c r="F598" s="9"/>
      <c r="G598" s="9"/>
      <c r="H598" s="11"/>
      <c r="I598" s="11"/>
    </row>
    <row r="599" spans="1:9" ht="15" customHeight="1">
      <c r="A599" s="8"/>
      <c r="B599" s="9"/>
      <c r="C599" s="10"/>
      <c r="D599" s="10"/>
      <c r="E599" s="9"/>
      <c r="F599" s="9"/>
      <c r="G599" s="9"/>
      <c r="H599" s="11"/>
      <c r="I599" s="11"/>
    </row>
    <row r="600" spans="1:9" ht="15" customHeight="1">
      <c r="A600" s="8"/>
      <c r="B600" s="9"/>
      <c r="C600" s="10"/>
      <c r="D600" s="10"/>
      <c r="E600" s="9"/>
      <c r="F600" s="9"/>
      <c r="G600" s="9"/>
      <c r="H600" s="11"/>
      <c r="I600" s="11"/>
    </row>
    <row r="601" spans="1:9" ht="15" customHeight="1">
      <c r="A601" s="8"/>
      <c r="B601" s="9"/>
      <c r="C601" s="10"/>
      <c r="D601" s="10"/>
      <c r="E601" s="9"/>
      <c r="F601" s="9"/>
      <c r="G601" s="9"/>
      <c r="H601" s="11"/>
      <c r="I601" s="11"/>
    </row>
    <row r="602" spans="1:9" ht="15" customHeight="1">
      <c r="A602" s="8"/>
      <c r="B602" s="9"/>
      <c r="C602" s="10"/>
      <c r="D602" s="10"/>
      <c r="E602" s="9"/>
      <c r="F602" s="9"/>
      <c r="G602" s="9"/>
      <c r="H602" s="11"/>
      <c r="I602" s="11"/>
    </row>
    <row r="603" spans="1:9" ht="15" customHeight="1">
      <c r="A603" s="8"/>
      <c r="B603" s="9"/>
      <c r="C603" s="10"/>
      <c r="D603" s="10"/>
      <c r="E603" s="9"/>
      <c r="F603" s="9"/>
      <c r="G603" s="9"/>
      <c r="H603" s="11"/>
      <c r="I603" s="11"/>
    </row>
    <row r="604" spans="1:9" ht="15" customHeight="1">
      <c r="A604" s="8"/>
      <c r="B604" s="9"/>
      <c r="C604" s="10"/>
      <c r="D604" s="10"/>
      <c r="E604" s="9"/>
      <c r="F604" s="9"/>
      <c r="G604" s="9"/>
      <c r="H604" s="11"/>
      <c r="I604" s="11"/>
    </row>
    <row r="605" spans="1:9" ht="15" customHeight="1">
      <c r="A605" s="8"/>
      <c r="B605" s="9"/>
      <c r="C605" s="10"/>
      <c r="D605" s="10"/>
      <c r="E605" s="9"/>
      <c r="F605" s="9"/>
      <c r="G605" s="9"/>
      <c r="H605" s="11"/>
      <c r="I605" s="11"/>
    </row>
    <row r="606" spans="1:9" ht="15" customHeight="1">
      <c r="A606" s="8"/>
      <c r="B606" s="9"/>
      <c r="C606" s="10"/>
      <c r="D606" s="10"/>
      <c r="E606" s="9"/>
      <c r="F606" s="9"/>
      <c r="G606" s="9"/>
      <c r="H606" s="11"/>
      <c r="I606" s="11"/>
    </row>
    <row r="607" spans="1:9" ht="15" customHeight="1">
      <c r="A607" s="8"/>
      <c r="B607" s="9"/>
      <c r="C607" s="10"/>
      <c r="D607" s="10"/>
      <c r="E607" s="9"/>
      <c r="F607" s="9"/>
      <c r="G607" s="9"/>
      <c r="H607" s="11"/>
      <c r="I607" s="11"/>
    </row>
    <row r="608" spans="1:9" ht="15" customHeight="1">
      <c r="A608" s="8"/>
      <c r="B608" s="9"/>
      <c r="C608" s="10"/>
      <c r="D608" s="10"/>
      <c r="E608" s="9"/>
      <c r="F608" s="9"/>
      <c r="G608" s="9"/>
      <c r="H608" s="11"/>
      <c r="I608" s="11"/>
    </row>
    <row r="609" spans="1:9" ht="15" customHeight="1">
      <c r="A609" s="8"/>
      <c r="B609" s="9"/>
      <c r="C609" s="10"/>
      <c r="D609" s="10"/>
      <c r="E609" s="9"/>
      <c r="F609" s="9"/>
      <c r="G609" s="9"/>
      <c r="H609" s="11"/>
      <c r="I609" s="11"/>
    </row>
    <row r="610" spans="1:9" ht="15" customHeight="1">
      <c r="A610" s="8"/>
      <c r="B610" s="9"/>
      <c r="C610" s="10"/>
      <c r="D610" s="10"/>
      <c r="E610" s="9"/>
      <c r="F610" s="9"/>
      <c r="G610" s="9"/>
      <c r="H610" s="11"/>
      <c r="I610" s="11"/>
    </row>
    <row r="611" spans="1:9" ht="15" customHeight="1">
      <c r="A611" s="8"/>
      <c r="B611" s="9"/>
      <c r="C611" s="10"/>
      <c r="D611" s="10"/>
      <c r="E611" s="9"/>
      <c r="F611" s="9"/>
      <c r="G611" s="9"/>
      <c r="H611" s="11"/>
      <c r="I611" s="11"/>
    </row>
    <row r="612" spans="1:9" ht="15" customHeight="1">
      <c r="A612" s="8"/>
      <c r="B612" s="9"/>
      <c r="C612" s="10"/>
      <c r="D612" s="10"/>
      <c r="E612" s="9"/>
      <c r="F612" s="9"/>
      <c r="G612" s="9"/>
      <c r="H612" s="11"/>
      <c r="I612" s="11"/>
    </row>
    <row r="613" spans="1:9" ht="15" customHeight="1">
      <c r="A613" s="8"/>
      <c r="B613" s="9"/>
      <c r="C613" s="10"/>
      <c r="D613" s="10"/>
      <c r="E613" s="9"/>
      <c r="F613" s="9"/>
      <c r="G613" s="9"/>
      <c r="H613" s="11"/>
      <c r="I613" s="11"/>
    </row>
    <row r="614" spans="1:9" ht="15" customHeight="1">
      <c r="A614" s="8"/>
      <c r="B614" s="9"/>
      <c r="C614" s="10"/>
      <c r="D614" s="10"/>
      <c r="E614" s="9"/>
      <c r="F614" s="9"/>
      <c r="G614" s="9"/>
      <c r="H614" s="11"/>
      <c r="I614" s="11"/>
    </row>
    <row r="615" spans="1:9" ht="15" customHeight="1">
      <c r="A615" s="8"/>
      <c r="B615" s="9"/>
      <c r="C615" s="10"/>
      <c r="D615" s="10"/>
      <c r="E615" s="9"/>
      <c r="F615" s="9"/>
      <c r="G615" s="9"/>
      <c r="H615" s="11"/>
      <c r="I615" s="11"/>
    </row>
    <row r="616" spans="1:9" ht="15" customHeight="1">
      <c r="A616" s="8"/>
      <c r="B616" s="9"/>
      <c r="C616" s="10"/>
      <c r="D616" s="10"/>
      <c r="E616" s="9"/>
      <c r="F616" s="9"/>
      <c r="G616" s="9"/>
      <c r="H616" s="11"/>
      <c r="I616" s="11"/>
    </row>
    <row r="617" spans="1:9" ht="15" customHeight="1">
      <c r="A617" s="8"/>
      <c r="B617" s="9"/>
      <c r="C617" s="10"/>
      <c r="D617" s="10"/>
      <c r="E617" s="9"/>
      <c r="F617" s="9"/>
      <c r="G617" s="9"/>
      <c r="H617" s="11"/>
      <c r="I617" s="11"/>
    </row>
    <row r="618" spans="1:9" ht="15" customHeight="1">
      <c r="A618" s="8"/>
      <c r="B618" s="9"/>
      <c r="C618" s="10"/>
      <c r="D618" s="10"/>
      <c r="E618" s="9"/>
      <c r="F618" s="9"/>
      <c r="G618" s="9"/>
      <c r="H618" s="11"/>
      <c r="I618" s="11"/>
    </row>
    <row r="619" spans="1:9" ht="15" customHeight="1">
      <c r="A619" s="8"/>
      <c r="B619" s="9"/>
      <c r="C619" s="10"/>
      <c r="D619" s="10"/>
      <c r="E619" s="9"/>
      <c r="F619" s="9"/>
      <c r="G619" s="9"/>
      <c r="H619" s="11"/>
      <c r="I619" s="11"/>
    </row>
    <row r="620" spans="1:9" ht="15" customHeight="1">
      <c r="A620" s="8"/>
      <c r="B620" s="9"/>
      <c r="C620" s="10"/>
      <c r="D620" s="10"/>
      <c r="E620" s="9"/>
      <c r="F620" s="9"/>
      <c r="G620" s="9"/>
      <c r="H620" s="11"/>
      <c r="I620" s="11"/>
    </row>
    <row r="621" spans="1:9" ht="15" customHeight="1">
      <c r="A621" s="8"/>
      <c r="B621" s="9"/>
      <c r="C621" s="10"/>
      <c r="D621" s="10"/>
      <c r="E621" s="9"/>
      <c r="F621" s="9"/>
      <c r="G621" s="9"/>
      <c r="H621" s="11"/>
      <c r="I621" s="11"/>
    </row>
    <row r="622" spans="1:9" ht="15" customHeight="1">
      <c r="A622" s="8"/>
      <c r="B622" s="9"/>
      <c r="C622" s="10"/>
      <c r="D622" s="10"/>
      <c r="E622" s="9"/>
      <c r="F622" s="9"/>
      <c r="G622" s="9"/>
      <c r="H622" s="11"/>
      <c r="I622" s="11"/>
    </row>
    <row r="623" spans="1:9" ht="15" customHeight="1">
      <c r="A623" s="8"/>
      <c r="B623" s="9"/>
      <c r="C623" s="10"/>
      <c r="D623" s="10"/>
      <c r="E623" s="9"/>
      <c r="F623" s="9"/>
      <c r="G623" s="9"/>
      <c r="H623" s="11"/>
      <c r="I623" s="11"/>
    </row>
    <row r="624" spans="1:9" ht="15" customHeight="1">
      <c r="A624" s="8"/>
      <c r="B624" s="9"/>
      <c r="C624" s="10"/>
      <c r="D624" s="10"/>
      <c r="E624" s="9"/>
      <c r="F624" s="9"/>
      <c r="G624" s="9"/>
      <c r="H624" s="11"/>
      <c r="I624" s="11"/>
    </row>
    <row r="625" spans="1:9" ht="15" customHeight="1">
      <c r="A625" s="8"/>
      <c r="B625" s="9"/>
      <c r="C625" s="10"/>
      <c r="D625" s="10"/>
      <c r="E625" s="9"/>
      <c r="F625" s="9"/>
      <c r="G625" s="9"/>
      <c r="H625" s="11"/>
      <c r="I625" s="11"/>
    </row>
    <row r="626" spans="1:9" ht="15" customHeight="1">
      <c r="A626" s="8"/>
      <c r="B626" s="9"/>
      <c r="C626" s="10"/>
      <c r="D626" s="10"/>
      <c r="E626" s="9"/>
      <c r="F626" s="9"/>
      <c r="G626" s="9"/>
      <c r="H626" s="11"/>
      <c r="I626" s="11"/>
    </row>
    <row r="627" spans="1:9" ht="15" customHeight="1">
      <c r="A627" s="8"/>
      <c r="B627" s="9"/>
      <c r="C627" s="10"/>
      <c r="D627" s="10"/>
      <c r="E627" s="9"/>
      <c r="F627" s="9"/>
      <c r="G627" s="9"/>
      <c r="H627" s="11"/>
      <c r="I627" s="11"/>
    </row>
    <row r="628" spans="1:9" ht="15" customHeight="1">
      <c r="A628" s="8"/>
      <c r="B628" s="9"/>
      <c r="C628" s="10"/>
      <c r="D628" s="10"/>
      <c r="E628" s="9"/>
      <c r="F628" s="9"/>
      <c r="G628" s="9"/>
      <c r="H628" s="11"/>
      <c r="I628" s="11"/>
    </row>
    <row r="629" spans="1:9" ht="15" customHeight="1">
      <c r="A629" s="8"/>
      <c r="B629" s="9"/>
      <c r="C629" s="10"/>
      <c r="D629" s="10"/>
      <c r="E629" s="9"/>
      <c r="F629" s="9"/>
      <c r="G629" s="9"/>
      <c r="H629" s="11"/>
      <c r="I629" s="11"/>
    </row>
    <row r="630" spans="1:9" ht="15" customHeight="1">
      <c r="A630" s="8"/>
      <c r="B630" s="9"/>
      <c r="C630" s="10"/>
      <c r="D630" s="10"/>
      <c r="E630" s="9"/>
      <c r="F630" s="9"/>
      <c r="G630" s="9"/>
      <c r="H630" s="11"/>
      <c r="I630" s="11"/>
    </row>
    <row r="631" spans="1:9" ht="15" customHeight="1">
      <c r="A631" s="8"/>
      <c r="B631" s="9"/>
      <c r="C631" s="10"/>
      <c r="D631" s="10"/>
      <c r="E631" s="9"/>
      <c r="F631" s="9"/>
      <c r="G631" s="9"/>
      <c r="H631" s="11"/>
      <c r="I631" s="11"/>
    </row>
    <row r="632" spans="1:9" ht="15" customHeight="1">
      <c r="A632" s="8"/>
      <c r="B632" s="9"/>
      <c r="C632" s="10"/>
      <c r="D632" s="10"/>
      <c r="E632" s="9"/>
      <c r="F632" s="9"/>
      <c r="G632" s="9"/>
      <c r="H632" s="11"/>
      <c r="I632" s="11"/>
    </row>
    <row r="633" spans="1:9" ht="15" customHeight="1">
      <c r="A633" s="8"/>
      <c r="B633" s="9"/>
      <c r="C633" s="10"/>
      <c r="D633" s="10"/>
      <c r="E633" s="9"/>
      <c r="F633" s="9"/>
      <c r="G633" s="9"/>
      <c r="H633" s="11"/>
      <c r="I633" s="11"/>
    </row>
    <row r="634" spans="1:9" ht="15" customHeight="1">
      <c r="A634" s="8"/>
      <c r="B634" s="9"/>
      <c r="C634" s="10"/>
      <c r="D634" s="10"/>
      <c r="E634" s="9"/>
      <c r="F634" s="9"/>
      <c r="G634" s="9"/>
      <c r="H634" s="11"/>
      <c r="I634" s="11"/>
    </row>
    <row r="635" spans="1:9" ht="15" customHeight="1">
      <c r="A635" s="8"/>
      <c r="B635" s="9"/>
      <c r="C635" s="10"/>
      <c r="D635" s="10"/>
      <c r="E635" s="9"/>
      <c r="F635" s="9"/>
      <c r="G635" s="9"/>
      <c r="H635" s="11"/>
      <c r="I635" s="11"/>
    </row>
    <row r="636" spans="1:9" ht="15" customHeight="1">
      <c r="A636" s="8"/>
      <c r="B636" s="9"/>
      <c r="C636" s="10"/>
      <c r="D636" s="10"/>
      <c r="E636" s="9"/>
      <c r="F636" s="9"/>
      <c r="G636" s="9"/>
      <c r="H636" s="11"/>
      <c r="I636" s="11"/>
    </row>
    <row r="637" spans="1:9" ht="15" customHeight="1">
      <c r="A637" s="8"/>
      <c r="B637" s="9"/>
      <c r="C637" s="10"/>
      <c r="D637" s="10"/>
      <c r="E637" s="9"/>
      <c r="F637" s="9"/>
      <c r="G637" s="9"/>
      <c r="H637" s="11"/>
      <c r="I637" s="11"/>
    </row>
    <row r="638" spans="1:9" ht="15" customHeight="1">
      <c r="A638" s="8"/>
      <c r="B638" s="9"/>
      <c r="C638" s="10"/>
      <c r="D638" s="10"/>
      <c r="E638" s="9"/>
      <c r="F638" s="9"/>
      <c r="G638" s="9"/>
      <c r="H638" s="11"/>
      <c r="I638" s="11"/>
    </row>
    <row r="639" spans="1:9" ht="15" customHeight="1">
      <c r="A639" s="8"/>
      <c r="B639" s="9"/>
      <c r="C639" s="10"/>
      <c r="D639" s="10"/>
      <c r="E639" s="9"/>
      <c r="F639" s="9"/>
      <c r="G639" s="9"/>
      <c r="H639" s="11"/>
      <c r="I639" s="11"/>
    </row>
    <row r="640" spans="1:9" ht="15" customHeight="1">
      <c r="A640" s="8"/>
      <c r="B640" s="9"/>
      <c r="C640" s="10"/>
      <c r="D640" s="10"/>
      <c r="E640" s="9"/>
      <c r="F640" s="9"/>
      <c r="G640" s="9"/>
      <c r="H640" s="11"/>
      <c r="I640" s="11"/>
    </row>
    <row r="641" spans="1:9" ht="15" customHeight="1">
      <c r="A641" s="8"/>
      <c r="B641" s="9"/>
      <c r="C641" s="10"/>
      <c r="D641" s="10"/>
      <c r="E641" s="9"/>
      <c r="F641" s="9"/>
      <c r="G641" s="9"/>
      <c r="H641" s="11"/>
      <c r="I641" s="11"/>
    </row>
    <row r="642" spans="1:9" ht="15" customHeight="1">
      <c r="A642" s="8"/>
      <c r="B642" s="9"/>
      <c r="C642" s="10"/>
      <c r="D642" s="10"/>
      <c r="E642" s="9"/>
      <c r="F642" s="9"/>
      <c r="G642" s="9"/>
      <c r="H642" s="11"/>
      <c r="I642" s="11"/>
    </row>
    <row r="643" spans="1:9" ht="15" customHeight="1">
      <c r="A643" s="8"/>
      <c r="B643" s="9"/>
      <c r="C643" s="10"/>
      <c r="D643" s="10"/>
      <c r="E643" s="9"/>
      <c r="F643" s="9"/>
      <c r="G643" s="9"/>
      <c r="H643" s="11"/>
      <c r="I643" s="11"/>
    </row>
    <row r="644" spans="1:9" ht="15" customHeight="1">
      <c r="A644" s="8"/>
      <c r="B644" s="9"/>
      <c r="C644" s="10"/>
      <c r="D644" s="10"/>
      <c r="E644" s="9"/>
      <c r="F644" s="9"/>
      <c r="G644" s="9"/>
      <c r="H644" s="11"/>
      <c r="I644" s="11"/>
    </row>
    <row r="645" spans="1:9" ht="15" customHeight="1">
      <c r="A645" s="8"/>
      <c r="B645" s="9"/>
      <c r="C645" s="10"/>
      <c r="D645" s="10"/>
      <c r="E645" s="9"/>
      <c r="F645" s="9"/>
      <c r="G645" s="9"/>
      <c r="H645" s="11"/>
      <c r="I645" s="11"/>
    </row>
    <row r="646" spans="1:9" ht="15" customHeight="1">
      <c r="A646" s="8"/>
      <c r="B646" s="9"/>
      <c r="C646" s="10"/>
      <c r="D646" s="10"/>
      <c r="E646" s="9"/>
      <c r="F646" s="9"/>
      <c r="G646" s="9"/>
      <c r="H646" s="11"/>
      <c r="I646" s="11"/>
    </row>
    <row r="647" spans="1:9" ht="15" customHeight="1">
      <c r="A647" s="8"/>
      <c r="B647" s="9"/>
      <c r="C647" s="10"/>
      <c r="D647" s="10"/>
      <c r="E647" s="9"/>
      <c r="F647" s="9"/>
      <c r="G647" s="9"/>
      <c r="H647" s="11"/>
      <c r="I647" s="11"/>
    </row>
    <row r="648" spans="1:9" ht="15" customHeight="1">
      <c r="A648" s="8"/>
      <c r="B648" s="9"/>
      <c r="C648" s="10"/>
      <c r="D648" s="10"/>
      <c r="E648" s="9"/>
      <c r="F648" s="9"/>
      <c r="G648" s="9"/>
      <c r="H648" s="11"/>
      <c r="I648" s="11"/>
    </row>
    <row r="649" spans="1:9" ht="15" customHeight="1">
      <c r="A649" s="8"/>
      <c r="B649" s="9"/>
      <c r="C649" s="10"/>
      <c r="D649" s="10"/>
      <c r="E649" s="9"/>
      <c r="F649" s="9"/>
      <c r="G649" s="9"/>
      <c r="H649" s="11"/>
      <c r="I649" s="11"/>
    </row>
    <row r="650" spans="1:9" ht="15" customHeight="1">
      <c r="A650" s="8"/>
      <c r="B650" s="9"/>
      <c r="C650" s="10"/>
      <c r="D650" s="10"/>
      <c r="E650" s="9"/>
      <c r="F650" s="9"/>
      <c r="G650" s="9"/>
      <c r="H650" s="11"/>
      <c r="I650" s="11"/>
    </row>
    <row r="651" spans="1:9" ht="15" customHeight="1">
      <c r="A651" s="8"/>
      <c r="B651" s="9"/>
      <c r="C651" s="10"/>
      <c r="D651" s="10"/>
      <c r="E651" s="9"/>
      <c r="F651" s="9"/>
      <c r="G651" s="9"/>
      <c r="H651" s="11"/>
      <c r="I651" s="11"/>
    </row>
    <row r="652" spans="1:9" ht="15" customHeight="1">
      <c r="A652" s="8"/>
      <c r="B652" s="9"/>
      <c r="C652" s="10"/>
      <c r="D652" s="10"/>
      <c r="E652" s="9"/>
      <c r="F652" s="9"/>
      <c r="G652" s="9"/>
      <c r="H652" s="11"/>
      <c r="I652" s="11"/>
    </row>
    <row r="653" spans="1:9" ht="15" customHeight="1">
      <c r="A653" s="8"/>
      <c r="B653" s="9"/>
      <c r="C653" s="10"/>
      <c r="D653" s="10"/>
      <c r="E653" s="9"/>
      <c r="F653" s="9"/>
      <c r="G653" s="9"/>
      <c r="H653" s="11"/>
      <c r="I653" s="11"/>
    </row>
    <row r="654" spans="1:9" ht="15" customHeight="1">
      <c r="A654" s="8"/>
      <c r="B654" s="9"/>
      <c r="C654" s="10"/>
      <c r="D654" s="10"/>
      <c r="E654" s="9"/>
      <c r="F654" s="9"/>
      <c r="G654" s="9"/>
      <c r="H654" s="11"/>
      <c r="I654" s="11"/>
    </row>
    <row r="655" spans="1:9" ht="15" customHeight="1">
      <c r="A655" s="8"/>
      <c r="B655" s="9"/>
      <c r="C655" s="10"/>
      <c r="D655" s="10"/>
      <c r="E655" s="9"/>
      <c r="F655" s="9"/>
      <c r="G655" s="9"/>
      <c r="H655" s="11"/>
      <c r="I655" s="11"/>
    </row>
    <row r="656" spans="1:9" ht="15" customHeight="1">
      <c r="A656" s="8"/>
      <c r="B656" s="9"/>
      <c r="C656" s="10"/>
      <c r="D656" s="10"/>
      <c r="E656" s="9"/>
      <c r="F656" s="9"/>
      <c r="G656" s="9"/>
      <c r="H656" s="11"/>
      <c r="I656" s="11"/>
    </row>
    <row r="657" spans="1:9" ht="15" customHeight="1">
      <c r="A657" s="8"/>
      <c r="B657" s="9"/>
      <c r="C657" s="10"/>
      <c r="D657" s="10"/>
      <c r="E657" s="9"/>
      <c r="F657" s="9"/>
      <c r="G657" s="9"/>
      <c r="H657" s="11"/>
      <c r="I657" s="11"/>
    </row>
    <row r="658" spans="1:9" ht="15" customHeight="1">
      <c r="A658" s="8"/>
      <c r="B658" s="9"/>
      <c r="C658" s="10"/>
      <c r="D658" s="10"/>
      <c r="E658" s="9"/>
      <c r="F658" s="9"/>
      <c r="G658" s="9"/>
      <c r="H658" s="11"/>
      <c r="I658" s="11"/>
    </row>
    <row r="659" spans="1:9" ht="15" customHeight="1">
      <c r="A659" s="8"/>
      <c r="B659" s="9"/>
      <c r="C659" s="10"/>
      <c r="D659" s="10"/>
      <c r="E659" s="9"/>
      <c r="F659" s="9"/>
      <c r="G659" s="9"/>
      <c r="H659" s="11"/>
      <c r="I659" s="11"/>
    </row>
    <row r="660" spans="1:9" ht="15" customHeight="1">
      <c r="A660" s="8"/>
      <c r="B660" s="9"/>
      <c r="C660" s="10"/>
      <c r="D660" s="10"/>
      <c r="E660" s="9"/>
      <c r="F660" s="9"/>
      <c r="G660" s="9"/>
      <c r="H660" s="11"/>
      <c r="I660" s="11"/>
    </row>
    <row r="661" spans="1:9" ht="15" customHeight="1">
      <c r="A661" s="8"/>
      <c r="B661" s="9"/>
      <c r="C661" s="10"/>
      <c r="D661" s="10"/>
      <c r="E661" s="9"/>
      <c r="F661" s="9"/>
      <c r="G661" s="9"/>
      <c r="H661" s="11"/>
      <c r="I661" s="11"/>
    </row>
    <row r="662" spans="1:9" ht="15" customHeight="1">
      <c r="A662" s="8"/>
      <c r="B662" s="9"/>
      <c r="C662" s="10"/>
      <c r="D662" s="10"/>
      <c r="E662" s="9"/>
      <c r="F662" s="9"/>
      <c r="G662" s="9"/>
      <c r="H662" s="11"/>
      <c r="I662" s="11"/>
    </row>
    <row r="663" spans="1:9" ht="15" customHeight="1">
      <c r="A663" s="8"/>
      <c r="B663" s="9"/>
      <c r="C663" s="10"/>
      <c r="D663" s="10"/>
      <c r="E663" s="9"/>
      <c r="F663" s="9"/>
      <c r="G663" s="9"/>
      <c r="H663" s="11"/>
      <c r="I663" s="11"/>
    </row>
    <row r="664" spans="1:9" ht="15" customHeight="1">
      <c r="A664" s="8"/>
      <c r="B664" s="9"/>
      <c r="C664" s="10"/>
      <c r="D664" s="10"/>
      <c r="E664" s="9"/>
      <c r="F664" s="9"/>
      <c r="G664" s="9"/>
      <c r="H664" s="11"/>
      <c r="I664" s="11"/>
    </row>
    <row r="665" spans="1:9" ht="15" customHeight="1">
      <c r="A665" s="8"/>
      <c r="B665" s="9"/>
      <c r="C665" s="10"/>
      <c r="D665" s="10"/>
      <c r="E665" s="9"/>
      <c r="F665" s="9"/>
      <c r="G665" s="9"/>
      <c r="H665" s="11"/>
      <c r="I665" s="11"/>
    </row>
    <row r="666" spans="1:9" ht="15" customHeight="1">
      <c r="A666" s="8"/>
      <c r="B666" s="9"/>
      <c r="C666" s="10"/>
      <c r="D666" s="10"/>
      <c r="E666" s="9"/>
      <c r="F666" s="9"/>
      <c r="G666" s="9"/>
      <c r="H666" s="11"/>
      <c r="I666" s="11"/>
    </row>
    <row r="667" spans="1:9" ht="15" customHeight="1">
      <c r="A667" s="8"/>
      <c r="B667" s="9"/>
      <c r="C667" s="10"/>
      <c r="D667" s="10"/>
      <c r="E667" s="9"/>
      <c r="F667" s="9"/>
      <c r="G667" s="9"/>
      <c r="H667" s="11"/>
      <c r="I667" s="11"/>
    </row>
    <row r="668" spans="1:9" ht="15" customHeight="1">
      <c r="A668" s="8"/>
      <c r="B668" s="9"/>
      <c r="C668" s="10"/>
      <c r="D668" s="10"/>
      <c r="E668" s="9"/>
      <c r="F668" s="9"/>
      <c r="G668" s="9"/>
      <c r="H668" s="11"/>
      <c r="I668" s="11"/>
    </row>
    <row r="669" spans="1:9" ht="15" customHeight="1">
      <c r="A669" s="8"/>
      <c r="B669" s="9"/>
      <c r="C669" s="10"/>
      <c r="D669" s="10"/>
      <c r="E669" s="9"/>
      <c r="F669" s="9"/>
      <c r="G669" s="9"/>
      <c r="H669" s="11"/>
      <c r="I669" s="11"/>
    </row>
    <row r="670" spans="1:9" ht="15" customHeight="1">
      <c r="A670" s="8"/>
      <c r="B670" s="9"/>
      <c r="C670" s="10"/>
      <c r="D670" s="10"/>
      <c r="E670" s="9"/>
      <c r="F670" s="9"/>
      <c r="G670" s="9"/>
      <c r="H670" s="11"/>
      <c r="I670" s="11"/>
    </row>
    <row r="671" spans="1:9" ht="15" customHeight="1">
      <c r="A671" s="8"/>
      <c r="B671" s="9"/>
      <c r="C671" s="10"/>
      <c r="D671" s="10"/>
      <c r="E671" s="9"/>
      <c r="F671" s="9"/>
      <c r="G671" s="9"/>
      <c r="H671" s="11"/>
      <c r="I671" s="11"/>
    </row>
    <row r="672" spans="1:9" ht="15" customHeight="1">
      <c r="A672" s="8"/>
      <c r="B672" s="9"/>
      <c r="C672" s="10"/>
      <c r="D672" s="10"/>
      <c r="E672" s="9"/>
      <c r="F672" s="9"/>
      <c r="G672" s="9"/>
      <c r="H672" s="11"/>
      <c r="I672" s="11"/>
    </row>
    <row r="673" spans="1:9" ht="15" customHeight="1">
      <c r="A673" s="8"/>
      <c r="B673" s="9"/>
      <c r="C673" s="10"/>
      <c r="D673" s="10"/>
      <c r="E673" s="9"/>
      <c r="F673" s="9"/>
      <c r="G673" s="9"/>
      <c r="H673" s="11"/>
      <c r="I673" s="11"/>
    </row>
    <row r="674" spans="1:9" ht="15" customHeight="1">
      <c r="A674" s="8"/>
      <c r="B674" s="9"/>
      <c r="C674" s="10"/>
      <c r="D674" s="10"/>
      <c r="E674" s="9"/>
      <c r="F674" s="9"/>
      <c r="G674" s="9"/>
      <c r="H674" s="11"/>
      <c r="I674" s="11"/>
    </row>
    <row r="675" spans="1:9" ht="15" customHeight="1">
      <c r="A675" s="8"/>
      <c r="B675" s="9"/>
      <c r="C675" s="10"/>
      <c r="D675" s="10"/>
      <c r="E675" s="9"/>
      <c r="F675" s="9"/>
      <c r="G675" s="9"/>
      <c r="H675" s="11"/>
      <c r="I675" s="11"/>
    </row>
    <row r="676" spans="1:9" ht="15" customHeight="1">
      <c r="A676" s="8"/>
      <c r="B676" s="9"/>
      <c r="C676" s="10"/>
      <c r="D676" s="10"/>
      <c r="E676" s="9"/>
      <c r="F676" s="9"/>
      <c r="G676" s="9"/>
      <c r="H676" s="11"/>
      <c r="I676" s="11"/>
    </row>
    <row r="677" spans="1:9" ht="15" customHeight="1">
      <c r="A677" s="8"/>
      <c r="B677" s="9"/>
      <c r="C677" s="10"/>
      <c r="D677" s="10"/>
      <c r="E677" s="9"/>
      <c r="F677" s="9"/>
      <c r="G677" s="9"/>
      <c r="H677" s="11"/>
      <c r="I677" s="11"/>
    </row>
    <row r="678" spans="1:9" ht="15" customHeight="1">
      <c r="A678" s="8"/>
      <c r="B678" s="9"/>
      <c r="C678" s="10"/>
      <c r="D678" s="10"/>
      <c r="E678" s="9"/>
      <c r="F678" s="9"/>
      <c r="G678" s="9"/>
      <c r="H678" s="11"/>
      <c r="I678" s="11"/>
    </row>
    <row r="679" spans="1:9" ht="15" customHeight="1">
      <c r="A679" s="8"/>
      <c r="B679" s="9"/>
      <c r="C679" s="10"/>
      <c r="D679" s="10"/>
      <c r="E679" s="9"/>
      <c r="F679" s="9"/>
      <c r="G679" s="9"/>
      <c r="H679" s="11"/>
      <c r="I679" s="11"/>
    </row>
    <row r="680" spans="1:9" ht="15" customHeight="1">
      <c r="A680" s="8"/>
      <c r="B680" s="9"/>
      <c r="C680" s="10"/>
      <c r="D680" s="10"/>
      <c r="E680" s="9"/>
      <c r="F680" s="9"/>
      <c r="G680" s="9"/>
      <c r="H680" s="11"/>
      <c r="I680" s="11"/>
    </row>
    <row r="681" spans="1:9" ht="15" customHeight="1">
      <c r="A681" s="8"/>
      <c r="B681" s="9"/>
      <c r="C681" s="10"/>
      <c r="D681" s="10"/>
      <c r="E681" s="9"/>
      <c r="F681" s="9"/>
      <c r="G681" s="9"/>
      <c r="H681" s="11"/>
      <c r="I681" s="11"/>
    </row>
    <row r="682" spans="1:9" ht="15" customHeight="1">
      <c r="A682" s="8"/>
      <c r="B682" s="9"/>
      <c r="C682" s="10"/>
      <c r="D682" s="10"/>
      <c r="E682" s="9"/>
      <c r="F682" s="9"/>
      <c r="G682" s="9"/>
      <c r="H682" s="11"/>
      <c r="I682" s="11"/>
    </row>
    <row r="683" spans="1:9" ht="15" customHeight="1">
      <c r="A683" s="8"/>
      <c r="B683" s="9"/>
      <c r="C683" s="10"/>
      <c r="D683" s="10"/>
      <c r="E683" s="9"/>
      <c r="F683" s="9"/>
      <c r="G683" s="9"/>
      <c r="H683" s="11"/>
      <c r="I683" s="11"/>
    </row>
    <row r="684" spans="1:9" ht="15" customHeight="1">
      <c r="A684" s="8"/>
      <c r="B684" s="9"/>
      <c r="C684" s="10"/>
      <c r="D684" s="10"/>
      <c r="E684" s="9"/>
      <c r="F684" s="9"/>
      <c r="G684" s="9"/>
      <c r="H684" s="11"/>
      <c r="I684" s="11"/>
    </row>
    <row r="685" spans="1:9" ht="15" customHeight="1">
      <c r="A685" s="8"/>
      <c r="B685" s="9"/>
      <c r="C685" s="10"/>
      <c r="D685" s="10"/>
      <c r="E685" s="9"/>
      <c r="F685" s="9"/>
      <c r="G685" s="9"/>
      <c r="H685" s="11"/>
      <c r="I685" s="11"/>
    </row>
    <row r="686" spans="1:9" ht="15" customHeight="1">
      <c r="A686" s="8"/>
      <c r="B686" s="9"/>
      <c r="C686" s="10"/>
      <c r="D686" s="10"/>
      <c r="E686" s="9"/>
      <c r="F686" s="9"/>
      <c r="G686" s="9"/>
      <c r="H686" s="11"/>
      <c r="I686" s="11"/>
    </row>
    <row r="687" spans="1:9" ht="15" customHeight="1">
      <c r="A687" s="8"/>
      <c r="B687" s="9"/>
      <c r="C687" s="10"/>
      <c r="D687" s="10"/>
      <c r="E687" s="9"/>
      <c r="F687" s="9"/>
      <c r="G687" s="9"/>
      <c r="H687" s="11"/>
      <c r="I687" s="11"/>
    </row>
    <row r="688" spans="1:9" ht="15" customHeight="1">
      <c r="A688" s="8"/>
      <c r="B688" s="9"/>
      <c r="C688" s="10"/>
      <c r="D688" s="10"/>
      <c r="E688" s="9"/>
      <c r="F688" s="9"/>
      <c r="G688" s="9"/>
      <c r="H688" s="11"/>
      <c r="I688" s="11"/>
    </row>
    <row r="689" spans="1:9" ht="15" customHeight="1">
      <c r="A689" s="8"/>
      <c r="B689" s="9"/>
      <c r="C689" s="10"/>
      <c r="D689" s="10"/>
      <c r="E689" s="9"/>
      <c r="F689" s="9"/>
      <c r="G689" s="9"/>
      <c r="H689" s="11"/>
      <c r="I689" s="11"/>
    </row>
    <row r="690" spans="1:9" ht="15" customHeight="1">
      <c r="A690" s="8"/>
      <c r="B690" s="9"/>
      <c r="C690" s="10"/>
      <c r="D690" s="10"/>
      <c r="E690" s="9"/>
      <c r="F690" s="9"/>
      <c r="G690" s="9"/>
      <c r="H690" s="11"/>
      <c r="I690" s="11"/>
    </row>
    <row r="691" spans="1:9" ht="15" customHeight="1">
      <c r="A691" s="8"/>
      <c r="B691" s="9"/>
      <c r="C691" s="10"/>
      <c r="D691" s="10"/>
      <c r="E691" s="9"/>
      <c r="F691" s="9"/>
      <c r="G691" s="9"/>
      <c r="H691" s="11"/>
      <c r="I691" s="11"/>
    </row>
    <row r="692" spans="1:9" ht="15" customHeight="1">
      <c r="A692" s="8"/>
      <c r="B692" s="9"/>
      <c r="C692" s="10"/>
      <c r="D692" s="10"/>
      <c r="E692" s="9"/>
      <c r="F692" s="9"/>
      <c r="G692" s="9"/>
      <c r="H692" s="11"/>
      <c r="I692" s="11"/>
    </row>
    <row r="693" spans="1:9" ht="15" customHeight="1">
      <c r="A693" s="8"/>
      <c r="B693" s="9"/>
      <c r="C693" s="10"/>
      <c r="D693" s="10"/>
      <c r="E693" s="9"/>
      <c r="F693" s="9"/>
      <c r="G693" s="9"/>
      <c r="H693" s="11"/>
      <c r="I693" s="11"/>
    </row>
    <row r="694" spans="1:9" ht="15" customHeight="1">
      <c r="A694" s="8"/>
      <c r="B694" s="9"/>
      <c r="C694" s="10"/>
      <c r="D694" s="10"/>
      <c r="E694" s="9"/>
      <c r="F694" s="9"/>
      <c r="G694" s="9"/>
      <c r="H694" s="11"/>
      <c r="I694" s="11"/>
    </row>
    <row r="695" spans="1:9" ht="15" customHeight="1">
      <c r="A695" s="8"/>
      <c r="B695" s="9"/>
      <c r="C695" s="10"/>
      <c r="D695" s="10"/>
      <c r="E695" s="9"/>
      <c r="F695" s="9"/>
      <c r="G695" s="9"/>
      <c r="H695" s="11"/>
      <c r="I695" s="11"/>
    </row>
    <row r="696" spans="1:9" ht="15" customHeight="1">
      <c r="A696" s="8"/>
      <c r="B696" s="9"/>
      <c r="C696" s="10"/>
      <c r="D696" s="10"/>
      <c r="E696" s="9"/>
      <c r="F696" s="9"/>
      <c r="G696" s="9"/>
      <c r="H696" s="11"/>
      <c r="I696" s="11"/>
    </row>
    <row r="697" spans="1:9" ht="15" customHeight="1">
      <c r="A697" s="8"/>
      <c r="B697" s="9"/>
      <c r="C697" s="10"/>
      <c r="D697" s="10"/>
      <c r="E697" s="9"/>
      <c r="F697" s="9"/>
      <c r="G697" s="9"/>
      <c r="H697" s="11"/>
      <c r="I697" s="11"/>
    </row>
    <row r="698" spans="1:9" ht="15" customHeight="1">
      <c r="A698" s="8"/>
      <c r="B698" s="9"/>
      <c r="C698" s="10"/>
      <c r="D698" s="10"/>
      <c r="E698" s="9"/>
      <c r="F698" s="9"/>
      <c r="G698" s="9"/>
      <c r="H698" s="11"/>
      <c r="I698" s="11"/>
    </row>
    <row r="699" spans="1:9" ht="15" customHeight="1">
      <c r="A699" s="8"/>
      <c r="B699" s="9"/>
      <c r="C699" s="10"/>
      <c r="D699" s="10"/>
      <c r="E699" s="9"/>
      <c r="F699" s="9"/>
      <c r="G699" s="9"/>
      <c r="H699" s="11"/>
      <c r="I699" s="11"/>
    </row>
    <row r="700" spans="1:9" ht="15" customHeight="1">
      <c r="A700" s="8"/>
      <c r="B700" s="9"/>
      <c r="C700" s="10"/>
      <c r="D700" s="10"/>
      <c r="E700" s="9"/>
      <c r="F700" s="9"/>
      <c r="G700" s="9"/>
      <c r="H700" s="11"/>
      <c r="I700" s="11"/>
    </row>
    <row r="701" spans="1:9" ht="15" customHeight="1">
      <c r="A701" s="8"/>
      <c r="B701" s="9"/>
      <c r="C701" s="10"/>
      <c r="D701" s="10"/>
      <c r="E701" s="9"/>
      <c r="F701" s="9"/>
      <c r="G701" s="9"/>
      <c r="H701" s="11"/>
      <c r="I701" s="11"/>
    </row>
    <row r="702" spans="1:9" ht="15" customHeight="1">
      <c r="A702" s="8"/>
      <c r="B702" s="9"/>
      <c r="C702" s="10"/>
      <c r="D702" s="10"/>
      <c r="E702" s="9"/>
      <c r="F702" s="9"/>
      <c r="G702" s="9"/>
      <c r="H702" s="11"/>
      <c r="I702" s="11"/>
    </row>
    <row r="703" spans="1:9" ht="15" customHeight="1">
      <c r="A703" s="8"/>
      <c r="B703" s="9"/>
      <c r="C703" s="10"/>
      <c r="D703" s="10"/>
      <c r="E703" s="9"/>
      <c r="F703" s="9"/>
      <c r="G703" s="9"/>
      <c r="H703" s="11"/>
      <c r="I703" s="11"/>
    </row>
    <row r="704" spans="1:9" ht="15" customHeight="1">
      <c r="A704" s="8"/>
      <c r="B704" s="9"/>
      <c r="C704" s="10"/>
      <c r="D704" s="10"/>
      <c r="E704" s="9"/>
      <c r="F704" s="9"/>
      <c r="G704" s="9"/>
      <c r="H704" s="11"/>
      <c r="I704" s="11"/>
    </row>
    <row r="705" spans="1:9" ht="15" customHeight="1">
      <c r="A705" s="8"/>
      <c r="B705" s="9"/>
      <c r="C705" s="10"/>
      <c r="D705" s="10"/>
      <c r="E705" s="9"/>
      <c r="F705" s="9"/>
      <c r="G705" s="9"/>
      <c r="H705" s="11"/>
      <c r="I705" s="11"/>
    </row>
    <row r="706" spans="1:9" ht="15" customHeight="1">
      <c r="A706" s="8"/>
      <c r="B706" s="9"/>
      <c r="C706" s="10"/>
      <c r="D706" s="10"/>
      <c r="E706" s="9"/>
      <c r="F706" s="9"/>
      <c r="G706" s="9"/>
      <c r="H706" s="11"/>
      <c r="I706" s="11"/>
    </row>
    <row r="707" spans="1:9" ht="15" customHeight="1">
      <c r="A707" s="8"/>
      <c r="B707" s="9"/>
      <c r="C707" s="10"/>
      <c r="D707" s="10"/>
      <c r="E707" s="9"/>
      <c r="F707" s="9"/>
      <c r="G707" s="9"/>
      <c r="H707" s="11"/>
      <c r="I707" s="11"/>
    </row>
    <row r="708" spans="1:9" ht="15" customHeight="1">
      <c r="A708" s="8"/>
      <c r="B708" s="9"/>
      <c r="C708" s="10"/>
      <c r="D708" s="10"/>
      <c r="E708" s="9"/>
      <c r="F708" s="9"/>
      <c r="G708" s="9"/>
      <c r="H708" s="11"/>
      <c r="I708" s="11"/>
    </row>
    <row r="709" spans="1:9" ht="15" customHeight="1">
      <c r="A709" s="8"/>
      <c r="B709" s="9"/>
      <c r="C709" s="10"/>
      <c r="D709" s="10"/>
      <c r="E709" s="9"/>
      <c r="F709" s="9"/>
      <c r="G709" s="9"/>
      <c r="H709" s="11"/>
      <c r="I709" s="11"/>
    </row>
    <row r="710" spans="1:9" ht="15" customHeight="1">
      <c r="A710" s="8"/>
      <c r="B710" s="9"/>
      <c r="C710" s="10"/>
      <c r="D710" s="10"/>
      <c r="E710" s="9"/>
      <c r="F710" s="9"/>
      <c r="G710" s="9"/>
      <c r="H710" s="11"/>
      <c r="I710" s="11"/>
    </row>
    <row r="711" spans="1:9" ht="15" customHeight="1">
      <c r="A711" s="8"/>
      <c r="B711" s="9"/>
      <c r="C711" s="10"/>
      <c r="D711" s="10"/>
      <c r="E711" s="9"/>
      <c r="F711" s="9"/>
      <c r="G711" s="9"/>
      <c r="H711" s="11"/>
      <c r="I711" s="11"/>
    </row>
    <row r="712" spans="1:9" ht="15" customHeight="1">
      <c r="A712" s="8"/>
      <c r="B712" s="9"/>
      <c r="C712" s="10"/>
      <c r="D712" s="10"/>
      <c r="E712" s="9"/>
      <c r="F712" s="9"/>
      <c r="G712" s="9"/>
      <c r="H712" s="11"/>
      <c r="I712" s="11"/>
    </row>
    <row r="713" spans="1:9" ht="15" customHeight="1">
      <c r="A713" s="8"/>
      <c r="B713" s="9"/>
      <c r="C713" s="10"/>
      <c r="D713" s="10"/>
      <c r="E713" s="9"/>
      <c r="F713" s="9"/>
      <c r="G713" s="9"/>
      <c r="H713" s="11"/>
      <c r="I713" s="11"/>
    </row>
    <row r="714" spans="1:9" ht="15" customHeight="1">
      <c r="A714" s="8"/>
      <c r="B714" s="9"/>
      <c r="C714" s="10"/>
      <c r="D714" s="10"/>
      <c r="E714" s="9"/>
      <c r="F714" s="9"/>
      <c r="G714" s="9"/>
      <c r="H714" s="11"/>
      <c r="I714" s="11"/>
    </row>
    <row r="715" spans="1:9" ht="15" customHeight="1">
      <c r="A715" s="8"/>
      <c r="B715" s="9"/>
      <c r="C715" s="10"/>
      <c r="D715" s="10"/>
      <c r="E715" s="9"/>
      <c r="F715" s="9"/>
      <c r="G715" s="9"/>
      <c r="H715" s="11"/>
      <c r="I715" s="11"/>
    </row>
    <row r="716" spans="1:9" ht="15" customHeight="1">
      <c r="A716" s="8"/>
      <c r="B716" s="9"/>
      <c r="C716" s="10"/>
      <c r="D716" s="10"/>
      <c r="E716" s="9"/>
      <c r="F716" s="9"/>
      <c r="G716" s="9"/>
      <c r="H716" s="11"/>
      <c r="I716" s="11"/>
    </row>
    <row r="717" spans="1:9" ht="15" customHeight="1">
      <c r="A717" s="8"/>
      <c r="B717" s="9"/>
      <c r="C717" s="10"/>
      <c r="D717" s="10"/>
      <c r="E717" s="9"/>
      <c r="F717" s="9"/>
      <c r="G717" s="9"/>
      <c r="H717" s="11"/>
      <c r="I717" s="11"/>
    </row>
    <row r="718" spans="1:9" ht="15" customHeight="1">
      <c r="A718" s="8"/>
      <c r="B718" s="9"/>
      <c r="C718" s="10"/>
      <c r="D718" s="10"/>
      <c r="E718" s="9"/>
      <c r="F718" s="9"/>
      <c r="G718" s="9"/>
      <c r="H718" s="11"/>
      <c r="I718" s="11"/>
    </row>
    <row r="719" spans="1:9" ht="15" customHeight="1">
      <c r="A719" s="8"/>
      <c r="B719" s="9"/>
      <c r="C719" s="10"/>
      <c r="D719" s="10"/>
      <c r="E719" s="9"/>
      <c r="F719" s="9"/>
      <c r="G719" s="9"/>
      <c r="H719" s="11"/>
      <c r="I719" s="11"/>
    </row>
    <row r="720" spans="1:9" ht="15" customHeight="1">
      <c r="A720" s="8"/>
      <c r="B720" s="9"/>
      <c r="C720" s="10"/>
      <c r="D720" s="10"/>
      <c r="E720" s="9"/>
      <c r="F720" s="9"/>
      <c r="G720" s="9"/>
      <c r="H720" s="11"/>
      <c r="I720" s="11"/>
    </row>
    <row r="721" spans="1:9" ht="15" customHeight="1">
      <c r="A721" s="8"/>
      <c r="B721" s="9"/>
      <c r="C721" s="10"/>
      <c r="D721" s="10"/>
      <c r="E721" s="9"/>
      <c r="F721" s="9"/>
      <c r="G721" s="9"/>
      <c r="H721" s="11"/>
      <c r="I721" s="11"/>
    </row>
    <row r="722" spans="1:9" ht="15" customHeight="1">
      <c r="A722" s="8"/>
      <c r="B722" s="9"/>
      <c r="C722" s="10"/>
      <c r="D722" s="10"/>
      <c r="E722" s="9"/>
      <c r="F722" s="9"/>
      <c r="G722" s="9"/>
      <c r="H722" s="11"/>
      <c r="I722" s="11"/>
    </row>
    <row r="723" spans="1:9" ht="15" customHeight="1">
      <c r="A723" s="8"/>
      <c r="B723" s="9"/>
      <c r="C723" s="10"/>
      <c r="D723" s="10"/>
      <c r="E723" s="9"/>
      <c r="F723" s="9"/>
      <c r="G723" s="9"/>
      <c r="H723" s="11"/>
      <c r="I723" s="11"/>
    </row>
    <row r="724" spans="1:9" ht="15" customHeight="1">
      <c r="A724" s="8"/>
      <c r="B724" s="9"/>
      <c r="C724" s="10"/>
      <c r="D724" s="10"/>
      <c r="E724" s="9"/>
      <c r="F724" s="9"/>
      <c r="G724" s="9"/>
      <c r="H724" s="11"/>
      <c r="I724" s="11"/>
    </row>
    <row r="725" spans="1:9" ht="15" customHeight="1">
      <c r="A725" s="8"/>
      <c r="B725" s="9"/>
      <c r="C725" s="10"/>
      <c r="D725" s="10"/>
      <c r="E725" s="9"/>
      <c r="F725" s="9"/>
      <c r="G725" s="9"/>
      <c r="H725" s="11"/>
      <c r="I725" s="11"/>
    </row>
    <row r="726" spans="1:9" ht="15" customHeight="1">
      <c r="A726" s="8"/>
      <c r="B726" s="9"/>
      <c r="C726" s="10"/>
      <c r="D726" s="10"/>
      <c r="E726" s="9"/>
      <c r="F726" s="9"/>
      <c r="G726" s="9"/>
      <c r="H726" s="11"/>
      <c r="I726" s="11"/>
    </row>
    <row r="727" spans="1:9" ht="15" customHeight="1">
      <c r="A727" s="8"/>
      <c r="B727" s="9"/>
      <c r="C727" s="10"/>
      <c r="D727" s="10"/>
      <c r="E727" s="9"/>
      <c r="F727" s="9"/>
      <c r="G727" s="9"/>
      <c r="H727" s="11"/>
      <c r="I727" s="11"/>
    </row>
    <row r="728" spans="1:9" ht="15" customHeight="1">
      <c r="A728" s="8"/>
      <c r="B728" s="9"/>
      <c r="C728" s="10"/>
      <c r="D728" s="10"/>
      <c r="E728" s="9"/>
      <c r="F728" s="9"/>
      <c r="G728" s="9"/>
      <c r="H728" s="11"/>
      <c r="I728" s="11"/>
    </row>
    <row r="729" spans="1:9" ht="15" customHeight="1">
      <c r="A729" s="8"/>
      <c r="B729" s="9"/>
      <c r="C729" s="10"/>
      <c r="D729" s="10"/>
      <c r="E729" s="9"/>
      <c r="F729" s="9"/>
      <c r="G729" s="9"/>
      <c r="H729" s="11"/>
      <c r="I729" s="11"/>
    </row>
    <row r="730" spans="1:9" ht="15" customHeight="1">
      <c r="A730" s="8"/>
      <c r="B730" s="9"/>
      <c r="C730" s="10"/>
      <c r="D730" s="10"/>
      <c r="E730" s="9"/>
      <c r="F730" s="9"/>
      <c r="G730" s="9"/>
      <c r="H730" s="11"/>
      <c r="I730" s="11"/>
    </row>
    <row r="731" spans="1:9" ht="15" customHeight="1">
      <c r="A731" s="8"/>
      <c r="B731" s="9"/>
      <c r="C731" s="10"/>
      <c r="D731" s="10"/>
      <c r="E731" s="9"/>
      <c r="F731" s="9"/>
      <c r="G731" s="9"/>
      <c r="H731" s="11"/>
      <c r="I731" s="11"/>
    </row>
    <row r="732" spans="1:9" ht="15" customHeight="1">
      <c r="A732" s="8"/>
      <c r="B732" s="9"/>
      <c r="C732" s="10"/>
      <c r="D732" s="10"/>
      <c r="E732" s="9"/>
      <c r="F732" s="9"/>
      <c r="G732" s="9"/>
      <c r="H732" s="11"/>
      <c r="I732" s="11"/>
    </row>
    <row r="733" spans="1:9" ht="15" customHeight="1">
      <c r="A733" s="8"/>
      <c r="B733" s="9"/>
      <c r="C733" s="10"/>
      <c r="D733" s="10"/>
      <c r="E733" s="9"/>
      <c r="F733" s="9"/>
      <c r="G733" s="9"/>
      <c r="H733" s="11"/>
      <c r="I733" s="11"/>
    </row>
    <row r="734" spans="1:9" ht="15" customHeight="1">
      <c r="A734" s="8"/>
      <c r="B734" s="9"/>
      <c r="C734" s="10"/>
      <c r="D734" s="10"/>
      <c r="E734" s="9"/>
      <c r="F734" s="9"/>
      <c r="G734" s="9"/>
      <c r="H734" s="11"/>
      <c r="I734" s="11"/>
    </row>
    <row r="735" spans="1:9" ht="15" customHeight="1">
      <c r="A735" s="8"/>
      <c r="B735" s="9"/>
      <c r="C735" s="10"/>
      <c r="D735" s="10"/>
      <c r="E735" s="9"/>
      <c r="F735" s="9"/>
      <c r="G735" s="9"/>
      <c r="H735" s="11"/>
      <c r="I735" s="11"/>
    </row>
    <row r="736" spans="1:9" ht="15" customHeight="1">
      <c r="A736" s="8"/>
      <c r="B736" s="9"/>
      <c r="C736" s="10"/>
      <c r="D736" s="10"/>
      <c r="E736" s="9"/>
      <c r="F736" s="9"/>
      <c r="G736" s="9"/>
      <c r="H736" s="11"/>
      <c r="I736" s="11"/>
    </row>
    <row r="737" spans="1:9" ht="15" customHeight="1">
      <c r="A737" s="8"/>
      <c r="B737" s="9"/>
      <c r="C737" s="10"/>
      <c r="D737" s="10"/>
      <c r="E737" s="9"/>
      <c r="F737" s="9"/>
      <c r="G737" s="9"/>
      <c r="H737" s="11"/>
      <c r="I737" s="11"/>
    </row>
    <row r="738" spans="1:9" ht="15" customHeight="1">
      <c r="A738" s="8"/>
      <c r="B738" s="9"/>
      <c r="C738" s="10"/>
      <c r="D738" s="10"/>
      <c r="E738" s="9"/>
      <c r="F738" s="9"/>
      <c r="G738" s="9"/>
      <c r="H738" s="11"/>
      <c r="I738" s="11"/>
    </row>
    <row r="739" spans="1:9" ht="15" customHeight="1">
      <c r="A739" s="8"/>
      <c r="B739" s="9"/>
      <c r="C739" s="10"/>
      <c r="D739" s="10"/>
      <c r="E739" s="9"/>
      <c r="F739" s="9"/>
      <c r="G739" s="9"/>
      <c r="H739" s="11"/>
      <c r="I739" s="11"/>
    </row>
    <row r="740" spans="1:9" ht="15" customHeight="1">
      <c r="A740" s="8"/>
      <c r="B740" s="9"/>
      <c r="C740" s="10"/>
      <c r="D740" s="10"/>
      <c r="E740" s="9"/>
      <c r="F740" s="9"/>
      <c r="G740" s="9"/>
      <c r="H740" s="11"/>
      <c r="I740" s="11"/>
    </row>
    <row r="741" spans="1:9" ht="15" customHeight="1">
      <c r="A741" s="8"/>
      <c r="B741" s="9"/>
      <c r="C741" s="10"/>
      <c r="D741" s="10"/>
      <c r="E741" s="9"/>
      <c r="F741" s="9"/>
      <c r="G741" s="9"/>
      <c r="H741" s="11"/>
      <c r="I741" s="11"/>
    </row>
    <row r="742" spans="1:9" ht="15" customHeight="1">
      <c r="A742" s="8"/>
      <c r="B742" s="9"/>
      <c r="C742" s="10"/>
      <c r="D742" s="10"/>
      <c r="E742" s="9"/>
      <c r="F742" s="9"/>
      <c r="G742" s="9"/>
      <c r="H742" s="11"/>
      <c r="I742" s="11"/>
    </row>
    <row r="743" spans="1:9" ht="15" customHeight="1">
      <c r="A743" s="8"/>
      <c r="B743" s="9"/>
      <c r="C743" s="10"/>
      <c r="D743" s="10"/>
      <c r="E743" s="9"/>
      <c r="F743" s="9"/>
      <c r="G743" s="9"/>
      <c r="H743" s="11"/>
      <c r="I743" s="11"/>
    </row>
    <row r="744" spans="1:9" ht="15" customHeight="1">
      <c r="A744" s="8"/>
      <c r="B744" s="9"/>
      <c r="C744" s="10"/>
      <c r="D744" s="10"/>
      <c r="E744" s="9"/>
      <c r="F744" s="9"/>
      <c r="G744" s="9"/>
      <c r="H744" s="11"/>
      <c r="I744" s="11"/>
    </row>
    <row r="745" spans="1:9" ht="15" customHeight="1">
      <c r="A745" s="8"/>
      <c r="B745" s="9"/>
      <c r="C745" s="10"/>
      <c r="D745" s="10"/>
      <c r="E745" s="9"/>
      <c r="F745" s="9"/>
      <c r="G745" s="9"/>
      <c r="H745" s="11"/>
      <c r="I745" s="11"/>
    </row>
    <row r="746" spans="1:9" ht="15" customHeight="1">
      <c r="A746" s="8"/>
      <c r="B746" s="9"/>
      <c r="C746" s="10"/>
      <c r="D746" s="10"/>
      <c r="E746" s="9"/>
      <c r="F746" s="9"/>
      <c r="G746" s="9"/>
      <c r="H746" s="11"/>
      <c r="I746" s="11"/>
    </row>
    <row r="747" spans="1:9" ht="15" customHeight="1">
      <c r="A747" s="8"/>
      <c r="B747" s="9"/>
      <c r="C747" s="10"/>
      <c r="D747" s="10"/>
      <c r="E747" s="9"/>
      <c r="F747" s="9"/>
      <c r="G747" s="9"/>
      <c r="H747" s="11"/>
      <c r="I747" s="11"/>
    </row>
    <row r="748" spans="1:9" ht="15" customHeight="1">
      <c r="A748" s="8"/>
      <c r="B748" s="9"/>
      <c r="C748" s="10"/>
      <c r="D748" s="10"/>
      <c r="E748" s="9"/>
      <c r="F748" s="9"/>
      <c r="G748" s="9"/>
      <c r="H748" s="11"/>
      <c r="I748" s="11"/>
    </row>
    <row r="749" spans="1:9" ht="15" customHeight="1">
      <c r="A749" s="8"/>
      <c r="B749" s="9"/>
      <c r="C749" s="10"/>
      <c r="D749" s="10"/>
      <c r="E749" s="9"/>
      <c r="F749" s="9"/>
      <c r="G749" s="9"/>
      <c r="H749" s="11"/>
      <c r="I749" s="11"/>
    </row>
    <row r="750" spans="1:9" ht="15" customHeight="1">
      <c r="A750" s="8"/>
      <c r="B750" s="9"/>
      <c r="C750" s="10"/>
      <c r="D750" s="10"/>
      <c r="E750" s="9"/>
      <c r="F750" s="9"/>
      <c r="G750" s="9"/>
      <c r="H750" s="11"/>
      <c r="I750" s="11"/>
    </row>
    <row r="751" spans="1:9" ht="15" customHeight="1">
      <c r="A751" s="8"/>
      <c r="B751" s="9"/>
      <c r="C751" s="10"/>
      <c r="D751" s="10"/>
      <c r="E751" s="9"/>
      <c r="F751" s="9"/>
      <c r="G751" s="9"/>
      <c r="H751" s="11"/>
      <c r="I751" s="11"/>
    </row>
    <row r="752" spans="1:9" ht="15" customHeight="1">
      <c r="A752" s="8"/>
      <c r="B752" s="9"/>
      <c r="C752" s="10"/>
      <c r="D752" s="10"/>
      <c r="E752" s="9"/>
      <c r="F752" s="9"/>
      <c r="G752" s="9"/>
      <c r="H752" s="11"/>
      <c r="I752" s="11"/>
    </row>
    <row r="753" spans="1:9" ht="15" customHeight="1">
      <c r="A753" s="8"/>
      <c r="B753" s="9"/>
      <c r="C753" s="10"/>
      <c r="D753" s="10"/>
      <c r="E753" s="9"/>
      <c r="F753" s="9"/>
      <c r="G753" s="9"/>
      <c r="H753" s="11"/>
      <c r="I753" s="11"/>
    </row>
    <row r="754" spans="1:9" ht="15" customHeight="1">
      <c r="A754" s="8"/>
      <c r="B754" s="9"/>
      <c r="C754" s="10"/>
      <c r="D754" s="10"/>
      <c r="E754" s="9"/>
      <c r="F754" s="9"/>
      <c r="G754" s="9"/>
      <c r="H754" s="11"/>
      <c r="I754" s="11"/>
    </row>
    <row r="755" spans="1:9" ht="15" customHeight="1">
      <c r="A755" s="8"/>
      <c r="B755" s="9"/>
      <c r="C755" s="10"/>
      <c r="D755" s="10"/>
      <c r="E755" s="9"/>
      <c r="F755" s="9"/>
      <c r="G755" s="9"/>
      <c r="H755" s="11"/>
      <c r="I755" s="11"/>
    </row>
    <row r="756" spans="1:9" ht="15" customHeight="1">
      <c r="A756" s="8"/>
      <c r="B756" s="9"/>
      <c r="C756" s="10"/>
      <c r="D756" s="10"/>
      <c r="E756" s="9"/>
      <c r="F756" s="9"/>
      <c r="G756" s="9"/>
      <c r="H756" s="11"/>
      <c r="I756" s="11"/>
    </row>
    <row r="757" spans="1:9" ht="15" customHeight="1">
      <c r="A757" s="8"/>
      <c r="B757" s="9"/>
      <c r="C757" s="10"/>
      <c r="D757" s="10"/>
      <c r="E757" s="9"/>
      <c r="F757" s="9"/>
      <c r="G757" s="9"/>
      <c r="H757" s="11"/>
      <c r="I757" s="11"/>
    </row>
    <row r="758" spans="1:9" ht="15" customHeight="1">
      <c r="A758" s="8"/>
      <c r="B758" s="9"/>
      <c r="C758" s="10"/>
      <c r="D758" s="10"/>
      <c r="E758" s="9"/>
      <c r="F758" s="9"/>
      <c r="G758" s="9"/>
      <c r="H758" s="11"/>
      <c r="I758" s="11"/>
    </row>
    <row r="759" spans="1:9" ht="15" customHeight="1">
      <c r="A759" s="8"/>
      <c r="B759" s="9"/>
      <c r="C759" s="10"/>
      <c r="D759" s="10"/>
      <c r="E759" s="9"/>
      <c r="F759" s="9"/>
      <c r="G759" s="9"/>
      <c r="H759" s="11"/>
      <c r="I759" s="11"/>
    </row>
    <row r="760" spans="1:9" ht="15" customHeight="1">
      <c r="A760" s="8"/>
      <c r="B760" s="9"/>
      <c r="C760" s="10"/>
      <c r="D760" s="10"/>
      <c r="E760" s="9"/>
      <c r="F760" s="9"/>
      <c r="G760" s="9"/>
      <c r="H760" s="11"/>
      <c r="I760" s="11"/>
    </row>
    <row r="761" spans="1:9" ht="15" customHeight="1">
      <c r="A761" s="8"/>
      <c r="B761" s="9"/>
      <c r="C761" s="10"/>
      <c r="D761" s="10"/>
      <c r="E761" s="9"/>
      <c r="F761" s="9"/>
      <c r="G761" s="9"/>
      <c r="H761" s="11"/>
      <c r="I761" s="11"/>
    </row>
    <row r="762" spans="1:9" ht="15" customHeight="1">
      <c r="A762" s="8"/>
      <c r="B762" s="9"/>
      <c r="C762" s="10"/>
      <c r="D762" s="10"/>
      <c r="E762" s="9"/>
      <c r="F762" s="9"/>
      <c r="G762" s="9"/>
      <c r="H762" s="11"/>
      <c r="I762" s="11"/>
    </row>
    <row r="763" spans="1:9" ht="15" customHeight="1">
      <c r="A763" s="8"/>
      <c r="B763" s="9"/>
      <c r="C763" s="10"/>
      <c r="D763" s="10"/>
      <c r="E763" s="9"/>
      <c r="F763" s="9"/>
      <c r="G763" s="9"/>
      <c r="H763" s="11"/>
      <c r="I763" s="11"/>
    </row>
    <row r="764" spans="1:9" ht="15" customHeight="1">
      <c r="A764" s="8"/>
      <c r="B764" s="9"/>
      <c r="C764" s="10"/>
      <c r="D764" s="10"/>
      <c r="E764" s="9"/>
      <c r="F764" s="9"/>
      <c r="G764" s="9"/>
      <c r="H764" s="11"/>
      <c r="I764" s="11"/>
    </row>
    <row r="765" spans="1:9" ht="15" customHeight="1">
      <c r="A765" s="8"/>
      <c r="B765" s="9"/>
      <c r="C765" s="10"/>
      <c r="D765" s="10"/>
      <c r="E765" s="9"/>
      <c r="F765" s="9"/>
      <c r="G765" s="9"/>
      <c r="H765" s="11"/>
      <c r="I765" s="11"/>
    </row>
    <row r="766" spans="1:9" ht="15" customHeight="1">
      <c r="A766" s="8"/>
      <c r="B766" s="9"/>
      <c r="C766" s="10"/>
      <c r="D766" s="10"/>
      <c r="E766" s="9"/>
      <c r="F766" s="9"/>
      <c r="G766" s="9"/>
      <c r="H766" s="11"/>
      <c r="I766" s="11"/>
    </row>
    <row r="767" spans="1:9" ht="15" customHeight="1">
      <c r="A767" s="8"/>
      <c r="B767" s="9"/>
      <c r="C767" s="10"/>
      <c r="D767" s="10"/>
      <c r="E767" s="9"/>
      <c r="F767" s="9"/>
      <c r="G767" s="9"/>
      <c r="H767" s="11"/>
      <c r="I767" s="11"/>
    </row>
    <row r="768" spans="1:9" ht="15" customHeight="1">
      <c r="A768" s="8"/>
      <c r="B768" s="9"/>
      <c r="C768" s="10"/>
      <c r="D768" s="10"/>
      <c r="E768" s="9"/>
      <c r="F768" s="9"/>
      <c r="G768" s="9"/>
      <c r="H768" s="11"/>
      <c r="I768" s="11"/>
    </row>
    <row r="769" spans="1:9" ht="15" customHeight="1">
      <c r="A769" s="8"/>
      <c r="B769" s="9"/>
      <c r="C769" s="10"/>
      <c r="D769" s="10"/>
      <c r="E769" s="9"/>
      <c r="F769" s="9"/>
      <c r="G769" s="9"/>
      <c r="H769" s="11"/>
      <c r="I769" s="11"/>
    </row>
    <row r="770" spans="1:9" ht="15" customHeight="1">
      <c r="A770" s="8"/>
      <c r="B770" s="9"/>
      <c r="C770" s="10"/>
      <c r="D770" s="10"/>
      <c r="E770" s="9"/>
      <c r="F770" s="9"/>
      <c r="G770" s="9"/>
      <c r="H770" s="11"/>
      <c r="I770" s="11"/>
    </row>
    <row r="771" spans="1:9" ht="15" customHeight="1">
      <c r="A771" s="8"/>
      <c r="B771" s="9"/>
      <c r="C771" s="10"/>
      <c r="D771" s="10"/>
      <c r="E771" s="9"/>
      <c r="F771" s="9"/>
      <c r="G771" s="9"/>
      <c r="H771" s="11"/>
      <c r="I771" s="11"/>
    </row>
    <row r="772" spans="1:9" ht="15" customHeight="1">
      <c r="A772" s="8"/>
      <c r="B772" s="9"/>
      <c r="C772" s="10"/>
      <c r="D772" s="10"/>
      <c r="E772" s="9"/>
      <c r="F772" s="9"/>
      <c r="G772" s="9"/>
      <c r="H772" s="11"/>
      <c r="I772" s="11"/>
    </row>
    <row r="773" spans="1:9" ht="15" customHeight="1">
      <c r="A773" s="8"/>
      <c r="B773" s="9"/>
      <c r="C773" s="10"/>
      <c r="D773" s="10"/>
      <c r="E773" s="9"/>
      <c r="F773" s="9"/>
      <c r="G773" s="9"/>
      <c r="H773" s="11"/>
      <c r="I773" s="11"/>
    </row>
    <row r="774" spans="1:9" ht="15" customHeight="1">
      <c r="A774" s="8"/>
      <c r="B774" s="9"/>
      <c r="C774" s="10"/>
      <c r="D774" s="10"/>
      <c r="E774" s="9"/>
      <c r="F774" s="9"/>
      <c r="G774" s="9"/>
      <c r="H774" s="11"/>
      <c r="I774" s="11"/>
    </row>
    <row r="775" spans="1:9" ht="15" customHeight="1">
      <c r="A775" s="8"/>
      <c r="B775" s="9"/>
      <c r="C775" s="10"/>
      <c r="D775" s="10"/>
      <c r="E775" s="9"/>
      <c r="F775" s="9"/>
      <c r="G775" s="9"/>
      <c r="H775" s="11"/>
      <c r="I775" s="11"/>
    </row>
    <row r="776" spans="1:9" ht="15" customHeight="1">
      <c r="A776" s="8"/>
      <c r="B776" s="9"/>
      <c r="C776" s="10"/>
      <c r="D776" s="10"/>
      <c r="E776" s="9"/>
      <c r="F776" s="9"/>
      <c r="G776" s="9"/>
      <c r="H776" s="11"/>
      <c r="I776" s="11"/>
    </row>
    <row r="777" spans="1:9" ht="15" customHeight="1">
      <c r="A777" s="8"/>
      <c r="B777" s="9"/>
      <c r="C777" s="10"/>
      <c r="D777" s="10"/>
      <c r="E777" s="9"/>
      <c r="F777" s="9"/>
      <c r="G777" s="9"/>
      <c r="H777" s="11"/>
      <c r="I777" s="11"/>
    </row>
    <row r="778" spans="1:9" ht="15" customHeight="1">
      <c r="A778" s="8"/>
      <c r="B778" s="9"/>
      <c r="C778" s="10"/>
      <c r="D778" s="10"/>
      <c r="E778" s="9"/>
      <c r="F778" s="9"/>
      <c r="G778" s="9"/>
      <c r="H778" s="11"/>
      <c r="I778" s="11"/>
    </row>
    <row r="779" spans="1:9" ht="15" customHeight="1">
      <c r="A779" s="8"/>
      <c r="B779" s="9"/>
      <c r="C779" s="10"/>
      <c r="D779" s="10"/>
      <c r="E779" s="9"/>
      <c r="F779" s="9"/>
      <c r="G779" s="9"/>
      <c r="H779" s="11"/>
      <c r="I779" s="11"/>
    </row>
    <row r="780" spans="1:9" ht="15" customHeight="1">
      <c r="A780" s="8"/>
      <c r="B780" s="9"/>
      <c r="C780" s="10"/>
      <c r="D780" s="10"/>
      <c r="E780" s="9"/>
      <c r="F780" s="9"/>
      <c r="G780" s="9"/>
      <c r="H780" s="11"/>
      <c r="I780" s="11"/>
    </row>
    <row r="781" spans="1:9" ht="15" customHeight="1">
      <c r="A781" s="8"/>
      <c r="B781" s="9"/>
      <c r="C781" s="10"/>
      <c r="D781" s="10"/>
      <c r="E781" s="9"/>
      <c r="F781" s="9"/>
      <c r="G781" s="9"/>
      <c r="H781" s="11"/>
      <c r="I781" s="11"/>
    </row>
    <row r="782" spans="1:9" ht="15" customHeight="1">
      <c r="A782" s="8"/>
      <c r="B782" s="9"/>
      <c r="C782" s="10"/>
      <c r="D782" s="10"/>
      <c r="E782" s="9"/>
      <c r="F782" s="9"/>
      <c r="G782" s="9"/>
      <c r="H782" s="11"/>
      <c r="I782" s="11"/>
    </row>
    <row r="783" spans="1:9" ht="15" customHeight="1">
      <c r="A783" s="8"/>
      <c r="B783" s="9"/>
      <c r="C783" s="10"/>
      <c r="D783" s="10"/>
      <c r="E783" s="9"/>
      <c r="F783" s="9"/>
      <c r="G783" s="9"/>
      <c r="H783" s="11"/>
      <c r="I783" s="11"/>
    </row>
    <row r="784" spans="1:9" ht="15" customHeight="1">
      <c r="A784" s="8"/>
      <c r="B784" s="9"/>
      <c r="C784" s="10"/>
      <c r="D784" s="10"/>
      <c r="E784" s="9"/>
      <c r="F784" s="9"/>
      <c r="G784" s="9"/>
      <c r="H784" s="11"/>
      <c r="I784" s="11"/>
    </row>
    <row r="785" spans="1:9" ht="15" customHeight="1">
      <c r="A785" s="8"/>
      <c r="B785" s="9"/>
      <c r="C785" s="10"/>
      <c r="D785" s="10"/>
      <c r="E785" s="9"/>
      <c r="F785" s="9"/>
      <c r="G785" s="9"/>
      <c r="H785" s="11"/>
      <c r="I785" s="11"/>
    </row>
    <row r="786" spans="1:9" ht="15" customHeight="1">
      <c r="A786" s="8"/>
      <c r="B786" s="9"/>
      <c r="C786" s="10"/>
      <c r="D786" s="10"/>
      <c r="E786" s="9"/>
      <c r="F786" s="9"/>
      <c r="G786" s="9"/>
      <c r="H786" s="11"/>
      <c r="I786" s="11"/>
    </row>
    <row r="787" spans="1:9" ht="15" customHeight="1">
      <c r="A787" s="8"/>
      <c r="B787" s="9"/>
      <c r="C787" s="10"/>
      <c r="D787" s="10"/>
      <c r="E787" s="9"/>
      <c r="F787" s="9"/>
      <c r="G787" s="9"/>
      <c r="H787" s="11"/>
      <c r="I787" s="11"/>
    </row>
    <row r="788" spans="1:9" ht="15" customHeight="1">
      <c r="A788" s="8"/>
      <c r="B788" s="9"/>
      <c r="C788" s="10"/>
      <c r="D788" s="10"/>
      <c r="E788" s="9"/>
      <c r="F788" s="9"/>
      <c r="G788" s="9"/>
      <c r="H788" s="11"/>
      <c r="I788" s="11"/>
    </row>
    <row r="789" spans="1:9" ht="15" customHeight="1">
      <c r="A789" s="8"/>
      <c r="B789" s="9"/>
      <c r="C789" s="10"/>
      <c r="D789" s="10"/>
      <c r="E789" s="9"/>
      <c r="F789" s="9"/>
      <c r="G789" s="9"/>
      <c r="H789" s="11"/>
      <c r="I789" s="11"/>
    </row>
    <row r="790" spans="1:9" ht="15" customHeight="1">
      <c r="A790" s="8"/>
      <c r="B790" s="9"/>
      <c r="C790" s="10"/>
      <c r="D790" s="10"/>
      <c r="E790" s="9"/>
      <c r="F790" s="9"/>
      <c r="G790" s="9"/>
      <c r="H790" s="11"/>
      <c r="I790" s="11"/>
    </row>
    <row r="791" spans="1:9" ht="15" customHeight="1">
      <c r="A791" s="8"/>
      <c r="B791" s="9"/>
      <c r="C791" s="10"/>
      <c r="D791" s="10"/>
      <c r="E791" s="9"/>
      <c r="F791" s="9"/>
      <c r="G791" s="9"/>
      <c r="H791" s="11"/>
      <c r="I791" s="11"/>
    </row>
    <row r="792" spans="1:9" ht="15" customHeight="1">
      <c r="A792" s="8"/>
      <c r="B792" s="9"/>
      <c r="C792" s="10"/>
      <c r="D792" s="10"/>
      <c r="E792" s="9"/>
      <c r="F792" s="9"/>
      <c r="G792" s="9"/>
      <c r="H792" s="11"/>
      <c r="I792" s="11"/>
    </row>
    <row r="793" spans="1:9" ht="15" customHeight="1">
      <c r="A793" s="8"/>
      <c r="B793" s="9"/>
      <c r="C793" s="10"/>
      <c r="D793" s="10"/>
      <c r="E793" s="9"/>
      <c r="F793" s="9"/>
      <c r="G793" s="9"/>
      <c r="H793" s="11"/>
      <c r="I793" s="11"/>
    </row>
    <row r="794" spans="1:9" ht="15" customHeight="1">
      <c r="A794" s="8"/>
      <c r="B794" s="9"/>
      <c r="C794" s="10"/>
      <c r="D794" s="10"/>
      <c r="E794" s="9"/>
      <c r="F794" s="9"/>
      <c r="G794" s="9"/>
      <c r="H794" s="11"/>
      <c r="I794" s="11"/>
    </row>
    <row r="795" spans="1:9" ht="15" customHeight="1">
      <c r="A795" s="8"/>
      <c r="B795" s="9"/>
      <c r="C795" s="10"/>
      <c r="D795" s="10"/>
      <c r="E795" s="9"/>
      <c r="F795" s="9"/>
      <c r="G795" s="9"/>
      <c r="H795" s="11"/>
      <c r="I795" s="11"/>
    </row>
    <row r="796" spans="1:9" ht="15" customHeight="1">
      <c r="A796" s="8"/>
      <c r="B796" s="9"/>
      <c r="C796" s="10"/>
      <c r="D796" s="10"/>
      <c r="E796" s="9"/>
      <c r="F796" s="9"/>
      <c r="G796" s="9"/>
      <c r="H796" s="11"/>
      <c r="I796" s="11"/>
    </row>
    <row r="797" spans="1:9" ht="15" customHeight="1">
      <c r="A797" s="8"/>
      <c r="B797" s="9"/>
      <c r="C797" s="10"/>
      <c r="D797" s="10"/>
      <c r="E797" s="9"/>
      <c r="F797" s="9"/>
      <c r="G797" s="9"/>
      <c r="H797" s="11"/>
      <c r="I797" s="11"/>
    </row>
    <row r="798" spans="1:9" ht="15" customHeight="1">
      <c r="A798" s="8"/>
      <c r="B798" s="9"/>
      <c r="C798" s="10"/>
      <c r="D798" s="10"/>
      <c r="E798" s="9"/>
      <c r="F798" s="9"/>
      <c r="G798" s="9"/>
      <c r="H798" s="11"/>
      <c r="I798" s="11"/>
    </row>
    <row r="799" spans="1:9" ht="15" customHeight="1">
      <c r="A799" s="8"/>
      <c r="B799" s="9"/>
      <c r="C799" s="10"/>
      <c r="D799" s="10"/>
      <c r="E799" s="9"/>
      <c r="F799" s="9"/>
      <c r="G799" s="9"/>
      <c r="H799" s="11"/>
      <c r="I799" s="11"/>
    </row>
    <row r="800" spans="1:9" ht="15" customHeight="1">
      <c r="A800" s="8"/>
      <c r="B800" s="9"/>
      <c r="C800" s="10"/>
      <c r="D800" s="10"/>
      <c r="E800" s="9"/>
      <c r="F800" s="9"/>
      <c r="G800" s="9"/>
      <c r="H800" s="11"/>
      <c r="I800" s="11"/>
    </row>
    <row r="801" spans="1:9" ht="15" customHeight="1">
      <c r="A801" s="8"/>
      <c r="B801" s="9"/>
      <c r="C801" s="10"/>
      <c r="D801" s="10"/>
      <c r="E801" s="9"/>
      <c r="F801" s="9"/>
      <c r="G801" s="9"/>
      <c r="H801" s="11"/>
      <c r="I801" s="11"/>
    </row>
    <row r="802" spans="1:9" ht="15" customHeight="1">
      <c r="A802" s="8"/>
      <c r="B802" s="9"/>
      <c r="C802" s="10"/>
      <c r="D802" s="10"/>
      <c r="E802" s="9"/>
      <c r="F802" s="9"/>
      <c r="G802" s="9"/>
      <c r="H802" s="11"/>
      <c r="I802" s="11"/>
    </row>
    <row r="803" spans="1:9" ht="15" customHeight="1">
      <c r="A803" s="8"/>
      <c r="B803" s="9"/>
      <c r="C803" s="10"/>
      <c r="D803" s="10"/>
      <c r="E803" s="9"/>
      <c r="F803" s="9"/>
      <c r="G803" s="9"/>
      <c r="H803" s="11"/>
      <c r="I803" s="11"/>
    </row>
    <row r="804" spans="1:9" ht="15" customHeight="1">
      <c r="A804" s="8"/>
      <c r="B804" s="9"/>
      <c r="C804" s="10"/>
      <c r="D804" s="10"/>
      <c r="E804" s="9"/>
      <c r="F804" s="9"/>
      <c r="G804" s="9"/>
      <c r="H804" s="11"/>
      <c r="I804" s="11"/>
    </row>
    <row r="805" spans="1:9" ht="15" customHeight="1">
      <c r="A805" s="8"/>
      <c r="B805" s="9"/>
      <c r="C805" s="10"/>
      <c r="D805" s="10"/>
      <c r="E805" s="9"/>
      <c r="F805" s="9"/>
      <c r="G805" s="9"/>
      <c r="H805" s="11"/>
      <c r="I805" s="11"/>
    </row>
    <row r="806" spans="1:9" ht="15" customHeight="1">
      <c r="A806" s="8"/>
      <c r="B806" s="9"/>
      <c r="C806" s="10"/>
      <c r="D806" s="10"/>
      <c r="E806" s="9"/>
      <c r="F806" s="9"/>
      <c r="G806" s="9"/>
      <c r="H806" s="11"/>
      <c r="I806" s="11"/>
    </row>
    <row r="807" spans="1:9" ht="15" customHeight="1">
      <c r="A807" s="8"/>
      <c r="B807" s="9"/>
      <c r="C807" s="10"/>
      <c r="D807" s="10"/>
      <c r="E807" s="9"/>
      <c r="F807" s="9"/>
      <c r="G807" s="9"/>
      <c r="H807" s="11"/>
      <c r="I807" s="11"/>
    </row>
    <row r="808" spans="1:9" ht="15" customHeight="1">
      <c r="A808" s="8"/>
      <c r="B808" s="9"/>
      <c r="C808" s="10"/>
      <c r="D808" s="10"/>
      <c r="E808" s="9"/>
      <c r="F808" s="9"/>
      <c r="G808" s="9"/>
      <c r="H808" s="11"/>
      <c r="I808" s="11"/>
    </row>
    <row r="809" spans="1:9" ht="15" customHeight="1">
      <c r="A809" s="8"/>
      <c r="B809" s="9"/>
      <c r="C809" s="10"/>
      <c r="D809" s="10"/>
      <c r="E809" s="9"/>
      <c r="F809" s="9"/>
      <c r="G809" s="9"/>
      <c r="H809" s="11"/>
      <c r="I809" s="11"/>
    </row>
    <row r="810" spans="1:9" ht="15" customHeight="1">
      <c r="A810" s="8"/>
      <c r="B810" s="9"/>
      <c r="C810" s="10"/>
      <c r="D810" s="10"/>
      <c r="E810" s="9"/>
      <c r="F810" s="9"/>
      <c r="G810" s="9"/>
      <c r="H810" s="11"/>
      <c r="I810" s="11"/>
    </row>
    <row r="811" spans="1:9" ht="15" customHeight="1">
      <c r="A811" s="8"/>
      <c r="B811" s="9"/>
      <c r="C811" s="10"/>
      <c r="D811" s="10"/>
      <c r="E811" s="9"/>
      <c r="F811" s="9"/>
      <c r="G811" s="9"/>
      <c r="H811" s="11"/>
      <c r="I811" s="11"/>
    </row>
    <row r="812" spans="1:9" ht="15" customHeight="1">
      <c r="A812" s="8"/>
      <c r="B812" s="9"/>
      <c r="C812" s="10"/>
      <c r="D812" s="10"/>
      <c r="E812" s="9"/>
      <c r="F812" s="9"/>
      <c r="G812" s="9"/>
      <c r="H812" s="11"/>
      <c r="I812" s="11"/>
    </row>
    <row r="813" spans="1:9" ht="15" customHeight="1">
      <c r="A813" s="8"/>
      <c r="B813" s="9"/>
      <c r="C813" s="10"/>
      <c r="D813" s="10"/>
      <c r="E813" s="9"/>
      <c r="F813" s="9"/>
      <c r="G813" s="9"/>
      <c r="H813" s="11"/>
      <c r="I813" s="11"/>
    </row>
    <row r="814" spans="1:9" ht="15" customHeight="1">
      <c r="A814" s="8"/>
      <c r="B814" s="9"/>
      <c r="C814" s="10"/>
      <c r="D814" s="10"/>
      <c r="E814" s="9"/>
      <c r="F814" s="9"/>
      <c r="G814" s="9"/>
      <c r="H814" s="11"/>
      <c r="I814" s="11"/>
    </row>
    <row r="815" spans="1:9" ht="15" customHeight="1">
      <c r="A815" s="8"/>
      <c r="B815" s="9"/>
      <c r="C815" s="10"/>
      <c r="D815" s="10"/>
      <c r="E815" s="9"/>
      <c r="F815" s="9"/>
      <c r="G815" s="9"/>
      <c r="H815" s="11"/>
      <c r="I815" s="11"/>
    </row>
    <row r="816" spans="1:9" ht="15" customHeight="1">
      <c r="A816" s="8"/>
      <c r="B816" s="9"/>
      <c r="C816" s="10"/>
      <c r="D816" s="10"/>
      <c r="E816" s="9"/>
      <c r="F816" s="9"/>
      <c r="G816" s="9"/>
      <c r="H816" s="11"/>
      <c r="I816" s="11"/>
    </row>
    <row r="817" spans="1:9" ht="15" customHeight="1">
      <c r="A817" s="8"/>
      <c r="B817" s="9"/>
      <c r="C817" s="10"/>
      <c r="D817" s="10"/>
      <c r="E817" s="9"/>
      <c r="F817" s="9"/>
      <c r="G817" s="9"/>
      <c r="H817" s="11"/>
      <c r="I817" s="11"/>
    </row>
    <row r="818" spans="1:9" ht="15" customHeight="1">
      <c r="A818" s="8"/>
      <c r="B818" s="9"/>
      <c r="C818" s="10"/>
      <c r="D818" s="10"/>
      <c r="E818" s="9"/>
      <c r="F818" s="9"/>
      <c r="G818" s="9"/>
      <c r="H818" s="11"/>
      <c r="I818" s="11"/>
    </row>
    <row r="819" spans="1:9" ht="15" customHeight="1">
      <c r="A819" s="8"/>
      <c r="B819" s="9"/>
      <c r="C819" s="10"/>
      <c r="D819" s="10"/>
      <c r="E819" s="9"/>
      <c r="F819" s="9"/>
      <c r="G819" s="9"/>
      <c r="H819" s="11"/>
      <c r="I819" s="11"/>
    </row>
    <row r="820" spans="1:9" ht="15" customHeight="1">
      <c r="A820" s="8"/>
      <c r="B820" s="9"/>
      <c r="C820" s="10"/>
      <c r="D820" s="10"/>
      <c r="E820" s="9"/>
      <c r="F820" s="9"/>
      <c r="G820" s="9"/>
      <c r="H820" s="11"/>
      <c r="I820" s="11"/>
    </row>
    <row r="821" spans="1:9" ht="15" customHeight="1">
      <c r="A821" s="8"/>
      <c r="B821" s="9"/>
      <c r="C821" s="10"/>
      <c r="D821" s="10"/>
      <c r="E821" s="9"/>
      <c r="F821" s="9"/>
      <c r="G821" s="9"/>
      <c r="H821" s="11"/>
      <c r="I821" s="11"/>
    </row>
    <row r="822" spans="1:9" ht="15" customHeight="1">
      <c r="A822" s="8"/>
      <c r="B822" s="9"/>
      <c r="C822" s="10"/>
      <c r="D822" s="10"/>
      <c r="E822" s="9"/>
      <c r="F822" s="9"/>
      <c r="G822" s="9"/>
      <c r="H822" s="11"/>
      <c r="I822" s="11"/>
    </row>
    <row r="823" spans="1:9" ht="15" customHeight="1">
      <c r="A823" s="8"/>
      <c r="B823" s="9"/>
      <c r="C823" s="10"/>
      <c r="D823" s="10"/>
      <c r="E823" s="9"/>
      <c r="F823" s="9"/>
      <c r="G823" s="9"/>
      <c r="H823" s="11"/>
      <c r="I823" s="11"/>
    </row>
    <row r="824" spans="1:9" ht="15" customHeight="1">
      <c r="A824" s="8"/>
      <c r="B824" s="9"/>
      <c r="C824" s="10"/>
      <c r="D824" s="10"/>
      <c r="E824" s="9"/>
      <c r="F824" s="9"/>
      <c r="G824" s="9"/>
      <c r="H824" s="11"/>
      <c r="I824" s="11"/>
    </row>
    <row r="825" spans="1:9" ht="15" customHeight="1">
      <c r="A825" s="8"/>
      <c r="B825" s="9"/>
      <c r="C825" s="10"/>
      <c r="D825" s="10"/>
      <c r="E825" s="9"/>
      <c r="F825" s="9"/>
      <c r="G825" s="9"/>
      <c r="H825" s="11"/>
      <c r="I825" s="11"/>
    </row>
    <row r="826" spans="1:9" ht="15" customHeight="1">
      <c r="A826" s="8"/>
      <c r="B826" s="9"/>
      <c r="C826" s="10"/>
      <c r="D826" s="10"/>
      <c r="E826" s="9"/>
      <c r="F826" s="9"/>
      <c r="G826" s="9"/>
      <c r="H826" s="11"/>
      <c r="I826" s="11"/>
    </row>
    <row r="827" spans="1:9" ht="15" customHeight="1">
      <c r="A827" s="8"/>
      <c r="B827" s="9"/>
      <c r="C827" s="10"/>
      <c r="D827" s="10"/>
      <c r="E827" s="9"/>
      <c r="F827" s="9"/>
      <c r="G827" s="9"/>
      <c r="H827" s="11"/>
      <c r="I827" s="11"/>
    </row>
    <row r="828" spans="1:9" ht="15" customHeight="1">
      <c r="A828" s="8"/>
      <c r="B828" s="9"/>
      <c r="C828" s="10"/>
      <c r="D828" s="10"/>
      <c r="E828" s="9"/>
      <c r="F828" s="9"/>
      <c r="G828" s="9"/>
      <c r="H828" s="11"/>
      <c r="I828" s="11"/>
    </row>
    <row r="829" spans="1:9" ht="15" customHeight="1">
      <c r="A829" s="8"/>
      <c r="B829" s="9"/>
      <c r="C829" s="10"/>
      <c r="D829" s="10"/>
      <c r="E829" s="9"/>
      <c r="F829" s="9"/>
      <c r="G829" s="9"/>
      <c r="H829" s="11"/>
      <c r="I829" s="11"/>
    </row>
    <row r="830" spans="1:9" ht="15" customHeight="1">
      <c r="A830" s="8"/>
      <c r="B830" s="9"/>
      <c r="C830" s="10"/>
      <c r="D830" s="10"/>
      <c r="E830" s="9"/>
      <c r="F830" s="9"/>
      <c r="G830" s="9"/>
      <c r="H830" s="11"/>
      <c r="I830" s="11"/>
    </row>
    <row r="831" spans="1:9" ht="15" customHeight="1">
      <c r="A831" s="8"/>
      <c r="B831" s="9"/>
      <c r="C831" s="10"/>
      <c r="D831" s="10"/>
      <c r="E831" s="9"/>
      <c r="F831" s="9"/>
      <c r="G831" s="9"/>
      <c r="H831" s="11"/>
      <c r="I831" s="11"/>
    </row>
    <row r="832" spans="1:9" ht="15" customHeight="1">
      <c r="A832" s="8"/>
      <c r="B832" s="9"/>
      <c r="C832" s="10"/>
      <c r="D832" s="10"/>
      <c r="E832" s="9"/>
      <c r="F832" s="9"/>
      <c r="G832" s="9"/>
      <c r="H832" s="11"/>
      <c r="I832" s="11"/>
    </row>
    <row r="833" spans="1:9" ht="15" customHeight="1">
      <c r="A833" s="8"/>
      <c r="B833" s="9"/>
      <c r="C833" s="10"/>
      <c r="D833" s="10"/>
      <c r="E833" s="9"/>
      <c r="F833" s="9"/>
      <c r="G833" s="9"/>
      <c r="H833" s="11"/>
      <c r="I833" s="11"/>
    </row>
    <row r="834" spans="1:9" ht="15" customHeight="1">
      <c r="A834" s="8"/>
      <c r="B834" s="9"/>
      <c r="C834" s="10"/>
      <c r="D834" s="10"/>
      <c r="E834" s="9"/>
      <c r="F834" s="9"/>
      <c r="G834" s="9"/>
      <c r="H834" s="11"/>
      <c r="I834" s="11"/>
    </row>
    <row r="835" spans="1:9" ht="15" customHeight="1">
      <c r="A835" s="8"/>
      <c r="B835" s="9"/>
      <c r="C835" s="10"/>
      <c r="D835" s="10"/>
      <c r="E835" s="9"/>
      <c r="F835" s="9"/>
      <c r="G835" s="9"/>
      <c r="H835" s="11"/>
      <c r="I835" s="11"/>
    </row>
    <row r="836" spans="1:9" ht="15" customHeight="1">
      <c r="A836" s="8"/>
      <c r="B836" s="9"/>
      <c r="C836" s="10"/>
      <c r="D836" s="10"/>
      <c r="E836" s="9"/>
      <c r="F836" s="9"/>
      <c r="G836" s="9"/>
      <c r="H836" s="11"/>
      <c r="I836" s="11"/>
    </row>
    <row r="837" spans="1:9" ht="15" customHeight="1">
      <c r="A837" s="8"/>
      <c r="B837" s="9"/>
      <c r="C837" s="10"/>
      <c r="D837" s="10"/>
      <c r="E837" s="9"/>
      <c r="F837" s="9"/>
      <c r="G837" s="9"/>
      <c r="H837" s="11"/>
      <c r="I837" s="11"/>
    </row>
    <row r="838" spans="1:9" ht="15" customHeight="1">
      <c r="A838" s="8"/>
      <c r="B838" s="9"/>
      <c r="C838" s="10"/>
      <c r="D838" s="10"/>
      <c r="E838" s="9"/>
      <c r="F838" s="9"/>
      <c r="G838" s="9"/>
      <c r="H838" s="11"/>
      <c r="I838" s="11"/>
    </row>
    <row r="839" spans="1:9" ht="15" customHeight="1">
      <c r="A839" s="8"/>
      <c r="B839" s="9"/>
      <c r="C839" s="10"/>
      <c r="D839" s="10"/>
      <c r="E839" s="9"/>
      <c r="F839" s="9"/>
      <c r="G839" s="9"/>
      <c r="H839" s="11"/>
      <c r="I839" s="11"/>
    </row>
    <row r="840" spans="1:9" ht="15" customHeight="1">
      <c r="A840" s="8"/>
      <c r="B840" s="9"/>
      <c r="C840" s="10"/>
      <c r="D840" s="10"/>
      <c r="E840" s="9"/>
      <c r="F840" s="9"/>
      <c r="G840" s="9"/>
      <c r="H840" s="11"/>
      <c r="I840" s="11"/>
    </row>
    <row r="841" spans="1:9" ht="15" customHeight="1">
      <c r="A841" s="8"/>
      <c r="B841" s="9"/>
      <c r="C841" s="10"/>
      <c r="D841" s="10"/>
      <c r="E841" s="9"/>
      <c r="F841" s="9"/>
      <c r="G841" s="9"/>
      <c r="H841" s="11"/>
      <c r="I841" s="11"/>
    </row>
    <row r="842" spans="1:9" ht="15" customHeight="1">
      <c r="A842" s="8"/>
      <c r="B842" s="9"/>
      <c r="C842" s="10"/>
      <c r="D842" s="10"/>
      <c r="E842" s="9"/>
      <c r="F842" s="9"/>
      <c r="G842" s="9"/>
      <c r="H842" s="11"/>
      <c r="I842" s="11"/>
    </row>
    <row r="843" spans="1:9" ht="15" customHeight="1">
      <c r="A843" s="8"/>
      <c r="B843" s="9"/>
      <c r="C843" s="10"/>
      <c r="D843" s="10"/>
      <c r="E843" s="9"/>
      <c r="F843" s="9"/>
      <c r="G843" s="9"/>
      <c r="H843" s="11"/>
      <c r="I843" s="11"/>
    </row>
    <row r="844" spans="1:9" ht="15" customHeight="1">
      <c r="A844" s="8"/>
      <c r="B844" s="9"/>
      <c r="C844" s="10"/>
      <c r="D844" s="10"/>
      <c r="E844" s="9"/>
      <c r="F844" s="9"/>
      <c r="G844" s="9"/>
      <c r="H844" s="11"/>
      <c r="I844" s="11"/>
    </row>
    <row r="845" spans="1:9" ht="15" customHeight="1">
      <c r="A845" s="8"/>
      <c r="B845" s="9"/>
      <c r="C845" s="10"/>
      <c r="D845" s="10"/>
      <c r="E845" s="9"/>
      <c r="F845" s="9"/>
      <c r="G845" s="9"/>
      <c r="H845" s="11"/>
      <c r="I845" s="11"/>
    </row>
    <row r="846" spans="1:9" ht="15" customHeight="1">
      <c r="A846" s="8"/>
      <c r="B846" s="9"/>
      <c r="C846" s="10"/>
      <c r="D846" s="10"/>
      <c r="E846" s="9"/>
      <c r="F846" s="9"/>
      <c r="G846" s="9"/>
      <c r="H846" s="11"/>
      <c r="I846" s="11"/>
    </row>
    <row r="847" spans="1:9" ht="15" customHeight="1">
      <c r="A847" s="8"/>
      <c r="B847" s="9"/>
      <c r="C847" s="10"/>
      <c r="D847" s="10"/>
      <c r="E847" s="9"/>
      <c r="F847" s="9"/>
      <c r="G847" s="9"/>
      <c r="H847" s="11"/>
      <c r="I847" s="11"/>
    </row>
    <row r="848" spans="1:9" ht="15" customHeight="1">
      <c r="A848" s="8"/>
      <c r="B848" s="9"/>
      <c r="C848" s="10"/>
      <c r="D848" s="10"/>
      <c r="E848" s="9"/>
      <c r="F848" s="9"/>
      <c r="G848" s="9"/>
      <c r="H848" s="11"/>
      <c r="I848" s="11"/>
    </row>
    <row r="849" spans="1:9" ht="15" customHeight="1">
      <c r="A849" s="8"/>
      <c r="B849" s="9"/>
      <c r="C849" s="10"/>
      <c r="D849" s="10"/>
      <c r="E849" s="9"/>
      <c r="F849" s="9"/>
      <c r="G849" s="9"/>
      <c r="H849" s="11"/>
      <c r="I849" s="11"/>
    </row>
    <row r="850" spans="1:9" ht="15" customHeight="1">
      <c r="A850" s="8"/>
      <c r="B850" s="9"/>
      <c r="C850" s="10"/>
      <c r="D850" s="10"/>
      <c r="E850" s="9"/>
      <c r="F850" s="9"/>
      <c r="G850" s="9"/>
      <c r="H850" s="11"/>
      <c r="I850" s="11"/>
    </row>
    <row r="851" spans="1:9" ht="15" customHeight="1">
      <c r="A851" s="8"/>
      <c r="B851" s="9"/>
      <c r="C851" s="10"/>
      <c r="D851" s="10"/>
      <c r="E851" s="9"/>
      <c r="F851" s="9"/>
      <c r="G851" s="9"/>
      <c r="H851" s="11"/>
      <c r="I851" s="11"/>
    </row>
    <row r="852" spans="1:9" ht="15" customHeight="1">
      <c r="A852" s="8"/>
      <c r="B852" s="9"/>
      <c r="C852" s="10"/>
      <c r="D852" s="10"/>
      <c r="E852" s="9"/>
      <c r="F852" s="9"/>
      <c r="G852" s="9"/>
      <c r="H852" s="11"/>
      <c r="I852" s="11"/>
    </row>
    <row r="853" spans="1:9" ht="15" customHeight="1">
      <c r="A853" s="8"/>
      <c r="B853" s="9"/>
      <c r="C853" s="10"/>
      <c r="D853" s="10"/>
      <c r="E853" s="9"/>
      <c r="F853" s="9"/>
      <c r="G853" s="9"/>
      <c r="H853" s="11"/>
      <c r="I853" s="11"/>
    </row>
    <row r="854" spans="1:9" ht="15" customHeight="1">
      <c r="A854" s="8"/>
      <c r="B854" s="9"/>
      <c r="C854" s="10"/>
      <c r="D854" s="10"/>
      <c r="E854" s="9"/>
      <c r="F854" s="9"/>
      <c r="G854" s="9"/>
      <c r="H854" s="11"/>
      <c r="I854" s="11"/>
    </row>
    <row r="855" spans="1:9" ht="15" customHeight="1">
      <c r="A855" s="8"/>
      <c r="B855" s="9"/>
      <c r="C855" s="10"/>
      <c r="D855" s="10"/>
      <c r="E855" s="9"/>
      <c r="F855" s="9"/>
      <c r="G855" s="9"/>
      <c r="H855" s="11"/>
      <c r="I855" s="11"/>
    </row>
    <row r="856" spans="1:9" ht="15" customHeight="1">
      <c r="A856" s="8"/>
      <c r="B856" s="9"/>
      <c r="C856" s="10"/>
      <c r="D856" s="10"/>
      <c r="E856" s="9"/>
      <c r="F856" s="9"/>
      <c r="G856" s="9"/>
      <c r="H856" s="11"/>
      <c r="I856" s="11"/>
    </row>
    <row r="857" spans="1:9" ht="15" customHeight="1">
      <c r="A857" s="8"/>
      <c r="B857" s="9"/>
      <c r="C857" s="10"/>
      <c r="D857" s="10"/>
      <c r="E857" s="9"/>
      <c r="F857" s="9"/>
      <c r="G857" s="9"/>
      <c r="H857" s="11"/>
      <c r="I857" s="11"/>
    </row>
    <row r="858" spans="1:9" ht="15" customHeight="1">
      <c r="A858" s="8"/>
      <c r="B858" s="9"/>
      <c r="C858" s="10"/>
      <c r="D858" s="10"/>
      <c r="E858" s="9"/>
      <c r="F858" s="9"/>
      <c r="G858" s="9"/>
      <c r="H858" s="11"/>
      <c r="I858" s="11"/>
    </row>
    <row r="859" spans="1:9" ht="15" customHeight="1">
      <c r="A859" s="8"/>
      <c r="B859" s="9"/>
      <c r="C859" s="10"/>
      <c r="D859" s="10"/>
      <c r="E859" s="9"/>
      <c r="F859" s="9"/>
      <c r="G859" s="9"/>
      <c r="H859" s="11"/>
      <c r="I859" s="11"/>
    </row>
    <row r="860" spans="1:9" ht="15" customHeight="1">
      <c r="A860" s="8"/>
      <c r="B860" s="9"/>
      <c r="C860" s="10"/>
      <c r="D860" s="10"/>
      <c r="E860" s="9"/>
      <c r="F860" s="9"/>
      <c r="G860" s="9"/>
      <c r="H860" s="11"/>
      <c r="I860" s="11"/>
    </row>
    <row r="861" spans="1:9" ht="15" customHeight="1">
      <c r="A861" s="8"/>
      <c r="B861" s="9"/>
      <c r="C861" s="10"/>
      <c r="D861" s="10"/>
      <c r="E861" s="9"/>
      <c r="F861" s="9"/>
      <c r="G861" s="9"/>
      <c r="H861" s="11"/>
      <c r="I861" s="11"/>
    </row>
    <row r="862" spans="1:9" ht="15" customHeight="1">
      <c r="A862" s="8"/>
      <c r="B862" s="9"/>
      <c r="C862" s="10"/>
      <c r="D862" s="10"/>
      <c r="E862" s="9"/>
      <c r="F862" s="9"/>
      <c r="G862" s="9"/>
      <c r="H862" s="11"/>
      <c r="I862" s="11"/>
    </row>
    <row r="863" spans="1:9" ht="15" customHeight="1">
      <c r="A863" s="8"/>
      <c r="B863" s="9"/>
      <c r="C863" s="10"/>
      <c r="D863" s="10"/>
      <c r="E863" s="9"/>
      <c r="F863" s="9"/>
      <c r="G863" s="9"/>
      <c r="H863" s="11"/>
      <c r="I863" s="11"/>
    </row>
    <row r="864" spans="1:9" ht="15" customHeight="1">
      <c r="A864" s="8"/>
      <c r="B864" s="9"/>
      <c r="C864" s="10"/>
      <c r="D864" s="10"/>
      <c r="E864" s="9"/>
      <c r="F864" s="9"/>
      <c r="G864" s="9"/>
      <c r="H864" s="11"/>
      <c r="I864" s="11"/>
    </row>
    <row r="865" spans="1:9" ht="15" customHeight="1">
      <c r="A865" s="8"/>
      <c r="B865" s="9"/>
      <c r="C865" s="10"/>
      <c r="D865" s="10"/>
      <c r="E865" s="9"/>
      <c r="F865" s="9"/>
      <c r="G865" s="9"/>
      <c r="H865" s="11"/>
      <c r="I865" s="11"/>
    </row>
    <row r="866" spans="1:9" ht="15" customHeight="1">
      <c r="A866" s="8"/>
      <c r="B866" s="9"/>
      <c r="C866" s="10"/>
      <c r="D866" s="10"/>
      <c r="E866" s="9"/>
      <c r="F866" s="9"/>
      <c r="G866" s="9"/>
      <c r="H866" s="11"/>
      <c r="I866" s="11"/>
    </row>
    <row r="867" spans="1:9" ht="15" customHeight="1">
      <c r="A867" s="8"/>
      <c r="B867" s="9"/>
      <c r="C867" s="10"/>
      <c r="D867" s="10"/>
      <c r="E867" s="9"/>
      <c r="F867" s="9"/>
      <c r="G867" s="9"/>
      <c r="H867" s="11"/>
      <c r="I867" s="11"/>
    </row>
    <row r="868" spans="1:9" ht="15" customHeight="1">
      <c r="A868" s="8"/>
      <c r="B868" s="9"/>
      <c r="C868" s="10"/>
      <c r="D868" s="10"/>
      <c r="E868" s="9"/>
      <c r="F868" s="9"/>
      <c r="G868" s="9"/>
      <c r="H868" s="11"/>
      <c r="I868" s="11"/>
    </row>
    <row r="869" spans="1:9" ht="15" customHeight="1">
      <c r="A869" s="8"/>
      <c r="B869" s="9"/>
      <c r="C869" s="10"/>
      <c r="D869" s="10"/>
      <c r="E869" s="9"/>
      <c r="F869" s="9"/>
      <c r="G869" s="9"/>
      <c r="H869" s="11"/>
      <c r="I869" s="11"/>
    </row>
    <row r="870" spans="1:9" ht="15" customHeight="1">
      <c r="A870" s="8"/>
      <c r="B870" s="9"/>
      <c r="C870" s="10"/>
      <c r="D870" s="10"/>
      <c r="E870" s="9"/>
      <c r="F870" s="9"/>
      <c r="G870" s="9"/>
      <c r="H870" s="11"/>
      <c r="I870" s="11"/>
    </row>
    <row r="871" spans="1:9" ht="15" customHeight="1">
      <c r="A871" s="8"/>
      <c r="B871" s="9"/>
      <c r="C871" s="10"/>
      <c r="D871" s="10"/>
      <c r="E871" s="9"/>
      <c r="F871" s="9"/>
      <c r="G871" s="9"/>
      <c r="H871" s="11"/>
      <c r="I871" s="11"/>
    </row>
    <row r="872" spans="1:9" ht="15" customHeight="1">
      <c r="A872" s="8"/>
      <c r="B872" s="9"/>
      <c r="C872" s="10"/>
      <c r="D872" s="10"/>
      <c r="E872" s="9"/>
      <c r="F872" s="9"/>
      <c r="G872" s="9"/>
      <c r="H872" s="11"/>
      <c r="I872" s="11"/>
    </row>
    <row r="873" spans="1:9" ht="15" customHeight="1">
      <c r="A873" s="8"/>
      <c r="B873" s="9"/>
      <c r="C873" s="10"/>
      <c r="D873" s="10"/>
      <c r="E873" s="9"/>
      <c r="F873" s="9"/>
      <c r="G873" s="9"/>
      <c r="H873" s="11"/>
      <c r="I873" s="11"/>
    </row>
    <row r="874" spans="1:9" ht="15" customHeight="1">
      <c r="A874" s="8"/>
      <c r="B874" s="9"/>
      <c r="C874" s="10"/>
      <c r="D874" s="10"/>
      <c r="E874" s="9"/>
      <c r="F874" s="9"/>
      <c r="G874" s="9"/>
      <c r="H874" s="11"/>
      <c r="I874" s="11"/>
    </row>
    <row r="875" spans="1:9" ht="15" customHeight="1">
      <c r="A875" s="8"/>
      <c r="B875" s="9"/>
      <c r="C875" s="10"/>
      <c r="D875" s="10"/>
      <c r="E875" s="9"/>
      <c r="F875" s="9"/>
      <c r="G875" s="9"/>
      <c r="H875" s="11"/>
      <c r="I875" s="11"/>
    </row>
    <row r="876" spans="1:9" ht="15" customHeight="1">
      <c r="A876" s="8"/>
      <c r="B876" s="9"/>
      <c r="C876" s="10"/>
      <c r="D876" s="10"/>
      <c r="E876" s="9"/>
      <c r="F876" s="9"/>
      <c r="G876" s="9"/>
      <c r="H876" s="11"/>
      <c r="I876" s="11"/>
    </row>
    <row r="877" spans="1:9" ht="15" customHeight="1">
      <c r="A877" s="8"/>
      <c r="B877" s="9"/>
      <c r="C877" s="10"/>
      <c r="D877" s="10"/>
      <c r="E877" s="9"/>
      <c r="F877" s="9"/>
      <c r="G877" s="9"/>
      <c r="H877" s="11"/>
      <c r="I877" s="11"/>
    </row>
    <row r="878" spans="1:9" ht="15" customHeight="1">
      <c r="A878" s="8"/>
      <c r="B878" s="9"/>
      <c r="C878" s="10"/>
      <c r="D878" s="10"/>
      <c r="E878" s="9"/>
      <c r="F878" s="9"/>
      <c r="G878" s="9"/>
      <c r="H878" s="11"/>
      <c r="I878" s="11"/>
    </row>
    <row r="879" spans="1:9" ht="15" customHeight="1">
      <c r="A879" s="8"/>
      <c r="B879" s="9"/>
      <c r="C879" s="10"/>
      <c r="D879" s="10"/>
      <c r="E879" s="9"/>
      <c r="F879" s="9"/>
      <c r="G879" s="9"/>
      <c r="H879" s="11"/>
      <c r="I879" s="11"/>
    </row>
    <row r="880" spans="1:9" ht="15" customHeight="1">
      <c r="A880" s="8"/>
      <c r="B880" s="9"/>
      <c r="C880" s="10"/>
      <c r="D880" s="10"/>
      <c r="E880" s="9"/>
      <c r="F880" s="9"/>
      <c r="G880" s="9"/>
      <c r="H880" s="11"/>
      <c r="I880" s="11"/>
    </row>
    <row r="881" spans="1:9" ht="15" customHeight="1">
      <c r="A881" s="8"/>
      <c r="B881" s="9"/>
      <c r="C881" s="10"/>
      <c r="D881" s="10"/>
      <c r="E881" s="9"/>
      <c r="F881" s="9"/>
      <c r="G881" s="9"/>
      <c r="H881" s="11"/>
      <c r="I881" s="11"/>
    </row>
    <row r="882" spans="1:9" ht="15" customHeight="1">
      <c r="A882" s="8"/>
      <c r="B882" s="9"/>
      <c r="C882" s="10"/>
      <c r="D882" s="10"/>
      <c r="E882" s="9"/>
      <c r="F882" s="9"/>
      <c r="G882" s="9"/>
      <c r="H882" s="11"/>
      <c r="I882" s="11"/>
    </row>
    <row r="883" spans="1:9" ht="15" customHeight="1">
      <c r="A883" s="8"/>
      <c r="B883" s="9"/>
      <c r="C883" s="10"/>
      <c r="D883" s="10"/>
      <c r="E883" s="9"/>
      <c r="F883" s="9"/>
      <c r="G883" s="9"/>
      <c r="H883" s="11"/>
      <c r="I883" s="11"/>
    </row>
    <row r="884" spans="1:9" ht="15" customHeight="1">
      <c r="A884" s="8"/>
      <c r="B884" s="9"/>
      <c r="C884" s="10"/>
      <c r="D884" s="10"/>
      <c r="E884" s="9"/>
      <c r="F884" s="9"/>
      <c r="G884" s="9"/>
      <c r="H884" s="11"/>
      <c r="I884" s="11"/>
    </row>
    <row r="885" spans="1:9" ht="15" customHeight="1">
      <c r="A885" s="8"/>
      <c r="B885" s="9"/>
      <c r="C885" s="10"/>
      <c r="D885" s="10"/>
      <c r="E885" s="9"/>
      <c r="F885" s="9"/>
      <c r="G885" s="9"/>
      <c r="H885" s="11"/>
      <c r="I885" s="11"/>
    </row>
    <row r="886" spans="1:9" ht="15" customHeight="1">
      <c r="A886" s="8"/>
      <c r="B886" s="9"/>
      <c r="C886" s="10"/>
      <c r="D886" s="10"/>
      <c r="E886" s="9"/>
      <c r="F886" s="9"/>
      <c r="G886" s="9"/>
      <c r="H886" s="11"/>
      <c r="I886" s="11"/>
    </row>
    <row r="887" spans="1:9" ht="15" customHeight="1">
      <c r="A887" s="8"/>
      <c r="B887" s="9"/>
      <c r="C887" s="10"/>
      <c r="D887" s="10"/>
      <c r="E887" s="9"/>
      <c r="F887" s="9"/>
      <c r="G887" s="9"/>
      <c r="H887" s="11"/>
      <c r="I887" s="11"/>
    </row>
    <row r="888" spans="1:9" ht="15" customHeight="1">
      <c r="A888" s="8"/>
      <c r="B888" s="9"/>
      <c r="C888" s="10"/>
      <c r="D888" s="10"/>
      <c r="E888" s="9"/>
      <c r="F888" s="9"/>
      <c r="G888" s="9"/>
      <c r="H888" s="11"/>
      <c r="I888" s="11"/>
    </row>
    <row r="889" spans="1:9" ht="15" customHeight="1">
      <c r="A889" s="8"/>
      <c r="B889" s="9"/>
      <c r="C889" s="10"/>
      <c r="D889" s="10"/>
      <c r="E889" s="9"/>
      <c r="F889" s="9"/>
      <c r="G889" s="9"/>
      <c r="H889" s="11"/>
      <c r="I889" s="11"/>
    </row>
    <row r="890" spans="1:9" ht="15" customHeight="1">
      <c r="A890" s="8"/>
      <c r="B890" s="9"/>
      <c r="C890" s="10"/>
      <c r="D890" s="10"/>
      <c r="E890" s="9"/>
      <c r="F890" s="9"/>
      <c r="G890" s="9"/>
      <c r="H890" s="11"/>
      <c r="I890" s="11"/>
    </row>
    <row r="891" spans="1:9" ht="15" customHeight="1">
      <c r="A891" s="8"/>
      <c r="B891" s="9"/>
      <c r="C891" s="10"/>
      <c r="D891" s="10"/>
      <c r="E891" s="9"/>
      <c r="F891" s="9"/>
      <c r="G891" s="9"/>
      <c r="H891" s="11"/>
      <c r="I891" s="11"/>
    </row>
    <row r="892" spans="1:9" ht="15" customHeight="1">
      <c r="A892" s="8"/>
      <c r="B892" s="9"/>
      <c r="C892" s="10"/>
      <c r="D892" s="10"/>
      <c r="E892" s="9"/>
      <c r="F892" s="9"/>
      <c r="G892" s="9"/>
      <c r="H892" s="11"/>
      <c r="I892" s="11"/>
    </row>
    <row r="893" spans="1:9" ht="15" customHeight="1">
      <c r="A893" s="8"/>
      <c r="B893" s="9"/>
      <c r="C893" s="10"/>
      <c r="D893" s="10"/>
      <c r="E893" s="9"/>
      <c r="F893" s="9"/>
      <c r="G893" s="9"/>
      <c r="H893" s="11"/>
      <c r="I893" s="11"/>
    </row>
    <row r="894" spans="1:9" ht="15" customHeight="1">
      <c r="A894" s="8"/>
      <c r="B894" s="9"/>
      <c r="C894" s="10"/>
      <c r="D894" s="10"/>
      <c r="E894" s="9"/>
      <c r="F894" s="9"/>
      <c r="G894" s="9"/>
      <c r="H894" s="11"/>
      <c r="I894" s="11"/>
    </row>
    <row r="895" spans="1:9" ht="15" customHeight="1">
      <c r="A895" s="8"/>
      <c r="B895" s="9"/>
      <c r="C895" s="10"/>
      <c r="D895" s="10"/>
      <c r="E895" s="9"/>
      <c r="F895" s="9"/>
      <c r="G895" s="9"/>
      <c r="H895" s="11"/>
      <c r="I895" s="11"/>
    </row>
    <row r="896" spans="1:9" ht="15" customHeight="1">
      <c r="A896" s="8"/>
      <c r="B896" s="9"/>
      <c r="C896" s="10"/>
      <c r="D896" s="10"/>
      <c r="E896" s="9"/>
      <c r="F896" s="9"/>
      <c r="G896" s="9"/>
      <c r="H896" s="11"/>
      <c r="I896" s="11"/>
    </row>
    <row r="897" spans="1:9" ht="15" customHeight="1">
      <c r="A897" s="8"/>
      <c r="B897" s="9"/>
      <c r="C897" s="10"/>
      <c r="D897" s="10"/>
      <c r="E897" s="9"/>
      <c r="F897" s="9"/>
      <c r="G897" s="9"/>
      <c r="H897" s="11"/>
      <c r="I897" s="11"/>
    </row>
    <row r="898" spans="1:9" ht="15" customHeight="1">
      <c r="A898" s="8"/>
      <c r="B898" s="9"/>
      <c r="C898" s="10"/>
      <c r="D898" s="10"/>
      <c r="E898" s="9"/>
      <c r="F898" s="9"/>
      <c r="G898" s="9"/>
      <c r="H898" s="11"/>
      <c r="I898" s="11"/>
    </row>
    <row r="899" spans="1:9" ht="15" customHeight="1">
      <c r="A899" s="8"/>
      <c r="B899" s="9"/>
      <c r="C899" s="10"/>
      <c r="D899" s="10"/>
      <c r="E899" s="9"/>
      <c r="F899" s="9"/>
      <c r="G899" s="9"/>
      <c r="H899" s="11"/>
      <c r="I899" s="11"/>
    </row>
    <row r="900" spans="1:9" ht="15" customHeight="1">
      <c r="A900" s="8"/>
      <c r="B900" s="9"/>
      <c r="C900" s="10"/>
      <c r="D900" s="10"/>
      <c r="E900" s="9"/>
      <c r="F900" s="9"/>
      <c r="G900" s="9"/>
      <c r="H900" s="11"/>
      <c r="I900" s="11"/>
    </row>
    <row r="901" spans="1:9" ht="15" customHeight="1">
      <c r="A901" s="8"/>
      <c r="B901" s="9"/>
      <c r="C901" s="10"/>
      <c r="D901" s="10"/>
      <c r="E901" s="9"/>
      <c r="F901" s="9"/>
      <c r="G901" s="9"/>
      <c r="H901" s="11"/>
      <c r="I901" s="11"/>
    </row>
    <row r="902" spans="1:9" ht="15" customHeight="1">
      <c r="A902" s="8"/>
      <c r="B902" s="9"/>
      <c r="C902" s="10"/>
      <c r="D902" s="10"/>
      <c r="E902" s="9"/>
      <c r="F902" s="9"/>
      <c r="G902" s="9"/>
      <c r="H902" s="11"/>
      <c r="I902" s="11"/>
    </row>
    <row r="903" spans="1:9" ht="15" customHeight="1">
      <c r="A903" s="8"/>
      <c r="B903" s="9"/>
      <c r="C903" s="10"/>
      <c r="D903" s="10"/>
      <c r="E903" s="9"/>
      <c r="F903" s="9"/>
      <c r="G903" s="9"/>
      <c r="H903" s="11"/>
      <c r="I903" s="11"/>
    </row>
    <row r="904" spans="1:9" ht="15" customHeight="1">
      <c r="A904" s="8"/>
      <c r="B904" s="9"/>
      <c r="C904" s="10"/>
      <c r="D904" s="10"/>
      <c r="E904" s="9"/>
      <c r="F904" s="9"/>
      <c r="G904" s="9"/>
      <c r="H904" s="11"/>
      <c r="I904" s="11"/>
    </row>
    <row r="905" spans="1:9" ht="15" customHeight="1">
      <c r="A905" s="8"/>
      <c r="B905" s="9"/>
      <c r="C905" s="10"/>
      <c r="D905" s="10"/>
      <c r="E905" s="9"/>
      <c r="F905" s="9"/>
      <c r="G905" s="9"/>
      <c r="H905" s="11"/>
      <c r="I905" s="11"/>
    </row>
    <row r="906" spans="1:9" ht="15" customHeight="1">
      <c r="A906" s="8"/>
      <c r="B906" s="9"/>
      <c r="C906" s="10"/>
      <c r="D906" s="10"/>
      <c r="E906" s="9"/>
      <c r="F906" s="9"/>
      <c r="G906" s="9"/>
      <c r="H906" s="11"/>
      <c r="I906" s="11"/>
    </row>
    <row r="907" spans="1:9" ht="15" customHeight="1">
      <c r="A907" s="8"/>
      <c r="B907" s="9"/>
      <c r="C907" s="10"/>
      <c r="D907" s="10"/>
      <c r="E907" s="9"/>
      <c r="F907" s="9"/>
      <c r="G907" s="9"/>
      <c r="H907" s="11"/>
      <c r="I907" s="11"/>
    </row>
    <row r="908" spans="1:9" ht="15" customHeight="1">
      <c r="A908" s="8"/>
      <c r="B908" s="9"/>
      <c r="C908" s="10"/>
      <c r="D908" s="10"/>
      <c r="E908" s="9"/>
      <c r="F908" s="9"/>
      <c r="G908" s="9"/>
      <c r="H908" s="11"/>
      <c r="I908" s="11"/>
    </row>
    <row r="909" spans="1:9" ht="15" customHeight="1">
      <c r="A909" s="8"/>
      <c r="B909" s="9"/>
      <c r="C909" s="10"/>
      <c r="D909" s="10"/>
      <c r="E909" s="9"/>
      <c r="F909" s="9"/>
      <c r="G909" s="9"/>
      <c r="H909" s="11"/>
      <c r="I909" s="11"/>
    </row>
    <row r="910" spans="1:9" ht="15" customHeight="1">
      <c r="A910" s="8"/>
      <c r="B910" s="9"/>
      <c r="C910" s="10"/>
      <c r="D910" s="10"/>
      <c r="E910" s="9"/>
      <c r="F910" s="9"/>
      <c r="G910" s="9"/>
      <c r="H910" s="11"/>
      <c r="I910" s="11"/>
    </row>
    <row r="911" spans="1:9" ht="15" customHeight="1">
      <c r="A911" s="8"/>
      <c r="B911" s="9"/>
      <c r="C911" s="10"/>
      <c r="D911" s="10"/>
      <c r="E911" s="9"/>
      <c r="F911" s="9"/>
      <c r="G911" s="9"/>
      <c r="H911" s="11"/>
      <c r="I911" s="11"/>
    </row>
    <row r="912" spans="1:9" ht="15" customHeight="1">
      <c r="A912" s="8"/>
      <c r="B912" s="9"/>
      <c r="C912" s="10"/>
      <c r="D912" s="10"/>
      <c r="E912" s="9"/>
      <c r="F912" s="9"/>
      <c r="G912" s="9"/>
      <c r="H912" s="11"/>
      <c r="I912" s="11"/>
    </row>
    <row r="913" spans="1:9" ht="15" customHeight="1">
      <c r="A913" s="8"/>
      <c r="B913" s="9"/>
      <c r="C913" s="10"/>
      <c r="D913" s="10"/>
      <c r="E913" s="9"/>
      <c r="F913" s="9"/>
      <c r="G913" s="9"/>
      <c r="H913" s="11"/>
      <c r="I913" s="11"/>
    </row>
    <row r="914" spans="1:9" ht="15" customHeight="1">
      <c r="A914" s="8"/>
      <c r="B914" s="9"/>
      <c r="C914" s="10"/>
      <c r="D914" s="10"/>
      <c r="E914" s="9"/>
      <c r="F914" s="9"/>
      <c r="G914" s="9"/>
      <c r="H914" s="11"/>
      <c r="I914" s="11"/>
    </row>
    <row r="915" spans="1:9" ht="15" customHeight="1">
      <c r="A915" s="8"/>
      <c r="B915" s="9"/>
      <c r="C915" s="10"/>
      <c r="D915" s="10"/>
      <c r="E915" s="9"/>
      <c r="F915" s="9"/>
      <c r="G915" s="9"/>
      <c r="H915" s="11"/>
      <c r="I915" s="11"/>
    </row>
    <row r="916" spans="1:9" ht="15" customHeight="1">
      <c r="A916" s="8"/>
      <c r="B916" s="9"/>
      <c r="C916" s="10"/>
      <c r="D916" s="10"/>
      <c r="E916" s="9"/>
      <c r="F916" s="9"/>
      <c r="G916" s="9"/>
      <c r="H916" s="11"/>
      <c r="I916" s="11"/>
    </row>
    <row r="917" spans="1:9" ht="15" customHeight="1">
      <c r="A917" s="8"/>
      <c r="B917" s="9"/>
      <c r="C917" s="10"/>
      <c r="D917" s="10"/>
      <c r="E917" s="9"/>
      <c r="F917" s="9"/>
      <c r="G917" s="9"/>
      <c r="H917" s="11"/>
      <c r="I917" s="11"/>
    </row>
    <row r="918" spans="1:9" ht="15" customHeight="1">
      <c r="A918" s="8"/>
      <c r="B918" s="9"/>
      <c r="C918" s="10"/>
      <c r="D918" s="10"/>
      <c r="E918" s="9"/>
      <c r="F918" s="9"/>
      <c r="G918" s="9"/>
      <c r="H918" s="11"/>
      <c r="I918" s="11"/>
    </row>
    <row r="919" spans="1:9" ht="15" customHeight="1">
      <c r="A919" s="8"/>
      <c r="B919" s="9"/>
      <c r="C919" s="10"/>
      <c r="D919" s="10"/>
      <c r="E919" s="9"/>
      <c r="F919" s="9"/>
      <c r="G919" s="9"/>
      <c r="H919" s="11"/>
      <c r="I919" s="11"/>
    </row>
    <row r="920" spans="1:9" ht="15" customHeight="1">
      <c r="A920" s="8"/>
      <c r="B920" s="9"/>
      <c r="C920" s="10"/>
      <c r="D920" s="10"/>
      <c r="E920" s="9"/>
      <c r="F920" s="9"/>
      <c r="G920" s="9"/>
      <c r="H920" s="11"/>
      <c r="I920" s="11"/>
    </row>
    <row r="921" spans="1:9" ht="15" customHeight="1">
      <c r="A921" s="8"/>
      <c r="B921" s="9"/>
      <c r="C921" s="10"/>
      <c r="D921" s="10"/>
      <c r="E921" s="9"/>
      <c r="F921" s="9"/>
      <c r="G921" s="9"/>
      <c r="H921" s="11"/>
      <c r="I921" s="11"/>
    </row>
    <row r="922" spans="1:9" ht="15" customHeight="1">
      <c r="A922" s="8"/>
      <c r="B922" s="9"/>
      <c r="C922" s="10"/>
      <c r="D922" s="10"/>
      <c r="E922" s="9"/>
      <c r="F922" s="9"/>
      <c r="G922" s="9"/>
      <c r="H922" s="11"/>
      <c r="I922" s="11"/>
    </row>
    <row r="923" spans="1:9" ht="15" customHeight="1">
      <c r="A923" s="8"/>
      <c r="B923" s="9"/>
      <c r="C923" s="10"/>
      <c r="D923" s="10"/>
      <c r="E923" s="9"/>
      <c r="F923" s="9"/>
      <c r="G923" s="9"/>
      <c r="H923" s="11"/>
      <c r="I923" s="11"/>
    </row>
    <row r="924" spans="1:9" ht="15" customHeight="1">
      <c r="A924" s="8"/>
      <c r="B924" s="9"/>
      <c r="C924" s="10"/>
      <c r="D924" s="10"/>
      <c r="E924" s="9"/>
      <c r="F924" s="9"/>
      <c r="G924" s="9"/>
      <c r="H924" s="11"/>
      <c r="I924" s="11"/>
    </row>
    <row r="925" spans="1:9" ht="15" customHeight="1">
      <c r="A925" s="8"/>
      <c r="B925" s="9"/>
      <c r="C925" s="10"/>
      <c r="D925" s="10"/>
      <c r="E925" s="9"/>
      <c r="F925" s="9"/>
      <c r="G925" s="9"/>
      <c r="H925" s="11"/>
      <c r="I925" s="11"/>
    </row>
    <row r="926" spans="1:9" ht="15" customHeight="1">
      <c r="A926" s="8"/>
      <c r="B926" s="9"/>
      <c r="C926" s="10"/>
      <c r="D926" s="10"/>
      <c r="E926" s="9"/>
      <c r="F926" s="9"/>
      <c r="G926" s="9"/>
      <c r="H926" s="11"/>
      <c r="I926" s="11"/>
    </row>
    <row r="927" spans="1:9" ht="15" customHeight="1">
      <c r="A927" s="8"/>
      <c r="B927" s="9"/>
      <c r="C927" s="10"/>
      <c r="D927" s="10"/>
      <c r="E927" s="9"/>
      <c r="F927" s="9"/>
      <c r="G927" s="9"/>
      <c r="H927" s="11"/>
      <c r="I927" s="11"/>
    </row>
    <row r="928" spans="1:9" ht="15" customHeight="1">
      <c r="A928" s="8"/>
      <c r="B928" s="9"/>
      <c r="C928" s="10"/>
      <c r="D928" s="10"/>
      <c r="E928" s="9"/>
      <c r="F928" s="9"/>
      <c r="G928" s="9"/>
      <c r="H928" s="11"/>
      <c r="I928" s="11"/>
    </row>
    <row r="929" spans="1:9" ht="15" customHeight="1">
      <c r="A929" s="8"/>
      <c r="B929" s="9"/>
      <c r="C929" s="10"/>
      <c r="D929" s="10"/>
      <c r="E929" s="9"/>
      <c r="F929" s="9"/>
      <c r="G929" s="9"/>
      <c r="H929" s="11"/>
      <c r="I929" s="11"/>
    </row>
    <row r="930" spans="1:9" ht="15" customHeight="1">
      <c r="A930" s="8"/>
      <c r="B930" s="9"/>
      <c r="C930" s="10"/>
      <c r="D930" s="10"/>
      <c r="E930" s="9"/>
      <c r="F930" s="9"/>
      <c r="G930" s="9"/>
      <c r="H930" s="11"/>
      <c r="I930" s="11"/>
    </row>
    <row r="931" spans="1:9" ht="15" customHeight="1">
      <c r="A931" s="8"/>
      <c r="B931" s="9"/>
      <c r="C931" s="10"/>
      <c r="D931" s="10"/>
      <c r="E931" s="9"/>
      <c r="F931" s="9"/>
      <c r="G931" s="9"/>
      <c r="H931" s="11"/>
      <c r="I931" s="11"/>
    </row>
    <row r="932" spans="1:9" ht="15" customHeight="1">
      <c r="A932" s="8"/>
      <c r="B932" s="9"/>
      <c r="C932" s="10"/>
      <c r="D932" s="10"/>
      <c r="E932" s="9"/>
      <c r="F932" s="9"/>
      <c r="G932" s="9"/>
      <c r="H932" s="11"/>
      <c r="I932" s="11"/>
    </row>
    <row r="933" spans="1:9" ht="15" customHeight="1">
      <c r="A933" s="8"/>
      <c r="B933" s="9"/>
      <c r="C933" s="10"/>
      <c r="D933" s="10"/>
      <c r="E933" s="9"/>
      <c r="F933" s="9"/>
      <c r="G933" s="9"/>
      <c r="H933" s="11"/>
      <c r="I933" s="11"/>
    </row>
    <row r="934" spans="1:9" ht="15" customHeight="1">
      <c r="A934" s="8"/>
      <c r="B934" s="9"/>
      <c r="C934" s="10"/>
      <c r="D934" s="10"/>
      <c r="E934" s="9"/>
      <c r="F934" s="9"/>
      <c r="G934" s="9"/>
      <c r="H934" s="11"/>
      <c r="I934" s="11"/>
    </row>
    <row r="935" spans="1:9" ht="15" customHeight="1">
      <c r="A935" s="8"/>
      <c r="B935" s="9"/>
      <c r="C935" s="10"/>
      <c r="D935" s="10"/>
      <c r="E935" s="9"/>
      <c r="F935" s="9"/>
      <c r="G935" s="9"/>
      <c r="H935" s="11"/>
      <c r="I935" s="11"/>
    </row>
    <row r="936" spans="1:9" ht="15" customHeight="1">
      <c r="A936" s="8"/>
      <c r="B936" s="9"/>
      <c r="C936" s="10"/>
      <c r="D936" s="10"/>
      <c r="E936" s="9"/>
      <c r="F936" s="9"/>
      <c r="G936" s="9"/>
      <c r="H936" s="11"/>
      <c r="I936" s="11"/>
    </row>
    <row r="937" spans="1:9" ht="15" customHeight="1">
      <c r="A937" s="8"/>
      <c r="B937" s="9"/>
      <c r="C937" s="10"/>
      <c r="D937" s="10"/>
      <c r="E937" s="9"/>
      <c r="F937" s="9"/>
      <c r="G937" s="9"/>
      <c r="H937" s="11"/>
      <c r="I937" s="11"/>
    </row>
    <row r="938" spans="1:9" ht="15" customHeight="1">
      <c r="A938" s="8"/>
      <c r="B938" s="9"/>
      <c r="C938" s="10"/>
      <c r="D938" s="10"/>
      <c r="E938" s="9"/>
      <c r="F938" s="9"/>
      <c r="G938" s="9"/>
      <c r="H938" s="11"/>
      <c r="I938" s="11"/>
    </row>
    <row r="939" spans="1:9" ht="15" customHeight="1">
      <c r="A939" s="8"/>
      <c r="B939" s="9"/>
      <c r="C939" s="10"/>
      <c r="D939" s="10"/>
      <c r="E939" s="9"/>
      <c r="F939" s="9"/>
      <c r="G939" s="9"/>
      <c r="H939" s="11"/>
      <c r="I939" s="11"/>
    </row>
    <row r="940" spans="1:9" ht="15" customHeight="1">
      <c r="A940" s="8"/>
      <c r="B940" s="9"/>
      <c r="C940" s="10"/>
      <c r="D940" s="10"/>
      <c r="E940" s="9"/>
      <c r="F940" s="9"/>
      <c r="G940" s="9"/>
      <c r="H940" s="11"/>
      <c r="I940" s="11"/>
    </row>
    <row r="941" spans="1:9" ht="15" customHeight="1">
      <c r="A941" s="8"/>
      <c r="B941" s="9"/>
      <c r="C941" s="10"/>
      <c r="D941" s="10"/>
      <c r="E941" s="9"/>
      <c r="F941" s="9"/>
      <c r="G941" s="9"/>
      <c r="H941" s="11"/>
      <c r="I941" s="11"/>
    </row>
    <row r="942" spans="1:9" ht="15" customHeight="1">
      <c r="A942" s="8"/>
      <c r="B942" s="9"/>
      <c r="C942" s="10"/>
      <c r="D942" s="10"/>
      <c r="E942" s="9"/>
      <c r="F942" s="9"/>
      <c r="G942" s="9"/>
      <c r="H942" s="11"/>
      <c r="I942" s="11"/>
    </row>
    <row r="943" spans="1:9" ht="15" customHeight="1">
      <c r="A943" s="8"/>
      <c r="B943" s="9"/>
      <c r="C943" s="10"/>
      <c r="D943" s="10"/>
      <c r="E943" s="9"/>
      <c r="F943" s="9"/>
      <c r="G943" s="9"/>
      <c r="H943" s="11"/>
      <c r="I943" s="11"/>
    </row>
    <row r="944" spans="1:9" ht="15" customHeight="1">
      <c r="A944" s="8"/>
      <c r="B944" s="9"/>
      <c r="C944" s="10"/>
      <c r="D944" s="10"/>
      <c r="E944" s="9"/>
      <c r="F944" s="9"/>
      <c r="G944" s="9"/>
      <c r="H944" s="11"/>
      <c r="I944" s="11"/>
    </row>
    <row r="945" spans="1:9" ht="15" customHeight="1">
      <c r="A945" s="8"/>
      <c r="B945" s="9"/>
      <c r="C945" s="10"/>
      <c r="D945" s="10"/>
      <c r="E945" s="9"/>
      <c r="F945" s="9"/>
      <c r="G945" s="9"/>
      <c r="H945" s="11"/>
      <c r="I945" s="11"/>
    </row>
    <row r="946" spans="1:9" ht="15" customHeight="1">
      <c r="A946" s="8"/>
      <c r="B946" s="9"/>
      <c r="C946" s="10"/>
      <c r="D946" s="10"/>
      <c r="E946" s="9"/>
      <c r="F946" s="9"/>
      <c r="G946" s="9"/>
      <c r="H946" s="11"/>
      <c r="I946" s="11"/>
    </row>
    <row r="947" spans="1:9" ht="15" customHeight="1">
      <c r="A947" s="8"/>
      <c r="B947" s="9"/>
      <c r="C947" s="10"/>
      <c r="D947" s="10"/>
      <c r="E947" s="9"/>
      <c r="F947" s="9"/>
      <c r="G947" s="9"/>
      <c r="H947" s="11"/>
      <c r="I947" s="11"/>
    </row>
    <row r="948" spans="1:9" ht="15" customHeight="1">
      <c r="A948" s="8"/>
      <c r="B948" s="9"/>
      <c r="C948" s="10"/>
      <c r="D948" s="10"/>
      <c r="E948" s="9"/>
      <c r="F948" s="9"/>
      <c r="G948" s="9"/>
      <c r="H948" s="11"/>
      <c r="I948" s="11"/>
    </row>
    <row r="949" spans="1:9" ht="15" customHeight="1">
      <c r="A949" s="8"/>
      <c r="B949" s="9"/>
      <c r="C949" s="10"/>
      <c r="D949" s="10"/>
      <c r="E949" s="9"/>
      <c r="F949" s="9"/>
      <c r="G949" s="9"/>
      <c r="H949" s="11"/>
      <c r="I949" s="11"/>
    </row>
    <row r="950" spans="1:9" ht="15" customHeight="1">
      <c r="A950" s="8"/>
      <c r="B950" s="9"/>
      <c r="C950" s="10"/>
      <c r="D950" s="10"/>
      <c r="E950" s="9"/>
      <c r="F950" s="9"/>
      <c r="G950" s="9"/>
      <c r="H950" s="11"/>
      <c r="I950" s="11"/>
    </row>
    <row r="951" spans="1:9" ht="15" customHeight="1">
      <c r="A951" s="8"/>
      <c r="B951" s="9"/>
      <c r="C951" s="10"/>
      <c r="D951" s="10"/>
      <c r="E951" s="9"/>
      <c r="F951" s="9"/>
      <c r="G951" s="9"/>
      <c r="H951" s="11"/>
      <c r="I951" s="11"/>
    </row>
    <row r="952" spans="1:9" ht="15" customHeight="1">
      <c r="A952" s="8"/>
      <c r="B952" s="9"/>
      <c r="C952" s="10"/>
      <c r="D952" s="10"/>
      <c r="E952" s="9"/>
      <c r="F952" s="9"/>
      <c r="G952" s="9"/>
      <c r="H952" s="11"/>
      <c r="I952" s="11"/>
    </row>
    <row r="953" spans="1:9" ht="15" customHeight="1">
      <c r="A953" s="8"/>
      <c r="B953" s="9"/>
      <c r="C953" s="10"/>
      <c r="D953" s="10"/>
      <c r="E953" s="9"/>
      <c r="F953" s="9"/>
      <c r="G953" s="9"/>
      <c r="H953" s="11"/>
      <c r="I953" s="11"/>
    </row>
    <row r="954" spans="1:9" ht="15" customHeight="1">
      <c r="A954" s="8"/>
      <c r="B954" s="9"/>
      <c r="C954" s="10"/>
      <c r="D954" s="10"/>
      <c r="E954" s="9"/>
      <c r="F954" s="9"/>
      <c r="G954" s="9"/>
      <c r="H954" s="11"/>
      <c r="I954" s="11"/>
    </row>
    <row r="955" spans="1:9" ht="15" customHeight="1">
      <c r="A955" s="8"/>
      <c r="B955" s="9"/>
      <c r="C955" s="10"/>
      <c r="D955" s="10"/>
      <c r="E955" s="9"/>
      <c r="F955" s="9"/>
      <c r="G955" s="9"/>
      <c r="H955" s="11"/>
      <c r="I955" s="11"/>
    </row>
    <row r="956" spans="1:9" ht="15" customHeight="1">
      <c r="A956" s="8"/>
      <c r="B956" s="9"/>
      <c r="C956" s="10"/>
      <c r="D956" s="10"/>
      <c r="E956" s="9"/>
      <c r="F956" s="9"/>
      <c r="G956" s="9"/>
      <c r="H956" s="11"/>
      <c r="I956" s="11"/>
    </row>
    <row r="957" spans="1:9" ht="15" customHeight="1">
      <c r="A957" s="8"/>
      <c r="B957" s="9"/>
      <c r="C957" s="10"/>
      <c r="D957" s="10"/>
      <c r="E957" s="9"/>
      <c r="F957" s="9"/>
      <c r="G957" s="9"/>
      <c r="H957" s="11"/>
      <c r="I957" s="11"/>
    </row>
    <row r="958" spans="1:9" ht="15" customHeight="1">
      <c r="A958" s="8"/>
      <c r="B958" s="9"/>
      <c r="C958" s="10"/>
      <c r="D958" s="10"/>
      <c r="E958" s="9"/>
      <c r="F958" s="9"/>
      <c r="G958" s="9"/>
      <c r="H958" s="11"/>
      <c r="I958" s="11"/>
    </row>
    <row r="959" spans="1:9" ht="15" customHeight="1">
      <c r="A959" s="8"/>
      <c r="B959" s="9"/>
      <c r="C959" s="10"/>
      <c r="D959" s="10"/>
      <c r="E959" s="9"/>
      <c r="F959" s="9"/>
      <c r="G959" s="9"/>
      <c r="H959" s="11"/>
      <c r="I959" s="11"/>
    </row>
    <row r="960" spans="1:9" ht="15" customHeight="1">
      <c r="A960" s="8"/>
      <c r="B960" s="9"/>
      <c r="C960" s="10"/>
      <c r="D960" s="10"/>
      <c r="E960" s="9"/>
      <c r="F960" s="9"/>
      <c r="G960" s="9"/>
      <c r="H960" s="11"/>
      <c r="I960" s="11"/>
    </row>
    <row r="961" spans="1:9" ht="15" customHeight="1">
      <c r="A961" s="8"/>
      <c r="B961" s="9"/>
      <c r="C961" s="10"/>
      <c r="D961" s="10"/>
      <c r="E961" s="9"/>
      <c r="F961" s="9"/>
      <c r="G961" s="9"/>
      <c r="H961" s="11"/>
      <c r="I961" s="11"/>
    </row>
    <row r="962" spans="1:9" ht="15" customHeight="1">
      <c r="A962" s="8"/>
      <c r="B962" s="9"/>
      <c r="C962" s="10"/>
      <c r="D962" s="10"/>
      <c r="E962" s="9"/>
      <c r="F962" s="9"/>
      <c r="G962" s="9"/>
      <c r="H962" s="11"/>
      <c r="I962" s="11"/>
    </row>
    <row r="963" spans="1:9" ht="15" customHeight="1">
      <c r="A963" s="8"/>
      <c r="B963" s="9"/>
      <c r="C963" s="10"/>
      <c r="D963" s="10"/>
      <c r="E963" s="9"/>
      <c r="F963" s="9"/>
      <c r="G963" s="9"/>
      <c r="H963" s="11"/>
      <c r="I963" s="11"/>
    </row>
    <row r="964" spans="1:9" ht="15" customHeight="1">
      <c r="A964" s="8"/>
      <c r="B964" s="9"/>
      <c r="C964" s="10"/>
      <c r="D964" s="10"/>
      <c r="E964" s="9"/>
      <c r="F964" s="9"/>
      <c r="G964" s="9"/>
      <c r="H964" s="11"/>
      <c r="I964" s="11"/>
    </row>
    <row r="965" spans="1:9" ht="15" customHeight="1">
      <c r="A965" s="8"/>
      <c r="B965" s="9"/>
      <c r="C965" s="10"/>
      <c r="D965" s="10"/>
      <c r="E965" s="9"/>
      <c r="F965" s="9"/>
      <c r="G965" s="9"/>
      <c r="H965" s="11"/>
      <c r="I965" s="11"/>
    </row>
    <row r="966" spans="1:9" ht="15" customHeight="1">
      <c r="A966" s="8"/>
      <c r="B966" s="9"/>
      <c r="C966" s="10"/>
      <c r="D966" s="10"/>
      <c r="E966" s="9"/>
      <c r="F966" s="9"/>
      <c r="G966" s="9"/>
      <c r="H966" s="11"/>
      <c r="I966" s="11"/>
    </row>
    <row r="967" spans="1:9" ht="15" customHeight="1">
      <c r="A967" s="8"/>
      <c r="B967" s="9"/>
      <c r="C967" s="10"/>
      <c r="D967" s="10"/>
      <c r="E967" s="9"/>
      <c r="F967" s="9"/>
      <c r="G967" s="9"/>
      <c r="H967" s="11"/>
      <c r="I967" s="11"/>
    </row>
    <row r="968" spans="1:9" ht="15" customHeight="1">
      <c r="A968" s="8"/>
      <c r="B968" s="9"/>
      <c r="C968" s="10"/>
      <c r="D968" s="10"/>
      <c r="E968" s="9"/>
      <c r="F968" s="9"/>
      <c r="G968" s="9"/>
      <c r="H968" s="11"/>
      <c r="I968" s="11"/>
    </row>
    <row r="969" spans="1:9" ht="15" customHeight="1">
      <c r="A969" s="8"/>
      <c r="B969" s="9"/>
      <c r="C969" s="10"/>
      <c r="D969" s="10"/>
      <c r="E969" s="9"/>
      <c r="F969" s="9"/>
      <c r="G969" s="9"/>
      <c r="H969" s="11"/>
      <c r="I969" s="11"/>
    </row>
    <row r="970" spans="1:9" ht="15" customHeight="1">
      <c r="A970" s="8"/>
      <c r="B970" s="9"/>
      <c r="C970" s="10"/>
      <c r="D970" s="10"/>
      <c r="E970" s="9"/>
      <c r="F970" s="9"/>
      <c r="G970" s="9"/>
      <c r="H970" s="11"/>
      <c r="I970" s="11"/>
    </row>
    <row r="971" spans="1:9" ht="15" customHeight="1">
      <c r="A971" s="8"/>
      <c r="B971" s="9"/>
      <c r="C971" s="10"/>
      <c r="D971" s="10"/>
      <c r="E971" s="9"/>
      <c r="F971" s="9"/>
      <c r="G971" s="9"/>
      <c r="H971" s="11"/>
      <c r="I971" s="11"/>
    </row>
    <row r="972" spans="1:9" ht="15" customHeight="1">
      <c r="A972" s="8"/>
      <c r="B972" s="9"/>
      <c r="C972" s="10"/>
      <c r="D972" s="10"/>
      <c r="E972" s="9"/>
      <c r="F972" s="9"/>
      <c r="G972" s="9"/>
      <c r="H972" s="11"/>
      <c r="I972" s="11"/>
    </row>
    <row r="973" spans="1:9" ht="15" customHeight="1">
      <c r="A973" s="8"/>
      <c r="B973" s="9"/>
      <c r="C973" s="10"/>
      <c r="D973" s="10"/>
      <c r="E973" s="9"/>
      <c r="F973" s="9"/>
      <c r="G973" s="9"/>
      <c r="H973" s="11"/>
      <c r="I973" s="11"/>
    </row>
    <row r="974" spans="1:9" ht="15" customHeight="1">
      <c r="A974" s="8"/>
      <c r="B974" s="9"/>
      <c r="C974" s="10"/>
      <c r="D974" s="10"/>
      <c r="E974" s="9"/>
      <c r="F974" s="9"/>
      <c r="G974" s="9"/>
      <c r="H974" s="11"/>
      <c r="I974" s="11"/>
    </row>
    <row r="975" spans="1:9" ht="15" customHeight="1">
      <c r="A975" s="8"/>
      <c r="B975" s="9"/>
      <c r="C975" s="10"/>
      <c r="D975" s="10"/>
      <c r="E975" s="9"/>
      <c r="F975" s="9"/>
      <c r="G975" s="9"/>
      <c r="H975" s="11"/>
      <c r="I975" s="11"/>
    </row>
    <row r="976" spans="1:9" ht="15" customHeight="1">
      <c r="A976" s="8"/>
      <c r="B976" s="9"/>
      <c r="C976" s="10"/>
      <c r="D976" s="10"/>
      <c r="E976" s="9"/>
      <c r="F976" s="9"/>
      <c r="G976" s="9"/>
      <c r="H976" s="11"/>
      <c r="I976" s="11"/>
    </row>
    <row r="977" spans="1:9" ht="15" customHeight="1">
      <c r="A977" s="8"/>
      <c r="B977" s="9"/>
      <c r="C977" s="10"/>
      <c r="D977" s="10"/>
      <c r="E977" s="9"/>
      <c r="F977" s="9"/>
      <c r="G977" s="9"/>
      <c r="H977" s="11"/>
      <c r="I977" s="11"/>
    </row>
    <row r="978" spans="1:9" ht="15" customHeight="1">
      <c r="A978" s="8"/>
      <c r="B978" s="9"/>
      <c r="C978" s="10"/>
      <c r="D978" s="10"/>
      <c r="E978" s="9"/>
      <c r="F978" s="9"/>
      <c r="G978" s="9"/>
      <c r="H978" s="11"/>
      <c r="I978" s="11"/>
    </row>
    <row r="979" spans="1:9" ht="15" customHeight="1">
      <c r="A979" s="8"/>
      <c r="B979" s="9"/>
      <c r="C979" s="10"/>
      <c r="D979" s="10"/>
      <c r="E979" s="9"/>
      <c r="F979" s="9"/>
      <c r="G979" s="9"/>
      <c r="H979" s="11"/>
      <c r="I979" s="11"/>
    </row>
    <row r="980" spans="1:9" ht="15" customHeight="1">
      <c r="A980" s="8"/>
      <c r="B980" s="9"/>
      <c r="C980" s="10"/>
      <c r="D980" s="10"/>
      <c r="E980" s="9"/>
      <c r="F980" s="9"/>
      <c r="G980" s="9"/>
      <c r="H980" s="11"/>
      <c r="I980" s="11"/>
    </row>
    <row r="981" spans="1:9" ht="15" customHeight="1">
      <c r="A981" s="8"/>
      <c r="B981" s="9"/>
      <c r="C981" s="10"/>
      <c r="D981" s="10"/>
      <c r="E981" s="9"/>
      <c r="F981" s="9"/>
      <c r="G981" s="9"/>
      <c r="H981" s="11"/>
      <c r="I981" s="11"/>
    </row>
    <row r="982" spans="1:9" ht="15" customHeight="1">
      <c r="A982" s="8"/>
      <c r="B982" s="9"/>
      <c r="C982" s="10"/>
      <c r="D982" s="10"/>
      <c r="E982" s="9"/>
      <c r="F982" s="9"/>
      <c r="G982" s="9"/>
      <c r="H982" s="11"/>
      <c r="I982" s="11"/>
    </row>
    <row r="983" spans="1:9" ht="15" customHeight="1">
      <c r="A983" s="8"/>
      <c r="B983" s="9"/>
      <c r="C983" s="10"/>
      <c r="D983" s="10"/>
      <c r="E983" s="9"/>
      <c r="F983" s="9"/>
      <c r="G983" s="9"/>
      <c r="H983" s="11"/>
      <c r="I983" s="11"/>
    </row>
    <row r="984" spans="1:9" ht="15" customHeight="1">
      <c r="A984" s="8"/>
      <c r="B984" s="9"/>
      <c r="C984" s="10"/>
      <c r="D984" s="10"/>
      <c r="E984" s="9"/>
      <c r="F984" s="9"/>
      <c r="G984" s="9"/>
      <c r="H984" s="11"/>
      <c r="I984" s="11"/>
    </row>
    <row r="985" spans="1:9" ht="15" customHeight="1">
      <c r="A985" s="8"/>
      <c r="B985" s="9"/>
      <c r="C985" s="10"/>
      <c r="D985" s="10"/>
      <c r="E985" s="9"/>
      <c r="F985" s="9"/>
      <c r="G985" s="9"/>
      <c r="H985" s="11"/>
      <c r="I985" s="11"/>
    </row>
    <row r="986" spans="1:9" ht="15" customHeight="1">
      <c r="A986" s="8"/>
      <c r="B986" s="9"/>
      <c r="C986" s="10"/>
      <c r="D986" s="10"/>
      <c r="E986" s="9"/>
      <c r="F986" s="9"/>
      <c r="G986" s="9"/>
      <c r="H986" s="11"/>
      <c r="I986" s="11"/>
    </row>
    <row r="987" spans="1:9" ht="15" customHeight="1">
      <c r="A987" s="8"/>
      <c r="B987" s="9"/>
      <c r="C987" s="10"/>
      <c r="D987" s="10"/>
      <c r="E987" s="9"/>
      <c r="F987" s="9"/>
      <c r="G987" s="9"/>
      <c r="H987" s="11"/>
      <c r="I987" s="11"/>
    </row>
    <row r="988" spans="1:9" ht="15" customHeight="1">
      <c r="A988" s="8"/>
      <c r="B988" s="9"/>
      <c r="C988" s="10"/>
      <c r="D988" s="10"/>
      <c r="E988" s="9"/>
      <c r="F988" s="9"/>
      <c r="G988" s="9"/>
      <c r="H988" s="11"/>
      <c r="I988" s="11"/>
    </row>
    <row r="989" spans="1:9" ht="15" customHeight="1">
      <c r="A989" s="8"/>
      <c r="B989" s="9"/>
      <c r="C989" s="10"/>
      <c r="D989" s="10"/>
      <c r="E989" s="9"/>
      <c r="F989" s="9"/>
      <c r="G989" s="9"/>
      <c r="H989" s="11"/>
      <c r="I989" s="11"/>
    </row>
    <row r="990" spans="1:9" ht="15" customHeight="1">
      <c r="A990" s="8"/>
      <c r="B990" s="9"/>
      <c r="C990" s="10"/>
      <c r="D990" s="10"/>
      <c r="E990" s="9"/>
      <c r="F990" s="9"/>
      <c r="G990" s="9"/>
      <c r="H990" s="11"/>
      <c r="I990" s="11"/>
    </row>
    <row r="991" spans="1:9" ht="15" customHeight="1">
      <c r="A991" s="8"/>
      <c r="B991" s="9"/>
      <c r="C991" s="10"/>
      <c r="D991" s="10"/>
      <c r="E991" s="9"/>
      <c r="F991" s="9"/>
      <c r="G991" s="9"/>
      <c r="H991" s="11"/>
      <c r="I991" s="11"/>
    </row>
    <row r="992" spans="1:9" ht="15" customHeight="1">
      <c r="A992" s="8"/>
      <c r="B992" s="9"/>
      <c r="C992" s="10"/>
      <c r="D992" s="10"/>
      <c r="E992" s="9"/>
      <c r="F992" s="9"/>
      <c r="G992" s="9"/>
      <c r="H992" s="11"/>
      <c r="I992" s="11"/>
    </row>
    <row r="993" spans="1:9" ht="15" customHeight="1">
      <c r="A993" s="8"/>
      <c r="B993" s="9"/>
      <c r="C993" s="10"/>
      <c r="D993" s="10"/>
      <c r="E993" s="9"/>
      <c r="F993" s="9"/>
      <c r="G993" s="9"/>
      <c r="H993" s="11"/>
      <c r="I993" s="11"/>
    </row>
    <row r="994" spans="1:9" ht="15" customHeight="1">
      <c r="A994" s="8"/>
      <c r="B994" s="9"/>
      <c r="C994" s="10"/>
      <c r="D994" s="10"/>
      <c r="E994" s="9"/>
      <c r="F994" s="9"/>
      <c r="G994" s="9"/>
      <c r="H994" s="11"/>
      <c r="I994" s="11"/>
    </row>
    <row r="995" spans="1:9" ht="15" customHeight="1">
      <c r="A995" s="8"/>
      <c r="B995" s="9"/>
      <c r="C995" s="10"/>
      <c r="D995" s="10"/>
      <c r="E995" s="9"/>
      <c r="F995" s="9"/>
      <c r="G995" s="9"/>
      <c r="H995" s="11"/>
      <c r="I995" s="11"/>
    </row>
    <row r="996" spans="1:9" ht="15" customHeight="1">
      <c r="A996" s="8"/>
      <c r="B996" s="9"/>
      <c r="C996" s="10"/>
      <c r="D996" s="10"/>
      <c r="E996" s="9"/>
      <c r="F996" s="9"/>
      <c r="G996" s="9"/>
      <c r="H996" s="11"/>
      <c r="I996" s="11"/>
    </row>
    <row r="997" spans="1:9" ht="15" customHeight="1">
      <c r="A997" s="8"/>
      <c r="B997" s="9"/>
      <c r="C997" s="10"/>
      <c r="D997" s="10"/>
      <c r="E997" s="9"/>
      <c r="F997" s="9"/>
      <c r="G997" s="9"/>
      <c r="H997" s="11"/>
      <c r="I997" s="11"/>
    </row>
    <row r="998" spans="1:9" ht="15" customHeight="1">
      <c r="A998" s="8"/>
      <c r="B998" s="9"/>
      <c r="C998" s="10"/>
      <c r="D998" s="10"/>
      <c r="E998" s="9"/>
      <c r="F998" s="9"/>
      <c r="G998" s="9"/>
      <c r="H998" s="11"/>
      <c r="I998" s="11"/>
    </row>
    <row r="999" spans="1:9" ht="15" customHeight="1">
      <c r="A999" s="8"/>
      <c r="B999" s="9"/>
      <c r="C999" s="10"/>
      <c r="D999" s="10"/>
      <c r="E999" s="9"/>
      <c r="F999" s="9"/>
      <c r="G999" s="9"/>
      <c r="H999" s="11"/>
      <c r="I999" s="11"/>
    </row>
    <row r="1000" spans="1:9" ht="15" customHeight="1">
      <c r="A1000" s="8"/>
      <c r="B1000" s="9"/>
      <c r="C1000" s="10"/>
      <c r="D1000" s="10"/>
      <c r="E1000" s="9"/>
      <c r="F1000" s="9"/>
      <c r="G1000" s="9"/>
      <c r="H1000" s="11"/>
      <c r="I1000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4" t="s">
        <v>245</v>
      </c>
      <c r="F2" t="s">
        <v>18</v>
      </c>
      <c r="G2" s="4" t="s">
        <v>246</v>
      </c>
    </row>
    <row r="3" spans="1:7" ht="15" customHeight="1">
      <c r="B3" t="s">
        <v>19</v>
      </c>
      <c r="C3" s="4" t="str">
        <f>"product/"&amp;C2&amp;".jpg"</f>
        <v>product/Toro-X-2S.jpg</v>
      </c>
      <c r="F3" t="s">
        <v>20</v>
      </c>
      <c r="G3" s="4" t="s">
        <v>246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Toro-X-2S-KB-1.0</v>
      </c>
    </row>
    <row r="13" spans="1:7" ht="15" customHeight="1">
      <c r="B13" s="2" t="s">
        <v>35</v>
      </c>
      <c r="C13" s="4" t="s">
        <v>280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7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0" activePane="bottomLeft" state="frozen"/>
      <selection pane="bottomLeft" activeCell="C49" sqref="C49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8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3" customFormat="1" ht="15" customHeight="1">
      <c r="A1" s="14"/>
      <c r="B1" s="14"/>
      <c r="C1" s="26"/>
      <c r="D1" s="14"/>
      <c r="E1" s="14"/>
      <c r="F1" s="14"/>
      <c r="G1" s="14"/>
      <c r="H1" s="14"/>
      <c r="I1" s="16"/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3" customFormat="1" ht="15" customHeight="1">
      <c r="A2" s="14"/>
      <c r="B2" s="14"/>
      <c r="C2" s="26"/>
      <c r="D2" s="14"/>
      <c r="E2" s="14"/>
      <c r="F2" s="14"/>
      <c r="G2" s="21" t="s">
        <v>42</v>
      </c>
      <c r="H2" s="22"/>
      <c r="I2" s="22"/>
      <c r="J2" s="21" t="s">
        <v>43</v>
      </c>
      <c r="K2" s="22"/>
      <c r="L2" s="14"/>
      <c r="M2" s="14"/>
    </row>
    <row r="3" spans="1:26" s="13" customFormat="1" ht="15" hidden="1" customHeight="1">
      <c r="A3" s="14"/>
      <c r="B3" s="14"/>
      <c r="C3" s="26"/>
      <c r="D3" s="14"/>
      <c r="E3" s="14"/>
      <c r="F3" s="14"/>
      <c r="G3" s="23" t="s">
        <v>44</v>
      </c>
      <c r="H3" s="22"/>
      <c r="I3" s="22"/>
      <c r="J3" s="23" t="s">
        <v>45</v>
      </c>
      <c r="K3" s="22"/>
      <c r="L3" s="14"/>
      <c r="M3" s="14"/>
    </row>
    <row r="4" spans="1:26" s="13" customFormat="1" ht="15" customHeight="1">
      <c r="A4" s="14"/>
      <c r="B4" s="14"/>
      <c r="C4" s="26"/>
      <c r="D4" s="14"/>
      <c r="E4" s="14"/>
      <c r="F4" s="14"/>
      <c r="G4" s="23"/>
      <c r="H4" s="22"/>
      <c r="I4" s="22"/>
      <c r="J4" s="23"/>
      <c r="K4" s="22"/>
      <c r="L4" s="14"/>
      <c r="M4" s="14"/>
    </row>
    <row r="5" spans="1:26" s="13" customFormat="1" ht="15" customHeight="1">
      <c r="A5" s="24" t="s">
        <v>46</v>
      </c>
      <c r="B5" s="16" t="s">
        <v>47</v>
      </c>
      <c r="C5" s="27" t="s">
        <v>48</v>
      </c>
      <c r="D5" s="25" t="s">
        <v>49</v>
      </c>
      <c r="E5" s="25" t="s">
        <v>50</v>
      </c>
      <c r="F5" s="25" t="s">
        <v>51</v>
      </c>
      <c r="G5" s="25" t="s">
        <v>18</v>
      </c>
      <c r="H5" s="25" t="s">
        <v>20</v>
      </c>
      <c r="I5" s="25"/>
      <c r="J5" s="25" t="s">
        <v>18</v>
      </c>
      <c r="K5" s="25" t="s">
        <v>20</v>
      </c>
      <c r="L5" s="14"/>
      <c r="M5" s="14"/>
    </row>
    <row r="6" spans="1:26" ht="15" customHeight="1">
      <c r="A6" s="32" t="s">
        <v>149</v>
      </c>
      <c r="B6" s="5" t="str">
        <f t="shared" ref="B6:B69" si="0">SUBSTITUTE(A6,"-","")</f>
        <v>01050058</v>
      </c>
      <c r="C6" s="19" t="s">
        <v>52</v>
      </c>
      <c r="D6" s="19"/>
      <c r="G6" s="18"/>
      <c r="H6" s="18"/>
      <c r="I6" s="18"/>
      <c r="J6" s="18"/>
      <c r="K6" s="18"/>
    </row>
    <row r="7" spans="1:26" ht="15" customHeight="1">
      <c r="A7" s="32" t="s">
        <v>152</v>
      </c>
      <c r="B7" s="5" t="str">
        <f t="shared" si="0"/>
        <v>06900325</v>
      </c>
      <c r="C7" s="32" t="s">
        <v>151</v>
      </c>
      <c r="D7" s="19"/>
      <c r="G7" s="18"/>
      <c r="H7" s="18"/>
      <c r="I7" s="18"/>
      <c r="J7" s="18"/>
      <c r="K7" s="18"/>
    </row>
    <row r="8" spans="1:26" ht="15" customHeight="1">
      <c r="A8" s="32" t="s">
        <v>159</v>
      </c>
      <c r="B8" s="5" t="str">
        <f t="shared" si="0"/>
        <v>02060306</v>
      </c>
      <c r="C8" s="68" t="s">
        <v>237</v>
      </c>
      <c r="D8" s="19"/>
      <c r="G8" s="18"/>
      <c r="H8" s="18"/>
      <c r="I8" s="18"/>
      <c r="J8" s="18"/>
      <c r="K8" s="18"/>
    </row>
    <row r="9" spans="1:26" ht="15" customHeight="1">
      <c r="A9" s="32" t="s">
        <v>160</v>
      </c>
      <c r="B9" s="5" t="str">
        <f t="shared" si="0"/>
        <v>02060307</v>
      </c>
      <c r="C9" s="32" t="s">
        <v>238</v>
      </c>
      <c r="D9" s="19"/>
      <c r="G9" s="18"/>
      <c r="H9" s="18"/>
      <c r="I9" s="18"/>
      <c r="J9" s="18"/>
      <c r="K9" s="18"/>
    </row>
    <row r="10" spans="1:26" ht="15" customHeight="1">
      <c r="A10" s="32" t="s">
        <v>161</v>
      </c>
      <c r="B10" s="5" t="str">
        <f t="shared" si="0"/>
        <v>02900225</v>
      </c>
      <c r="C10" s="32" t="s">
        <v>239</v>
      </c>
      <c r="D10" s="19"/>
      <c r="G10" s="18"/>
      <c r="H10" s="18"/>
      <c r="I10" s="18"/>
      <c r="J10" s="18"/>
      <c r="K10" s="18"/>
    </row>
    <row r="11" spans="1:26" ht="15" customHeight="1">
      <c r="A11" s="32" t="s">
        <v>162</v>
      </c>
      <c r="B11" s="5" t="str">
        <f t="shared" si="0"/>
        <v>02900226</v>
      </c>
      <c r="C11" s="32" t="s">
        <v>240</v>
      </c>
      <c r="D11" s="19"/>
    </row>
    <row r="12" spans="1:26" ht="15" customHeight="1">
      <c r="A12" s="32" t="s">
        <v>163</v>
      </c>
      <c r="B12" s="5" t="str">
        <f t="shared" si="0"/>
        <v>02060310</v>
      </c>
      <c r="C12" s="32" t="s">
        <v>241</v>
      </c>
      <c r="D12" s="19"/>
    </row>
    <row r="13" spans="1:26" ht="15" customHeight="1">
      <c r="A13" s="32" t="s">
        <v>164</v>
      </c>
      <c r="B13" s="5" t="str">
        <f t="shared" si="0"/>
        <v>02060311</v>
      </c>
      <c r="C13" s="32" t="s">
        <v>242</v>
      </c>
      <c r="D13" s="19"/>
    </row>
    <row r="14" spans="1:26" ht="15" customHeight="1">
      <c r="A14" s="32" t="s">
        <v>173</v>
      </c>
      <c r="B14" s="5" t="str">
        <f t="shared" si="0"/>
        <v>02050085</v>
      </c>
      <c r="C14" s="32" t="s">
        <v>167</v>
      </c>
      <c r="D14" s="19"/>
    </row>
    <row r="15" spans="1:26" ht="15" customHeight="1">
      <c r="A15" s="32" t="s">
        <v>174</v>
      </c>
      <c r="B15" s="5" t="str">
        <f t="shared" si="0"/>
        <v>02050089</v>
      </c>
      <c r="C15" s="32" t="s">
        <v>168</v>
      </c>
      <c r="D15" s="19"/>
    </row>
    <row r="16" spans="1:26" ht="15" customHeight="1">
      <c r="A16" s="32" t="s">
        <v>175</v>
      </c>
      <c r="B16" s="5" t="str">
        <f t="shared" si="0"/>
        <v>02050086</v>
      </c>
      <c r="C16" s="32" t="s">
        <v>169</v>
      </c>
      <c r="D16" s="19"/>
    </row>
    <row r="17" spans="1:5" ht="15" customHeight="1">
      <c r="A17" s="32" t="s">
        <v>176</v>
      </c>
      <c r="B17" s="5" t="str">
        <f t="shared" si="0"/>
        <v>02050697</v>
      </c>
      <c r="C17" s="70" t="s">
        <v>170</v>
      </c>
      <c r="D17" s="19"/>
    </row>
    <row r="18" spans="1:5" ht="15" customHeight="1">
      <c r="A18" s="32" t="s">
        <v>172</v>
      </c>
      <c r="B18" s="5" t="str">
        <f t="shared" si="0"/>
        <v>02051951</v>
      </c>
      <c r="C18" s="33" t="s">
        <v>171</v>
      </c>
      <c r="D18" s="19"/>
      <c r="E18" s="17"/>
    </row>
    <row r="19" spans="1:5" ht="15" customHeight="1">
      <c r="A19" s="32" t="s">
        <v>179</v>
      </c>
      <c r="B19" s="5" t="str">
        <f t="shared" si="0"/>
        <v>05004648</v>
      </c>
      <c r="C19" s="35" t="s">
        <v>185</v>
      </c>
      <c r="D19" s="19"/>
    </row>
    <row r="20" spans="1:5" ht="15" customHeight="1">
      <c r="A20" s="32" t="s">
        <v>180</v>
      </c>
      <c r="B20" s="5" t="str">
        <f t="shared" si="0"/>
        <v>05013812</v>
      </c>
      <c r="C20" s="35" t="s">
        <v>177</v>
      </c>
      <c r="D20" s="19"/>
    </row>
    <row r="21" spans="1:5" ht="15" customHeight="1">
      <c r="A21" s="32" t="s">
        <v>181</v>
      </c>
      <c r="B21" s="5" t="str">
        <f t="shared" si="0"/>
        <v>05004649</v>
      </c>
      <c r="C21" s="32" t="s">
        <v>184</v>
      </c>
      <c r="D21" s="19"/>
    </row>
    <row r="22" spans="1:5" ht="15" customHeight="1">
      <c r="A22" s="32" t="s">
        <v>182</v>
      </c>
      <c r="B22" s="5" t="str">
        <f t="shared" si="0"/>
        <v>05013807</v>
      </c>
      <c r="C22" s="35" t="s">
        <v>178</v>
      </c>
      <c r="D22" s="19"/>
    </row>
    <row r="23" spans="1:5" ht="15" customHeight="1">
      <c r="A23" s="32" t="s">
        <v>197</v>
      </c>
      <c r="B23" s="5" t="str">
        <f t="shared" si="0"/>
        <v>05007564</v>
      </c>
      <c r="C23" s="32" t="s">
        <v>188</v>
      </c>
      <c r="D23" s="19"/>
    </row>
    <row r="24" spans="1:5" ht="15" customHeight="1">
      <c r="A24" s="32" t="s">
        <v>198</v>
      </c>
      <c r="B24" s="5" t="str">
        <f t="shared" si="0"/>
        <v>05014793</v>
      </c>
      <c r="C24" s="35" t="s">
        <v>189</v>
      </c>
      <c r="D24" s="19"/>
    </row>
    <row r="25" spans="1:5" ht="15" customHeight="1">
      <c r="A25" s="32" t="s">
        <v>199</v>
      </c>
      <c r="B25" s="5" t="str">
        <f t="shared" si="0"/>
        <v>05015254</v>
      </c>
      <c r="C25" s="35" t="s">
        <v>190</v>
      </c>
      <c r="D25" s="19"/>
    </row>
    <row r="26" spans="1:5" ht="15" customHeight="1">
      <c r="A26" s="32" t="s">
        <v>200</v>
      </c>
      <c r="B26" s="5" t="str">
        <f t="shared" si="0"/>
        <v>05003315</v>
      </c>
      <c r="C26" s="32" t="s">
        <v>191</v>
      </c>
      <c r="D26" s="19"/>
    </row>
    <row r="27" spans="1:5" ht="15" customHeight="1">
      <c r="A27" s="32" t="s">
        <v>201</v>
      </c>
      <c r="B27" s="5" t="str">
        <f t="shared" si="0"/>
        <v>05004639</v>
      </c>
      <c r="C27" s="35" t="s">
        <v>192</v>
      </c>
      <c r="D27" s="19"/>
    </row>
    <row r="28" spans="1:5" ht="15" customHeight="1">
      <c r="A28" s="32" t="s">
        <v>202</v>
      </c>
      <c r="B28" s="5" t="str">
        <f t="shared" si="0"/>
        <v>05004640</v>
      </c>
      <c r="C28" s="35" t="s">
        <v>193</v>
      </c>
      <c r="D28" s="19"/>
    </row>
    <row r="29" spans="1:5" ht="15" customHeight="1">
      <c r="A29" s="32" t="s">
        <v>203</v>
      </c>
      <c r="B29" s="5" t="str">
        <f t="shared" si="0"/>
        <v>05009426</v>
      </c>
      <c r="C29" s="32" t="s">
        <v>194</v>
      </c>
      <c r="D29" s="19"/>
    </row>
    <row r="30" spans="1:5" ht="15" customHeight="1">
      <c r="A30" s="32" t="s">
        <v>204</v>
      </c>
      <c r="B30" s="5" t="str">
        <f t="shared" si="0"/>
        <v>05010428</v>
      </c>
      <c r="C30" s="35" t="s">
        <v>195</v>
      </c>
      <c r="D30" s="19"/>
    </row>
    <row r="31" spans="1:5" ht="15" customHeight="1">
      <c r="A31" s="32" t="s">
        <v>205</v>
      </c>
      <c r="B31" s="5" t="str">
        <f t="shared" si="0"/>
        <v>05010429</v>
      </c>
      <c r="C31" s="35" t="s">
        <v>196</v>
      </c>
      <c r="D31" s="19"/>
    </row>
    <row r="32" spans="1:5" ht="15" customHeight="1">
      <c r="A32" s="32" t="s">
        <v>208</v>
      </c>
      <c r="B32" s="5" t="str">
        <f t="shared" si="0"/>
        <v>02900163</v>
      </c>
      <c r="C32" s="32" t="s">
        <v>207</v>
      </c>
      <c r="D32" s="19"/>
    </row>
    <row r="33" spans="1:4" ht="15" customHeight="1">
      <c r="A33" s="32" t="s">
        <v>209</v>
      </c>
      <c r="B33" s="5" t="str">
        <f t="shared" si="0"/>
        <v>02050704</v>
      </c>
      <c r="C33" s="35" t="s">
        <v>210</v>
      </c>
      <c r="D33" s="19"/>
    </row>
    <row r="34" spans="1:4" ht="15" customHeight="1">
      <c r="A34" s="32" t="s">
        <v>212</v>
      </c>
      <c r="B34" s="5" t="str">
        <f t="shared" si="0"/>
        <v>02050766</v>
      </c>
      <c r="C34" s="35" t="s">
        <v>211</v>
      </c>
      <c r="D34" s="19"/>
    </row>
    <row r="35" spans="1:4" ht="15" customHeight="1">
      <c r="A35" s="32" t="s">
        <v>214</v>
      </c>
      <c r="B35" s="5" t="str">
        <f t="shared" si="0"/>
        <v>02003826</v>
      </c>
      <c r="C35" s="32" t="s">
        <v>213</v>
      </c>
      <c r="D35" s="19"/>
    </row>
    <row r="36" spans="1:4" ht="15" customHeight="1">
      <c r="A36" s="32" t="s">
        <v>218</v>
      </c>
      <c r="B36" s="5" t="str">
        <f t="shared" si="0"/>
        <v>02000634</v>
      </c>
      <c r="C36" s="33" t="s">
        <v>215</v>
      </c>
      <c r="D36" s="19"/>
    </row>
    <row r="37" spans="1:4" ht="15" customHeight="1">
      <c r="A37" s="32" t="s">
        <v>220</v>
      </c>
      <c r="B37" s="5" t="str">
        <f t="shared" si="0"/>
        <v>02900092</v>
      </c>
      <c r="C37" s="32" t="s">
        <v>219</v>
      </c>
      <c r="D37" s="19"/>
    </row>
    <row r="38" spans="1:4" ht="15" customHeight="1">
      <c r="A38" s="32" t="s">
        <v>223</v>
      </c>
      <c r="B38" s="5" t="str">
        <f t="shared" si="0"/>
        <v>02001467</v>
      </c>
      <c r="C38" s="32" t="s">
        <v>222</v>
      </c>
      <c r="D38" s="19"/>
    </row>
    <row r="39" spans="1:4" ht="15" customHeight="1">
      <c r="A39" s="32" t="s">
        <v>225</v>
      </c>
      <c r="B39" s="5" t="str">
        <f t="shared" si="0"/>
        <v>02002753</v>
      </c>
      <c r="C39" s="35" t="s">
        <v>224</v>
      </c>
      <c r="D39" s="19"/>
    </row>
    <row r="40" spans="1:4" ht="15" customHeight="1">
      <c r="A40" s="32" t="s">
        <v>227</v>
      </c>
      <c r="B40" s="5" t="str">
        <f t="shared" si="0"/>
        <v>02000651</v>
      </c>
      <c r="C40" s="35" t="s">
        <v>226</v>
      </c>
      <c r="D40" s="19"/>
    </row>
    <row r="41" spans="1:4" ht="15" customHeight="1">
      <c r="A41" s="32" t="s">
        <v>228</v>
      </c>
      <c r="B41" s="5" t="str">
        <f t="shared" si="0"/>
        <v>02059097</v>
      </c>
      <c r="C41" s="32" t="s">
        <v>229</v>
      </c>
      <c r="D41" s="19"/>
    </row>
    <row r="42" spans="1:4" ht="15" customHeight="1">
      <c r="A42" s="32" t="s">
        <v>231</v>
      </c>
      <c r="B42" s="5" t="str">
        <f t="shared" si="0"/>
        <v>02060562</v>
      </c>
      <c r="C42" s="35" t="s">
        <v>230</v>
      </c>
      <c r="D42" s="19"/>
    </row>
    <row r="43" spans="1:4" ht="15" customHeight="1">
      <c r="A43" s="32" t="s">
        <v>233</v>
      </c>
      <c r="B43" s="5" t="str">
        <f t="shared" si="0"/>
        <v>02060780</v>
      </c>
      <c r="C43" s="35" t="s">
        <v>232</v>
      </c>
      <c r="D43" s="19"/>
    </row>
    <row r="44" spans="1:4" ht="15" customHeight="1">
      <c r="A44" s="32" t="s">
        <v>235</v>
      </c>
      <c r="B44" s="5" t="str">
        <f t="shared" si="0"/>
        <v>90054324</v>
      </c>
      <c r="C44" s="32" t="s">
        <v>234</v>
      </c>
      <c r="D44" s="19"/>
    </row>
    <row r="45" spans="1:4" ht="15" customHeight="1">
      <c r="A45" s="32" t="s">
        <v>244</v>
      </c>
      <c r="B45" s="5" t="str">
        <f t="shared" si="0"/>
        <v>92010491</v>
      </c>
      <c r="C45" s="32" t="s">
        <v>236</v>
      </c>
      <c r="D45" s="19"/>
    </row>
    <row r="46" spans="1:4" ht="15" customHeight="1">
      <c r="B46" s="5" t="str">
        <f t="shared" si="0"/>
        <v/>
      </c>
      <c r="C46" s="19"/>
      <c r="D46" s="19"/>
    </row>
    <row r="47" spans="1:4" ht="15" customHeight="1">
      <c r="B47" s="5" t="str">
        <f t="shared" si="0"/>
        <v/>
      </c>
      <c r="C47" s="19"/>
      <c r="D47" s="19"/>
    </row>
    <row r="48" spans="1:4" ht="15" customHeight="1">
      <c r="B48" s="5" t="str">
        <f t="shared" si="0"/>
        <v/>
      </c>
      <c r="C48" s="19"/>
      <c r="D48" s="19"/>
    </row>
    <row r="49" spans="2:4" ht="15" customHeight="1">
      <c r="B49" s="5" t="str">
        <f t="shared" si="0"/>
        <v/>
      </c>
      <c r="C49" s="19"/>
      <c r="D49" s="19"/>
    </row>
    <row r="50" spans="2:4" ht="15" customHeight="1">
      <c r="B50" s="5" t="str">
        <f t="shared" si="0"/>
        <v/>
      </c>
      <c r="C50" s="19"/>
      <c r="D50" s="19"/>
    </row>
    <row r="51" spans="2:4" ht="15" customHeight="1">
      <c r="B51" s="5" t="str">
        <f t="shared" si="0"/>
        <v/>
      </c>
      <c r="C51" s="19"/>
      <c r="D51" s="19"/>
    </row>
    <row r="52" spans="2:4" ht="15" customHeight="1">
      <c r="B52" s="5" t="str">
        <f t="shared" si="0"/>
        <v/>
      </c>
      <c r="C52" s="19"/>
      <c r="D52" s="19"/>
    </row>
    <row r="53" spans="2:4" ht="15" customHeight="1">
      <c r="B53" s="5" t="str">
        <f t="shared" si="0"/>
        <v/>
      </c>
      <c r="C53" s="19"/>
      <c r="D53" s="19"/>
    </row>
    <row r="54" spans="2:4" ht="15" customHeight="1">
      <c r="B54" s="5" t="str">
        <f t="shared" si="0"/>
        <v/>
      </c>
      <c r="C54" s="19"/>
      <c r="D54" s="19"/>
    </row>
    <row r="55" spans="2:4" ht="15" customHeight="1">
      <c r="B55" s="5" t="str">
        <f t="shared" si="0"/>
        <v/>
      </c>
      <c r="C55" s="19"/>
      <c r="D55" s="19"/>
    </row>
    <row r="56" spans="2:4" ht="15" customHeight="1">
      <c r="B56" s="5" t="str">
        <f t="shared" si="0"/>
        <v/>
      </c>
      <c r="C56" s="19"/>
      <c r="D56" s="19"/>
    </row>
    <row r="57" spans="2:4" ht="15" customHeight="1">
      <c r="B57" s="5" t="str">
        <f t="shared" si="0"/>
        <v/>
      </c>
      <c r="C57" s="19"/>
      <c r="D57" s="19"/>
    </row>
    <row r="58" spans="2:4" ht="15" customHeight="1">
      <c r="B58" s="5" t="str">
        <f t="shared" si="0"/>
        <v/>
      </c>
      <c r="C58" s="19"/>
      <c r="D58" s="19"/>
    </row>
    <row r="59" spans="2:4" ht="15" customHeight="1">
      <c r="B59" s="5" t="str">
        <f t="shared" si="0"/>
        <v/>
      </c>
      <c r="C59" s="19"/>
      <c r="D59" s="19"/>
    </row>
    <row r="60" spans="2:4" ht="15" customHeight="1">
      <c r="B60" s="5" t="str">
        <f t="shared" si="0"/>
        <v/>
      </c>
      <c r="C60" s="19"/>
      <c r="D60" s="19"/>
    </row>
    <row r="61" spans="2:4" ht="15" customHeight="1">
      <c r="B61" s="5" t="str">
        <f t="shared" si="0"/>
        <v/>
      </c>
      <c r="C61" s="19"/>
      <c r="D61" s="19"/>
    </row>
    <row r="62" spans="2:4" ht="15" customHeight="1">
      <c r="B62" s="5" t="str">
        <f t="shared" si="0"/>
        <v/>
      </c>
      <c r="C62" s="19"/>
      <c r="D62" s="19"/>
    </row>
    <row r="63" spans="2:4" ht="15" customHeight="1">
      <c r="B63" s="5" t="str">
        <f t="shared" si="0"/>
        <v/>
      </c>
      <c r="C63" s="19"/>
      <c r="D63" s="19"/>
    </row>
    <row r="64" spans="2:4" ht="15" customHeight="1">
      <c r="B64" s="5" t="str">
        <f t="shared" si="0"/>
        <v/>
      </c>
      <c r="C64" s="19"/>
      <c r="D64" s="19"/>
    </row>
    <row r="65" spans="1:4" ht="15" customHeight="1">
      <c r="A65" s="20"/>
      <c r="B65" s="5" t="str">
        <f t="shared" si="0"/>
        <v/>
      </c>
      <c r="D65" s="19"/>
    </row>
    <row r="66" spans="1:4" ht="15" customHeight="1">
      <c r="B66" s="5" t="str">
        <f t="shared" si="0"/>
        <v/>
      </c>
      <c r="D66" s="19"/>
    </row>
    <row r="67" spans="1:4" ht="15" customHeight="1">
      <c r="B67" s="5" t="str">
        <f t="shared" si="0"/>
        <v/>
      </c>
      <c r="D67" s="19"/>
    </row>
    <row r="68" spans="1:4" ht="15" customHeight="1">
      <c r="B68" s="5" t="str">
        <f t="shared" si="0"/>
        <v/>
      </c>
      <c r="C68" s="29"/>
      <c r="D68" s="19"/>
    </row>
    <row r="69" spans="1:4" ht="15" customHeight="1">
      <c r="B69" s="5" t="str">
        <f t="shared" si="0"/>
        <v/>
      </c>
      <c r="C69" s="29"/>
      <c r="D69" s="19"/>
    </row>
    <row r="70" spans="1:4" ht="15" customHeight="1">
      <c r="B70" s="5" t="str">
        <f t="shared" ref="B70:B133" si="1">SUBSTITUTE(A70,"-","")</f>
        <v/>
      </c>
      <c r="D70" s="19"/>
    </row>
    <row r="71" spans="1:4" ht="15" customHeight="1">
      <c r="A71" s="6"/>
      <c r="B71" s="5" t="str">
        <f t="shared" si="1"/>
        <v/>
      </c>
      <c r="D71" s="19"/>
    </row>
    <row r="72" spans="1:4" ht="15" customHeight="1">
      <c r="A72" s="6"/>
      <c r="B72" s="5" t="str">
        <f t="shared" si="1"/>
        <v/>
      </c>
      <c r="D72" s="19"/>
    </row>
    <row r="73" spans="1:4" ht="15" customHeight="1">
      <c r="A73" s="6"/>
      <c r="B73" s="5" t="str">
        <f t="shared" si="1"/>
        <v/>
      </c>
      <c r="D73" s="19"/>
    </row>
    <row r="74" spans="1:4" ht="15" customHeight="1">
      <c r="B74" s="5" t="str">
        <f t="shared" si="1"/>
        <v/>
      </c>
      <c r="D74" s="19"/>
    </row>
    <row r="75" spans="1:4" ht="15" customHeight="1">
      <c r="B75" s="5" t="str">
        <f t="shared" si="1"/>
        <v/>
      </c>
      <c r="D75" s="19"/>
    </row>
    <row r="76" spans="1:4" ht="15" customHeight="1">
      <c r="B76" s="5" t="str">
        <f t="shared" si="1"/>
        <v/>
      </c>
    </row>
    <row r="77" spans="1:4" ht="15" customHeight="1">
      <c r="B77" s="5" t="str">
        <f t="shared" si="1"/>
        <v/>
      </c>
    </row>
    <row r="78" spans="1:4" ht="15" customHeight="1">
      <c r="B78" s="5" t="str">
        <f t="shared" si="1"/>
        <v/>
      </c>
    </row>
    <row r="79" spans="1:4" ht="15" customHeight="1">
      <c r="B79" s="5" t="str">
        <f t="shared" si="1"/>
        <v/>
      </c>
    </row>
    <row r="80" spans="1:4" ht="15" customHeight="1">
      <c r="B80" s="5" t="str">
        <f t="shared" si="1"/>
        <v/>
      </c>
    </row>
    <row r="81" spans="2:2" ht="15" customHeight="1">
      <c r="B81" s="5" t="str">
        <f t="shared" si="1"/>
        <v/>
      </c>
    </row>
    <row r="82" spans="2:2" ht="15" customHeight="1">
      <c r="B82" s="5" t="str">
        <f t="shared" si="1"/>
        <v/>
      </c>
    </row>
    <row r="83" spans="2:2" ht="15" customHeight="1">
      <c r="B83" s="5" t="str">
        <f t="shared" si="1"/>
        <v/>
      </c>
    </row>
    <row r="84" spans="2:2" ht="15" customHeight="1">
      <c r="B84" s="5" t="str">
        <f t="shared" si="1"/>
        <v/>
      </c>
    </row>
    <row r="85" spans="2:2" ht="15" customHeight="1">
      <c r="B85" s="5" t="str">
        <f t="shared" si="1"/>
        <v/>
      </c>
    </row>
    <row r="86" spans="2:2" ht="15" customHeight="1">
      <c r="B86" s="5" t="str">
        <f t="shared" si="1"/>
        <v/>
      </c>
    </row>
    <row r="87" spans="2:2" ht="15" customHeight="1">
      <c r="B87" s="5" t="str">
        <f t="shared" si="1"/>
        <v/>
      </c>
    </row>
    <row r="88" spans="2:2" ht="15" customHeight="1">
      <c r="B88" s="5" t="str">
        <f t="shared" si="1"/>
        <v/>
      </c>
    </row>
    <row r="89" spans="2:2" ht="15" customHeight="1">
      <c r="B89" s="5" t="str">
        <f t="shared" si="1"/>
        <v/>
      </c>
    </row>
    <row r="90" spans="2:2" ht="15" customHeight="1">
      <c r="B90" s="5" t="str">
        <f t="shared" si="1"/>
        <v/>
      </c>
    </row>
    <row r="91" spans="2:2" ht="15" customHeight="1">
      <c r="B91" s="5" t="str">
        <f t="shared" si="1"/>
        <v/>
      </c>
    </row>
    <row r="92" spans="2:2" ht="15" customHeight="1">
      <c r="B92" s="5" t="str">
        <f t="shared" si="1"/>
        <v/>
      </c>
    </row>
    <row r="93" spans="2:2" ht="15" customHeight="1">
      <c r="B93" s="5" t="str">
        <f t="shared" si="1"/>
        <v/>
      </c>
    </row>
    <row r="94" spans="2:2" ht="15" customHeight="1">
      <c r="B94" s="5" t="str">
        <f t="shared" si="1"/>
        <v/>
      </c>
    </row>
    <row r="95" spans="2:2" ht="15" customHeight="1">
      <c r="B95" s="5" t="str">
        <f t="shared" si="1"/>
        <v/>
      </c>
    </row>
    <row r="96" spans="2:2" ht="15" customHeight="1">
      <c r="B96" s="5" t="str">
        <f t="shared" si="1"/>
        <v/>
      </c>
    </row>
    <row r="97" spans="2:2" ht="15" customHeight="1">
      <c r="B97" s="5" t="str">
        <f t="shared" si="1"/>
        <v/>
      </c>
    </row>
    <row r="98" spans="2:2" ht="15" customHeight="1">
      <c r="B98" s="5" t="str">
        <f t="shared" si="1"/>
        <v/>
      </c>
    </row>
    <row r="99" spans="2:2" ht="15" customHeight="1">
      <c r="B99" s="5" t="str">
        <f t="shared" si="1"/>
        <v/>
      </c>
    </row>
    <row r="100" spans="2:2" ht="15" customHeight="1">
      <c r="B100" s="5" t="str">
        <f t="shared" si="1"/>
        <v/>
      </c>
    </row>
    <row r="101" spans="2:2" ht="15" customHeight="1">
      <c r="B101" s="5" t="str">
        <f t="shared" si="1"/>
        <v/>
      </c>
    </row>
    <row r="102" spans="2:2" ht="15" customHeight="1">
      <c r="B102" s="5" t="str">
        <f t="shared" si="1"/>
        <v/>
      </c>
    </row>
    <row r="103" spans="2:2" ht="15" customHeight="1">
      <c r="B103" s="5" t="str">
        <f t="shared" si="1"/>
        <v/>
      </c>
    </row>
    <row r="104" spans="2:2" ht="15" customHeight="1">
      <c r="B104" s="5" t="str">
        <f t="shared" si="1"/>
        <v/>
      </c>
    </row>
    <row r="105" spans="2:2" ht="15" customHeight="1">
      <c r="B105" s="5" t="str">
        <f t="shared" si="1"/>
        <v/>
      </c>
    </row>
    <row r="106" spans="2:2" ht="15" customHeight="1">
      <c r="B106" s="5" t="str">
        <f t="shared" si="1"/>
        <v/>
      </c>
    </row>
    <row r="107" spans="2:2" ht="15" customHeight="1">
      <c r="B107" s="5" t="str">
        <f t="shared" si="1"/>
        <v/>
      </c>
    </row>
    <row r="108" spans="2:2" ht="15" customHeight="1">
      <c r="B108" s="5" t="str">
        <f t="shared" si="1"/>
        <v/>
      </c>
    </row>
    <row r="109" spans="2:2" ht="15" customHeight="1">
      <c r="B109" s="5" t="str">
        <f t="shared" si="1"/>
        <v/>
      </c>
    </row>
    <row r="110" spans="2:2" ht="15" customHeight="1">
      <c r="B110" s="5" t="str">
        <f t="shared" si="1"/>
        <v/>
      </c>
    </row>
    <row r="111" spans="2:2" ht="15" customHeight="1">
      <c r="B111" s="5" t="str">
        <f t="shared" si="1"/>
        <v/>
      </c>
    </row>
    <row r="112" spans="2:2" ht="15" customHeight="1">
      <c r="B112" s="5" t="str">
        <f t="shared" si="1"/>
        <v/>
      </c>
    </row>
    <row r="113" spans="2:2" ht="15" customHeight="1">
      <c r="B113" s="5" t="str">
        <f t="shared" si="1"/>
        <v/>
      </c>
    </row>
    <row r="114" spans="2:2" ht="15" customHeight="1">
      <c r="B114" s="5" t="str">
        <f t="shared" si="1"/>
        <v/>
      </c>
    </row>
    <row r="115" spans="2:2" ht="15" customHeight="1">
      <c r="B115" s="5" t="str">
        <f t="shared" si="1"/>
        <v/>
      </c>
    </row>
    <row r="116" spans="2:2" ht="15" customHeight="1">
      <c r="B116" s="5" t="str">
        <f t="shared" si="1"/>
        <v/>
      </c>
    </row>
    <row r="117" spans="2:2" ht="15" customHeight="1">
      <c r="B117" s="5" t="str">
        <f t="shared" si="1"/>
        <v/>
      </c>
    </row>
    <row r="118" spans="2:2" ht="15" customHeight="1">
      <c r="B118" s="5" t="str">
        <f t="shared" si="1"/>
        <v/>
      </c>
    </row>
    <row r="119" spans="2:2" ht="15" customHeight="1">
      <c r="B119" s="5" t="str">
        <f t="shared" si="1"/>
        <v/>
      </c>
    </row>
    <row r="120" spans="2:2" ht="15" customHeight="1">
      <c r="B120" s="5" t="str">
        <f t="shared" si="1"/>
        <v/>
      </c>
    </row>
    <row r="121" spans="2:2" ht="15" customHeight="1">
      <c r="B121" s="5" t="str">
        <f t="shared" si="1"/>
        <v/>
      </c>
    </row>
    <row r="122" spans="2:2" ht="15" customHeight="1">
      <c r="B122" s="5" t="str">
        <f t="shared" si="1"/>
        <v/>
      </c>
    </row>
    <row r="123" spans="2:2" ht="15" customHeight="1">
      <c r="B123" s="5" t="str">
        <f t="shared" si="1"/>
        <v/>
      </c>
    </row>
    <row r="124" spans="2:2" ht="15" customHeight="1">
      <c r="B124" s="5" t="str">
        <f t="shared" si="1"/>
        <v/>
      </c>
    </row>
    <row r="125" spans="2:2" ht="15" customHeight="1">
      <c r="B125" s="5" t="str">
        <f t="shared" si="1"/>
        <v/>
      </c>
    </row>
    <row r="126" spans="2:2" ht="15" customHeight="1">
      <c r="B126" s="5" t="str">
        <f t="shared" si="1"/>
        <v/>
      </c>
    </row>
    <row r="127" spans="2:2" ht="15" customHeight="1">
      <c r="B127" s="5" t="str">
        <f t="shared" si="1"/>
        <v/>
      </c>
    </row>
    <row r="128" spans="2:2" ht="15" customHeight="1">
      <c r="B128" s="5" t="str">
        <f t="shared" si="1"/>
        <v/>
      </c>
    </row>
    <row r="129" spans="2:2" ht="15" customHeight="1">
      <c r="B129" s="5" t="str">
        <f t="shared" si="1"/>
        <v/>
      </c>
    </row>
    <row r="130" spans="2:2" ht="15" customHeight="1">
      <c r="B130" s="5" t="str">
        <f t="shared" si="1"/>
        <v/>
      </c>
    </row>
    <row r="131" spans="2:2" ht="15" customHeight="1">
      <c r="B131" s="5" t="str">
        <f t="shared" si="1"/>
        <v/>
      </c>
    </row>
    <row r="132" spans="2:2" ht="15" customHeight="1">
      <c r="B132" s="5" t="str">
        <f t="shared" si="1"/>
        <v/>
      </c>
    </row>
    <row r="133" spans="2:2" ht="15" customHeight="1">
      <c r="B133" s="5" t="str">
        <f t="shared" si="1"/>
        <v/>
      </c>
    </row>
    <row r="134" spans="2:2" ht="15" customHeight="1">
      <c r="B134" s="5" t="str">
        <f t="shared" ref="B134:B197" si="2">SUBSTITUTE(A134,"-","")</f>
        <v/>
      </c>
    </row>
    <row r="135" spans="2:2" ht="15" customHeight="1">
      <c r="B135" s="5" t="str">
        <f t="shared" si="2"/>
        <v/>
      </c>
    </row>
    <row r="136" spans="2:2" ht="15" customHeight="1">
      <c r="B136" s="5" t="str">
        <f t="shared" si="2"/>
        <v/>
      </c>
    </row>
    <row r="137" spans="2:2" ht="15" customHeight="1">
      <c r="B137" s="5" t="str">
        <f t="shared" si="2"/>
        <v/>
      </c>
    </row>
    <row r="138" spans="2:2" ht="15" customHeight="1">
      <c r="B138" s="5" t="str">
        <f t="shared" si="2"/>
        <v/>
      </c>
    </row>
    <row r="139" spans="2:2" ht="15" customHeight="1">
      <c r="B139" s="5" t="str">
        <f t="shared" si="2"/>
        <v/>
      </c>
    </row>
    <row r="140" spans="2:2" ht="15" customHeight="1">
      <c r="B140" s="5" t="str">
        <f t="shared" si="2"/>
        <v/>
      </c>
    </row>
    <row r="141" spans="2:2" ht="15" customHeight="1">
      <c r="B141" s="5" t="str">
        <f t="shared" si="2"/>
        <v/>
      </c>
    </row>
    <row r="142" spans="2:2" ht="15" customHeight="1">
      <c r="B142" s="5" t="str">
        <f t="shared" si="2"/>
        <v/>
      </c>
    </row>
    <row r="143" spans="2:2" ht="15" customHeight="1">
      <c r="B143" s="5" t="str">
        <f t="shared" si="2"/>
        <v/>
      </c>
    </row>
    <row r="144" spans="2:2" ht="15" customHeight="1">
      <c r="B144" s="5" t="str">
        <f t="shared" si="2"/>
        <v/>
      </c>
    </row>
    <row r="145" spans="2:2" ht="15" customHeight="1">
      <c r="B145" s="5" t="str">
        <f t="shared" si="2"/>
        <v/>
      </c>
    </row>
    <row r="146" spans="2:2" ht="15" customHeight="1">
      <c r="B146" s="5" t="str">
        <f t="shared" si="2"/>
        <v/>
      </c>
    </row>
    <row r="147" spans="2:2" ht="15" customHeight="1">
      <c r="B147" s="5" t="str">
        <f t="shared" si="2"/>
        <v/>
      </c>
    </row>
    <row r="148" spans="2:2" ht="15" customHeight="1">
      <c r="B148" s="5" t="str">
        <f t="shared" si="2"/>
        <v/>
      </c>
    </row>
    <row r="149" spans="2:2" ht="15" customHeight="1">
      <c r="B149" s="5" t="str">
        <f t="shared" si="2"/>
        <v/>
      </c>
    </row>
    <row r="150" spans="2:2" ht="15" customHeight="1">
      <c r="B150" s="5" t="str">
        <f t="shared" si="2"/>
        <v/>
      </c>
    </row>
    <row r="151" spans="2:2" ht="15" customHeight="1">
      <c r="B151" s="5" t="str">
        <f t="shared" si="2"/>
        <v/>
      </c>
    </row>
    <row r="152" spans="2:2" ht="15" customHeight="1">
      <c r="B152" s="5" t="str">
        <f t="shared" si="2"/>
        <v/>
      </c>
    </row>
    <row r="153" spans="2:2" ht="15" customHeight="1">
      <c r="B153" s="5" t="str">
        <f t="shared" si="2"/>
        <v/>
      </c>
    </row>
    <row r="154" spans="2:2" ht="15" customHeight="1">
      <c r="B154" s="5" t="str">
        <f t="shared" si="2"/>
        <v/>
      </c>
    </row>
    <row r="155" spans="2:2" ht="15" customHeight="1">
      <c r="B155" s="5" t="str">
        <f t="shared" si="2"/>
        <v/>
      </c>
    </row>
    <row r="156" spans="2:2" ht="15" customHeight="1">
      <c r="B156" s="5" t="str">
        <f t="shared" si="2"/>
        <v/>
      </c>
    </row>
    <row r="157" spans="2:2" ht="15" customHeight="1">
      <c r="B157" s="5" t="str">
        <f t="shared" si="2"/>
        <v/>
      </c>
    </row>
    <row r="158" spans="2:2" ht="15" customHeight="1">
      <c r="B158" s="5" t="str">
        <f t="shared" si="2"/>
        <v/>
      </c>
    </row>
    <row r="159" spans="2:2" ht="15" customHeight="1">
      <c r="B159" s="5" t="str">
        <f t="shared" si="2"/>
        <v/>
      </c>
    </row>
    <row r="160" spans="2:2" ht="15" customHeight="1">
      <c r="B160" s="5" t="str">
        <f t="shared" si="2"/>
        <v/>
      </c>
    </row>
    <row r="161" spans="2:2" ht="15" customHeight="1">
      <c r="B161" s="5" t="str">
        <f t="shared" si="2"/>
        <v/>
      </c>
    </row>
    <row r="162" spans="2:2" ht="15" customHeight="1">
      <c r="B162" s="5" t="str">
        <f t="shared" si="2"/>
        <v/>
      </c>
    </row>
    <row r="163" spans="2:2" ht="15" customHeight="1">
      <c r="B163" s="5" t="str">
        <f t="shared" si="2"/>
        <v/>
      </c>
    </row>
    <row r="164" spans="2:2" ht="15" customHeight="1">
      <c r="B164" s="5" t="str">
        <f t="shared" si="2"/>
        <v/>
      </c>
    </row>
    <row r="165" spans="2:2" ht="15" customHeight="1">
      <c r="B165" s="5" t="str">
        <f t="shared" si="2"/>
        <v/>
      </c>
    </row>
    <row r="166" spans="2:2" ht="15" customHeight="1">
      <c r="B166" s="5" t="str">
        <f t="shared" si="2"/>
        <v/>
      </c>
    </row>
    <row r="167" spans="2:2" ht="15" customHeight="1">
      <c r="B167" s="5" t="str">
        <f t="shared" si="2"/>
        <v/>
      </c>
    </row>
    <row r="168" spans="2:2" ht="15" customHeight="1">
      <c r="B168" s="5" t="str">
        <f t="shared" si="2"/>
        <v/>
      </c>
    </row>
    <row r="169" spans="2:2" ht="15" customHeight="1">
      <c r="B169" s="5" t="str">
        <f t="shared" si="2"/>
        <v/>
      </c>
    </row>
    <row r="170" spans="2:2" ht="15" customHeight="1">
      <c r="B170" s="5" t="str">
        <f t="shared" si="2"/>
        <v/>
      </c>
    </row>
    <row r="171" spans="2:2" ht="15" customHeight="1">
      <c r="B171" s="5" t="str">
        <f t="shared" si="2"/>
        <v/>
      </c>
    </row>
    <row r="172" spans="2:2" ht="15" customHeight="1">
      <c r="B172" s="5" t="str">
        <f t="shared" si="2"/>
        <v/>
      </c>
    </row>
    <row r="173" spans="2:2" ht="15" customHeight="1">
      <c r="B173" s="5" t="str">
        <f t="shared" si="2"/>
        <v/>
      </c>
    </row>
    <row r="174" spans="2:2" ht="15" customHeight="1">
      <c r="B174" s="5" t="str">
        <f t="shared" si="2"/>
        <v/>
      </c>
    </row>
    <row r="175" spans="2:2" ht="15" customHeight="1">
      <c r="B175" s="5" t="str">
        <f t="shared" si="2"/>
        <v/>
      </c>
    </row>
    <row r="176" spans="2:2" ht="15" customHeight="1">
      <c r="B176" s="5" t="str">
        <f t="shared" si="2"/>
        <v/>
      </c>
    </row>
    <row r="177" spans="2:2" ht="15" customHeight="1">
      <c r="B177" s="5" t="str">
        <f t="shared" si="2"/>
        <v/>
      </c>
    </row>
    <row r="178" spans="2:2" ht="15" customHeight="1">
      <c r="B178" s="5" t="str">
        <f t="shared" si="2"/>
        <v/>
      </c>
    </row>
    <row r="179" spans="2:2" ht="15" customHeight="1">
      <c r="B179" s="5" t="str">
        <f t="shared" si="2"/>
        <v/>
      </c>
    </row>
    <row r="180" spans="2:2" ht="15" customHeight="1">
      <c r="B180" s="5" t="str">
        <f t="shared" si="2"/>
        <v/>
      </c>
    </row>
    <row r="181" spans="2:2" ht="15" customHeight="1">
      <c r="B181" s="5" t="str">
        <f t="shared" si="2"/>
        <v/>
      </c>
    </row>
    <row r="182" spans="2:2" ht="15" customHeight="1">
      <c r="B182" s="5" t="str">
        <f t="shared" si="2"/>
        <v/>
      </c>
    </row>
    <row r="183" spans="2:2" ht="15" customHeight="1">
      <c r="B183" s="5" t="str">
        <f t="shared" si="2"/>
        <v/>
      </c>
    </row>
    <row r="184" spans="2:2" ht="15" customHeight="1">
      <c r="B184" s="5" t="str">
        <f t="shared" si="2"/>
        <v/>
      </c>
    </row>
    <row r="185" spans="2:2" ht="15" customHeight="1">
      <c r="B185" s="5" t="str">
        <f t="shared" si="2"/>
        <v/>
      </c>
    </row>
    <row r="186" spans="2:2" ht="15" customHeight="1">
      <c r="B186" s="5" t="str">
        <f t="shared" si="2"/>
        <v/>
      </c>
    </row>
    <row r="187" spans="2:2" ht="15" customHeight="1">
      <c r="B187" s="5" t="str">
        <f t="shared" si="2"/>
        <v/>
      </c>
    </row>
    <row r="188" spans="2:2" ht="15" customHeight="1">
      <c r="B188" s="5" t="str">
        <f t="shared" si="2"/>
        <v/>
      </c>
    </row>
    <row r="189" spans="2:2" ht="15" customHeight="1">
      <c r="B189" s="5" t="str">
        <f t="shared" si="2"/>
        <v/>
      </c>
    </row>
    <row r="190" spans="2:2" ht="15" customHeight="1">
      <c r="B190" s="5" t="str">
        <f t="shared" si="2"/>
        <v/>
      </c>
    </row>
    <row r="191" spans="2:2" ht="15" customHeight="1">
      <c r="B191" s="5" t="str">
        <f t="shared" si="2"/>
        <v/>
      </c>
    </row>
    <row r="192" spans="2:2" ht="15" customHeight="1">
      <c r="B192" s="5" t="str">
        <f t="shared" si="2"/>
        <v/>
      </c>
    </row>
    <row r="193" spans="2:2" ht="15" customHeight="1">
      <c r="B193" s="5" t="str">
        <f t="shared" si="2"/>
        <v/>
      </c>
    </row>
    <row r="194" spans="2:2" ht="15" customHeight="1">
      <c r="B194" s="5" t="str">
        <f t="shared" si="2"/>
        <v/>
      </c>
    </row>
    <row r="195" spans="2:2" ht="15" customHeight="1">
      <c r="B195" s="5" t="str">
        <f t="shared" si="2"/>
        <v/>
      </c>
    </row>
    <row r="196" spans="2:2" ht="15" customHeight="1">
      <c r="B196" s="5" t="str">
        <f t="shared" si="2"/>
        <v/>
      </c>
    </row>
    <row r="197" spans="2:2" ht="15" customHeight="1">
      <c r="B197" s="5" t="str">
        <f t="shared" si="2"/>
        <v/>
      </c>
    </row>
    <row r="198" spans="2:2" ht="15" customHeight="1">
      <c r="B198" s="5" t="str">
        <f t="shared" ref="B198:B261" si="3">SUBSTITUTE(A198,"-","")</f>
        <v/>
      </c>
    </row>
    <row r="199" spans="2:2" ht="15" customHeight="1">
      <c r="B199" s="5" t="str">
        <f t="shared" si="3"/>
        <v/>
      </c>
    </row>
    <row r="200" spans="2:2" ht="15" customHeight="1">
      <c r="B200" s="5" t="str">
        <f t="shared" si="3"/>
        <v/>
      </c>
    </row>
    <row r="201" spans="2:2" ht="15" customHeight="1">
      <c r="B201" s="5" t="str">
        <f t="shared" si="3"/>
        <v/>
      </c>
    </row>
    <row r="202" spans="2:2" ht="15" customHeight="1">
      <c r="B202" s="5" t="str">
        <f t="shared" si="3"/>
        <v/>
      </c>
    </row>
    <row r="203" spans="2:2" ht="15" customHeight="1">
      <c r="B203" s="5" t="str">
        <f t="shared" si="3"/>
        <v/>
      </c>
    </row>
    <row r="204" spans="2:2" ht="15" customHeight="1">
      <c r="B204" s="5" t="str">
        <f t="shared" si="3"/>
        <v/>
      </c>
    </row>
    <row r="205" spans="2:2" ht="15" customHeight="1">
      <c r="B205" s="5" t="str">
        <f t="shared" si="3"/>
        <v/>
      </c>
    </row>
    <row r="206" spans="2:2" ht="15" customHeight="1">
      <c r="B206" s="5" t="str">
        <f t="shared" si="3"/>
        <v/>
      </c>
    </row>
    <row r="207" spans="2:2" ht="15" customHeight="1">
      <c r="B207" s="5" t="str">
        <f t="shared" si="3"/>
        <v/>
      </c>
    </row>
    <row r="208" spans="2:2" ht="15" customHeight="1">
      <c r="B208" s="5" t="str">
        <f t="shared" si="3"/>
        <v/>
      </c>
    </row>
    <row r="209" spans="2:2" ht="15" customHeight="1">
      <c r="B209" s="5" t="str">
        <f t="shared" si="3"/>
        <v/>
      </c>
    </row>
    <row r="210" spans="2:2" ht="15" customHeight="1">
      <c r="B210" s="5" t="str">
        <f t="shared" si="3"/>
        <v/>
      </c>
    </row>
    <row r="211" spans="2:2" ht="15" customHeight="1">
      <c r="B211" s="5" t="str">
        <f t="shared" si="3"/>
        <v/>
      </c>
    </row>
    <row r="212" spans="2:2" ht="15" customHeight="1">
      <c r="B212" s="5" t="str">
        <f t="shared" si="3"/>
        <v/>
      </c>
    </row>
    <row r="213" spans="2:2" ht="15" customHeight="1">
      <c r="B213" s="5" t="str">
        <f t="shared" si="3"/>
        <v/>
      </c>
    </row>
    <row r="214" spans="2:2" ht="15" customHeight="1">
      <c r="B214" s="5" t="str">
        <f t="shared" si="3"/>
        <v/>
      </c>
    </row>
    <row r="215" spans="2:2" ht="15" customHeight="1">
      <c r="B215" s="5" t="str">
        <f t="shared" si="3"/>
        <v/>
      </c>
    </row>
    <row r="216" spans="2:2" ht="15" customHeight="1">
      <c r="B216" s="5" t="str">
        <f t="shared" si="3"/>
        <v/>
      </c>
    </row>
    <row r="217" spans="2:2" ht="15" customHeight="1">
      <c r="B217" s="5" t="str">
        <f t="shared" si="3"/>
        <v/>
      </c>
    </row>
    <row r="218" spans="2:2" ht="15" customHeight="1">
      <c r="B218" s="5" t="str">
        <f t="shared" si="3"/>
        <v/>
      </c>
    </row>
    <row r="219" spans="2:2" ht="15" customHeight="1">
      <c r="B219" s="5" t="str">
        <f t="shared" si="3"/>
        <v/>
      </c>
    </row>
    <row r="220" spans="2:2" ht="15" customHeight="1">
      <c r="B220" s="5" t="str">
        <f t="shared" si="3"/>
        <v/>
      </c>
    </row>
    <row r="221" spans="2:2" ht="15" customHeight="1">
      <c r="B221" s="5" t="str">
        <f t="shared" si="3"/>
        <v/>
      </c>
    </row>
    <row r="222" spans="2:2" ht="15" customHeight="1">
      <c r="B222" s="5" t="str">
        <f t="shared" si="3"/>
        <v/>
      </c>
    </row>
    <row r="223" spans="2:2" ht="15" customHeight="1">
      <c r="B223" s="5" t="str">
        <f t="shared" si="3"/>
        <v/>
      </c>
    </row>
    <row r="224" spans="2:2" ht="15" customHeight="1">
      <c r="B224" s="5" t="str">
        <f t="shared" si="3"/>
        <v/>
      </c>
    </row>
    <row r="225" spans="2:2" ht="15" customHeight="1">
      <c r="B225" s="5" t="str">
        <f t="shared" si="3"/>
        <v/>
      </c>
    </row>
    <row r="226" spans="2:2" ht="15" customHeight="1">
      <c r="B226" s="5" t="str">
        <f t="shared" si="3"/>
        <v/>
      </c>
    </row>
    <row r="227" spans="2:2" ht="15" customHeight="1">
      <c r="B227" s="5" t="str">
        <f t="shared" si="3"/>
        <v/>
      </c>
    </row>
    <row r="228" spans="2:2" ht="15" customHeight="1">
      <c r="B228" s="5" t="str">
        <f t="shared" si="3"/>
        <v/>
      </c>
    </row>
    <row r="229" spans="2:2" ht="15" customHeight="1">
      <c r="B229" s="5" t="str">
        <f t="shared" si="3"/>
        <v/>
      </c>
    </row>
    <row r="230" spans="2:2" ht="15" customHeight="1">
      <c r="B230" s="5" t="str">
        <f t="shared" si="3"/>
        <v/>
      </c>
    </row>
    <row r="231" spans="2:2" ht="15" customHeight="1">
      <c r="B231" s="5" t="str">
        <f t="shared" si="3"/>
        <v/>
      </c>
    </row>
    <row r="232" spans="2:2" ht="15" customHeight="1">
      <c r="B232" s="5" t="str">
        <f t="shared" si="3"/>
        <v/>
      </c>
    </row>
    <row r="233" spans="2:2" ht="15" customHeight="1">
      <c r="B233" s="5" t="str">
        <f t="shared" si="3"/>
        <v/>
      </c>
    </row>
    <row r="234" spans="2:2" ht="15" customHeight="1">
      <c r="B234" s="5" t="str">
        <f t="shared" si="3"/>
        <v/>
      </c>
    </row>
    <row r="235" spans="2:2" ht="15" customHeight="1">
      <c r="B235" s="5" t="str">
        <f t="shared" si="3"/>
        <v/>
      </c>
    </row>
    <row r="236" spans="2:2" ht="15" customHeight="1">
      <c r="B236" s="5" t="str">
        <f t="shared" si="3"/>
        <v/>
      </c>
    </row>
    <row r="237" spans="2:2" ht="15" customHeight="1">
      <c r="B237" s="5" t="str">
        <f t="shared" si="3"/>
        <v/>
      </c>
    </row>
    <row r="238" spans="2:2" ht="15" customHeight="1">
      <c r="B238" s="5" t="str">
        <f t="shared" si="3"/>
        <v/>
      </c>
    </row>
    <row r="239" spans="2:2" ht="15" customHeight="1">
      <c r="B239" s="5" t="str">
        <f t="shared" si="3"/>
        <v/>
      </c>
    </row>
    <row r="240" spans="2:2" ht="15" customHeight="1">
      <c r="B240" s="5" t="str">
        <f t="shared" si="3"/>
        <v/>
      </c>
    </row>
    <row r="241" spans="2:2" ht="15" customHeight="1">
      <c r="B241" s="5" t="str">
        <f t="shared" si="3"/>
        <v/>
      </c>
    </row>
    <row r="242" spans="2:2" ht="15" customHeight="1">
      <c r="B242" s="5" t="str">
        <f t="shared" si="3"/>
        <v/>
      </c>
    </row>
    <row r="243" spans="2:2" ht="15" customHeight="1">
      <c r="B243" s="5" t="str">
        <f t="shared" si="3"/>
        <v/>
      </c>
    </row>
    <row r="244" spans="2:2" ht="15" customHeight="1">
      <c r="B244" s="5" t="str">
        <f t="shared" si="3"/>
        <v/>
      </c>
    </row>
    <row r="245" spans="2:2" ht="15" customHeight="1">
      <c r="B245" s="5" t="str">
        <f t="shared" si="3"/>
        <v/>
      </c>
    </row>
    <row r="246" spans="2:2" ht="15" customHeight="1">
      <c r="B246" s="5" t="str">
        <f t="shared" si="3"/>
        <v/>
      </c>
    </row>
    <row r="247" spans="2:2" ht="15" customHeight="1">
      <c r="B247" s="5" t="str">
        <f t="shared" si="3"/>
        <v/>
      </c>
    </row>
    <row r="248" spans="2:2" ht="15" customHeight="1">
      <c r="B248" s="5" t="str">
        <f t="shared" si="3"/>
        <v/>
      </c>
    </row>
    <row r="249" spans="2:2" ht="15" customHeight="1">
      <c r="B249" s="5" t="str">
        <f t="shared" si="3"/>
        <v/>
      </c>
    </row>
    <row r="250" spans="2:2" ht="15" customHeight="1">
      <c r="B250" s="5" t="str">
        <f t="shared" si="3"/>
        <v/>
      </c>
    </row>
    <row r="251" spans="2:2" ht="15" customHeight="1">
      <c r="B251" s="5" t="str">
        <f t="shared" si="3"/>
        <v/>
      </c>
    </row>
    <row r="252" spans="2:2" ht="15" customHeight="1">
      <c r="B252" s="5" t="str">
        <f t="shared" si="3"/>
        <v/>
      </c>
    </row>
    <row r="253" spans="2:2" ht="15" customHeight="1">
      <c r="B253" s="5" t="str">
        <f t="shared" si="3"/>
        <v/>
      </c>
    </row>
    <row r="254" spans="2:2" ht="15" customHeight="1">
      <c r="B254" s="5" t="str">
        <f t="shared" si="3"/>
        <v/>
      </c>
    </row>
    <row r="255" spans="2:2" ht="15" customHeight="1">
      <c r="B255" s="5" t="str">
        <f t="shared" si="3"/>
        <v/>
      </c>
    </row>
    <row r="256" spans="2:2" ht="15" customHeight="1">
      <c r="B256" s="5" t="str">
        <f t="shared" si="3"/>
        <v/>
      </c>
    </row>
    <row r="257" spans="2:2" ht="15" customHeight="1">
      <c r="B257" s="5" t="str">
        <f t="shared" si="3"/>
        <v/>
      </c>
    </row>
    <row r="258" spans="2:2" ht="15" customHeight="1">
      <c r="B258" s="5" t="str">
        <f t="shared" si="3"/>
        <v/>
      </c>
    </row>
    <row r="259" spans="2:2" ht="15" customHeight="1">
      <c r="B259" s="5" t="str">
        <f t="shared" si="3"/>
        <v/>
      </c>
    </row>
    <row r="260" spans="2:2" ht="15" customHeight="1">
      <c r="B260" s="5" t="str">
        <f t="shared" si="3"/>
        <v/>
      </c>
    </row>
    <row r="261" spans="2:2" ht="15" customHeight="1">
      <c r="B261" s="5" t="str">
        <f t="shared" si="3"/>
        <v/>
      </c>
    </row>
    <row r="262" spans="2:2" ht="15" customHeight="1">
      <c r="B262" s="5" t="str">
        <f t="shared" ref="B262:B325" si="4">SUBSTITUTE(A262,"-","")</f>
        <v/>
      </c>
    </row>
    <row r="263" spans="2:2" ht="15" customHeight="1">
      <c r="B263" s="5" t="str">
        <f t="shared" si="4"/>
        <v/>
      </c>
    </row>
    <row r="264" spans="2:2" ht="15" customHeight="1">
      <c r="B264" s="5" t="str">
        <f t="shared" si="4"/>
        <v/>
      </c>
    </row>
    <row r="265" spans="2:2" ht="15" customHeight="1">
      <c r="B265" s="5" t="str">
        <f t="shared" si="4"/>
        <v/>
      </c>
    </row>
    <row r="266" spans="2:2" ht="15" customHeight="1">
      <c r="B266" s="5" t="str">
        <f t="shared" si="4"/>
        <v/>
      </c>
    </row>
    <row r="267" spans="2:2" ht="15" customHeight="1">
      <c r="B267" s="5" t="str">
        <f t="shared" si="4"/>
        <v/>
      </c>
    </row>
    <row r="268" spans="2:2" ht="15" customHeight="1">
      <c r="B268" s="5" t="str">
        <f t="shared" si="4"/>
        <v/>
      </c>
    </row>
    <row r="269" spans="2:2" ht="15" customHeight="1">
      <c r="B269" s="5" t="str">
        <f t="shared" si="4"/>
        <v/>
      </c>
    </row>
    <row r="270" spans="2:2" ht="15" customHeight="1">
      <c r="B270" s="5" t="str">
        <f t="shared" si="4"/>
        <v/>
      </c>
    </row>
    <row r="271" spans="2:2" ht="15" customHeight="1">
      <c r="B271" s="5" t="str">
        <f t="shared" si="4"/>
        <v/>
      </c>
    </row>
    <row r="272" spans="2:2" ht="15" customHeight="1">
      <c r="B272" s="5" t="str">
        <f t="shared" si="4"/>
        <v/>
      </c>
    </row>
    <row r="273" spans="2:2" ht="15" customHeight="1">
      <c r="B273" s="5" t="str">
        <f t="shared" si="4"/>
        <v/>
      </c>
    </row>
    <row r="274" spans="2:2" ht="15" customHeight="1">
      <c r="B274" s="5" t="str">
        <f t="shared" si="4"/>
        <v/>
      </c>
    </row>
    <row r="275" spans="2:2" ht="15" customHeight="1">
      <c r="B275" s="5" t="str">
        <f t="shared" si="4"/>
        <v/>
      </c>
    </row>
    <row r="276" spans="2:2" ht="15" customHeight="1">
      <c r="B276" s="5" t="str">
        <f t="shared" si="4"/>
        <v/>
      </c>
    </row>
    <row r="277" spans="2:2" ht="15" customHeight="1">
      <c r="B277" s="5" t="str">
        <f t="shared" si="4"/>
        <v/>
      </c>
    </row>
    <row r="278" spans="2:2" ht="15" customHeight="1">
      <c r="B278" s="5" t="str">
        <f t="shared" si="4"/>
        <v/>
      </c>
    </row>
    <row r="279" spans="2:2" ht="15" customHeight="1">
      <c r="B279" s="5" t="str">
        <f t="shared" si="4"/>
        <v/>
      </c>
    </row>
    <row r="280" spans="2:2" ht="15" customHeight="1">
      <c r="B280" s="5" t="str">
        <f t="shared" si="4"/>
        <v/>
      </c>
    </row>
    <row r="281" spans="2:2" ht="15" customHeight="1">
      <c r="B281" s="5" t="str">
        <f t="shared" si="4"/>
        <v/>
      </c>
    </row>
    <row r="282" spans="2:2" ht="15" customHeight="1">
      <c r="B282" s="5" t="str">
        <f t="shared" si="4"/>
        <v/>
      </c>
    </row>
    <row r="283" spans="2:2" ht="15" customHeight="1">
      <c r="B283" s="5" t="str">
        <f t="shared" si="4"/>
        <v/>
      </c>
    </row>
    <row r="284" spans="2:2" ht="15" customHeight="1">
      <c r="B284" s="5" t="str">
        <f t="shared" si="4"/>
        <v/>
      </c>
    </row>
    <row r="285" spans="2:2" ht="15" customHeight="1">
      <c r="B285" s="5" t="str">
        <f t="shared" si="4"/>
        <v/>
      </c>
    </row>
    <row r="286" spans="2:2" ht="15" customHeight="1">
      <c r="B286" s="5" t="str">
        <f t="shared" si="4"/>
        <v/>
      </c>
    </row>
    <row r="287" spans="2:2" ht="15" customHeight="1">
      <c r="B287" s="5" t="str">
        <f t="shared" si="4"/>
        <v/>
      </c>
    </row>
    <row r="288" spans="2:2" ht="15" customHeight="1">
      <c r="B288" s="5" t="str">
        <f t="shared" si="4"/>
        <v/>
      </c>
    </row>
    <row r="289" spans="2:2" ht="15" customHeight="1">
      <c r="B289" s="5" t="str">
        <f t="shared" si="4"/>
        <v/>
      </c>
    </row>
    <row r="290" spans="2:2" ht="15" customHeight="1">
      <c r="B290" s="5" t="str">
        <f t="shared" si="4"/>
        <v/>
      </c>
    </row>
    <row r="291" spans="2:2" ht="15" customHeight="1">
      <c r="B291" s="5" t="str">
        <f t="shared" si="4"/>
        <v/>
      </c>
    </row>
    <row r="292" spans="2:2" ht="15" customHeight="1">
      <c r="B292" s="5" t="str">
        <f t="shared" si="4"/>
        <v/>
      </c>
    </row>
    <row r="293" spans="2:2" ht="15" customHeight="1">
      <c r="B293" s="5" t="str">
        <f t="shared" si="4"/>
        <v/>
      </c>
    </row>
    <row r="294" spans="2:2" ht="15" customHeight="1">
      <c r="B294" s="5" t="str">
        <f t="shared" si="4"/>
        <v/>
      </c>
    </row>
    <row r="295" spans="2:2" ht="15" customHeight="1">
      <c r="B295" s="5" t="str">
        <f t="shared" si="4"/>
        <v/>
      </c>
    </row>
    <row r="296" spans="2:2" ht="15" customHeight="1">
      <c r="B296" s="5" t="str">
        <f t="shared" si="4"/>
        <v/>
      </c>
    </row>
    <row r="297" spans="2:2" ht="15" customHeight="1">
      <c r="B297" s="5" t="str">
        <f t="shared" si="4"/>
        <v/>
      </c>
    </row>
    <row r="298" spans="2:2" ht="15" customHeight="1">
      <c r="B298" s="5" t="str">
        <f t="shared" si="4"/>
        <v/>
      </c>
    </row>
    <row r="299" spans="2:2" ht="15" customHeight="1">
      <c r="B299" s="5" t="str">
        <f t="shared" si="4"/>
        <v/>
      </c>
    </row>
    <row r="300" spans="2:2" ht="15" customHeight="1">
      <c r="B300" s="5" t="str">
        <f t="shared" si="4"/>
        <v/>
      </c>
    </row>
    <row r="301" spans="2:2" ht="15" customHeight="1">
      <c r="B301" s="5" t="str">
        <f t="shared" si="4"/>
        <v/>
      </c>
    </row>
    <row r="302" spans="2:2" ht="15" customHeight="1">
      <c r="B302" s="5" t="str">
        <f t="shared" si="4"/>
        <v/>
      </c>
    </row>
    <row r="303" spans="2:2" ht="15" customHeight="1">
      <c r="B303" s="5" t="str">
        <f t="shared" si="4"/>
        <v/>
      </c>
    </row>
    <row r="304" spans="2:2" ht="15" customHeight="1">
      <c r="B304" s="5" t="str">
        <f t="shared" si="4"/>
        <v/>
      </c>
    </row>
    <row r="305" spans="2:2" ht="15" customHeight="1">
      <c r="B305" s="5" t="str">
        <f t="shared" si="4"/>
        <v/>
      </c>
    </row>
    <row r="306" spans="2:2" ht="15" customHeight="1">
      <c r="B306" s="5" t="str">
        <f t="shared" si="4"/>
        <v/>
      </c>
    </row>
    <row r="307" spans="2:2" ht="15" customHeight="1">
      <c r="B307" s="5" t="str">
        <f t="shared" si="4"/>
        <v/>
      </c>
    </row>
    <row r="308" spans="2:2" ht="15" customHeight="1">
      <c r="B308" s="5" t="str">
        <f t="shared" si="4"/>
        <v/>
      </c>
    </row>
    <row r="309" spans="2:2" ht="15" customHeight="1">
      <c r="B309" s="5" t="str">
        <f t="shared" si="4"/>
        <v/>
      </c>
    </row>
    <row r="310" spans="2:2" ht="15" customHeight="1">
      <c r="B310" s="5" t="str">
        <f t="shared" si="4"/>
        <v/>
      </c>
    </row>
    <row r="311" spans="2:2" ht="15" customHeight="1">
      <c r="B311" s="5" t="str">
        <f t="shared" si="4"/>
        <v/>
      </c>
    </row>
    <row r="312" spans="2:2" ht="15" customHeight="1">
      <c r="B312" s="5" t="str">
        <f t="shared" si="4"/>
        <v/>
      </c>
    </row>
    <row r="313" spans="2:2" ht="15" customHeight="1">
      <c r="B313" s="5" t="str">
        <f t="shared" si="4"/>
        <v/>
      </c>
    </row>
    <row r="314" spans="2:2" ht="15" customHeight="1">
      <c r="B314" s="5" t="str">
        <f t="shared" si="4"/>
        <v/>
      </c>
    </row>
    <row r="315" spans="2:2" ht="15" customHeight="1">
      <c r="B315" s="5" t="str">
        <f t="shared" si="4"/>
        <v/>
      </c>
    </row>
    <row r="316" spans="2:2" ht="15" customHeight="1">
      <c r="B316" s="5" t="str">
        <f t="shared" si="4"/>
        <v/>
      </c>
    </row>
    <row r="317" spans="2:2" ht="15" customHeight="1">
      <c r="B317" s="5" t="str">
        <f t="shared" si="4"/>
        <v/>
      </c>
    </row>
    <row r="318" spans="2:2" ht="15" customHeight="1">
      <c r="B318" s="5" t="str">
        <f t="shared" si="4"/>
        <v/>
      </c>
    </row>
    <row r="319" spans="2:2" ht="15" customHeight="1">
      <c r="B319" s="5" t="str">
        <f t="shared" si="4"/>
        <v/>
      </c>
    </row>
    <row r="320" spans="2:2" ht="15" customHeight="1">
      <c r="B320" s="5" t="str">
        <f t="shared" si="4"/>
        <v/>
      </c>
    </row>
    <row r="321" spans="2:2" ht="15" customHeight="1">
      <c r="B321" s="5" t="str">
        <f t="shared" si="4"/>
        <v/>
      </c>
    </row>
    <row r="322" spans="2:2" ht="15" customHeight="1">
      <c r="B322" s="5" t="str">
        <f t="shared" si="4"/>
        <v/>
      </c>
    </row>
    <row r="323" spans="2:2" ht="15" customHeight="1">
      <c r="B323" s="5" t="str">
        <f t="shared" si="4"/>
        <v/>
      </c>
    </row>
    <row r="324" spans="2:2" ht="15" customHeight="1">
      <c r="B324" s="5" t="str">
        <f t="shared" si="4"/>
        <v/>
      </c>
    </row>
    <row r="325" spans="2:2" ht="15" customHeight="1">
      <c r="B325" s="5" t="str">
        <f t="shared" si="4"/>
        <v/>
      </c>
    </row>
    <row r="326" spans="2:2" ht="15" customHeight="1">
      <c r="B326" s="5" t="str">
        <f t="shared" ref="B326:B389" si="5">SUBSTITUTE(A326,"-","")</f>
        <v/>
      </c>
    </row>
    <row r="327" spans="2:2" ht="15" customHeight="1">
      <c r="B327" s="5" t="str">
        <f t="shared" si="5"/>
        <v/>
      </c>
    </row>
    <row r="328" spans="2:2" ht="15" customHeight="1">
      <c r="B328" s="5" t="str">
        <f t="shared" si="5"/>
        <v/>
      </c>
    </row>
    <row r="329" spans="2:2" ht="15" customHeight="1">
      <c r="B329" s="5" t="str">
        <f t="shared" si="5"/>
        <v/>
      </c>
    </row>
    <row r="330" spans="2:2" ht="15" customHeight="1">
      <c r="B330" s="5" t="str">
        <f t="shared" si="5"/>
        <v/>
      </c>
    </row>
    <row r="331" spans="2:2" ht="15" customHeight="1">
      <c r="B331" s="5" t="str">
        <f t="shared" si="5"/>
        <v/>
      </c>
    </row>
    <row r="332" spans="2:2" ht="15" customHeight="1">
      <c r="B332" s="5" t="str">
        <f t="shared" si="5"/>
        <v/>
      </c>
    </row>
    <row r="333" spans="2:2" ht="15" customHeight="1">
      <c r="B333" s="5" t="str">
        <f t="shared" si="5"/>
        <v/>
      </c>
    </row>
    <row r="334" spans="2:2" ht="15" customHeight="1">
      <c r="B334" s="5" t="str">
        <f t="shared" si="5"/>
        <v/>
      </c>
    </row>
    <row r="335" spans="2:2" ht="15" customHeight="1">
      <c r="B335" s="5" t="str">
        <f t="shared" si="5"/>
        <v/>
      </c>
    </row>
    <row r="336" spans="2:2" ht="15" customHeight="1">
      <c r="B336" s="5" t="str">
        <f t="shared" si="5"/>
        <v/>
      </c>
    </row>
    <row r="337" spans="2:2" ht="15" customHeight="1">
      <c r="B337" s="5" t="str">
        <f t="shared" si="5"/>
        <v/>
      </c>
    </row>
    <row r="338" spans="2:2" ht="15" customHeight="1">
      <c r="B338" s="5" t="str">
        <f t="shared" si="5"/>
        <v/>
      </c>
    </row>
    <row r="339" spans="2:2" ht="15" customHeight="1">
      <c r="B339" s="5" t="str">
        <f t="shared" si="5"/>
        <v/>
      </c>
    </row>
    <row r="340" spans="2:2" ht="15" customHeight="1">
      <c r="B340" s="5" t="str">
        <f t="shared" si="5"/>
        <v/>
      </c>
    </row>
    <row r="341" spans="2:2" ht="15" customHeight="1">
      <c r="B341" s="5" t="str">
        <f t="shared" si="5"/>
        <v/>
      </c>
    </row>
    <row r="342" spans="2:2" ht="15" customHeight="1">
      <c r="B342" s="5" t="str">
        <f t="shared" si="5"/>
        <v/>
      </c>
    </row>
    <row r="343" spans="2:2" ht="15" customHeight="1">
      <c r="B343" s="5" t="str">
        <f t="shared" si="5"/>
        <v/>
      </c>
    </row>
    <row r="344" spans="2:2" ht="15" customHeight="1">
      <c r="B344" s="5" t="str">
        <f t="shared" si="5"/>
        <v/>
      </c>
    </row>
    <row r="345" spans="2:2" ht="15" customHeight="1">
      <c r="B345" s="5" t="str">
        <f t="shared" si="5"/>
        <v/>
      </c>
    </row>
    <row r="346" spans="2:2" ht="15" customHeight="1">
      <c r="B346" s="5" t="str">
        <f t="shared" si="5"/>
        <v/>
      </c>
    </row>
    <row r="347" spans="2:2" ht="15" customHeight="1">
      <c r="B347" s="5" t="str">
        <f t="shared" si="5"/>
        <v/>
      </c>
    </row>
    <row r="348" spans="2:2" ht="15" customHeight="1">
      <c r="B348" s="5" t="str">
        <f t="shared" si="5"/>
        <v/>
      </c>
    </row>
    <row r="349" spans="2:2" ht="15" customHeight="1">
      <c r="B349" s="5" t="str">
        <f t="shared" si="5"/>
        <v/>
      </c>
    </row>
    <row r="350" spans="2:2" ht="15" customHeight="1">
      <c r="B350" s="5" t="str">
        <f t="shared" si="5"/>
        <v/>
      </c>
    </row>
    <row r="351" spans="2:2" ht="15" customHeight="1">
      <c r="B351" s="5" t="str">
        <f t="shared" si="5"/>
        <v/>
      </c>
    </row>
    <row r="352" spans="2:2" ht="15" customHeight="1">
      <c r="B352" s="5" t="str">
        <f t="shared" si="5"/>
        <v/>
      </c>
    </row>
    <row r="353" spans="2:2" ht="15" customHeight="1">
      <c r="B353" s="5" t="str">
        <f t="shared" si="5"/>
        <v/>
      </c>
    </row>
    <row r="354" spans="2:2" ht="15" customHeight="1">
      <c r="B354" s="5" t="str">
        <f t="shared" si="5"/>
        <v/>
      </c>
    </row>
    <row r="355" spans="2:2" ht="15" customHeight="1">
      <c r="B355" s="5" t="str">
        <f t="shared" si="5"/>
        <v/>
      </c>
    </row>
    <row r="356" spans="2:2" ht="15" customHeight="1">
      <c r="B356" s="5" t="str">
        <f t="shared" si="5"/>
        <v/>
      </c>
    </row>
    <row r="357" spans="2:2" ht="15" customHeight="1">
      <c r="B357" s="5" t="str">
        <f t="shared" si="5"/>
        <v/>
      </c>
    </row>
    <row r="358" spans="2:2" ht="15" customHeight="1">
      <c r="B358" s="5" t="str">
        <f t="shared" si="5"/>
        <v/>
      </c>
    </row>
    <row r="359" spans="2:2" ht="15" customHeight="1">
      <c r="B359" s="5" t="str">
        <f t="shared" si="5"/>
        <v/>
      </c>
    </row>
    <row r="360" spans="2:2" ht="15" customHeight="1">
      <c r="B360" s="5" t="str">
        <f t="shared" si="5"/>
        <v/>
      </c>
    </row>
    <row r="361" spans="2:2" ht="15" customHeight="1">
      <c r="B361" s="5" t="str">
        <f t="shared" si="5"/>
        <v/>
      </c>
    </row>
    <row r="362" spans="2:2" ht="15" customHeight="1">
      <c r="B362" s="5" t="str">
        <f t="shared" si="5"/>
        <v/>
      </c>
    </row>
    <row r="363" spans="2:2" ht="15" customHeight="1">
      <c r="B363" s="5" t="str">
        <f t="shared" si="5"/>
        <v/>
      </c>
    </row>
    <row r="364" spans="2:2" ht="15" customHeight="1">
      <c r="B364" s="5" t="str">
        <f t="shared" si="5"/>
        <v/>
      </c>
    </row>
    <row r="365" spans="2:2" ht="15" customHeight="1">
      <c r="B365" s="5" t="str">
        <f t="shared" si="5"/>
        <v/>
      </c>
    </row>
    <row r="366" spans="2:2" ht="15" customHeight="1">
      <c r="B366" s="5" t="str">
        <f t="shared" si="5"/>
        <v/>
      </c>
    </row>
    <row r="367" spans="2:2" ht="15" customHeight="1">
      <c r="B367" s="5" t="str">
        <f t="shared" si="5"/>
        <v/>
      </c>
    </row>
    <row r="368" spans="2:2" ht="15" customHeight="1">
      <c r="B368" s="5" t="str">
        <f t="shared" si="5"/>
        <v/>
      </c>
    </row>
    <row r="369" spans="2:2" ht="15" customHeight="1">
      <c r="B369" s="5" t="str">
        <f t="shared" si="5"/>
        <v/>
      </c>
    </row>
    <row r="370" spans="2:2" ht="15" customHeight="1">
      <c r="B370" s="5" t="str">
        <f t="shared" si="5"/>
        <v/>
      </c>
    </row>
    <row r="371" spans="2:2" ht="15" customHeight="1">
      <c r="B371" s="5" t="str">
        <f t="shared" si="5"/>
        <v/>
      </c>
    </row>
    <row r="372" spans="2:2" ht="15" customHeight="1">
      <c r="B372" s="5" t="str">
        <f t="shared" si="5"/>
        <v/>
      </c>
    </row>
    <row r="373" spans="2:2" ht="15" customHeight="1">
      <c r="B373" s="5" t="str">
        <f t="shared" si="5"/>
        <v/>
      </c>
    </row>
    <row r="374" spans="2:2" ht="15" customHeight="1">
      <c r="B374" s="5" t="str">
        <f t="shared" si="5"/>
        <v/>
      </c>
    </row>
    <row r="375" spans="2:2" ht="15" customHeight="1">
      <c r="B375" s="5" t="str">
        <f t="shared" si="5"/>
        <v/>
      </c>
    </row>
    <row r="376" spans="2:2" ht="15" customHeight="1">
      <c r="B376" s="5" t="str">
        <f t="shared" si="5"/>
        <v/>
      </c>
    </row>
    <row r="377" spans="2:2" ht="15" customHeight="1">
      <c r="B377" s="5" t="str">
        <f t="shared" si="5"/>
        <v/>
      </c>
    </row>
    <row r="378" spans="2:2" ht="15" customHeight="1">
      <c r="B378" s="5" t="str">
        <f t="shared" si="5"/>
        <v/>
      </c>
    </row>
    <row r="379" spans="2:2" ht="15" customHeight="1">
      <c r="B379" s="5" t="str">
        <f t="shared" si="5"/>
        <v/>
      </c>
    </row>
    <row r="380" spans="2:2" ht="15" customHeight="1">
      <c r="B380" s="5" t="str">
        <f t="shared" si="5"/>
        <v/>
      </c>
    </row>
    <row r="381" spans="2:2" ht="15" customHeight="1">
      <c r="B381" s="5" t="str">
        <f t="shared" si="5"/>
        <v/>
      </c>
    </row>
    <row r="382" spans="2:2" ht="15" customHeight="1">
      <c r="B382" s="5" t="str">
        <f t="shared" si="5"/>
        <v/>
      </c>
    </row>
    <row r="383" spans="2:2" ht="15" customHeight="1">
      <c r="B383" s="5" t="str">
        <f t="shared" si="5"/>
        <v/>
      </c>
    </row>
    <row r="384" spans="2:2" ht="15" customHeight="1">
      <c r="B384" s="5" t="str">
        <f t="shared" si="5"/>
        <v/>
      </c>
    </row>
    <row r="385" spans="2:2" ht="15" customHeight="1">
      <c r="B385" s="5" t="str">
        <f t="shared" si="5"/>
        <v/>
      </c>
    </row>
    <row r="386" spans="2:2" ht="15" customHeight="1">
      <c r="B386" s="5" t="str">
        <f t="shared" si="5"/>
        <v/>
      </c>
    </row>
    <row r="387" spans="2:2" ht="15" customHeight="1">
      <c r="B387" s="5" t="str">
        <f t="shared" si="5"/>
        <v/>
      </c>
    </row>
    <row r="388" spans="2:2" ht="15" customHeight="1">
      <c r="B388" s="5" t="str">
        <f t="shared" si="5"/>
        <v/>
      </c>
    </row>
    <row r="389" spans="2:2" ht="15" customHeight="1">
      <c r="B389" s="5" t="str">
        <f t="shared" si="5"/>
        <v/>
      </c>
    </row>
    <row r="390" spans="2:2" ht="15" customHeight="1">
      <c r="B390" s="5" t="str">
        <f t="shared" ref="B390:B449" si="6">SUBSTITUTE(A390,"-","")</f>
        <v/>
      </c>
    </row>
    <row r="391" spans="2:2" ht="15" customHeight="1">
      <c r="B391" s="5" t="str">
        <f t="shared" si="6"/>
        <v/>
      </c>
    </row>
    <row r="392" spans="2:2" ht="15" customHeight="1">
      <c r="B392" s="5" t="str">
        <f t="shared" si="6"/>
        <v/>
      </c>
    </row>
    <row r="393" spans="2:2" ht="15" customHeight="1">
      <c r="B393" s="5" t="str">
        <f t="shared" si="6"/>
        <v/>
      </c>
    </row>
    <row r="394" spans="2:2" ht="15" customHeight="1">
      <c r="B394" s="5" t="str">
        <f t="shared" si="6"/>
        <v/>
      </c>
    </row>
    <row r="395" spans="2:2" ht="15" customHeight="1">
      <c r="B395" s="5" t="str">
        <f t="shared" si="6"/>
        <v/>
      </c>
    </row>
    <row r="396" spans="2:2" ht="15" customHeight="1">
      <c r="B396" s="5" t="str">
        <f t="shared" si="6"/>
        <v/>
      </c>
    </row>
    <row r="397" spans="2:2" ht="15" customHeight="1">
      <c r="B397" s="5" t="str">
        <f t="shared" si="6"/>
        <v/>
      </c>
    </row>
    <row r="398" spans="2:2" ht="15" customHeight="1">
      <c r="B398" s="5" t="str">
        <f t="shared" si="6"/>
        <v/>
      </c>
    </row>
    <row r="399" spans="2:2" ht="15" customHeight="1">
      <c r="B399" s="5" t="str">
        <f t="shared" si="6"/>
        <v/>
      </c>
    </row>
    <row r="400" spans="2:2" ht="15" customHeight="1">
      <c r="B400" s="5" t="str">
        <f t="shared" si="6"/>
        <v/>
      </c>
    </row>
    <row r="401" spans="2:2" ht="15" customHeight="1">
      <c r="B401" s="5" t="str">
        <f t="shared" si="6"/>
        <v/>
      </c>
    </row>
    <row r="402" spans="2:2" ht="15" customHeight="1">
      <c r="B402" s="5" t="str">
        <f t="shared" si="6"/>
        <v/>
      </c>
    </row>
    <row r="403" spans="2:2" ht="15" customHeight="1">
      <c r="B403" s="5" t="str">
        <f t="shared" si="6"/>
        <v/>
      </c>
    </row>
    <row r="404" spans="2:2" ht="15" customHeight="1">
      <c r="B404" s="5" t="str">
        <f t="shared" si="6"/>
        <v/>
      </c>
    </row>
    <row r="405" spans="2:2" ht="15" customHeight="1">
      <c r="B405" s="5" t="str">
        <f t="shared" si="6"/>
        <v/>
      </c>
    </row>
    <row r="406" spans="2:2" ht="15" customHeight="1">
      <c r="B406" s="5" t="str">
        <f t="shared" si="6"/>
        <v/>
      </c>
    </row>
    <row r="407" spans="2:2" ht="15" customHeight="1">
      <c r="B407" s="5" t="str">
        <f t="shared" si="6"/>
        <v/>
      </c>
    </row>
    <row r="408" spans="2:2" ht="15" customHeight="1">
      <c r="B408" s="5" t="str">
        <f t="shared" si="6"/>
        <v/>
      </c>
    </row>
    <row r="409" spans="2:2" ht="15" customHeight="1">
      <c r="B409" s="5" t="str">
        <f t="shared" si="6"/>
        <v/>
      </c>
    </row>
    <row r="410" spans="2:2" ht="15" customHeight="1">
      <c r="B410" s="5" t="str">
        <f t="shared" si="6"/>
        <v/>
      </c>
    </row>
    <row r="411" spans="2:2" ht="15" customHeight="1">
      <c r="B411" s="5" t="str">
        <f t="shared" si="6"/>
        <v/>
      </c>
    </row>
    <row r="412" spans="2:2" ht="15" customHeight="1">
      <c r="B412" s="5" t="str">
        <f t="shared" si="6"/>
        <v/>
      </c>
    </row>
    <row r="413" spans="2:2" ht="15" customHeight="1">
      <c r="B413" s="5" t="str">
        <f t="shared" si="6"/>
        <v/>
      </c>
    </row>
    <row r="414" spans="2:2" ht="15" customHeight="1">
      <c r="B414" s="5" t="str">
        <f t="shared" si="6"/>
        <v/>
      </c>
    </row>
    <row r="415" spans="2:2" ht="15" customHeight="1">
      <c r="B415" s="5" t="str">
        <f t="shared" si="6"/>
        <v/>
      </c>
    </row>
    <row r="416" spans="2:2" ht="15" customHeight="1">
      <c r="B416" s="5" t="str">
        <f t="shared" si="6"/>
        <v/>
      </c>
    </row>
    <row r="417" spans="2:2" ht="15" customHeight="1">
      <c r="B417" s="5" t="str">
        <f t="shared" si="6"/>
        <v/>
      </c>
    </row>
    <row r="418" spans="2:2" ht="15" customHeight="1">
      <c r="B418" s="5" t="str">
        <f t="shared" si="6"/>
        <v/>
      </c>
    </row>
    <row r="419" spans="2:2" ht="15" customHeight="1">
      <c r="B419" s="5" t="str">
        <f t="shared" si="6"/>
        <v/>
      </c>
    </row>
    <row r="420" spans="2:2" ht="15" customHeight="1">
      <c r="B420" s="5" t="str">
        <f t="shared" si="6"/>
        <v/>
      </c>
    </row>
    <row r="421" spans="2:2" ht="15" customHeight="1">
      <c r="B421" s="5" t="str">
        <f t="shared" si="6"/>
        <v/>
      </c>
    </row>
    <row r="422" spans="2:2" ht="15" customHeight="1">
      <c r="B422" s="5" t="str">
        <f t="shared" si="6"/>
        <v/>
      </c>
    </row>
    <row r="423" spans="2:2" ht="15" customHeight="1">
      <c r="B423" s="5" t="str">
        <f t="shared" si="6"/>
        <v/>
      </c>
    </row>
    <row r="424" spans="2:2" ht="15" customHeight="1">
      <c r="B424" s="5" t="str">
        <f t="shared" si="6"/>
        <v/>
      </c>
    </row>
    <row r="425" spans="2:2" ht="15" customHeight="1">
      <c r="B425" s="5" t="str">
        <f t="shared" si="6"/>
        <v/>
      </c>
    </row>
    <row r="426" spans="2:2" ht="15" customHeight="1">
      <c r="B426" s="5" t="str">
        <f t="shared" si="6"/>
        <v/>
      </c>
    </row>
    <row r="427" spans="2:2" ht="15" customHeight="1">
      <c r="B427" s="5" t="str">
        <f t="shared" si="6"/>
        <v/>
      </c>
    </row>
    <row r="428" spans="2:2" ht="15" customHeight="1">
      <c r="B428" s="5" t="str">
        <f t="shared" si="6"/>
        <v/>
      </c>
    </row>
    <row r="429" spans="2:2" ht="15" customHeight="1">
      <c r="B429" s="5" t="str">
        <f t="shared" si="6"/>
        <v/>
      </c>
    </row>
    <row r="430" spans="2:2" ht="15" customHeight="1">
      <c r="B430" s="5" t="str">
        <f t="shared" si="6"/>
        <v/>
      </c>
    </row>
    <row r="431" spans="2:2" ht="15" customHeight="1">
      <c r="B431" s="5" t="str">
        <f t="shared" si="6"/>
        <v/>
      </c>
    </row>
    <row r="432" spans="2:2" ht="15" customHeight="1">
      <c r="B432" s="5" t="str">
        <f t="shared" si="6"/>
        <v/>
      </c>
    </row>
    <row r="433" spans="2:2" ht="15" customHeight="1">
      <c r="B433" s="5" t="str">
        <f t="shared" si="6"/>
        <v/>
      </c>
    </row>
    <row r="434" spans="2:2" ht="15" customHeight="1">
      <c r="B434" s="5" t="str">
        <f t="shared" si="6"/>
        <v/>
      </c>
    </row>
    <row r="435" spans="2:2" ht="15" customHeight="1">
      <c r="B435" s="5" t="str">
        <f t="shared" si="6"/>
        <v/>
      </c>
    </row>
    <row r="436" spans="2:2" ht="15" customHeight="1">
      <c r="B436" s="5" t="str">
        <f t="shared" si="6"/>
        <v/>
      </c>
    </row>
    <row r="437" spans="2:2" ht="15" customHeight="1">
      <c r="B437" s="5" t="str">
        <f t="shared" si="6"/>
        <v/>
      </c>
    </row>
    <row r="438" spans="2:2" ht="15" customHeight="1">
      <c r="B438" s="5" t="str">
        <f t="shared" si="6"/>
        <v/>
      </c>
    </row>
    <row r="439" spans="2:2" ht="15" customHeight="1">
      <c r="B439" s="5" t="str">
        <f t="shared" si="6"/>
        <v/>
      </c>
    </row>
    <row r="440" spans="2:2" ht="15" customHeight="1">
      <c r="B440" s="5" t="str">
        <f t="shared" si="6"/>
        <v/>
      </c>
    </row>
    <row r="441" spans="2:2" ht="15" customHeight="1">
      <c r="B441" s="5" t="str">
        <f t="shared" si="6"/>
        <v/>
      </c>
    </row>
    <row r="442" spans="2:2" ht="15" customHeight="1">
      <c r="B442" s="5" t="str">
        <f t="shared" si="6"/>
        <v/>
      </c>
    </row>
    <row r="443" spans="2:2" ht="15" customHeight="1">
      <c r="B443" s="5" t="str">
        <f t="shared" si="6"/>
        <v/>
      </c>
    </row>
    <row r="444" spans="2:2" ht="15" customHeight="1">
      <c r="B444" s="5" t="str">
        <f t="shared" si="6"/>
        <v/>
      </c>
    </row>
    <row r="445" spans="2:2" ht="15" customHeight="1">
      <c r="B445" s="5" t="str">
        <f t="shared" si="6"/>
        <v/>
      </c>
    </row>
    <row r="446" spans="2:2" ht="15" customHeight="1">
      <c r="B446" s="5" t="str">
        <f t="shared" si="6"/>
        <v/>
      </c>
    </row>
    <row r="447" spans="2:2" ht="15" customHeight="1">
      <c r="B447" s="5" t="str">
        <f t="shared" si="6"/>
        <v/>
      </c>
    </row>
    <row r="448" spans="2:2" ht="15" customHeight="1">
      <c r="B448" s="5" t="str">
        <f t="shared" si="6"/>
        <v/>
      </c>
    </row>
    <row r="449" spans="2:2" ht="15" customHeight="1">
      <c r="B449" s="5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07"/>
  <sheetViews>
    <sheetView zoomScale="80" zoomScaleNormal="80" workbookViewId="0">
      <pane xSplit="14" ySplit="5" topLeftCell="O65" activePane="bottomRight" state="frozen"/>
      <selection pane="topRight" activeCell="O1" sqref="O1"/>
      <selection pane="bottomLeft" activeCell="A6" sqref="A6"/>
      <selection pane="bottomRight" activeCell="A79" sqref="A79"/>
    </sheetView>
  </sheetViews>
  <sheetFormatPr defaultColWidth="15.140625" defaultRowHeight="15" customHeight="1" outlineLevelCol="2"/>
  <cols>
    <col min="1" max="1" width="13.7109375" style="34" customWidth="1" outlineLevel="1" collapsed="1"/>
    <col min="2" max="2" width="15.140625" style="66" hidden="1" customWidth="1" outlineLevel="2"/>
    <col min="3" max="3" width="80.7109375" style="66" hidden="1" customWidth="1" outlineLevel="2"/>
    <col min="4" max="4" width="45.140625" style="82" customWidth="1" collapsed="1"/>
    <col min="5" max="5" width="43.85546875" style="66" hidden="1" customWidth="1" outlineLevel="1"/>
    <col min="6" max="6" width="95.140625" style="66" hidden="1" customWidth="1" outlineLevel="1"/>
    <col min="7" max="7" width="6.5703125" style="66" bestFit="1" customWidth="1"/>
    <col min="8" max="11" width="3.7109375" style="82" customWidth="1"/>
    <col min="12" max="12" width="50.7109375" style="32" customWidth="1" collapsed="1"/>
    <col min="13" max="13" width="60.42578125" style="66" hidden="1" customWidth="1" outlineLevel="1"/>
    <col min="14" max="14" width="20.140625" style="32" customWidth="1"/>
    <col min="15" max="15" width="60.7109375" style="32" customWidth="1" collapsed="1"/>
    <col min="16" max="16" width="60.7109375" style="32" hidden="1" customWidth="1" outlineLevel="1"/>
    <col min="17" max="17" width="39.5703125" style="32" hidden="1" customWidth="1" outlineLevel="1"/>
    <col min="18" max="18" width="28.7109375" style="32" hidden="1" customWidth="1" outlineLevel="1"/>
    <col min="19" max="19" width="117.140625" style="32" hidden="1" customWidth="1" outlineLevel="1"/>
    <col min="20" max="24" width="14.28515625" style="32" hidden="1" customWidth="1" outlineLevel="1"/>
    <col min="25" max="25" width="52.7109375" style="32" customWidth="1" collapsed="1"/>
    <col min="26" max="30" width="16.5703125" style="32" hidden="1" customWidth="1" outlineLevel="1"/>
    <col min="31" max="31" width="2.7109375" style="32" hidden="1" customWidth="1" outlineLevel="1"/>
    <col min="32" max="32" width="4.28515625" style="32" hidden="1" customWidth="1" outlineLevel="1"/>
    <col min="33" max="33" width="10.5703125" style="32" hidden="1" customWidth="1" outlineLevel="1"/>
    <col min="34" max="34" width="15.5703125" style="32" hidden="1" customWidth="1" outlineLevel="1"/>
    <col min="35" max="35" width="5.140625" style="32" customWidth="1"/>
    <col min="36" max="36" width="5.28515625" style="32" customWidth="1"/>
    <col min="37" max="37" width="53.7109375" style="32" customWidth="1"/>
    <col min="38" max="67" width="7.85546875" style="34" customWidth="1"/>
    <col min="68" max="68" width="17.28515625" style="34" customWidth="1"/>
    <col min="69" max="70" width="15.140625" style="34" customWidth="1"/>
    <col min="71" max="72" width="7.85546875" style="34" customWidth="1"/>
    <col min="73" max="73" width="24.85546875" style="34" customWidth="1"/>
    <col min="74" max="74" width="18.140625" style="66" customWidth="1"/>
    <col min="75" max="75" width="11.42578125" style="34" customWidth="1" outlineLevel="1"/>
    <col min="76" max="77" width="15.140625" style="34" customWidth="1" outlineLevel="1"/>
    <col min="78" max="79" width="15.140625" style="34"/>
    <col min="80" max="81" width="15.140625" style="34" customWidth="1" outlineLevel="1"/>
    <col min="82" max="82" width="15.140625" style="34" customWidth="1"/>
    <col min="83" max="94" width="15.140625" style="34"/>
    <col min="95" max="16384" width="15.140625" style="66"/>
  </cols>
  <sheetData>
    <row r="1" spans="1:81" s="36" customFormat="1" ht="15" customHeight="1">
      <c r="D1" s="38"/>
      <c r="E1" s="37"/>
      <c r="F1" s="37"/>
      <c r="G1" s="38"/>
      <c r="H1" s="38"/>
      <c r="I1" s="78"/>
      <c r="J1" s="78"/>
      <c r="K1" s="78"/>
      <c r="L1" s="39"/>
      <c r="N1" s="39"/>
      <c r="O1" s="40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81" s="36" customFormat="1" ht="15" customHeight="1">
      <c r="D2" s="38"/>
      <c r="E2" s="37"/>
      <c r="F2" s="37"/>
      <c r="G2" s="38"/>
      <c r="H2" s="38"/>
      <c r="I2" s="78"/>
      <c r="J2" s="78"/>
      <c r="K2" s="78"/>
      <c r="L2" s="39"/>
      <c r="N2" s="39"/>
      <c r="O2" s="41" t="s">
        <v>53</v>
      </c>
      <c r="P2" s="42"/>
      <c r="Q2" s="42"/>
      <c r="R2" s="42"/>
      <c r="S2" s="42"/>
      <c r="T2" s="42"/>
      <c r="U2" s="42"/>
      <c r="V2" s="42"/>
      <c r="W2" s="42"/>
      <c r="X2" s="42"/>
      <c r="Y2" s="42" t="s">
        <v>54</v>
      </c>
      <c r="Z2" s="42"/>
      <c r="AA2" s="42"/>
      <c r="AB2" s="42"/>
      <c r="AC2" s="42"/>
      <c r="AD2" s="42"/>
      <c r="AE2" s="42"/>
      <c r="AF2" s="42"/>
      <c r="AG2" s="42"/>
      <c r="AH2" s="42"/>
      <c r="AI2" s="39"/>
      <c r="AJ2" s="39"/>
      <c r="AK2" s="39" t="s">
        <v>55</v>
      </c>
      <c r="BV2" s="43" t="s">
        <v>42</v>
      </c>
      <c r="BW2" s="43"/>
      <c r="CA2" s="43" t="s">
        <v>43</v>
      </c>
      <c r="CB2" s="43"/>
      <c r="CC2" s="43"/>
    </row>
    <row r="3" spans="1:81" s="44" customFormat="1" ht="18.95" hidden="1" customHeight="1">
      <c r="A3" s="37" t="s">
        <v>56</v>
      </c>
      <c r="B3" s="44" t="s">
        <v>57</v>
      </c>
      <c r="C3" s="72" t="s">
        <v>58</v>
      </c>
      <c r="D3" s="38" t="s">
        <v>56</v>
      </c>
      <c r="E3" s="37" t="s">
        <v>57</v>
      </c>
      <c r="F3" s="72" t="s">
        <v>59</v>
      </c>
      <c r="G3" s="73" t="s">
        <v>60</v>
      </c>
      <c r="H3" s="79" t="s">
        <v>146</v>
      </c>
      <c r="I3" s="79" t="s">
        <v>61</v>
      </c>
      <c r="J3" s="79" t="s">
        <v>62</v>
      </c>
      <c r="K3" s="80" t="s">
        <v>63</v>
      </c>
      <c r="L3" s="45" t="s">
        <v>56</v>
      </c>
      <c r="M3" s="72" t="s">
        <v>64</v>
      </c>
      <c r="N3" s="46" t="s">
        <v>65</v>
      </c>
      <c r="O3" s="47" t="s">
        <v>66</v>
      </c>
      <c r="P3" s="46"/>
      <c r="Q3" s="46"/>
      <c r="R3" s="46"/>
      <c r="S3" s="46"/>
      <c r="T3" s="46"/>
      <c r="U3" s="46"/>
      <c r="V3" s="46"/>
      <c r="W3" s="46"/>
      <c r="X3" s="46"/>
      <c r="Y3" s="74" t="s">
        <v>67</v>
      </c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75" t="s">
        <v>44</v>
      </c>
      <c r="BW3" s="49"/>
      <c r="CA3" s="75" t="s">
        <v>45</v>
      </c>
      <c r="CB3" s="49"/>
      <c r="CC3" s="49"/>
    </row>
    <row r="4" spans="1:81" s="36" customFormat="1" ht="51" hidden="1" customHeight="1">
      <c r="D4" s="38"/>
      <c r="E4" s="37"/>
      <c r="F4" s="37"/>
      <c r="G4" s="38"/>
      <c r="H4" s="38"/>
      <c r="I4" s="78"/>
      <c r="J4" s="78"/>
      <c r="K4" s="78"/>
      <c r="L4" s="39"/>
      <c r="N4" s="39"/>
      <c r="O4" s="4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50"/>
    </row>
    <row r="5" spans="1:81" s="36" customFormat="1" ht="57.75" customHeight="1">
      <c r="A5" s="51" t="s">
        <v>68</v>
      </c>
      <c r="B5" s="51" t="s">
        <v>69</v>
      </c>
      <c r="C5" s="52" t="s">
        <v>70</v>
      </c>
      <c r="D5" s="38" t="s">
        <v>71</v>
      </c>
      <c r="E5" s="38" t="s">
        <v>72</v>
      </c>
      <c r="F5" s="38" t="s">
        <v>73</v>
      </c>
      <c r="G5" s="38" t="s">
        <v>60</v>
      </c>
      <c r="H5" s="53" t="s">
        <v>145</v>
      </c>
      <c r="I5" s="54" t="s">
        <v>74</v>
      </c>
      <c r="J5" s="54" t="s">
        <v>75</v>
      </c>
      <c r="K5" s="54" t="s">
        <v>63</v>
      </c>
      <c r="L5" s="76" t="s">
        <v>76</v>
      </c>
      <c r="M5" s="51" t="s">
        <v>77</v>
      </c>
      <c r="N5" s="55" t="s">
        <v>78</v>
      </c>
      <c r="O5" s="84" t="s">
        <v>53</v>
      </c>
      <c r="P5" s="55" t="s">
        <v>53</v>
      </c>
      <c r="Q5" s="55" t="s">
        <v>53</v>
      </c>
      <c r="R5" s="55" t="s">
        <v>53</v>
      </c>
      <c r="S5" s="55" t="s">
        <v>53</v>
      </c>
      <c r="T5" s="55" t="s">
        <v>53</v>
      </c>
      <c r="U5" s="55" t="s">
        <v>53</v>
      </c>
      <c r="V5" s="55" t="s">
        <v>53</v>
      </c>
      <c r="W5" s="55" t="s">
        <v>53</v>
      </c>
      <c r="X5" s="55" t="s">
        <v>53</v>
      </c>
      <c r="Y5" s="55" t="s">
        <v>54</v>
      </c>
      <c r="Z5" s="55" t="s">
        <v>54</v>
      </c>
      <c r="AA5" s="55" t="s">
        <v>54</v>
      </c>
      <c r="AB5" s="55" t="s">
        <v>54</v>
      </c>
      <c r="AC5" s="55" t="s">
        <v>54</v>
      </c>
      <c r="AD5" s="55" t="s">
        <v>54</v>
      </c>
      <c r="AE5" s="55" t="s">
        <v>54</v>
      </c>
      <c r="AF5" s="55" t="s">
        <v>54</v>
      </c>
      <c r="AG5" s="55" t="s">
        <v>54</v>
      </c>
      <c r="AH5" s="55" t="s">
        <v>54</v>
      </c>
      <c r="AI5" s="55"/>
      <c r="AJ5" s="55"/>
      <c r="AK5" s="55" t="s">
        <v>79</v>
      </c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 t="s">
        <v>18</v>
      </c>
      <c r="BW5" s="51" t="s">
        <v>20</v>
      </c>
      <c r="CA5" s="51" t="s">
        <v>18</v>
      </c>
      <c r="CB5" s="56" t="s">
        <v>20</v>
      </c>
    </row>
    <row r="6" spans="1:81" ht="15" customHeight="1">
      <c r="A6" s="33" t="s">
        <v>80</v>
      </c>
      <c r="B6" s="57" t="str">
        <f>IF(A6="",B5,A6)</f>
        <v>Machine</v>
      </c>
      <c r="C6" s="57" t="str">
        <f>SUBSTITUTE(IF(A6="","",'Root Material'!$C$2&amp;"_Group_"&amp;A6)," ","_")</f>
        <v>Toro-X-2S_Group_Machine</v>
      </c>
      <c r="D6" s="58"/>
      <c r="E6" s="59" t="str">
        <f>IF(D6="",E5,D6)</f>
        <v>Characteristic internal</v>
      </c>
      <c r="F6" s="59" t="str">
        <f>SUBSTITUTE(IF(D6="","",'Root Material'!$C$2&amp;"_"&amp;B6&amp;"_"&amp;D6)," ","_")</f>
        <v/>
      </c>
      <c r="G6" s="59"/>
      <c r="H6" s="58"/>
      <c r="I6" s="60"/>
      <c r="J6" s="60"/>
      <c r="K6" s="60"/>
      <c r="L6" s="77"/>
      <c r="M6" s="62" t="str">
        <f>SUBSTITUTE(IF(L6="","",'Root Material'!$C$2&amp;"_"&amp;B6&amp;"_"&amp;E6&amp;"_"&amp;L6)," ","_")</f>
        <v/>
      </c>
      <c r="N6" s="61"/>
      <c r="O6" s="77" t="s">
        <v>86</v>
      </c>
      <c r="P6" s="61" t="s">
        <v>86</v>
      </c>
      <c r="Q6" s="61" t="s">
        <v>86</v>
      </c>
      <c r="R6" s="61" t="s">
        <v>86</v>
      </c>
      <c r="S6" s="61" t="s">
        <v>86</v>
      </c>
      <c r="T6" s="61" t="s">
        <v>86</v>
      </c>
      <c r="U6" s="61" t="s">
        <v>86</v>
      </c>
      <c r="V6" s="61" t="s">
        <v>86</v>
      </c>
      <c r="W6" s="61" t="s">
        <v>86</v>
      </c>
      <c r="X6" s="61" t="s">
        <v>86</v>
      </c>
      <c r="Y6" s="61"/>
      <c r="Z6" s="61" t="s">
        <v>86</v>
      </c>
      <c r="AA6" s="61" t="s">
        <v>86</v>
      </c>
      <c r="AB6" s="61" t="s">
        <v>86</v>
      </c>
      <c r="AC6" s="61" t="s">
        <v>86</v>
      </c>
      <c r="AD6" s="61" t="s">
        <v>86</v>
      </c>
      <c r="AE6" s="61" t="s">
        <v>86</v>
      </c>
      <c r="AF6" s="61" t="s">
        <v>86</v>
      </c>
      <c r="AG6" s="61" t="s">
        <v>86</v>
      </c>
      <c r="AH6" s="61" t="s">
        <v>86</v>
      </c>
      <c r="AI6" s="61"/>
      <c r="AJ6" s="61"/>
      <c r="AK6" s="61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4" t="str">
        <f t="shared" ref="BV6:BV69" si="0">IF(AND(L6&lt;&gt;"true",L6&lt;&gt;"false"),A6&amp;D6&amp;L6,"")</f>
        <v>Machine</v>
      </c>
      <c r="BW6" s="65" t="s">
        <v>81</v>
      </c>
      <c r="BY6" s="58"/>
      <c r="BZ6" s="33"/>
    </row>
    <row r="7" spans="1:81" ht="15" customHeight="1">
      <c r="A7" s="33"/>
      <c r="B7" s="57" t="str">
        <f t="shared" ref="B7:B70" si="1">IF(A7="",B6,A7)</f>
        <v>Machine</v>
      </c>
      <c r="C7" s="57" t="str">
        <f>SUBSTITUTE(IF(A7="","",'Root Material'!$C$2&amp;"_Group_"&amp;A7)," ","_")</f>
        <v/>
      </c>
      <c r="D7" s="58" t="s">
        <v>285</v>
      </c>
      <c r="E7" s="59" t="str">
        <f t="shared" ref="E7:E70" si="2">IF(D7="",E6,D7)</f>
        <v>Machine Type</v>
      </c>
      <c r="F7" s="59" t="str">
        <f>SUBSTITUTE(IF(D7="","",'Root Material'!$C$2&amp;"_"&amp;B7&amp;"_"&amp;D7)," ","_")</f>
        <v>Toro-X-2S_Machine_Machine_Type</v>
      </c>
      <c r="G7" s="59" t="s">
        <v>83</v>
      </c>
      <c r="H7" s="58"/>
      <c r="I7" s="60" t="s">
        <v>84</v>
      </c>
      <c r="J7" s="60" t="s">
        <v>84</v>
      </c>
      <c r="K7" s="60"/>
      <c r="L7" s="77"/>
      <c r="M7" s="62" t="str">
        <f>SUBSTITUTE(IF(L7="","",'Root Material'!$C$2&amp;"_"&amp;B7&amp;"_"&amp;E7&amp;"_"&amp;L7)," ","_")</f>
        <v/>
      </c>
      <c r="N7" s="61"/>
      <c r="O7" s="77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4" t="str">
        <f t="shared" si="0"/>
        <v>Machine Type</v>
      </c>
      <c r="BW7" s="65"/>
      <c r="BY7" s="58"/>
      <c r="BZ7" s="33"/>
    </row>
    <row r="8" spans="1:81" ht="15" customHeight="1">
      <c r="A8" s="33"/>
      <c r="B8" s="57" t="str">
        <f t="shared" si="1"/>
        <v>Machine</v>
      </c>
      <c r="C8" s="57" t="str">
        <f>SUBSTITUTE(IF(A8="","",'Root Material'!$C$2&amp;"_Group_"&amp;A8)," ","_")</f>
        <v/>
      </c>
      <c r="D8" s="58"/>
      <c r="E8" s="59" t="str">
        <f t="shared" si="2"/>
        <v>Machine Type</v>
      </c>
      <c r="F8" s="59" t="str">
        <f>SUBSTITUTE(IF(D8="","",'Root Material'!$C$2&amp;"_"&amp;B8&amp;"_"&amp;D8)," ","_")</f>
        <v/>
      </c>
      <c r="G8" s="59"/>
      <c r="H8" s="58"/>
      <c r="I8" s="60"/>
      <c r="J8" s="60"/>
      <c r="K8" s="60"/>
      <c r="L8" s="77" t="s">
        <v>286</v>
      </c>
      <c r="M8" s="62" t="str">
        <f>SUBSTITUTE(IF(L8="","",'Root Material'!$C$2&amp;"_"&amp;B8&amp;"_"&amp;E8&amp;"_"&amp;L8)," ","_")</f>
        <v>Toro-X-2S_Machine_Machine_Type_Toro-X_2S</v>
      </c>
      <c r="N8" s="61"/>
      <c r="O8" s="77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32" t="s">
        <v>276</v>
      </c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4" t="str">
        <f t="shared" si="0"/>
        <v>Toro-X 2S</v>
      </c>
      <c r="BW8" s="65"/>
      <c r="BY8" s="58"/>
      <c r="BZ8" s="33"/>
    </row>
    <row r="9" spans="1:81" ht="15" customHeight="1">
      <c r="A9" s="33"/>
      <c r="B9" s="57" t="str">
        <f t="shared" si="1"/>
        <v>Machine</v>
      </c>
      <c r="C9" s="57" t="str">
        <f>SUBSTITUTE(IF(A9="","",'Root Material'!$C$2&amp;"_Group_"&amp;A9)," ","_")</f>
        <v/>
      </c>
      <c r="D9" s="58"/>
      <c r="E9" s="59" t="str">
        <f t="shared" si="2"/>
        <v>Machine Type</v>
      </c>
      <c r="F9" s="59" t="str">
        <f>SUBSTITUTE(IF(D9="","",'Root Material'!$C$2&amp;"_"&amp;B9&amp;"_"&amp;D9)," ","_")</f>
        <v/>
      </c>
      <c r="G9" s="59"/>
      <c r="H9" s="58"/>
      <c r="I9" s="60"/>
      <c r="J9" s="60"/>
      <c r="K9" s="60"/>
      <c r="L9" s="77" t="s">
        <v>287</v>
      </c>
      <c r="M9" s="62" t="str">
        <f>SUBSTITUTE(IF(L9="","",'Root Material'!$C$2&amp;"_"&amp;B9&amp;"_"&amp;E9&amp;"_"&amp;L9)," ","_")</f>
        <v>Toro-X-2S_Machine_Machine_Type_Toro-X_2SL</v>
      </c>
      <c r="N9" s="61"/>
      <c r="O9" s="77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32" t="s">
        <v>276</v>
      </c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4" t="str">
        <f t="shared" si="0"/>
        <v>Toro-X 2SL</v>
      </c>
      <c r="BW9" s="65"/>
      <c r="BY9" s="58"/>
      <c r="BZ9" s="33"/>
    </row>
    <row r="10" spans="1:81" ht="15" customHeight="1">
      <c r="A10" s="33"/>
      <c r="B10" s="57" t="str">
        <f t="shared" si="1"/>
        <v>Machine</v>
      </c>
      <c r="C10" s="57" t="str">
        <f>SUBSTITUTE(IF(A10="","",'Root Material'!$C$2&amp;"_Group_"&amp;A10)," ","_")</f>
        <v/>
      </c>
      <c r="D10" s="58" t="s">
        <v>82</v>
      </c>
      <c r="E10" s="59" t="str">
        <f t="shared" si="2"/>
        <v>Voltage</v>
      </c>
      <c r="F10" s="59" t="str">
        <f>SUBSTITUTE(IF(D10="","",'Root Material'!$C$2&amp;"_"&amp;B10&amp;"_"&amp;D10)," ","_")</f>
        <v>Toro-X-2S_Machine_Voltage</v>
      </c>
      <c r="G10" s="59" t="s">
        <v>83</v>
      </c>
      <c r="H10" s="58"/>
      <c r="I10" s="60" t="s">
        <v>84</v>
      </c>
      <c r="J10" s="60" t="s">
        <v>84</v>
      </c>
      <c r="K10" s="60"/>
      <c r="M10" s="62" t="str">
        <f>SUBSTITUTE(IF(L10="","",'Root Material'!$C$2&amp;"_"&amp;B10&amp;"_"&amp;E10&amp;"_"&amp;L10)," ","_")</f>
        <v/>
      </c>
      <c r="O10" s="77" t="s">
        <v>86</v>
      </c>
      <c r="P10" s="61" t="s">
        <v>86</v>
      </c>
      <c r="Z10" s="61" t="s">
        <v>86</v>
      </c>
      <c r="AA10" s="61" t="s">
        <v>86</v>
      </c>
      <c r="AB10" s="61" t="s">
        <v>86</v>
      </c>
      <c r="AC10" s="61" t="s">
        <v>86</v>
      </c>
      <c r="AD10" s="61" t="s">
        <v>86</v>
      </c>
      <c r="AE10" s="61" t="s">
        <v>86</v>
      </c>
      <c r="AF10" s="61" t="s">
        <v>86</v>
      </c>
      <c r="AG10" s="61" t="s">
        <v>86</v>
      </c>
      <c r="AH10" s="61" t="s">
        <v>86</v>
      </c>
      <c r="BV10" s="64" t="str">
        <f t="shared" si="0"/>
        <v>Voltage</v>
      </c>
      <c r="BW10" s="67" t="s">
        <v>85</v>
      </c>
      <c r="BZ10" s="58"/>
    </row>
    <row r="11" spans="1:81" ht="15" customHeight="1">
      <c r="A11" s="33"/>
      <c r="B11" s="57" t="str">
        <f t="shared" si="1"/>
        <v>Machine</v>
      </c>
      <c r="C11" s="57" t="str">
        <f>SUBSTITUTE(IF(A11="","",'Root Material'!$C$2&amp;"_Group_"&amp;A11)," ","_")</f>
        <v/>
      </c>
      <c r="D11" s="58"/>
      <c r="E11" s="59" t="str">
        <f t="shared" si="2"/>
        <v>Voltage</v>
      </c>
      <c r="F11" s="59" t="str">
        <f>SUBSTITUTE(IF(D11="","",'Root Material'!$C$2&amp;"_"&amp;B11&amp;"_"&amp;D11)," ","_")</f>
        <v/>
      </c>
      <c r="G11" s="59"/>
      <c r="H11" s="58"/>
      <c r="I11" s="60"/>
      <c r="J11" s="60"/>
      <c r="K11" s="60"/>
      <c r="L11" s="32" t="s">
        <v>296</v>
      </c>
      <c r="M11" s="62" t="str">
        <f>SUBSTITUTE(IF(L11="","",'Root Material'!$C$2&amp;"_"&amp;B11&amp;"_"&amp;E11&amp;"_"&amp;L11)," ","_")</f>
        <v>Toro-X-2S_Machine_Voltage_200-240V,_50/60_HZ,_1_phase_(2S)</v>
      </c>
      <c r="N11" s="32" t="s">
        <v>150</v>
      </c>
      <c r="O11" s="77" t="s">
        <v>288</v>
      </c>
      <c r="P11" s="61" t="s">
        <v>86</v>
      </c>
      <c r="Z11" s="61" t="s">
        <v>86</v>
      </c>
      <c r="AA11" s="61" t="s">
        <v>86</v>
      </c>
      <c r="AB11" s="61" t="s">
        <v>86</v>
      </c>
      <c r="AC11" s="61" t="s">
        <v>86</v>
      </c>
      <c r="AD11" s="61" t="s">
        <v>86</v>
      </c>
      <c r="AE11" s="61" t="s">
        <v>86</v>
      </c>
      <c r="AF11" s="61" t="s">
        <v>86</v>
      </c>
      <c r="AG11" s="61" t="s">
        <v>86</v>
      </c>
      <c r="AH11" s="61" t="s">
        <v>86</v>
      </c>
      <c r="AK11" s="32" t="s">
        <v>276</v>
      </c>
      <c r="BV11" s="64" t="str">
        <f t="shared" si="0"/>
        <v>200-240V, 50/60 HZ, 1 phase (2S)</v>
      </c>
      <c r="BW11" s="67"/>
      <c r="BY11" s="33"/>
      <c r="BZ11" s="33"/>
    </row>
    <row r="12" spans="1:81" ht="15" customHeight="1">
      <c r="A12" s="33"/>
      <c r="B12" s="57" t="str">
        <f t="shared" si="1"/>
        <v>Machine</v>
      </c>
      <c r="C12" s="57" t="str">
        <f>SUBSTITUTE(IF(A12="","",'Root Material'!$C$2&amp;"_Group_"&amp;A12)," ","_")</f>
        <v/>
      </c>
      <c r="D12" s="58"/>
      <c r="E12" s="59" t="str">
        <f t="shared" si="2"/>
        <v>Voltage</v>
      </c>
      <c r="F12" s="59" t="str">
        <f>SUBSTITUTE(IF(D12="","",'Root Material'!$C$2&amp;"_"&amp;B12&amp;"_"&amp;D12)," ","_")</f>
        <v/>
      </c>
      <c r="G12" s="59"/>
      <c r="H12" s="58"/>
      <c r="I12" s="60"/>
      <c r="J12" s="60"/>
      <c r="K12" s="60"/>
      <c r="L12" s="32" t="s">
        <v>297</v>
      </c>
      <c r="M12" s="62" t="str">
        <f>SUBSTITUTE(IF(L12="","",'Root Material'!$C$2&amp;"_"&amp;B12&amp;"_"&amp;E12&amp;"_"&amp;L12)," ","_")</f>
        <v>Toro-X-2S_Machine_Voltage_200-240V,_50/60_HZ,_1_phase_(2SL)</v>
      </c>
      <c r="N12" s="32" t="s">
        <v>289</v>
      </c>
      <c r="O12" s="77" t="s">
        <v>290</v>
      </c>
      <c r="P12" s="61"/>
      <c r="Z12" s="61"/>
      <c r="AA12" s="61"/>
      <c r="AB12" s="61"/>
      <c r="AC12" s="61"/>
      <c r="AD12" s="61"/>
      <c r="AE12" s="61"/>
      <c r="AF12" s="61"/>
      <c r="AG12" s="61"/>
      <c r="AH12" s="61"/>
      <c r="AK12" s="32" t="s">
        <v>276</v>
      </c>
      <c r="BV12" s="64" t="str">
        <f t="shared" si="0"/>
        <v>200-240V, 50/60 HZ, 1 phase (2SL)</v>
      </c>
      <c r="BW12" s="67"/>
      <c r="BY12" s="33"/>
      <c r="BZ12" s="33"/>
    </row>
    <row r="13" spans="1:81" ht="15" customHeight="1">
      <c r="A13" s="33"/>
      <c r="B13" s="57" t="str">
        <f t="shared" si="1"/>
        <v>Machine</v>
      </c>
      <c r="C13" s="57" t="str">
        <f>SUBSTITUTE(IF(A13="","",'Root Material'!$C$2&amp;"_Group_"&amp;A13)," ","_")</f>
        <v/>
      </c>
      <c r="D13" s="58"/>
      <c r="E13" s="59" t="str">
        <f t="shared" si="2"/>
        <v>Voltage</v>
      </c>
      <c r="F13" s="59" t="str">
        <f>SUBSTITUTE(IF(D13="","",'Root Material'!$C$2&amp;"_"&amp;B13&amp;"_"&amp;D13)," ","_")</f>
        <v/>
      </c>
      <c r="G13" s="59"/>
      <c r="H13" s="58"/>
      <c r="I13" s="60"/>
      <c r="J13" s="60"/>
      <c r="K13" s="60"/>
      <c r="L13" s="32" t="s">
        <v>298</v>
      </c>
      <c r="M13" s="62" t="str">
        <f>SUBSTITUTE(IF(L13="","",'Root Material'!$C$2&amp;"_"&amp;B13&amp;"_"&amp;E13&amp;"_"&amp;L13)," ","_")</f>
        <v>Toro-X-2S_Machine_Voltage_380-420V,_50/60_HZ,_3_phase_(2S)</v>
      </c>
      <c r="N13" s="32" t="s">
        <v>291</v>
      </c>
      <c r="O13" s="77" t="s">
        <v>288</v>
      </c>
      <c r="P13" s="61" t="s">
        <v>86</v>
      </c>
      <c r="Z13" s="61" t="s">
        <v>86</v>
      </c>
      <c r="AA13" s="61" t="s">
        <v>86</v>
      </c>
      <c r="AB13" s="61" t="s">
        <v>86</v>
      </c>
      <c r="AC13" s="61" t="s">
        <v>86</v>
      </c>
      <c r="AD13" s="61" t="s">
        <v>86</v>
      </c>
      <c r="AE13" s="61" t="s">
        <v>86</v>
      </c>
      <c r="AF13" s="61" t="s">
        <v>86</v>
      </c>
      <c r="AG13" s="61" t="s">
        <v>86</v>
      </c>
      <c r="AH13" s="61" t="s">
        <v>86</v>
      </c>
      <c r="AK13" s="32" t="s">
        <v>276</v>
      </c>
      <c r="BV13" s="64" t="str">
        <f t="shared" si="0"/>
        <v>380-420V, 50/60 HZ, 3 phase (2S)</v>
      </c>
      <c r="BW13" s="67"/>
      <c r="BY13" s="33"/>
    </row>
    <row r="14" spans="1:81" ht="15" customHeight="1">
      <c r="A14" s="33"/>
      <c r="B14" s="57" t="str">
        <f t="shared" si="1"/>
        <v>Machine</v>
      </c>
      <c r="C14" s="57" t="str">
        <f>SUBSTITUTE(IF(A14="","",'Root Material'!$C$2&amp;"_Group_"&amp;A14)," ","_")</f>
        <v/>
      </c>
      <c r="D14" s="58"/>
      <c r="E14" s="59" t="str">
        <f t="shared" si="2"/>
        <v>Voltage</v>
      </c>
      <c r="F14" s="59" t="str">
        <f>SUBSTITUTE(IF(D14="","",'Root Material'!$C$2&amp;"_"&amp;B14&amp;"_"&amp;D14)," ","_")</f>
        <v/>
      </c>
      <c r="G14" s="59"/>
      <c r="H14" s="58"/>
      <c r="I14" s="60"/>
      <c r="J14" s="60"/>
      <c r="K14" s="60"/>
      <c r="L14" s="32" t="s">
        <v>299</v>
      </c>
      <c r="M14" s="62" t="str">
        <f>SUBSTITUTE(IF(L14="","",'Root Material'!$C$2&amp;"_"&amp;B14&amp;"_"&amp;E14&amp;"_"&amp;L14)," ","_")</f>
        <v>Toro-X-2S_Machine_Voltage_380-420V,_50/60_HZ,_3_phase_(2SL)</v>
      </c>
      <c r="N14" s="32" t="s">
        <v>292</v>
      </c>
      <c r="O14" s="77" t="s">
        <v>290</v>
      </c>
      <c r="P14" s="61"/>
      <c r="Z14" s="61"/>
      <c r="AA14" s="61"/>
      <c r="AB14" s="61"/>
      <c r="AC14" s="61"/>
      <c r="AD14" s="61"/>
      <c r="AE14" s="61"/>
      <c r="AF14" s="61"/>
      <c r="AG14" s="61"/>
      <c r="AH14" s="61"/>
      <c r="AK14" s="32" t="s">
        <v>276</v>
      </c>
      <c r="BV14" s="64" t="str">
        <f t="shared" si="0"/>
        <v>380-420V, 50/60 HZ, 3 phase (2SL)</v>
      </c>
      <c r="BW14" s="67"/>
      <c r="BY14" s="33"/>
    </row>
    <row r="15" spans="1:81" ht="15" customHeight="1">
      <c r="A15" s="33"/>
      <c r="B15" s="57" t="str">
        <f t="shared" si="1"/>
        <v>Machine</v>
      </c>
      <c r="C15" s="57" t="str">
        <f>SUBSTITUTE(IF(A15="","",'Root Material'!$C$2&amp;"_Group_"&amp;A15)," ","_")</f>
        <v/>
      </c>
      <c r="D15" s="58"/>
      <c r="E15" s="59" t="str">
        <f t="shared" si="2"/>
        <v>Voltage</v>
      </c>
      <c r="F15" s="59" t="str">
        <f>SUBSTITUTE(IF(D15="","",'Root Material'!$C$2&amp;"_"&amp;B15&amp;"_"&amp;D15)," ","_")</f>
        <v/>
      </c>
      <c r="G15" s="59"/>
      <c r="H15" s="58"/>
      <c r="I15" s="60"/>
      <c r="J15" s="60"/>
      <c r="K15" s="60"/>
      <c r="L15" s="32" t="s">
        <v>300</v>
      </c>
      <c r="M15" s="62" t="str">
        <f>SUBSTITUTE(IF(L15="","",'Root Material'!$C$2&amp;"_"&amp;B15&amp;"_"&amp;E15&amp;"_"&amp;L15)," ","_")</f>
        <v>Toro-X-2S_Machine_Voltage_Single_phase_(2S)</v>
      </c>
      <c r="N15" s="32" t="s">
        <v>293</v>
      </c>
      <c r="O15" s="77" t="s">
        <v>288</v>
      </c>
      <c r="P15" s="61" t="s">
        <v>86</v>
      </c>
      <c r="Z15" s="61" t="s">
        <v>86</v>
      </c>
      <c r="AA15" s="61" t="s">
        <v>86</v>
      </c>
      <c r="AB15" s="61" t="s">
        <v>86</v>
      </c>
      <c r="AC15" s="61" t="s">
        <v>86</v>
      </c>
      <c r="AD15" s="61" t="s">
        <v>86</v>
      </c>
      <c r="AE15" s="61" t="s">
        <v>86</v>
      </c>
      <c r="AF15" s="61" t="s">
        <v>86</v>
      </c>
      <c r="AG15" s="61" t="s">
        <v>86</v>
      </c>
      <c r="AH15" s="61" t="s">
        <v>86</v>
      </c>
      <c r="BV15" s="64" t="str">
        <f t="shared" si="0"/>
        <v>Single phase (2S)</v>
      </c>
      <c r="BW15" s="67"/>
      <c r="BY15" s="33"/>
    </row>
    <row r="16" spans="1:81" ht="15" customHeight="1">
      <c r="A16" s="33"/>
      <c r="B16" s="57" t="str">
        <f t="shared" si="1"/>
        <v>Machine</v>
      </c>
      <c r="C16" s="57" t="str">
        <f>SUBSTITUTE(IF(A16="","",'Root Material'!$C$2&amp;"_Group_"&amp;A16)," ","_")</f>
        <v/>
      </c>
      <c r="D16" s="58"/>
      <c r="E16" s="59" t="str">
        <f t="shared" si="2"/>
        <v>Voltage</v>
      </c>
      <c r="F16" s="59" t="str">
        <f>SUBSTITUTE(IF(D16="","",'Root Material'!$C$2&amp;"_"&amp;B16&amp;"_"&amp;D16)," ","_")</f>
        <v/>
      </c>
      <c r="G16" s="59"/>
      <c r="H16" s="58"/>
      <c r="I16" s="60"/>
      <c r="J16" s="60"/>
      <c r="K16" s="60"/>
      <c r="L16" s="32" t="s">
        <v>301</v>
      </c>
      <c r="M16" s="62" t="str">
        <f>SUBSTITUTE(IF(L16="","",'Root Material'!$C$2&amp;"_"&amp;B16&amp;"_"&amp;E16&amp;"_"&amp;L16)," ","_")</f>
        <v>Toro-X-2S_Machine_Voltage_Single_phase_(2SL)</v>
      </c>
      <c r="N16" s="32" t="s">
        <v>294</v>
      </c>
      <c r="O16" s="77" t="s">
        <v>290</v>
      </c>
      <c r="P16" s="61"/>
      <c r="Z16" s="61"/>
      <c r="AA16" s="61"/>
      <c r="AB16" s="61"/>
      <c r="AC16" s="61"/>
      <c r="AD16" s="61"/>
      <c r="AE16" s="61"/>
      <c r="AF16" s="61"/>
      <c r="AG16" s="61"/>
      <c r="AH16" s="61"/>
      <c r="BV16" s="64" t="str">
        <f t="shared" si="0"/>
        <v>Single phase (2SL)</v>
      </c>
      <c r="BW16" s="67"/>
      <c r="BY16" s="33"/>
    </row>
    <row r="17" spans="1:77" ht="15" customHeight="1">
      <c r="A17" s="33"/>
      <c r="B17" s="57" t="str">
        <f t="shared" si="1"/>
        <v>Machine</v>
      </c>
      <c r="C17" s="57" t="str">
        <f>SUBSTITUTE(IF(A17="","",'Root Material'!$C$2&amp;"_Group_"&amp;A17)," ","_")</f>
        <v/>
      </c>
      <c r="D17" s="63" t="s">
        <v>153</v>
      </c>
      <c r="E17" s="59" t="str">
        <f t="shared" si="2"/>
        <v>Tool Reception</v>
      </c>
      <c r="F17" s="59" t="str">
        <f>SUBSTITUTE(IF(D17="","",'Root Material'!$C$2&amp;"_"&amp;B17&amp;"_"&amp;D17)," ","_")</f>
        <v>Toro-X-2S_Machine_Tool_Reception</v>
      </c>
      <c r="G17" s="59" t="s">
        <v>83</v>
      </c>
      <c r="H17" s="58"/>
      <c r="I17" s="60" t="s">
        <v>84</v>
      </c>
      <c r="J17" s="60" t="s">
        <v>84</v>
      </c>
      <c r="K17" s="60"/>
      <c r="M17" s="62" t="str">
        <f>SUBSTITUTE(IF(L17="","",'Root Material'!$C$2&amp;"_"&amp;B17&amp;"_"&amp;E17&amp;"_"&amp;L17)," ","_")</f>
        <v/>
      </c>
      <c r="O17" s="77" t="s">
        <v>86</v>
      </c>
      <c r="P17" s="61" t="s">
        <v>86</v>
      </c>
      <c r="Z17" s="61" t="s">
        <v>86</v>
      </c>
      <c r="AA17" s="61" t="s">
        <v>86</v>
      </c>
      <c r="AB17" s="61" t="s">
        <v>86</v>
      </c>
      <c r="AC17" s="61" t="s">
        <v>86</v>
      </c>
      <c r="AD17" s="61" t="s">
        <v>86</v>
      </c>
      <c r="AE17" s="61" t="s">
        <v>86</v>
      </c>
      <c r="AF17" s="61" t="s">
        <v>86</v>
      </c>
      <c r="AG17" s="61" t="s">
        <v>86</v>
      </c>
      <c r="AH17" s="61" t="s">
        <v>86</v>
      </c>
      <c r="BV17" s="64" t="str">
        <f t="shared" si="0"/>
        <v>Tool Reception</v>
      </c>
      <c r="BW17" s="67"/>
      <c r="BY17" s="63"/>
    </row>
    <row r="18" spans="1:77" ht="15" customHeight="1">
      <c r="A18" s="33"/>
      <c r="B18" s="57" t="str">
        <f t="shared" si="1"/>
        <v>Machine</v>
      </c>
      <c r="C18" s="57" t="str">
        <f>SUBSTITUTE(IF(A18="","",'Root Material'!$C$2&amp;"_Group_"&amp;A18)," ","_")</f>
        <v/>
      </c>
      <c r="D18" s="58"/>
      <c r="E18" s="59" t="str">
        <f t="shared" si="2"/>
        <v>Tool Reception</v>
      </c>
      <c r="F18" s="59" t="str">
        <f>SUBSTITUTE(IF(D18="","",'Root Material'!$C$2&amp;"_"&amp;B18&amp;"_"&amp;D18)," ","_")</f>
        <v/>
      </c>
      <c r="G18" s="59"/>
      <c r="H18" s="58"/>
      <c r="I18" s="60"/>
      <c r="J18" s="60"/>
      <c r="K18" s="60"/>
      <c r="L18" s="32" t="s">
        <v>154</v>
      </c>
      <c r="M18" s="62" t="str">
        <f>SUBSTITUTE(IF(L18="","",'Root Material'!$C$2&amp;"_"&amp;B18&amp;"_"&amp;E18&amp;"_"&amp;L18)," ","_")</f>
        <v>Toro-X-2S_Machine_Tool_Reception_Satisloh</v>
      </c>
      <c r="N18" s="35"/>
      <c r="O18" s="77" t="s">
        <v>86</v>
      </c>
      <c r="P18" s="61" t="s">
        <v>86</v>
      </c>
      <c r="Z18" s="61" t="s">
        <v>86</v>
      </c>
      <c r="AA18" s="61" t="s">
        <v>86</v>
      </c>
      <c r="AB18" s="61" t="s">
        <v>86</v>
      </c>
      <c r="AC18" s="61" t="s">
        <v>86</v>
      </c>
      <c r="AD18" s="61" t="s">
        <v>86</v>
      </c>
      <c r="AE18" s="61" t="s">
        <v>86</v>
      </c>
      <c r="AF18" s="61" t="s">
        <v>86</v>
      </c>
      <c r="AG18" s="61" t="s">
        <v>86</v>
      </c>
      <c r="AH18" s="61" t="s">
        <v>86</v>
      </c>
      <c r="AK18" s="32" t="s">
        <v>276</v>
      </c>
      <c r="BV18" s="64" t="str">
        <f t="shared" si="0"/>
        <v>Satisloh</v>
      </c>
      <c r="BW18" s="67" t="s">
        <v>87</v>
      </c>
      <c r="BY18" s="33"/>
    </row>
    <row r="19" spans="1:77" ht="15" customHeight="1">
      <c r="A19" s="33"/>
      <c r="B19" s="57" t="str">
        <f t="shared" si="1"/>
        <v>Machine</v>
      </c>
      <c r="C19" s="57" t="str">
        <f>SUBSTITUTE(IF(A19="","",'Root Material'!$C$2&amp;"_Group_"&amp;A19)," ","_")</f>
        <v/>
      </c>
      <c r="D19" s="58"/>
      <c r="E19" s="59" t="str">
        <f t="shared" si="2"/>
        <v>Tool Reception</v>
      </c>
      <c r="F19" s="59" t="str">
        <f>SUBSTITUTE(IF(D19="","",'Root Material'!$C$2&amp;"_"&amp;B19&amp;"_"&amp;D19)," ","_")</f>
        <v/>
      </c>
      <c r="G19" s="59"/>
      <c r="H19" s="58"/>
      <c r="I19" s="60"/>
      <c r="J19" s="60"/>
      <c r="K19" s="60"/>
      <c r="L19" s="32" t="s">
        <v>155</v>
      </c>
      <c r="M19" s="62" t="str">
        <f>SUBSTITUTE(IF(L19="","",'Root Material'!$C$2&amp;"_"&amp;B19&amp;"_"&amp;E19&amp;"_"&amp;L19)," ","_")</f>
        <v>Toro-X-2S_Machine_Tool_Reception_Gerber</v>
      </c>
      <c r="O19" s="77" t="s">
        <v>86</v>
      </c>
      <c r="P19" s="61" t="s">
        <v>86</v>
      </c>
      <c r="Z19" s="61" t="s">
        <v>86</v>
      </c>
      <c r="AA19" s="61" t="s">
        <v>86</v>
      </c>
      <c r="AB19" s="61" t="s">
        <v>86</v>
      </c>
      <c r="AC19" s="61" t="s">
        <v>86</v>
      </c>
      <c r="AD19" s="61" t="s">
        <v>86</v>
      </c>
      <c r="AE19" s="61" t="s">
        <v>86</v>
      </c>
      <c r="AF19" s="61" t="s">
        <v>86</v>
      </c>
      <c r="AG19" s="61" t="s">
        <v>86</v>
      </c>
      <c r="AH19" s="61" t="s">
        <v>86</v>
      </c>
      <c r="AK19" s="32" t="s">
        <v>276</v>
      </c>
      <c r="BV19" s="64" t="str">
        <f t="shared" si="0"/>
        <v>Gerber</v>
      </c>
      <c r="BW19" s="67"/>
      <c r="BY19" s="33"/>
    </row>
    <row r="20" spans="1:77" ht="15" customHeight="1">
      <c r="A20" s="33"/>
      <c r="B20" s="57" t="str">
        <f t="shared" si="1"/>
        <v>Machine</v>
      </c>
      <c r="C20" s="57" t="str">
        <f>SUBSTITUTE(IF(A20="","",'Root Material'!$C$2&amp;"_Group_"&amp;A20)," ","_")</f>
        <v/>
      </c>
      <c r="D20" s="58"/>
      <c r="E20" s="59" t="str">
        <f t="shared" si="2"/>
        <v>Tool Reception</v>
      </c>
      <c r="F20" s="59" t="str">
        <f>SUBSTITUTE(IF(D20="","",'Root Material'!$C$2&amp;"_"&amp;B20&amp;"_"&amp;D20)," ","_")</f>
        <v/>
      </c>
      <c r="G20" s="59"/>
      <c r="H20" s="58"/>
      <c r="I20" s="60"/>
      <c r="J20" s="60"/>
      <c r="K20" s="60"/>
      <c r="L20" s="32" t="s">
        <v>156</v>
      </c>
      <c r="M20" s="62" t="str">
        <f>SUBSTITUTE(IF(L20="","",'Root Material'!$C$2&amp;"_"&amp;B20&amp;"_"&amp;E20&amp;"_"&amp;L20)," ","_")</f>
        <v>Toro-X-2S_Machine_Tool_Reception_Essilor</v>
      </c>
      <c r="O20" s="77" t="s">
        <v>86</v>
      </c>
      <c r="P20" s="61" t="s">
        <v>86</v>
      </c>
      <c r="Z20" s="61" t="s">
        <v>86</v>
      </c>
      <c r="AA20" s="61" t="s">
        <v>86</v>
      </c>
      <c r="AB20" s="61" t="s">
        <v>86</v>
      </c>
      <c r="AC20" s="61" t="s">
        <v>86</v>
      </c>
      <c r="AD20" s="61" t="s">
        <v>86</v>
      </c>
      <c r="AE20" s="61" t="s">
        <v>86</v>
      </c>
      <c r="AF20" s="61" t="s">
        <v>86</v>
      </c>
      <c r="AG20" s="61" t="s">
        <v>86</v>
      </c>
      <c r="AH20" s="61" t="s">
        <v>86</v>
      </c>
      <c r="AK20" s="32" t="s">
        <v>276</v>
      </c>
      <c r="BV20" s="64" t="str">
        <f t="shared" si="0"/>
        <v>Essilor</v>
      </c>
      <c r="BW20" s="67"/>
      <c r="BY20" s="33"/>
    </row>
    <row r="21" spans="1:77" ht="15" customHeight="1">
      <c r="A21" s="33"/>
      <c r="B21" s="57" t="str">
        <f t="shared" si="1"/>
        <v>Machine</v>
      </c>
      <c r="C21" s="57" t="str">
        <f>SUBSTITUTE(IF(A21="","",'Root Material'!$C$2&amp;"_Group_"&amp;A21)," ","_")</f>
        <v/>
      </c>
      <c r="D21" s="58"/>
      <c r="E21" s="59" t="str">
        <f t="shared" si="2"/>
        <v>Tool Reception</v>
      </c>
      <c r="F21" s="59" t="str">
        <f>SUBSTITUTE(IF(D21="","",'Root Material'!$C$2&amp;"_"&amp;B21&amp;"_"&amp;D21)," ","_")</f>
        <v/>
      </c>
      <c r="G21" s="59"/>
      <c r="H21" s="58"/>
      <c r="I21" s="60"/>
      <c r="J21" s="60"/>
      <c r="K21" s="60"/>
      <c r="L21" s="32" t="s">
        <v>165</v>
      </c>
      <c r="M21" s="62" t="str">
        <f>SUBSTITUTE(IF(L21="","",'Root Material'!$C$2&amp;"_"&amp;B21&amp;"_"&amp;E21&amp;"_"&amp;L21)," ","_")</f>
        <v>Toro-X-2S_Machine_Tool_Reception_Other</v>
      </c>
      <c r="O21" s="77" t="s">
        <v>86</v>
      </c>
      <c r="P21" s="61" t="s">
        <v>86</v>
      </c>
      <c r="Z21" s="61" t="s">
        <v>86</v>
      </c>
      <c r="AA21" s="61" t="s">
        <v>86</v>
      </c>
      <c r="AB21" s="61" t="s">
        <v>86</v>
      </c>
      <c r="AC21" s="61" t="s">
        <v>86</v>
      </c>
      <c r="AD21" s="61" t="s">
        <v>86</v>
      </c>
      <c r="AE21" s="61" t="s">
        <v>86</v>
      </c>
      <c r="AF21" s="61" t="s">
        <v>86</v>
      </c>
      <c r="AG21" s="61" t="s">
        <v>86</v>
      </c>
      <c r="AH21" s="61" t="s">
        <v>86</v>
      </c>
      <c r="AK21" s="32" t="s">
        <v>277</v>
      </c>
      <c r="BV21" s="64" t="str">
        <f t="shared" si="0"/>
        <v>Other</v>
      </c>
      <c r="BW21" s="67"/>
      <c r="BY21" s="33"/>
    </row>
    <row r="22" spans="1:77" ht="15" customHeight="1">
      <c r="A22" s="33"/>
      <c r="B22" s="57" t="str">
        <f t="shared" si="1"/>
        <v>Machine</v>
      </c>
      <c r="C22" s="57" t="str">
        <f>SUBSTITUTE(IF(A22="","",'Root Material'!$C$2&amp;"_Group_"&amp;A22)," ","_")</f>
        <v/>
      </c>
      <c r="D22" s="58" t="s">
        <v>157</v>
      </c>
      <c r="E22" s="59" t="str">
        <f t="shared" si="2"/>
        <v>Tool Reception Chucks</v>
      </c>
      <c r="F22" s="59" t="str">
        <f>SUBSTITUTE(IF(D22="","",'Root Material'!$C$2&amp;"_"&amp;B22&amp;"_"&amp;D22)," ","_")</f>
        <v>Toro-X-2S_Machine_Tool_Reception_Chucks</v>
      </c>
      <c r="G22" s="59" t="s">
        <v>83</v>
      </c>
      <c r="H22" s="58" t="s">
        <v>84</v>
      </c>
      <c r="I22" s="60" t="s">
        <v>84</v>
      </c>
      <c r="J22" s="60" t="s">
        <v>84</v>
      </c>
      <c r="K22" s="60"/>
      <c r="M22" s="62" t="str">
        <f>SUBSTITUTE(IF(L22="","",'Root Material'!$C$2&amp;"_"&amp;B22&amp;"_"&amp;E22&amp;"_"&amp;L22)," ","_")</f>
        <v/>
      </c>
      <c r="P22" s="61" t="s">
        <v>86</v>
      </c>
      <c r="Z22" s="61" t="s">
        <v>86</v>
      </c>
      <c r="AA22" s="61" t="s">
        <v>86</v>
      </c>
      <c r="AB22" s="61" t="s">
        <v>86</v>
      </c>
      <c r="AC22" s="61" t="s">
        <v>86</v>
      </c>
      <c r="AD22" s="61" t="s">
        <v>86</v>
      </c>
      <c r="AE22" s="61" t="s">
        <v>86</v>
      </c>
      <c r="AF22" s="61" t="s">
        <v>86</v>
      </c>
      <c r="AG22" s="61" t="s">
        <v>86</v>
      </c>
      <c r="AH22" s="61" t="s">
        <v>86</v>
      </c>
      <c r="BV22" s="64" t="str">
        <f t="shared" si="0"/>
        <v>Tool Reception Chucks</v>
      </c>
      <c r="BW22" s="67"/>
      <c r="BY22" s="33"/>
    </row>
    <row r="23" spans="1:77" ht="15" customHeight="1">
      <c r="A23" s="33"/>
      <c r="B23" s="57" t="str">
        <f t="shared" si="1"/>
        <v>Machine</v>
      </c>
      <c r="C23" s="57" t="str">
        <f>SUBSTITUTE(IF(A23="","",'Root Material'!$C$2&amp;"_Group_"&amp;A23)," ","_")</f>
        <v/>
      </c>
      <c r="D23" s="63"/>
      <c r="E23" s="59" t="str">
        <f t="shared" si="2"/>
        <v>Tool Reception Chucks</v>
      </c>
      <c r="F23" s="59" t="str">
        <f>SUBSTITUTE(IF(D23="","",'Root Material'!$C$2&amp;"_"&amp;B23&amp;"_"&amp;D23)," ","_")</f>
        <v/>
      </c>
      <c r="G23" s="59"/>
      <c r="H23" s="58"/>
      <c r="I23" s="60"/>
      <c r="J23" s="60"/>
      <c r="K23" s="60"/>
      <c r="L23" s="68" t="s">
        <v>303</v>
      </c>
      <c r="M23" s="62" t="str">
        <f>SUBSTITUTE(IF(L23="","",'Root Material'!$C$2&amp;"_"&amp;B23&amp;"_"&amp;E23&amp;"_"&amp;L23)," ","_")</f>
        <v>Toro-X-2S_Machine_Tool_Reception_Chucks_Satisloh_Reception_Chuck,_right</v>
      </c>
      <c r="N23" s="32" t="s">
        <v>159</v>
      </c>
      <c r="O23" s="32" t="s">
        <v>250</v>
      </c>
      <c r="P23" s="61" t="s">
        <v>86</v>
      </c>
      <c r="Z23" s="61" t="s">
        <v>86</v>
      </c>
      <c r="AA23" s="61" t="s">
        <v>86</v>
      </c>
      <c r="AB23" s="61" t="s">
        <v>86</v>
      </c>
      <c r="AC23" s="61" t="s">
        <v>86</v>
      </c>
      <c r="AD23" s="61" t="s">
        <v>86</v>
      </c>
      <c r="AE23" s="61" t="s">
        <v>86</v>
      </c>
      <c r="AF23" s="61" t="s">
        <v>86</v>
      </c>
      <c r="AG23" s="61" t="s">
        <v>86</v>
      </c>
      <c r="AH23" s="61" t="s">
        <v>86</v>
      </c>
      <c r="AK23" s="32" t="s">
        <v>276</v>
      </c>
      <c r="BV23" s="64" t="str">
        <f t="shared" si="0"/>
        <v>Satisloh Reception Chuck, right</v>
      </c>
      <c r="BW23" s="67"/>
      <c r="BY23" s="63"/>
    </row>
    <row r="24" spans="1:77" ht="15" customHeight="1">
      <c r="A24" s="33"/>
      <c r="B24" s="57" t="str">
        <f t="shared" si="1"/>
        <v>Machine</v>
      </c>
      <c r="C24" s="57" t="str">
        <f>SUBSTITUTE(IF(A24="","",'Root Material'!$C$2&amp;"_Group_"&amp;A24)," ","_")</f>
        <v/>
      </c>
      <c r="D24" s="63"/>
      <c r="E24" s="59" t="str">
        <f t="shared" si="2"/>
        <v>Tool Reception Chucks</v>
      </c>
      <c r="F24" s="59" t="str">
        <f>SUBSTITUTE(IF(D24="","",'Root Material'!$C$2&amp;"_"&amp;B24&amp;"_"&amp;D24)," ","_")</f>
        <v/>
      </c>
      <c r="G24" s="59"/>
      <c r="H24" s="58"/>
      <c r="I24" s="60"/>
      <c r="J24" s="60"/>
      <c r="K24" s="60"/>
      <c r="L24" s="68" t="s">
        <v>304</v>
      </c>
      <c r="M24" s="62" t="str">
        <f>SUBSTITUTE(IF(L24="","",'Root Material'!$C$2&amp;"_"&amp;B24&amp;"_"&amp;E24&amp;"_"&amp;L24)," ","_")</f>
        <v>Toro-X-2S_Machine_Tool_Reception_Chucks_Satisloh_Reception_Chuck,_left</v>
      </c>
      <c r="N24" s="32" t="s">
        <v>160</v>
      </c>
      <c r="O24" s="32" t="s">
        <v>250</v>
      </c>
      <c r="P24" s="61" t="s">
        <v>86</v>
      </c>
      <c r="Y24" s="32" t="s">
        <v>310</v>
      </c>
      <c r="Z24" s="61" t="s">
        <v>86</v>
      </c>
      <c r="AA24" s="61" t="s">
        <v>86</v>
      </c>
      <c r="AB24" s="61" t="s">
        <v>86</v>
      </c>
      <c r="AC24" s="61" t="s">
        <v>86</v>
      </c>
      <c r="AD24" s="61" t="s">
        <v>86</v>
      </c>
      <c r="AE24" s="61" t="s">
        <v>86</v>
      </c>
      <c r="AF24" s="61" t="s">
        <v>86</v>
      </c>
      <c r="AG24" s="61" t="s">
        <v>86</v>
      </c>
      <c r="AH24" s="61" t="s">
        <v>86</v>
      </c>
      <c r="AK24" s="32" t="s">
        <v>276</v>
      </c>
      <c r="BV24" s="64" t="str">
        <f t="shared" si="0"/>
        <v>Satisloh Reception Chuck, left</v>
      </c>
      <c r="BW24" s="67"/>
      <c r="BY24" s="63"/>
    </row>
    <row r="25" spans="1:77" ht="15" customHeight="1">
      <c r="A25" s="33"/>
      <c r="B25" s="57" t="str">
        <f t="shared" si="1"/>
        <v>Machine</v>
      </c>
      <c r="C25" s="57" t="str">
        <f>SUBSTITUTE(IF(A25="","",'Root Material'!$C$2&amp;"_Group_"&amp;A25)," ","_")</f>
        <v/>
      </c>
      <c r="D25" s="58"/>
      <c r="E25" s="59" t="str">
        <f t="shared" si="2"/>
        <v>Tool Reception Chucks</v>
      </c>
      <c r="F25" s="59" t="str">
        <f>SUBSTITUTE(IF(D25="","",'Root Material'!$C$2&amp;"_"&amp;B25&amp;"_"&amp;D25)," ","_")</f>
        <v/>
      </c>
      <c r="G25" s="59"/>
      <c r="H25" s="58"/>
      <c r="I25" s="60"/>
      <c r="J25" s="60"/>
      <c r="K25" s="60"/>
      <c r="L25" s="32" t="s">
        <v>305</v>
      </c>
      <c r="M25" s="62" t="str">
        <f>SUBSTITUTE(IF(L25="","",'Root Material'!$C$2&amp;"_"&amp;B25&amp;"_"&amp;E25&amp;"_"&amp;L25)," ","_")</f>
        <v>Toro-X-2S_Machine_Tool_Reception_Chucks_Gerber_Reception_Chuck,_right</v>
      </c>
      <c r="N25" s="32" t="s">
        <v>161</v>
      </c>
      <c r="O25" s="32" t="s">
        <v>251</v>
      </c>
      <c r="P25" s="61" t="s">
        <v>86</v>
      </c>
      <c r="Z25" s="61" t="s">
        <v>86</v>
      </c>
      <c r="AA25" s="61" t="s">
        <v>86</v>
      </c>
      <c r="AB25" s="61" t="s">
        <v>86</v>
      </c>
      <c r="AC25" s="61" t="s">
        <v>86</v>
      </c>
      <c r="AD25" s="61" t="s">
        <v>86</v>
      </c>
      <c r="AE25" s="61" t="s">
        <v>86</v>
      </c>
      <c r="AF25" s="61" t="s">
        <v>86</v>
      </c>
      <c r="AG25" s="61" t="s">
        <v>86</v>
      </c>
      <c r="AH25" s="61" t="s">
        <v>86</v>
      </c>
      <c r="AK25" s="32" t="s">
        <v>276</v>
      </c>
      <c r="BV25" s="64" t="str">
        <f t="shared" si="0"/>
        <v>Gerber Reception Chuck, right</v>
      </c>
      <c r="BW25" s="67"/>
      <c r="BY25" s="33"/>
    </row>
    <row r="26" spans="1:77" ht="15" customHeight="1">
      <c r="A26" s="33"/>
      <c r="B26" s="57" t="str">
        <f t="shared" si="1"/>
        <v>Machine</v>
      </c>
      <c r="C26" s="57" t="str">
        <f>SUBSTITUTE(IF(A26="","",'Root Material'!$C$2&amp;"_Group_"&amp;A26)," ","_")</f>
        <v/>
      </c>
      <c r="D26" s="58"/>
      <c r="E26" s="59" t="str">
        <f t="shared" si="2"/>
        <v>Tool Reception Chucks</v>
      </c>
      <c r="F26" s="59" t="str">
        <f>SUBSTITUTE(IF(D26="","",'Root Material'!$C$2&amp;"_"&amp;B26&amp;"_"&amp;D26)," ","_")</f>
        <v/>
      </c>
      <c r="G26" s="59"/>
      <c r="H26" s="58"/>
      <c r="I26" s="60"/>
      <c r="J26" s="60"/>
      <c r="K26" s="60"/>
      <c r="L26" s="32" t="s">
        <v>306</v>
      </c>
      <c r="M26" s="62" t="str">
        <f>SUBSTITUTE(IF(L26="","",'Root Material'!$C$2&amp;"_"&amp;B26&amp;"_"&amp;E26&amp;"_"&amp;L26)," ","_")</f>
        <v>Toro-X-2S_Machine_Tool_Reception_Chucks_Gerber_Reception_Chuck,_left</v>
      </c>
      <c r="N26" s="32" t="s">
        <v>162</v>
      </c>
      <c r="O26" s="32" t="s">
        <v>251</v>
      </c>
      <c r="P26" s="61" t="s">
        <v>86</v>
      </c>
      <c r="Y26" s="32" t="s">
        <v>311</v>
      </c>
      <c r="Z26" s="61" t="s">
        <v>86</v>
      </c>
      <c r="AA26" s="61" t="s">
        <v>86</v>
      </c>
      <c r="AB26" s="61" t="s">
        <v>86</v>
      </c>
      <c r="AC26" s="61" t="s">
        <v>86</v>
      </c>
      <c r="AD26" s="61" t="s">
        <v>86</v>
      </c>
      <c r="AE26" s="61" t="s">
        <v>86</v>
      </c>
      <c r="AF26" s="61" t="s">
        <v>86</v>
      </c>
      <c r="AG26" s="61" t="s">
        <v>86</v>
      </c>
      <c r="AH26" s="61" t="s">
        <v>86</v>
      </c>
      <c r="AK26" s="32" t="s">
        <v>276</v>
      </c>
      <c r="BV26" s="64" t="str">
        <f t="shared" si="0"/>
        <v>Gerber Reception Chuck, left</v>
      </c>
      <c r="BW26" s="67"/>
      <c r="BY26" s="33"/>
    </row>
    <row r="27" spans="1:77" ht="15" customHeight="1">
      <c r="A27" s="33"/>
      <c r="B27" s="57" t="str">
        <f t="shared" si="1"/>
        <v>Machine</v>
      </c>
      <c r="C27" s="57" t="str">
        <f>SUBSTITUTE(IF(A27="","",'Root Material'!$C$2&amp;"_Group_"&amp;A27)," ","_")</f>
        <v/>
      </c>
      <c r="D27" s="58"/>
      <c r="E27" s="59" t="str">
        <f t="shared" si="2"/>
        <v>Tool Reception Chucks</v>
      </c>
      <c r="F27" s="59" t="str">
        <f>SUBSTITUTE(IF(D27="","",'Root Material'!$C$2&amp;"_"&amp;B27&amp;"_"&amp;D27)," ","_")</f>
        <v/>
      </c>
      <c r="G27" s="59"/>
      <c r="H27" s="58"/>
      <c r="I27" s="60"/>
      <c r="J27" s="60"/>
      <c r="K27" s="60"/>
      <c r="L27" s="32" t="s">
        <v>307</v>
      </c>
      <c r="M27" s="62" t="str">
        <f>SUBSTITUTE(IF(L27="","",'Root Material'!$C$2&amp;"_"&amp;B27&amp;"_"&amp;E27&amp;"_"&amp;L27)," ","_")</f>
        <v>Toro-X-2S_Machine_Tool_Reception_Chucks_Essilor_Reception_Chuck,_right</v>
      </c>
      <c r="N27" s="32" t="s">
        <v>163</v>
      </c>
      <c r="O27" s="32" t="s">
        <v>252</v>
      </c>
      <c r="P27" s="61" t="s">
        <v>86</v>
      </c>
      <c r="Z27" s="61" t="s">
        <v>86</v>
      </c>
      <c r="AA27" s="61" t="s">
        <v>86</v>
      </c>
      <c r="AB27" s="61" t="s">
        <v>86</v>
      </c>
      <c r="AC27" s="61" t="s">
        <v>86</v>
      </c>
      <c r="AD27" s="61" t="s">
        <v>86</v>
      </c>
      <c r="AE27" s="61" t="s">
        <v>86</v>
      </c>
      <c r="AF27" s="61" t="s">
        <v>86</v>
      </c>
      <c r="AG27" s="61" t="s">
        <v>86</v>
      </c>
      <c r="AH27" s="61" t="s">
        <v>86</v>
      </c>
      <c r="AK27" s="32" t="s">
        <v>276</v>
      </c>
      <c r="BV27" s="64" t="str">
        <f t="shared" si="0"/>
        <v>Essilor Reception Chuck, right</v>
      </c>
      <c r="BW27" s="67"/>
      <c r="BY27" s="33"/>
    </row>
    <row r="28" spans="1:77" ht="15" customHeight="1">
      <c r="A28" s="33"/>
      <c r="B28" s="57" t="str">
        <f t="shared" si="1"/>
        <v>Machine</v>
      </c>
      <c r="C28" s="57" t="str">
        <f>SUBSTITUTE(IF(A28="","",'Root Material'!$C$2&amp;"_Group_"&amp;A28)," ","_")</f>
        <v/>
      </c>
      <c r="D28" s="58"/>
      <c r="E28" s="59" t="str">
        <f t="shared" si="2"/>
        <v>Tool Reception Chucks</v>
      </c>
      <c r="F28" s="59" t="str">
        <f>SUBSTITUTE(IF(D28="","",'Root Material'!$C$2&amp;"_"&amp;B28&amp;"_"&amp;D28)," ","_")</f>
        <v/>
      </c>
      <c r="G28" s="59"/>
      <c r="H28" s="58"/>
      <c r="I28" s="60"/>
      <c r="J28" s="60"/>
      <c r="K28" s="60"/>
      <c r="L28" s="32" t="s">
        <v>308</v>
      </c>
      <c r="M28" s="62" t="str">
        <f>SUBSTITUTE(IF(L28="","",'Root Material'!$C$2&amp;"_"&amp;B28&amp;"_"&amp;E28&amp;"_"&amp;L28)," ","_")</f>
        <v>Toro-X-2S_Machine_Tool_Reception_Chucks_Essilor_Reception_Chuck,_left</v>
      </c>
      <c r="N28" s="32" t="s">
        <v>164</v>
      </c>
      <c r="O28" s="32" t="s">
        <v>252</v>
      </c>
      <c r="P28" s="61" t="s">
        <v>86</v>
      </c>
      <c r="Y28" s="32" t="s">
        <v>312</v>
      </c>
      <c r="Z28" s="61" t="s">
        <v>86</v>
      </c>
      <c r="AA28" s="61" t="s">
        <v>86</v>
      </c>
      <c r="AB28" s="61" t="s">
        <v>86</v>
      </c>
      <c r="AC28" s="61" t="s">
        <v>86</v>
      </c>
      <c r="AD28" s="61" t="s">
        <v>86</v>
      </c>
      <c r="AE28" s="61" t="s">
        <v>86</v>
      </c>
      <c r="AF28" s="61" t="s">
        <v>86</v>
      </c>
      <c r="AG28" s="61" t="s">
        <v>86</v>
      </c>
      <c r="AH28" s="61" t="s">
        <v>86</v>
      </c>
      <c r="AK28" s="32" t="s">
        <v>276</v>
      </c>
      <c r="BV28" s="64" t="str">
        <f t="shared" si="0"/>
        <v>Essilor Reception Chuck, left</v>
      </c>
      <c r="BW28" s="67"/>
      <c r="BY28" s="33"/>
    </row>
    <row r="29" spans="1:77" ht="15" customHeight="1">
      <c r="A29" s="33"/>
      <c r="B29" s="57" t="str">
        <f t="shared" si="1"/>
        <v>Machine</v>
      </c>
      <c r="C29" s="57" t="str">
        <f>SUBSTITUTE(IF(A29="","",'Root Material'!$C$2&amp;"_Group_"&amp;A29)," ","_")</f>
        <v/>
      </c>
      <c r="D29" s="63"/>
      <c r="E29" s="59" t="str">
        <f t="shared" si="2"/>
        <v>Tool Reception Chucks</v>
      </c>
      <c r="F29" s="59" t="str">
        <f>SUBSTITUTE(IF(D29="","",'Root Material'!$C$2&amp;"_"&amp;B29&amp;"_"&amp;D29)," ","_")</f>
        <v/>
      </c>
      <c r="G29" s="59"/>
      <c r="H29" s="58"/>
      <c r="I29" s="60"/>
      <c r="J29" s="60"/>
      <c r="K29" s="60"/>
      <c r="L29" s="32" t="s">
        <v>309</v>
      </c>
      <c r="M29" s="62" t="str">
        <f>SUBSTITUTE(IF(L29="","",'Root Material'!$C$2&amp;"_"&amp;B29&amp;"_"&amp;E29&amp;"_"&amp;L29)," ","_")</f>
        <v>Toro-X-2S_Machine_Tool_Reception_Chucks_None_(Customer_Supplied_or_Special_Request)</v>
      </c>
      <c r="O29" s="32" t="s">
        <v>86</v>
      </c>
      <c r="P29" s="61" t="s">
        <v>86</v>
      </c>
      <c r="Y29" s="32" t="s">
        <v>253</v>
      </c>
      <c r="Z29" s="61" t="s">
        <v>86</v>
      </c>
      <c r="AA29" s="61" t="s">
        <v>86</v>
      </c>
      <c r="AB29" s="61" t="s">
        <v>86</v>
      </c>
      <c r="AC29" s="61" t="s">
        <v>86</v>
      </c>
      <c r="AD29" s="61" t="s">
        <v>86</v>
      </c>
      <c r="AE29" s="61" t="s">
        <v>86</v>
      </c>
      <c r="AF29" s="61" t="s">
        <v>86</v>
      </c>
      <c r="AG29" s="61" t="s">
        <v>86</v>
      </c>
      <c r="AH29" s="61" t="s">
        <v>86</v>
      </c>
      <c r="AK29" s="32" t="s">
        <v>277</v>
      </c>
      <c r="BV29" s="64" t="str">
        <f t="shared" si="0"/>
        <v>None (Customer Supplied or Special Request)</v>
      </c>
      <c r="BW29" s="67"/>
      <c r="BY29" s="33"/>
    </row>
    <row r="30" spans="1:77" ht="15" customHeight="1">
      <c r="A30" s="33"/>
      <c r="B30" s="57" t="str">
        <f t="shared" si="1"/>
        <v>Machine</v>
      </c>
      <c r="C30" s="57" t="str">
        <f>SUBSTITUTE(IF(A30="","",'Root Material'!$C$2&amp;"_Group_"&amp;A30)," ","_")</f>
        <v/>
      </c>
      <c r="D30" s="63" t="s">
        <v>166</v>
      </c>
      <c r="E30" s="59" t="str">
        <f t="shared" si="2"/>
        <v>Conversion kit, clamping System</v>
      </c>
      <c r="F30" s="59" t="str">
        <f>SUBSTITUTE(IF(D30="","",'Root Material'!$C$2&amp;"_"&amp;B30&amp;"_"&amp;D30)," ","_")</f>
        <v>Toro-X-2S_Machine_Conversion_kit,_clamping_System</v>
      </c>
      <c r="G30" s="59" t="s">
        <v>83</v>
      </c>
      <c r="H30" s="58"/>
      <c r="I30" s="60"/>
      <c r="J30" s="60" t="s">
        <v>84</v>
      </c>
      <c r="K30" s="60"/>
      <c r="M30" s="62" t="str">
        <f>SUBSTITUTE(IF(L30="","",'Root Material'!$C$2&amp;"_"&amp;B30&amp;"_"&amp;E30&amp;"_"&amp;L30)," ","_")</f>
        <v/>
      </c>
      <c r="O30" s="32" t="s">
        <v>86</v>
      </c>
      <c r="P30" s="61" t="s">
        <v>86</v>
      </c>
      <c r="Z30" s="61" t="s">
        <v>86</v>
      </c>
      <c r="AA30" s="61" t="s">
        <v>86</v>
      </c>
      <c r="AB30" s="61" t="s">
        <v>86</v>
      </c>
      <c r="AC30" s="61" t="s">
        <v>86</v>
      </c>
      <c r="AD30" s="61" t="s">
        <v>86</v>
      </c>
      <c r="AE30" s="61" t="s">
        <v>86</v>
      </c>
      <c r="AF30" s="61" t="s">
        <v>86</v>
      </c>
      <c r="AG30" s="61" t="s">
        <v>86</v>
      </c>
      <c r="AH30" s="61" t="s">
        <v>86</v>
      </c>
      <c r="BV30" s="64" t="str">
        <f t="shared" si="0"/>
        <v>Conversion kit, clamping System</v>
      </c>
      <c r="BW30" s="67"/>
      <c r="BY30" s="33"/>
    </row>
    <row r="31" spans="1:77" ht="15" customHeight="1">
      <c r="A31" s="33"/>
      <c r="B31" s="57" t="str">
        <f t="shared" si="1"/>
        <v>Machine</v>
      </c>
      <c r="C31" s="57" t="str">
        <f>SUBSTITUTE(IF(A31="","",'Root Material'!$C$2&amp;"_Group_"&amp;A31)," ","_")</f>
        <v/>
      </c>
      <c r="D31" s="58"/>
      <c r="E31" s="59" t="str">
        <f t="shared" si="2"/>
        <v>Conversion kit, clamping System</v>
      </c>
      <c r="F31" s="59" t="str">
        <f>SUBSTITUTE(IF(D31="","",'Root Material'!$C$2&amp;"_"&amp;B31&amp;"_"&amp;D31)," ","_")</f>
        <v/>
      </c>
      <c r="G31" s="59"/>
      <c r="H31" s="58"/>
      <c r="I31" s="60"/>
      <c r="J31" s="60"/>
      <c r="K31" s="60"/>
      <c r="L31" s="32" t="s">
        <v>261</v>
      </c>
      <c r="M31" s="62" t="str">
        <f>SUBSTITUTE(IF(L31="","",'Root Material'!$C$2&amp;"_"&amp;B31&amp;"_"&amp;E31&amp;"_"&amp;L31)," ","_")</f>
        <v>Toro-X-2S_Machine_Conversion_kit,_clamping_System_Satisloh_to_Zeiss/Rodenstock</v>
      </c>
      <c r="N31" s="32" t="s">
        <v>173</v>
      </c>
      <c r="O31" s="32" t="s">
        <v>253</v>
      </c>
      <c r="P31" s="61" t="s">
        <v>86</v>
      </c>
      <c r="Y31" s="69"/>
      <c r="Z31" s="61" t="s">
        <v>86</v>
      </c>
      <c r="AA31" s="61" t="s">
        <v>86</v>
      </c>
      <c r="AB31" s="61" t="s">
        <v>86</v>
      </c>
      <c r="AC31" s="61" t="s">
        <v>86</v>
      </c>
      <c r="AD31" s="61" t="s">
        <v>86</v>
      </c>
      <c r="AE31" s="61" t="s">
        <v>86</v>
      </c>
      <c r="AF31" s="61" t="s">
        <v>86</v>
      </c>
      <c r="AG31" s="61" t="s">
        <v>86</v>
      </c>
      <c r="AH31" s="61" t="s">
        <v>86</v>
      </c>
      <c r="AK31" s="32" t="s">
        <v>277</v>
      </c>
      <c r="BV31" s="64" t="str">
        <f t="shared" si="0"/>
        <v>Satisloh to Zeiss/Rodenstock</v>
      </c>
      <c r="BW31" s="67"/>
      <c r="BY31" s="33"/>
    </row>
    <row r="32" spans="1:77" ht="15" customHeight="1">
      <c r="A32" s="33"/>
      <c r="B32" s="57" t="str">
        <f t="shared" si="1"/>
        <v>Machine</v>
      </c>
      <c r="C32" s="57" t="str">
        <f>SUBSTITUTE(IF(A32="","",'Root Material'!$C$2&amp;"_Group_"&amp;A32)," ","_")</f>
        <v/>
      </c>
      <c r="D32" s="58"/>
      <c r="E32" s="59" t="str">
        <f t="shared" si="2"/>
        <v>Conversion kit, clamping System</v>
      </c>
      <c r="F32" s="59" t="str">
        <f>SUBSTITUTE(IF(D32="","",'Root Material'!$C$2&amp;"_"&amp;B32&amp;"_"&amp;D32)," ","_")</f>
        <v/>
      </c>
      <c r="G32" s="59"/>
      <c r="H32" s="58"/>
      <c r="I32" s="60"/>
      <c r="J32" s="60"/>
      <c r="K32" s="60"/>
      <c r="L32" s="32" t="s">
        <v>262</v>
      </c>
      <c r="M32" s="62" t="str">
        <f>SUBSTITUTE(IF(L32="","",'Root Material'!$C$2&amp;"_"&amp;B32&amp;"_"&amp;E32&amp;"_"&amp;L32)," ","_")</f>
        <v>Toro-X-2S_Machine_Conversion_kit,_clamping_System_Satisloh_to_INDO</v>
      </c>
      <c r="N32" s="32" t="s">
        <v>174</v>
      </c>
      <c r="O32" s="32" t="s">
        <v>253</v>
      </c>
      <c r="P32" s="61" t="s">
        <v>86</v>
      </c>
      <c r="Z32" s="61" t="s">
        <v>86</v>
      </c>
      <c r="AA32" s="61" t="s">
        <v>86</v>
      </c>
      <c r="AB32" s="61" t="s">
        <v>86</v>
      </c>
      <c r="AC32" s="61" t="s">
        <v>86</v>
      </c>
      <c r="AD32" s="61" t="s">
        <v>86</v>
      </c>
      <c r="AE32" s="61" t="s">
        <v>86</v>
      </c>
      <c r="AF32" s="61" t="s">
        <v>86</v>
      </c>
      <c r="AG32" s="61" t="s">
        <v>86</v>
      </c>
      <c r="AH32" s="61" t="s">
        <v>86</v>
      </c>
      <c r="AK32" s="32" t="s">
        <v>277</v>
      </c>
      <c r="BV32" s="64" t="str">
        <f t="shared" si="0"/>
        <v>Satisloh to INDO</v>
      </c>
      <c r="BW32" s="67"/>
      <c r="BY32" s="33"/>
    </row>
    <row r="33" spans="1:79" ht="15" customHeight="1">
      <c r="A33" s="33"/>
      <c r="B33" s="57" t="str">
        <f t="shared" si="1"/>
        <v>Machine</v>
      </c>
      <c r="C33" s="57" t="str">
        <f>SUBSTITUTE(IF(A33="","",'Root Material'!$C$2&amp;"_Group_"&amp;A33)," ","_")</f>
        <v/>
      </c>
      <c r="D33" s="63"/>
      <c r="E33" s="59" t="str">
        <f t="shared" si="2"/>
        <v>Conversion kit, clamping System</v>
      </c>
      <c r="F33" s="59" t="str">
        <f>SUBSTITUTE(IF(D33="","",'Root Material'!$C$2&amp;"_"&amp;B33&amp;"_"&amp;D33)," ","_")</f>
        <v/>
      </c>
      <c r="G33" s="59"/>
      <c r="H33" s="58"/>
      <c r="I33" s="60"/>
      <c r="J33" s="60"/>
      <c r="K33" s="60"/>
      <c r="L33" s="32" t="s">
        <v>263</v>
      </c>
      <c r="M33" s="62" t="str">
        <f>SUBSTITUTE(IF(L33="","",'Root Material'!$C$2&amp;"_"&amp;B33&amp;"_"&amp;E33&amp;"_"&amp;L33)," ","_")</f>
        <v>Toro-X-2S_Machine_Conversion_kit,_clamping_System_Satisloh_to_Hoya</v>
      </c>
      <c r="N33" s="32" t="s">
        <v>175</v>
      </c>
      <c r="O33" s="32" t="s">
        <v>253</v>
      </c>
      <c r="P33" s="61" t="s">
        <v>86</v>
      </c>
      <c r="Z33" s="61" t="s">
        <v>86</v>
      </c>
      <c r="AA33" s="61" t="s">
        <v>86</v>
      </c>
      <c r="AB33" s="61" t="s">
        <v>86</v>
      </c>
      <c r="AC33" s="61" t="s">
        <v>86</v>
      </c>
      <c r="AD33" s="61" t="s">
        <v>86</v>
      </c>
      <c r="AE33" s="61" t="s">
        <v>86</v>
      </c>
      <c r="AF33" s="61" t="s">
        <v>86</v>
      </c>
      <c r="AG33" s="61" t="s">
        <v>86</v>
      </c>
      <c r="AH33" s="61" t="s">
        <v>86</v>
      </c>
      <c r="AK33" s="32" t="s">
        <v>276</v>
      </c>
      <c r="BV33" s="64" t="str">
        <f t="shared" si="0"/>
        <v>Satisloh to Hoya</v>
      </c>
      <c r="BW33" s="67"/>
      <c r="BY33" s="63"/>
    </row>
    <row r="34" spans="1:79">
      <c r="A34" s="33"/>
      <c r="B34" s="57" t="str">
        <f t="shared" si="1"/>
        <v>Machine</v>
      </c>
      <c r="C34" s="57" t="str">
        <f>SUBSTITUTE(IF(A34="","",'Root Material'!$C$2&amp;"_Group_"&amp;A34)," ","_")</f>
        <v/>
      </c>
      <c r="D34" s="58"/>
      <c r="E34" s="59" t="str">
        <f t="shared" si="2"/>
        <v>Conversion kit, clamping System</v>
      </c>
      <c r="F34" s="59" t="str">
        <f>SUBSTITUTE(IF(D34="","",'Root Material'!$C$2&amp;"_"&amp;B34&amp;"_"&amp;D34)," ","_")</f>
        <v/>
      </c>
      <c r="G34" s="59"/>
      <c r="H34" s="58"/>
      <c r="I34" s="60"/>
      <c r="J34" s="60"/>
      <c r="K34" s="60"/>
      <c r="L34" s="70" t="s">
        <v>264</v>
      </c>
      <c r="M34" s="62" t="str">
        <f>SUBSTITUTE(IF(L34="","",'Root Material'!$C$2&amp;"_"&amp;B34&amp;"_"&amp;E34&amp;"_"&amp;L34)," ","_")</f>
        <v>Toro-X-2S_Machine_Conversion_kit,_clamping_System_Satisloh_to_Gerber_Coburn</v>
      </c>
      <c r="N34" s="32" t="s">
        <v>176</v>
      </c>
      <c r="Y34" s="69" t="s">
        <v>251</v>
      </c>
      <c r="Z34" s="61" t="s">
        <v>86</v>
      </c>
      <c r="AA34" s="61" t="s">
        <v>86</v>
      </c>
      <c r="AB34" s="61" t="s">
        <v>86</v>
      </c>
      <c r="AC34" s="61" t="s">
        <v>86</v>
      </c>
      <c r="AD34" s="61" t="s">
        <v>86</v>
      </c>
      <c r="AE34" s="61" t="s">
        <v>86</v>
      </c>
      <c r="AF34" s="61" t="s">
        <v>86</v>
      </c>
      <c r="AG34" s="61" t="s">
        <v>86</v>
      </c>
      <c r="AH34" s="61" t="s">
        <v>86</v>
      </c>
      <c r="AK34" s="32" t="s">
        <v>276</v>
      </c>
      <c r="BV34" s="64" t="str">
        <f t="shared" si="0"/>
        <v>Satisloh to Gerber Coburn</v>
      </c>
      <c r="BW34" s="67"/>
      <c r="BY34" s="33"/>
      <c r="CA34" s="34" t="s">
        <v>258</v>
      </c>
    </row>
    <row r="35" spans="1:79" ht="15" customHeight="1">
      <c r="A35" s="33"/>
      <c r="B35" s="57" t="str">
        <f t="shared" si="1"/>
        <v>Machine</v>
      </c>
      <c r="C35" s="57" t="str">
        <f>SUBSTITUTE(IF(A35="","",'Root Material'!$C$2&amp;"_Group_"&amp;A35)," ","_")</f>
        <v/>
      </c>
      <c r="D35" s="58" t="s">
        <v>171</v>
      </c>
      <c r="E35" s="59" t="str">
        <f t="shared" si="2"/>
        <v>Conversion kit for lifting cylinder</v>
      </c>
      <c r="F35" s="59" t="str">
        <f>SUBSTITUTE(IF(D35="","",'Root Material'!$C$2&amp;"_"&amp;B35&amp;"_"&amp;D35)," ","_")</f>
        <v>Toro-X-2S_Machine_Conversion_kit_for_lifting_cylinder</v>
      </c>
      <c r="G35" s="59" t="s">
        <v>83</v>
      </c>
      <c r="H35" s="58"/>
      <c r="I35" s="60"/>
      <c r="J35" s="60" t="s">
        <v>84</v>
      </c>
      <c r="K35" s="60"/>
      <c r="M35" s="62" t="str">
        <f>SUBSTITUTE(IF(L35="","",'Root Material'!$C$2&amp;"_"&amp;B35&amp;"_"&amp;E35&amp;"_"&amp;L35)," ","_")</f>
        <v/>
      </c>
      <c r="O35" s="32" t="s">
        <v>86</v>
      </c>
      <c r="P35" s="32" t="s">
        <v>86</v>
      </c>
      <c r="Z35" s="61" t="s">
        <v>86</v>
      </c>
      <c r="AA35" s="61" t="s">
        <v>86</v>
      </c>
      <c r="AB35" s="61" t="s">
        <v>86</v>
      </c>
      <c r="AC35" s="61" t="s">
        <v>86</v>
      </c>
      <c r="AD35" s="61" t="s">
        <v>86</v>
      </c>
      <c r="AE35" s="61" t="s">
        <v>86</v>
      </c>
      <c r="AF35" s="61" t="s">
        <v>86</v>
      </c>
      <c r="AG35" s="61" t="s">
        <v>86</v>
      </c>
      <c r="AH35" s="61" t="s">
        <v>86</v>
      </c>
      <c r="BV35" s="64" t="str">
        <f t="shared" si="0"/>
        <v>Conversion kit for lifting cylinder</v>
      </c>
      <c r="BW35" s="67"/>
      <c r="BY35" s="33"/>
    </row>
    <row r="36" spans="1:79" ht="15" customHeight="1">
      <c r="A36" s="33"/>
      <c r="B36" s="57" t="str">
        <f t="shared" si="1"/>
        <v>Machine</v>
      </c>
      <c r="C36" s="57" t="str">
        <f>SUBSTITUTE(IF(A36="","",'Root Material'!$C$2&amp;"_Group_"&amp;A36)," ","_")</f>
        <v/>
      </c>
      <c r="D36" s="58"/>
      <c r="E36" s="59" t="str">
        <f t="shared" si="2"/>
        <v>Conversion kit for lifting cylinder</v>
      </c>
      <c r="F36" s="59" t="str">
        <f>SUBSTITUTE(IF(D36="","",'Root Material'!$C$2&amp;"_"&amp;B36&amp;"_"&amp;D36)," ","_")</f>
        <v/>
      </c>
      <c r="G36" s="59"/>
      <c r="H36" s="58"/>
      <c r="I36" s="60"/>
      <c r="J36" s="60"/>
      <c r="K36" s="60"/>
      <c r="L36" s="32" t="s">
        <v>217</v>
      </c>
      <c r="M36" s="62" t="str">
        <f>SUBSTITUTE(IF(L36="","",'Root Material'!$C$2&amp;"_"&amp;B36&amp;"_"&amp;E36&amp;"_"&amp;L36)," ","_")</f>
        <v>Toro-X-2S_Machine_Conversion_kit_for_lifting_cylinder_Yes</v>
      </c>
      <c r="N36" s="32" t="s">
        <v>172</v>
      </c>
      <c r="O36" s="32" t="s">
        <v>86</v>
      </c>
      <c r="P36" s="32" t="s">
        <v>86</v>
      </c>
      <c r="Z36" s="61" t="s">
        <v>86</v>
      </c>
      <c r="AA36" s="61" t="s">
        <v>86</v>
      </c>
      <c r="AB36" s="61" t="s">
        <v>86</v>
      </c>
      <c r="AC36" s="61" t="s">
        <v>86</v>
      </c>
      <c r="AD36" s="61" t="s">
        <v>86</v>
      </c>
      <c r="AE36" s="61" t="s">
        <v>86</v>
      </c>
      <c r="AF36" s="61" t="s">
        <v>86</v>
      </c>
      <c r="AG36" s="61" t="s">
        <v>86</v>
      </c>
      <c r="AH36" s="61" t="s">
        <v>86</v>
      </c>
      <c r="AK36" s="32" t="s">
        <v>276</v>
      </c>
      <c r="BV36" s="64" t="str">
        <f t="shared" si="0"/>
        <v>Yes</v>
      </c>
      <c r="BW36" s="67"/>
      <c r="BY36" s="33"/>
    </row>
    <row r="37" spans="1:79" ht="15" customHeight="1">
      <c r="A37" s="33"/>
      <c r="B37" s="57" t="str">
        <f t="shared" si="1"/>
        <v>Machine</v>
      </c>
      <c r="C37" s="57" t="str">
        <f>SUBSTITUTE(IF(A37="","",'Root Material'!$C$2&amp;"_Group_"&amp;A37)," ","_")</f>
        <v/>
      </c>
      <c r="D37" s="58"/>
      <c r="E37" s="59" t="str">
        <f t="shared" si="2"/>
        <v>Conversion kit for lifting cylinder</v>
      </c>
      <c r="F37" s="59" t="str">
        <f>SUBSTITUTE(IF(D37="","",'Root Material'!$C$2&amp;"_"&amp;B37&amp;"_"&amp;D37)," ","_")</f>
        <v/>
      </c>
      <c r="G37" s="59"/>
      <c r="H37" s="58"/>
      <c r="I37" s="60"/>
      <c r="J37" s="60"/>
      <c r="K37" s="60"/>
      <c r="L37" s="32" t="s">
        <v>216</v>
      </c>
      <c r="M37" s="62" t="str">
        <f>SUBSTITUTE(IF(L37="","",'Root Material'!$C$2&amp;"_"&amp;B37&amp;"_"&amp;E37&amp;"_"&amp;L37)," ","_")</f>
        <v>Toro-X-2S_Machine_Conversion_kit_for_lifting_cylinder_No</v>
      </c>
      <c r="P37" s="32" t="s">
        <v>86</v>
      </c>
      <c r="Z37" s="61" t="s">
        <v>86</v>
      </c>
      <c r="AA37" s="61" t="s">
        <v>86</v>
      </c>
      <c r="AB37" s="61" t="s">
        <v>86</v>
      </c>
      <c r="AC37" s="61" t="s">
        <v>86</v>
      </c>
      <c r="AD37" s="61" t="s">
        <v>86</v>
      </c>
      <c r="AE37" s="61" t="s">
        <v>86</v>
      </c>
      <c r="AF37" s="61" t="s">
        <v>86</v>
      </c>
      <c r="AG37" s="61" t="s">
        <v>86</v>
      </c>
      <c r="AH37" s="61" t="s">
        <v>86</v>
      </c>
      <c r="AK37" s="32" t="s">
        <v>276</v>
      </c>
      <c r="BV37" s="64" t="str">
        <f t="shared" si="0"/>
        <v>No</v>
      </c>
      <c r="BW37" s="67"/>
      <c r="BY37" s="33"/>
    </row>
    <row r="38" spans="1:79" ht="15" customHeight="1">
      <c r="A38" s="33"/>
      <c r="B38" s="57" t="str">
        <f t="shared" si="1"/>
        <v>Machine</v>
      </c>
      <c r="C38" s="57" t="str">
        <f>SUBSTITUTE(IF(A38="","",'Root Material'!$C$2&amp;"_Group_"&amp;A38)," ","_")</f>
        <v/>
      </c>
      <c r="D38" s="58"/>
      <c r="E38" s="59" t="str">
        <f t="shared" si="2"/>
        <v>Conversion kit for lifting cylinder</v>
      </c>
      <c r="F38" s="59" t="str">
        <f>SUBSTITUTE(IF(D38="","",'Root Material'!$C$2&amp;"_"&amp;B38&amp;"_"&amp;D38)," ","_")</f>
        <v/>
      </c>
      <c r="G38" s="59"/>
      <c r="H38" s="58"/>
      <c r="I38" s="60"/>
      <c r="J38" s="60"/>
      <c r="K38" s="60"/>
      <c r="M38" s="62" t="str">
        <f>SUBSTITUTE(IF(L38="","",'Root Material'!$C$2&amp;"_"&amp;B38&amp;"_"&amp;E38&amp;"_"&amp;L38)," ","_")</f>
        <v/>
      </c>
      <c r="P38" s="32" t="s">
        <v>86</v>
      </c>
      <c r="Z38" s="61" t="s">
        <v>86</v>
      </c>
      <c r="AA38" s="61" t="s">
        <v>86</v>
      </c>
      <c r="AB38" s="61" t="s">
        <v>86</v>
      </c>
      <c r="AC38" s="61" t="s">
        <v>86</v>
      </c>
      <c r="AD38" s="61" t="s">
        <v>86</v>
      </c>
      <c r="AE38" s="61" t="s">
        <v>86</v>
      </c>
      <c r="AF38" s="61" t="s">
        <v>86</v>
      </c>
      <c r="AG38" s="61" t="s">
        <v>86</v>
      </c>
      <c r="AH38" s="61" t="s">
        <v>86</v>
      </c>
      <c r="BV38" s="64" t="str">
        <f t="shared" si="0"/>
        <v/>
      </c>
      <c r="BW38" s="67"/>
      <c r="BY38" s="33"/>
    </row>
    <row r="39" spans="1:79" ht="15" customHeight="1">
      <c r="A39" s="33"/>
      <c r="B39" s="57" t="str">
        <f t="shared" si="1"/>
        <v>Machine</v>
      </c>
      <c r="C39" s="57" t="str">
        <f>SUBSTITUTE(IF(A39="","",'Root Material'!$C$2&amp;"_Group_"&amp;A39)," ","_")</f>
        <v/>
      </c>
      <c r="D39" s="63" t="s">
        <v>186</v>
      </c>
      <c r="E39" s="59" t="str">
        <f t="shared" si="2"/>
        <v>Tools, Fining and Polishing, Finished tools</v>
      </c>
      <c r="F39" s="59" t="str">
        <f>SUBSTITUTE(IF(D39="","",'Root Material'!$C$2&amp;"_"&amp;B39&amp;"_"&amp;D39)," ","_")</f>
        <v>Toro-X-2S_Machine_Tools,_Fining_and_Polishing,_Finished_tools</v>
      </c>
      <c r="G39" s="59" t="s">
        <v>83</v>
      </c>
      <c r="H39" s="58" t="s">
        <v>84</v>
      </c>
      <c r="I39" s="60"/>
      <c r="J39" s="60" t="s">
        <v>84</v>
      </c>
      <c r="K39" s="60"/>
      <c r="M39" s="62" t="str">
        <f>SUBSTITUTE(IF(L39="","",'Root Material'!$C$2&amp;"_"&amp;B39&amp;"_"&amp;E39&amp;"_"&amp;L39)," ","_")</f>
        <v/>
      </c>
      <c r="P39" s="32" t="s">
        <v>86</v>
      </c>
      <c r="Z39" s="61" t="s">
        <v>86</v>
      </c>
      <c r="AA39" s="61" t="s">
        <v>86</v>
      </c>
      <c r="AB39" s="61" t="s">
        <v>86</v>
      </c>
      <c r="AC39" s="61" t="s">
        <v>86</v>
      </c>
      <c r="AD39" s="61" t="s">
        <v>86</v>
      </c>
      <c r="AE39" s="61" t="s">
        <v>86</v>
      </c>
      <c r="AF39" s="61" t="s">
        <v>86</v>
      </c>
      <c r="AG39" s="61" t="s">
        <v>86</v>
      </c>
      <c r="AH39" s="61" t="s">
        <v>86</v>
      </c>
      <c r="BV39" s="64" t="str">
        <f t="shared" si="0"/>
        <v>Tools, Fining and Polishing, Finished tools</v>
      </c>
      <c r="BW39" s="67"/>
      <c r="BY39" s="63"/>
    </row>
    <row r="40" spans="1:79" ht="15" customHeight="1">
      <c r="A40" s="33"/>
      <c r="B40" s="57" t="str">
        <f t="shared" si="1"/>
        <v>Machine</v>
      </c>
      <c r="C40" s="57" t="str">
        <f>SUBSTITUTE(IF(A40="","",'Root Material'!$C$2&amp;"_Group_"&amp;A40)," ","_")</f>
        <v/>
      </c>
      <c r="D40" s="58"/>
      <c r="E40" s="59" t="str">
        <f t="shared" si="2"/>
        <v>Tools, Fining and Polishing, Finished tools</v>
      </c>
      <c r="F40" s="59" t="str">
        <f>SUBSTITUTE(IF(D40="","",'Root Material'!$C$2&amp;"_"&amp;B40&amp;"_"&amp;D40)," ","_")</f>
        <v/>
      </c>
      <c r="G40" s="59"/>
      <c r="H40" s="58"/>
      <c r="I40" s="60"/>
      <c r="J40" s="60"/>
      <c r="K40" s="60"/>
      <c r="L40" s="35" t="s">
        <v>268</v>
      </c>
      <c r="M40" s="62" t="str">
        <f>SUBSTITUTE(IF(L40="","",'Root Material'!$C$2&amp;"_"&amp;B40&amp;"_"&amp;E40&amp;"_"&amp;L40)," ","_")</f>
        <v>Toro-X-2S_Machine_Tools,_Fining_and_Polishing,_Finished_tools_Flat_back_2",_concave,_light_anodized</v>
      </c>
      <c r="N40" s="32" t="s">
        <v>179</v>
      </c>
      <c r="P40" s="32" t="s">
        <v>86</v>
      </c>
      <c r="Z40" s="61" t="s">
        <v>86</v>
      </c>
      <c r="AA40" s="61" t="s">
        <v>86</v>
      </c>
      <c r="AB40" s="61" t="s">
        <v>86</v>
      </c>
      <c r="AC40" s="61" t="s">
        <v>86</v>
      </c>
      <c r="AD40" s="61" t="s">
        <v>86</v>
      </c>
      <c r="AE40" s="61" t="s">
        <v>86</v>
      </c>
      <c r="AF40" s="61" t="s">
        <v>86</v>
      </c>
      <c r="AG40" s="61" t="s">
        <v>86</v>
      </c>
      <c r="AH40" s="61" t="s">
        <v>86</v>
      </c>
      <c r="BV40" s="64" t="str">
        <f t="shared" si="0"/>
        <v>Flat back 2", concave, light anodized</v>
      </c>
      <c r="BW40" s="67"/>
      <c r="BY40" s="33"/>
    </row>
    <row r="41" spans="1:79" ht="15" customHeight="1">
      <c r="A41" s="33"/>
      <c r="B41" s="57" t="str">
        <f t="shared" si="1"/>
        <v>Machine</v>
      </c>
      <c r="C41" s="57" t="str">
        <f>SUBSTITUTE(IF(A41="","",'Root Material'!$C$2&amp;"_Group_"&amp;A41)," ","_")</f>
        <v/>
      </c>
      <c r="D41" s="58"/>
      <c r="E41" s="59" t="str">
        <f t="shared" si="2"/>
        <v>Tools, Fining and Polishing, Finished tools</v>
      </c>
      <c r="F41" s="59" t="str">
        <f>SUBSTITUTE(IF(D41="","",'Root Material'!$C$2&amp;"_"&amp;B41&amp;"_"&amp;D41)," ","_")</f>
        <v/>
      </c>
      <c r="G41" s="59"/>
      <c r="H41" s="58"/>
      <c r="I41" s="60"/>
      <c r="J41" s="60"/>
      <c r="K41" s="60"/>
      <c r="L41" s="35" t="s">
        <v>269</v>
      </c>
      <c r="M41" s="62" t="str">
        <f>SUBSTITUTE(IF(L41="","",'Root Material'!$C$2&amp;"_"&amp;B41&amp;"_"&amp;E41&amp;"_"&amp;L41)," ","_")</f>
        <v>Toro-X-2S_Machine_Tools,_Fining_and_Polishing,_Finished_tools_Flat_back_2",_concave,_not_anodized</v>
      </c>
      <c r="N41" s="32" t="s">
        <v>180</v>
      </c>
      <c r="P41" s="32" t="s">
        <v>86</v>
      </c>
      <c r="Z41" s="61" t="s">
        <v>86</v>
      </c>
      <c r="AA41" s="61" t="s">
        <v>86</v>
      </c>
      <c r="AB41" s="61" t="s">
        <v>86</v>
      </c>
      <c r="AC41" s="61" t="s">
        <v>86</v>
      </c>
      <c r="AD41" s="61" t="s">
        <v>86</v>
      </c>
      <c r="AE41" s="61" t="s">
        <v>86</v>
      </c>
      <c r="AF41" s="61" t="s">
        <v>86</v>
      </c>
      <c r="AG41" s="61" t="s">
        <v>86</v>
      </c>
      <c r="AH41" s="61" t="s">
        <v>86</v>
      </c>
      <c r="AK41" s="32" t="s">
        <v>276</v>
      </c>
      <c r="BV41" s="64" t="str">
        <f t="shared" si="0"/>
        <v>Flat back 2", concave, not anodized</v>
      </c>
      <c r="BW41" s="67"/>
      <c r="BY41" s="33"/>
    </row>
    <row r="42" spans="1:79" ht="15" customHeight="1">
      <c r="A42" s="33"/>
      <c r="B42" s="57" t="str">
        <f t="shared" si="1"/>
        <v>Machine</v>
      </c>
      <c r="C42" s="57" t="str">
        <f>SUBSTITUTE(IF(A42="","",'Root Material'!$C$2&amp;"_Group_"&amp;A42)," ","_")</f>
        <v/>
      </c>
      <c r="D42" s="63"/>
      <c r="E42" s="59" t="str">
        <f t="shared" si="2"/>
        <v>Tools, Fining and Polishing, Finished tools</v>
      </c>
      <c r="F42" s="59" t="str">
        <f>SUBSTITUTE(IF(D42="","",'Root Material'!$C$2&amp;"_"&amp;B42&amp;"_"&amp;D42)," ","_")</f>
        <v/>
      </c>
      <c r="G42" s="59"/>
      <c r="H42" s="58"/>
      <c r="I42" s="60"/>
      <c r="J42" s="60"/>
      <c r="K42" s="60"/>
      <c r="L42" s="32" t="s">
        <v>184</v>
      </c>
      <c r="M42" s="62" t="str">
        <f>SUBSTITUTE(IF(L42="","",'Root Material'!$C$2&amp;"_"&amp;B42&amp;"_"&amp;E42&amp;"_"&amp;L42)," ","_")</f>
        <v>Toro-X-2S_Machine_Tools,_Fining_and_Polishing,_Finished_tools_For_convex_surfaces,_light_anodized</v>
      </c>
      <c r="N42" s="32" t="s">
        <v>181</v>
      </c>
      <c r="P42" s="32" t="s">
        <v>86</v>
      </c>
      <c r="Z42" s="61" t="s">
        <v>86</v>
      </c>
      <c r="AA42" s="61" t="s">
        <v>86</v>
      </c>
      <c r="AB42" s="61" t="s">
        <v>86</v>
      </c>
      <c r="AC42" s="61" t="s">
        <v>86</v>
      </c>
      <c r="AD42" s="61" t="s">
        <v>86</v>
      </c>
      <c r="AE42" s="61" t="s">
        <v>86</v>
      </c>
      <c r="AF42" s="61" t="s">
        <v>86</v>
      </c>
      <c r="AG42" s="61" t="s">
        <v>86</v>
      </c>
      <c r="AH42" s="61" t="s">
        <v>86</v>
      </c>
      <c r="BV42" s="64" t="str">
        <f t="shared" si="0"/>
        <v>For convex surfaces, light anodized</v>
      </c>
      <c r="BW42" s="67"/>
      <c r="BY42" s="63"/>
    </row>
    <row r="43" spans="1:79" ht="15" customHeight="1">
      <c r="A43" s="33"/>
      <c r="B43" s="57" t="str">
        <f t="shared" si="1"/>
        <v>Machine</v>
      </c>
      <c r="C43" s="57" t="str">
        <f>SUBSTITUTE(IF(A43="","",'Root Material'!$C$2&amp;"_Group_"&amp;A43)," ","_")</f>
        <v/>
      </c>
      <c r="D43" s="58"/>
      <c r="E43" s="59" t="str">
        <f t="shared" si="2"/>
        <v>Tools, Fining and Polishing, Finished tools</v>
      </c>
      <c r="F43" s="59" t="str">
        <f>SUBSTITUTE(IF(D43="","",'Root Material'!$C$2&amp;"_"&amp;B43&amp;"_"&amp;D43)," ","_")</f>
        <v/>
      </c>
      <c r="G43" s="59"/>
      <c r="H43" s="58"/>
      <c r="I43" s="60"/>
      <c r="J43" s="60"/>
      <c r="K43" s="60"/>
      <c r="L43" s="35" t="s">
        <v>178</v>
      </c>
      <c r="M43" s="62" t="str">
        <f>SUBSTITUTE(IF(L43="","",'Root Material'!$C$2&amp;"_"&amp;B43&amp;"_"&amp;E43&amp;"_"&amp;L43)," ","_")</f>
        <v>Toro-X-2S_Machine_Tools,_Fining_and_Polishing,_Finished_tools_For_convex_surfaces,_Not_anodized</v>
      </c>
      <c r="N43" s="32" t="s">
        <v>182</v>
      </c>
      <c r="P43" s="32" t="s">
        <v>86</v>
      </c>
      <c r="Z43" s="61" t="s">
        <v>86</v>
      </c>
      <c r="AA43" s="61" t="s">
        <v>86</v>
      </c>
      <c r="AB43" s="61" t="s">
        <v>86</v>
      </c>
      <c r="AC43" s="61" t="s">
        <v>86</v>
      </c>
      <c r="AD43" s="61" t="s">
        <v>86</v>
      </c>
      <c r="AE43" s="61" t="s">
        <v>86</v>
      </c>
      <c r="AF43" s="61" t="s">
        <v>86</v>
      </c>
      <c r="AG43" s="61" t="s">
        <v>86</v>
      </c>
      <c r="AH43" s="61" t="s">
        <v>86</v>
      </c>
      <c r="AK43" s="32" t="s">
        <v>276</v>
      </c>
      <c r="BV43" s="64" t="str">
        <f t="shared" si="0"/>
        <v>For convex surfaces, Not anodized</v>
      </c>
      <c r="BW43" s="67"/>
      <c r="BY43" s="33"/>
    </row>
    <row r="44" spans="1:79" ht="15" customHeight="1">
      <c r="A44" s="33"/>
      <c r="B44" s="57" t="str">
        <f t="shared" si="1"/>
        <v>Machine</v>
      </c>
      <c r="C44" s="57" t="str">
        <f>SUBSTITUTE(IF(A44="","",'Root Material'!$C$2&amp;"_Group_"&amp;A44)," ","_")</f>
        <v/>
      </c>
      <c r="D44" s="58"/>
      <c r="E44" s="59" t="str">
        <f t="shared" si="2"/>
        <v>Tools, Fining and Polishing, Finished tools</v>
      </c>
      <c r="F44" s="59" t="str">
        <f>SUBSTITUTE(IF(D44="","",'Root Material'!$C$2&amp;"_"&amp;B44&amp;"_"&amp;D44)," ","_")</f>
        <v/>
      </c>
      <c r="G44" s="59"/>
      <c r="H44" s="58"/>
      <c r="I44" s="60"/>
      <c r="J44" s="60"/>
      <c r="K44" s="60"/>
      <c r="L44" s="35" t="s">
        <v>183</v>
      </c>
      <c r="M44" s="62" t="str">
        <f>SUBSTITUTE(IF(L44="","",'Root Material'!$C$2&amp;"_"&amp;B44&amp;"_"&amp;E44&amp;"_"&amp;L44)," ","_")</f>
        <v>Toro-X-2S_Machine_Tools,_Fining_and_Polishing,_Finished_tools_none</v>
      </c>
      <c r="P44" s="32" t="s">
        <v>86</v>
      </c>
      <c r="Z44" s="61" t="s">
        <v>86</v>
      </c>
      <c r="AA44" s="61" t="s">
        <v>86</v>
      </c>
      <c r="AB44" s="61" t="s">
        <v>86</v>
      </c>
      <c r="AC44" s="61" t="s">
        <v>86</v>
      </c>
      <c r="AD44" s="61" t="s">
        <v>86</v>
      </c>
      <c r="AE44" s="61" t="s">
        <v>86</v>
      </c>
      <c r="AF44" s="61" t="s">
        <v>86</v>
      </c>
      <c r="AG44" s="61" t="s">
        <v>86</v>
      </c>
      <c r="AH44" s="61" t="s">
        <v>86</v>
      </c>
      <c r="AK44" s="32" t="s">
        <v>276</v>
      </c>
      <c r="BV44" s="64" t="str">
        <f t="shared" si="0"/>
        <v>none</v>
      </c>
      <c r="BW44" s="67"/>
      <c r="BY44" s="33"/>
    </row>
    <row r="45" spans="1:79" ht="15" customHeight="1">
      <c r="A45" s="33"/>
      <c r="B45" s="57" t="str">
        <f t="shared" si="1"/>
        <v>Machine</v>
      </c>
      <c r="C45" s="57" t="str">
        <f>SUBSTITUTE(IF(A45="","",'Root Material'!$C$2&amp;"_Group_"&amp;A45)," ","_")</f>
        <v/>
      </c>
      <c r="D45" s="58" t="s">
        <v>187</v>
      </c>
      <c r="E45" s="59" t="str">
        <f t="shared" si="2"/>
        <v>Tools, Fining and Polishing, Semi-finished tools</v>
      </c>
      <c r="F45" s="59" t="str">
        <f>SUBSTITUTE(IF(D45="","",'Root Material'!$C$2&amp;"_"&amp;B45&amp;"_"&amp;D45)," ","_")</f>
        <v>Toro-X-2S_Machine_Tools,_Fining_and_Polishing,_Semi-finished_tools</v>
      </c>
      <c r="G45" s="59" t="s">
        <v>83</v>
      </c>
      <c r="H45" s="58" t="s">
        <v>84</v>
      </c>
      <c r="I45" s="60"/>
      <c r="J45" s="60" t="s">
        <v>84</v>
      </c>
      <c r="K45" s="60"/>
      <c r="M45" s="62" t="str">
        <f>SUBSTITUTE(IF(L45="","",'Root Material'!$C$2&amp;"_"&amp;B45&amp;"_"&amp;E45&amp;"_"&amp;L45)," ","_")</f>
        <v/>
      </c>
      <c r="P45" s="32" t="s">
        <v>86</v>
      </c>
      <c r="Z45" s="61" t="s">
        <v>86</v>
      </c>
      <c r="AA45" s="61" t="s">
        <v>86</v>
      </c>
      <c r="AB45" s="61" t="s">
        <v>86</v>
      </c>
      <c r="AC45" s="61" t="s">
        <v>86</v>
      </c>
      <c r="AD45" s="61" t="s">
        <v>86</v>
      </c>
      <c r="AE45" s="61" t="s">
        <v>86</v>
      </c>
      <c r="AF45" s="61" t="s">
        <v>86</v>
      </c>
      <c r="AG45" s="61" t="s">
        <v>86</v>
      </c>
      <c r="AH45" s="61" t="s">
        <v>86</v>
      </c>
      <c r="BV45" s="64" t="str">
        <f t="shared" si="0"/>
        <v>Tools, Fining and Polishing, Semi-finished tools</v>
      </c>
      <c r="BW45" s="67" t="s">
        <v>88</v>
      </c>
      <c r="BY45" s="33"/>
      <c r="BZ45" s="33"/>
    </row>
    <row r="46" spans="1:79" ht="15" customHeight="1">
      <c r="A46" s="33"/>
      <c r="B46" s="57" t="str">
        <f t="shared" si="1"/>
        <v>Machine</v>
      </c>
      <c r="C46" s="57" t="str">
        <f>SUBSTITUTE(IF(A46="","",'Root Material'!$C$2&amp;"_Group_"&amp;A46)," ","_")</f>
        <v/>
      </c>
      <c r="D46" s="58"/>
      <c r="E46" s="59" t="str">
        <f t="shared" si="2"/>
        <v>Tools, Fining and Polishing, Semi-finished tools</v>
      </c>
      <c r="F46" s="59" t="str">
        <f>SUBSTITUTE(IF(D46="","",'Root Material'!$C$2&amp;"_"&amp;B46&amp;"_"&amp;D46)," ","_")</f>
        <v/>
      </c>
      <c r="G46" s="59"/>
      <c r="H46" s="58"/>
      <c r="I46" s="60"/>
      <c r="J46" s="60"/>
      <c r="K46" s="60"/>
      <c r="L46" s="32" t="s">
        <v>265</v>
      </c>
      <c r="M46" s="62" t="str">
        <f>SUBSTITUTE(IF(L46="","",'Root Material'!$C$2&amp;"_"&amp;B46&amp;"_"&amp;E46&amp;"_"&amp;L46)," ","_")</f>
        <v>Toro-X-2S_Machine_Tools,_Fining_and_Polishing,_Semi-finished_tools_Flat_back_2",_concave,_D_85_x_24.5_mm_(plano_-_R_61.5_mm)</v>
      </c>
      <c r="N46" s="32" t="s">
        <v>197</v>
      </c>
      <c r="P46" s="32" t="s">
        <v>86</v>
      </c>
      <c r="Z46" s="61" t="s">
        <v>86</v>
      </c>
      <c r="AA46" s="61" t="s">
        <v>86</v>
      </c>
      <c r="AB46" s="61" t="s">
        <v>86</v>
      </c>
      <c r="AC46" s="61" t="s">
        <v>86</v>
      </c>
      <c r="AD46" s="61" t="s">
        <v>86</v>
      </c>
      <c r="AE46" s="61" t="s">
        <v>86</v>
      </c>
      <c r="AF46" s="61" t="s">
        <v>86</v>
      </c>
      <c r="AG46" s="61" t="s">
        <v>86</v>
      </c>
      <c r="AH46" s="61" t="s">
        <v>86</v>
      </c>
      <c r="AK46" s="32" t="s">
        <v>276</v>
      </c>
      <c r="BV46" s="64" t="str">
        <f t="shared" si="0"/>
        <v>Flat back 2", concave, D 85 x 24.5 mm (plano - R 61.5 mm)</v>
      </c>
      <c r="BW46" s="67"/>
      <c r="BY46" s="58"/>
    </row>
    <row r="47" spans="1:79" ht="15" customHeight="1">
      <c r="A47" s="33"/>
      <c r="B47" s="57" t="str">
        <f t="shared" si="1"/>
        <v>Machine</v>
      </c>
      <c r="C47" s="57" t="str">
        <f>SUBSTITUTE(IF(A47="","",'Root Material'!$C$2&amp;"_Group_"&amp;A47)," ","_")</f>
        <v/>
      </c>
      <c r="D47" s="58"/>
      <c r="E47" s="59" t="str">
        <f t="shared" si="2"/>
        <v>Tools, Fining and Polishing, Semi-finished tools</v>
      </c>
      <c r="F47" s="59" t="str">
        <f>SUBSTITUTE(IF(D47="","",'Root Material'!$C$2&amp;"_"&amp;B47&amp;"_"&amp;D47)," ","_")</f>
        <v/>
      </c>
      <c r="G47" s="59"/>
      <c r="H47" s="58"/>
      <c r="I47" s="60"/>
      <c r="J47" s="60"/>
      <c r="K47" s="60"/>
      <c r="L47" s="35" t="s">
        <v>266</v>
      </c>
      <c r="M47" s="62" t="str">
        <f>SUBSTITUTE(IF(L47="","",'Root Material'!$C$2&amp;"_"&amp;B47&amp;"_"&amp;E47&amp;"_"&amp;L47)," ","_")</f>
        <v>Toro-X-2S_Machine_Tools,_Fining_and_Polishing,_Semi-finished_tools_Flat_back_2",_concave,_D_80_x_26.5_mm_(R_53.5_-_61.5_mm)</v>
      </c>
      <c r="N47" s="32" t="s">
        <v>198</v>
      </c>
      <c r="P47" s="32" t="s">
        <v>86</v>
      </c>
      <c r="Z47" s="61" t="s">
        <v>86</v>
      </c>
      <c r="AA47" s="61" t="s">
        <v>86</v>
      </c>
      <c r="AB47" s="61" t="s">
        <v>86</v>
      </c>
      <c r="AC47" s="61" t="s">
        <v>86</v>
      </c>
      <c r="AD47" s="61" t="s">
        <v>86</v>
      </c>
      <c r="AE47" s="61" t="s">
        <v>86</v>
      </c>
      <c r="AF47" s="61" t="s">
        <v>86</v>
      </c>
      <c r="AG47" s="61" t="s">
        <v>86</v>
      </c>
      <c r="AH47" s="61" t="s">
        <v>86</v>
      </c>
      <c r="AK47" s="32" t="s">
        <v>276</v>
      </c>
      <c r="BV47" s="64" t="str">
        <f t="shared" si="0"/>
        <v>Flat back 2", concave, D 80 x 26.5 mm (R 53.5 - 61.5 mm)</v>
      </c>
      <c r="BW47" s="67"/>
      <c r="BY47" s="33"/>
    </row>
    <row r="48" spans="1:79" ht="15" customHeight="1">
      <c r="A48" s="33"/>
      <c r="B48" s="57" t="str">
        <f t="shared" si="1"/>
        <v>Machine</v>
      </c>
      <c r="C48" s="57" t="str">
        <f>SUBSTITUTE(IF(A48="","",'Root Material'!$C$2&amp;"_Group_"&amp;A48)," ","_")</f>
        <v/>
      </c>
      <c r="D48" s="58"/>
      <c r="E48" s="59" t="str">
        <f t="shared" si="2"/>
        <v>Tools, Fining and Polishing, Semi-finished tools</v>
      </c>
      <c r="F48" s="59" t="str">
        <f>SUBSTITUTE(IF(D48="","",'Root Material'!$C$2&amp;"_"&amp;B48&amp;"_"&amp;D48)," ","_")</f>
        <v/>
      </c>
      <c r="G48" s="59"/>
      <c r="H48" s="58"/>
      <c r="I48" s="60"/>
      <c r="J48" s="60"/>
      <c r="K48" s="60"/>
      <c r="L48" s="35" t="s">
        <v>270</v>
      </c>
      <c r="M48" s="62" t="str">
        <f>SUBSTITUTE(IF(L48="","",'Root Material'!$C$2&amp;"_"&amp;B48&amp;"_"&amp;E48&amp;"_"&amp;L48)," ","_")</f>
        <v>Toro-X-2S_Machine_Tools,_Fining_and_Polishing,_Semi-finished_tools_Flat_back_2",_concave,_D_75_x_28.5_mm_(R_45.2_-_53.5_mm),</v>
      </c>
      <c r="N48" s="32" t="s">
        <v>199</v>
      </c>
      <c r="P48" s="32" t="s">
        <v>86</v>
      </c>
      <c r="Z48" s="61" t="s">
        <v>86</v>
      </c>
      <c r="AA48" s="61" t="s">
        <v>86</v>
      </c>
      <c r="AB48" s="61" t="s">
        <v>86</v>
      </c>
      <c r="AC48" s="61" t="s">
        <v>86</v>
      </c>
      <c r="AD48" s="61" t="s">
        <v>86</v>
      </c>
      <c r="AE48" s="61" t="s">
        <v>86</v>
      </c>
      <c r="AF48" s="61" t="s">
        <v>86</v>
      </c>
      <c r="AG48" s="61" t="s">
        <v>86</v>
      </c>
      <c r="AH48" s="61" t="s">
        <v>86</v>
      </c>
      <c r="AK48" s="32" t="s">
        <v>276</v>
      </c>
      <c r="BV48" s="64" t="str">
        <f t="shared" si="0"/>
        <v>Flat back 2", concave, D 75 x 28.5 mm (R 45.2 - 53.5 mm),</v>
      </c>
      <c r="BW48" s="67"/>
      <c r="BY48" s="33"/>
    </row>
    <row r="49" spans="1:78" ht="15" customHeight="1">
      <c r="A49" s="33"/>
      <c r="B49" s="57" t="str">
        <f t="shared" si="1"/>
        <v>Machine</v>
      </c>
      <c r="C49" s="57" t="str">
        <f>SUBSTITUTE(IF(A49="","",'Root Material'!$C$2&amp;"_Group_"&amp;A49)," ","_")</f>
        <v/>
      </c>
      <c r="D49" s="58"/>
      <c r="E49" s="59" t="str">
        <f t="shared" si="2"/>
        <v>Tools, Fining and Polishing, Semi-finished tools</v>
      </c>
      <c r="F49" s="59" t="str">
        <f>SUBSTITUTE(IF(D49="","",'Root Material'!$C$2&amp;"_"&amp;B49&amp;"_"&amp;D49)," ","_")</f>
        <v/>
      </c>
      <c r="G49" s="59"/>
      <c r="H49" s="58"/>
      <c r="I49" s="60"/>
      <c r="J49" s="60"/>
      <c r="K49" s="60"/>
      <c r="L49" s="32" t="s">
        <v>271</v>
      </c>
      <c r="M49" s="62" t="str">
        <f>SUBSTITUTE(IF(L49="","",'Root Material'!$C$2&amp;"_"&amp;B49&amp;"_"&amp;E49&amp;"_"&amp;L49)," ","_")</f>
        <v>Toro-X-2S_Machine_Tools,_Fining_and_Polishing,_Semi-finished_tools_Flat_back_2",_concave,_D_70_x_29.5_mm_(R_38.8_-_45.2_mm)</v>
      </c>
      <c r="N49" s="32" t="s">
        <v>200</v>
      </c>
      <c r="P49" s="32" t="s">
        <v>86</v>
      </c>
      <c r="Z49" s="61" t="s">
        <v>86</v>
      </c>
      <c r="AA49" s="61" t="s">
        <v>86</v>
      </c>
      <c r="AB49" s="61" t="s">
        <v>86</v>
      </c>
      <c r="AC49" s="61" t="s">
        <v>86</v>
      </c>
      <c r="AD49" s="61" t="s">
        <v>86</v>
      </c>
      <c r="AE49" s="61" t="s">
        <v>86</v>
      </c>
      <c r="AF49" s="61" t="s">
        <v>86</v>
      </c>
      <c r="AG49" s="61" t="s">
        <v>86</v>
      </c>
      <c r="AH49" s="61" t="s">
        <v>86</v>
      </c>
      <c r="AK49" s="32" t="s">
        <v>276</v>
      </c>
      <c r="BV49" s="64" t="str">
        <f t="shared" si="0"/>
        <v>Flat back 2", concave, D 70 x 29.5 mm (R 38.8 - 45.2 mm)</v>
      </c>
      <c r="BW49" s="67"/>
      <c r="BY49" s="58"/>
    </row>
    <row r="50" spans="1:78" ht="15" customHeight="1">
      <c r="A50" s="33"/>
      <c r="B50" s="57" t="str">
        <f t="shared" si="1"/>
        <v>Machine</v>
      </c>
      <c r="C50" s="57" t="str">
        <f>SUBSTITUTE(IF(A50="","",'Root Material'!$C$2&amp;"_Group_"&amp;A50)," ","_")</f>
        <v/>
      </c>
      <c r="D50" s="58"/>
      <c r="E50" s="59" t="str">
        <f t="shared" si="2"/>
        <v>Tools, Fining and Polishing, Semi-finished tools</v>
      </c>
      <c r="F50" s="59" t="str">
        <f>SUBSTITUTE(IF(D50="","",'Root Material'!$C$2&amp;"_"&amp;B50&amp;"_"&amp;D50)," ","_")</f>
        <v/>
      </c>
      <c r="G50" s="59"/>
      <c r="H50" s="58"/>
      <c r="I50" s="60"/>
      <c r="J50" s="60"/>
      <c r="K50" s="60"/>
      <c r="L50" s="35" t="s">
        <v>272</v>
      </c>
      <c r="M50" s="62" t="str">
        <f>SUBSTITUTE(IF(L50="","",'Root Material'!$C$2&amp;"_"&amp;B50&amp;"_"&amp;E50&amp;"_"&amp;L50)," ","_")</f>
        <v>Toro-X-2S_Machine_Tools,_Fining_and_Polishing,_Semi-finished_tools_Flat_back_2",_concave,_D_65_x_32.5_mm_(R_33.5_-_38.8_mm),</v>
      </c>
      <c r="N50" s="32" t="s">
        <v>201</v>
      </c>
      <c r="P50" s="32" t="s">
        <v>86</v>
      </c>
      <c r="Z50" s="61" t="s">
        <v>86</v>
      </c>
      <c r="AA50" s="61" t="s">
        <v>86</v>
      </c>
      <c r="AB50" s="61" t="s">
        <v>86</v>
      </c>
      <c r="AC50" s="61" t="s">
        <v>86</v>
      </c>
      <c r="AD50" s="61" t="s">
        <v>86</v>
      </c>
      <c r="AE50" s="61" t="s">
        <v>86</v>
      </c>
      <c r="AF50" s="61" t="s">
        <v>86</v>
      </c>
      <c r="AG50" s="61" t="s">
        <v>86</v>
      </c>
      <c r="AH50" s="61" t="s">
        <v>86</v>
      </c>
      <c r="AK50" s="32" t="s">
        <v>276</v>
      </c>
      <c r="BV50" s="64" t="str">
        <f t="shared" si="0"/>
        <v>Flat back 2", concave, D 65 x 32.5 mm (R 33.5 - 38.8 mm),</v>
      </c>
      <c r="BW50" s="67"/>
      <c r="BY50" s="33"/>
    </row>
    <row r="51" spans="1:78" ht="15" customHeight="1">
      <c r="A51" s="33"/>
      <c r="B51" s="57" t="str">
        <f t="shared" si="1"/>
        <v>Machine</v>
      </c>
      <c r="C51" s="57" t="str">
        <f>SUBSTITUTE(IF(A51="","",'Root Material'!$C$2&amp;"_Group_"&amp;A51)," ","_")</f>
        <v/>
      </c>
      <c r="D51" s="58"/>
      <c r="E51" s="59" t="str">
        <f t="shared" si="2"/>
        <v>Tools, Fining and Polishing, Semi-finished tools</v>
      </c>
      <c r="F51" s="59" t="str">
        <f>SUBSTITUTE(IF(D51="","",'Root Material'!$C$2&amp;"_"&amp;B51&amp;"_"&amp;D51)," ","_")</f>
        <v/>
      </c>
      <c r="G51" s="59"/>
      <c r="H51" s="58"/>
      <c r="I51" s="60"/>
      <c r="J51" s="60"/>
      <c r="K51" s="60"/>
      <c r="L51" s="35" t="s">
        <v>267</v>
      </c>
      <c r="M51" s="62" t="str">
        <f>SUBSTITUTE(IF(L51="","",'Root Material'!$C$2&amp;"_"&amp;B51&amp;"_"&amp;E51&amp;"_"&amp;L51)," ","_")</f>
        <v>Toro-X-2S_Machine_Tools,_Fining_and_Polishing,_Semi-finished_tools_Flat_back_2",_concave,_D_60_x_32.5_mm_(R_30.5_-_33.5_mm),</v>
      </c>
      <c r="N51" s="32" t="s">
        <v>202</v>
      </c>
      <c r="P51" s="32" t="s">
        <v>86</v>
      </c>
      <c r="Z51" s="61" t="s">
        <v>86</v>
      </c>
      <c r="AA51" s="61" t="s">
        <v>86</v>
      </c>
      <c r="AB51" s="61" t="s">
        <v>86</v>
      </c>
      <c r="AC51" s="61" t="s">
        <v>86</v>
      </c>
      <c r="AD51" s="61" t="s">
        <v>86</v>
      </c>
      <c r="AE51" s="61" t="s">
        <v>86</v>
      </c>
      <c r="AF51" s="61" t="s">
        <v>86</v>
      </c>
      <c r="AG51" s="61" t="s">
        <v>86</v>
      </c>
      <c r="AH51" s="61" t="s">
        <v>86</v>
      </c>
      <c r="AK51" s="32" t="s">
        <v>276</v>
      </c>
      <c r="BV51" s="64" t="str">
        <f t="shared" si="0"/>
        <v>Flat back 2", concave, D 60 x 32.5 mm (R 30.5 - 33.5 mm),</v>
      </c>
      <c r="BW51" s="67"/>
      <c r="BY51" s="33"/>
    </row>
    <row r="52" spans="1:78" ht="15" customHeight="1">
      <c r="A52" s="33"/>
      <c r="B52" s="57" t="str">
        <f t="shared" si="1"/>
        <v>Machine</v>
      </c>
      <c r="C52" s="57" t="str">
        <f>SUBSTITUTE(IF(A52="","",'Root Material'!$C$2&amp;"_Group_"&amp;A52)," ","_")</f>
        <v/>
      </c>
      <c r="D52" s="63"/>
      <c r="E52" s="59" t="str">
        <f t="shared" si="2"/>
        <v>Tools, Fining and Polishing, Semi-finished tools</v>
      </c>
      <c r="F52" s="59" t="str">
        <f>SUBSTITUTE(IF(D52="","",'Root Material'!$C$2&amp;"_"&amp;B52&amp;"_"&amp;D52)," ","_")</f>
        <v/>
      </c>
      <c r="G52" s="59"/>
      <c r="H52" s="58"/>
      <c r="I52" s="60"/>
      <c r="J52" s="60"/>
      <c r="K52" s="60"/>
      <c r="L52" s="32" t="s">
        <v>273</v>
      </c>
      <c r="M52" s="62" t="str">
        <f>SUBSTITUTE(IF(L52="","",'Root Material'!$C$2&amp;"_"&amp;B52&amp;"_"&amp;E52&amp;"_"&amp;L52)," ","_")</f>
        <v>Toro-X-2S_Machine_Tools,_Fining_and_Polishing,_Semi-finished_tools_Convex,_D_80x44_Tool_cx_Loh_cone-17</v>
      </c>
      <c r="N52" s="32" t="s">
        <v>203</v>
      </c>
      <c r="P52" s="32" t="s">
        <v>86</v>
      </c>
      <c r="Z52" s="61" t="s">
        <v>86</v>
      </c>
      <c r="AA52" s="61" t="s">
        <v>86</v>
      </c>
      <c r="AB52" s="61" t="s">
        <v>86</v>
      </c>
      <c r="AC52" s="61" t="s">
        <v>86</v>
      </c>
      <c r="AD52" s="61" t="s">
        <v>86</v>
      </c>
      <c r="AE52" s="61" t="s">
        <v>86</v>
      </c>
      <c r="AF52" s="61" t="s">
        <v>86</v>
      </c>
      <c r="AG52" s="61" t="s">
        <v>86</v>
      </c>
      <c r="AH52" s="61" t="s">
        <v>86</v>
      </c>
      <c r="AK52" s="32" t="s">
        <v>276</v>
      </c>
      <c r="BV52" s="64" t="str">
        <f t="shared" si="0"/>
        <v>Convex, D 80x44 Tool cx Loh cone-17</v>
      </c>
      <c r="BW52" s="67"/>
      <c r="BY52" s="63"/>
    </row>
    <row r="53" spans="1:78" ht="15" customHeight="1">
      <c r="A53" s="33"/>
      <c r="B53" s="57" t="str">
        <f t="shared" si="1"/>
        <v>Machine</v>
      </c>
      <c r="C53" s="57" t="str">
        <f>SUBSTITUTE(IF(A53="","",'Root Material'!$C$2&amp;"_Group_"&amp;A53)," ","_")</f>
        <v/>
      </c>
      <c r="D53" s="58"/>
      <c r="E53" s="59" t="str">
        <f t="shared" si="2"/>
        <v>Tools, Fining and Polishing, Semi-finished tools</v>
      </c>
      <c r="F53" s="59" t="str">
        <f>SUBSTITUTE(IF(D53="","",'Root Material'!$C$2&amp;"_"&amp;B53&amp;"_"&amp;D53)," ","_")</f>
        <v/>
      </c>
      <c r="G53" s="59"/>
      <c r="H53" s="58"/>
      <c r="I53" s="60"/>
      <c r="J53" s="60"/>
      <c r="K53" s="60"/>
      <c r="L53" s="35" t="s">
        <v>274</v>
      </c>
      <c r="M53" s="62" t="str">
        <f>SUBSTITUTE(IF(L53="","",'Root Material'!$C$2&amp;"_"&amp;B53&amp;"_"&amp;E53&amp;"_"&amp;L53)," ","_")</f>
        <v>Toro-X-2S_Machine_Tools,_Fining_and_Polishing,_Semi-finished_tools_Convex,_D_85x44_Tool_cx_Loh_cone-17</v>
      </c>
      <c r="N53" s="32" t="s">
        <v>204</v>
      </c>
      <c r="P53" s="32" t="s">
        <v>86</v>
      </c>
      <c r="Z53" s="61" t="s">
        <v>86</v>
      </c>
      <c r="AA53" s="61" t="s">
        <v>86</v>
      </c>
      <c r="AB53" s="61" t="s">
        <v>86</v>
      </c>
      <c r="AC53" s="61" t="s">
        <v>86</v>
      </c>
      <c r="AD53" s="61" t="s">
        <v>86</v>
      </c>
      <c r="AE53" s="61" t="s">
        <v>86</v>
      </c>
      <c r="AF53" s="61" t="s">
        <v>86</v>
      </c>
      <c r="AG53" s="61" t="s">
        <v>86</v>
      </c>
      <c r="AH53" s="61" t="s">
        <v>86</v>
      </c>
      <c r="AK53" s="32" t="s">
        <v>276</v>
      </c>
      <c r="BV53" s="64" t="str">
        <f t="shared" si="0"/>
        <v>Convex, D 85x44 Tool cx Loh cone-17</v>
      </c>
      <c r="BW53" s="67"/>
      <c r="BY53" s="33"/>
    </row>
    <row r="54" spans="1:78" ht="15" customHeight="1">
      <c r="A54" s="33"/>
      <c r="B54" s="57" t="str">
        <f t="shared" si="1"/>
        <v>Machine</v>
      </c>
      <c r="C54" s="57" t="str">
        <f>SUBSTITUTE(IF(A54="","",'Root Material'!$C$2&amp;"_Group_"&amp;A54)," ","_")</f>
        <v/>
      </c>
      <c r="D54" s="58"/>
      <c r="E54" s="59" t="str">
        <f t="shared" si="2"/>
        <v>Tools, Fining and Polishing, Semi-finished tools</v>
      </c>
      <c r="F54" s="59" t="str">
        <f>SUBSTITUTE(IF(D54="","",'Root Material'!$C$2&amp;"_"&amp;B54&amp;"_"&amp;D54)," ","_")</f>
        <v/>
      </c>
      <c r="G54" s="59"/>
      <c r="H54" s="58"/>
      <c r="I54" s="60"/>
      <c r="J54" s="60"/>
      <c r="K54" s="60"/>
      <c r="L54" s="35" t="s">
        <v>275</v>
      </c>
      <c r="M54" s="62" t="str">
        <f>SUBSTITUTE(IF(L54="","",'Root Material'!$C$2&amp;"_"&amp;B54&amp;"_"&amp;E54&amp;"_"&amp;L54)," ","_")</f>
        <v>Toro-X-2S_Machine_Tools,_Fining_and_Polishing,_Semi-finished_tools_Convex,_D_90x44_Tool_cx_Loh_cone-17</v>
      </c>
      <c r="N54" s="32" t="s">
        <v>205</v>
      </c>
      <c r="P54" s="32" t="s">
        <v>86</v>
      </c>
      <c r="Z54" s="61" t="s">
        <v>86</v>
      </c>
      <c r="AA54" s="61" t="s">
        <v>86</v>
      </c>
      <c r="AB54" s="61" t="s">
        <v>86</v>
      </c>
      <c r="AC54" s="61" t="s">
        <v>86</v>
      </c>
      <c r="AD54" s="61" t="s">
        <v>86</v>
      </c>
      <c r="AE54" s="61" t="s">
        <v>86</v>
      </c>
      <c r="AF54" s="61" t="s">
        <v>86</v>
      </c>
      <c r="AG54" s="61" t="s">
        <v>86</v>
      </c>
      <c r="AH54" s="61" t="s">
        <v>86</v>
      </c>
      <c r="AK54" s="32" t="s">
        <v>276</v>
      </c>
      <c r="BV54" s="64" t="str">
        <f t="shared" si="0"/>
        <v>Convex, D 90x44 Tool cx Loh cone-17</v>
      </c>
      <c r="BW54" s="67"/>
      <c r="BY54" s="33"/>
    </row>
    <row r="55" spans="1:78" ht="15" customHeight="1">
      <c r="A55" s="33"/>
      <c r="B55" s="57" t="str">
        <f t="shared" si="1"/>
        <v>Machine</v>
      </c>
      <c r="C55" s="57" t="str">
        <f>SUBSTITUTE(IF(A55="","",'Root Material'!$C$2&amp;"_Group_"&amp;A55)," ","_")</f>
        <v/>
      </c>
      <c r="D55" s="63"/>
      <c r="E55" s="59" t="str">
        <f t="shared" si="2"/>
        <v>Tools, Fining and Polishing, Semi-finished tools</v>
      </c>
      <c r="F55" s="59" t="str">
        <f>SUBSTITUTE(IF(D55="","",'Root Material'!$C$2&amp;"_"&amp;B55&amp;"_"&amp;D55)," ","_")</f>
        <v/>
      </c>
      <c r="G55" s="59"/>
      <c r="H55" s="58"/>
      <c r="I55" s="60"/>
      <c r="J55" s="60"/>
      <c r="K55" s="60"/>
      <c r="L55" s="32" t="s">
        <v>158</v>
      </c>
      <c r="M55" s="62" t="str">
        <f>SUBSTITUTE(IF(L55="","",'Root Material'!$C$2&amp;"_"&amp;B55&amp;"_"&amp;E55&amp;"_"&amp;L55)," ","_")</f>
        <v>Toro-X-2S_Machine_Tools,_Fining_and_Polishing,_Semi-finished_tools_None</v>
      </c>
      <c r="P55" s="32" t="s">
        <v>86</v>
      </c>
      <c r="Z55" s="61" t="s">
        <v>86</v>
      </c>
      <c r="AA55" s="61" t="s">
        <v>86</v>
      </c>
      <c r="AB55" s="61" t="s">
        <v>86</v>
      </c>
      <c r="AC55" s="61" t="s">
        <v>86</v>
      </c>
      <c r="AD55" s="61" t="s">
        <v>86</v>
      </c>
      <c r="AE55" s="61" t="s">
        <v>86</v>
      </c>
      <c r="AF55" s="61" t="s">
        <v>86</v>
      </c>
      <c r="AG55" s="61" t="s">
        <v>86</v>
      </c>
      <c r="AH55" s="61" t="s">
        <v>86</v>
      </c>
      <c r="AK55" s="32" t="s">
        <v>276</v>
      </c>
      <c r="BV55" s="64" t="str">
        <f t="shared" si="0"/>
        <v>None</v>
      </c>
      <c r="BW55" s="67"/>
      <c r="BY55" s="63"/>
    </row>
    <row r="56" spans="1:78" ht="15" customHeight="1">
      <c r="A56" s="33"/>
      <c r="B56" s="57" t="str">
        <f t="shared" si="1"/>
        <v>Machine</v>
      </c>
      <c r="C56" s="57" t="str">
        <f>SUBSTITUTE(IF(A56="","",'Root Material'!$C$2&amp;"_Group_"&amp;A56)," ","_")</f>
        <v/>
      </c>
      <c r="D56" s="58"/>
      <c r="E56" s="59" t="str">
        <f t="shared" si="2"/>
        <v>Tools, Fining and Polishing, Semi-finished tools</v>
      </c>
      <c r="F56" s="59" t="str">
        <f>SUBSTITUTE(IF(D56="","",'Root Material'!$C$2&amp;"_"&amp;B56&amp;"_"&amp;D56)," ","_")</f>
        <v/>
      </c>
      <c r="G56" s="59"/>
      <c r="H56" s="58"/>
      <c r="I56" s="60"/>
      <c r="J56" s="60"/>
      <c r="K56" s="60"/>
      <c r="L56" s="35"/>
      <c r="M56" s="62" t="str">
        <f>SUBSTITUTE(IF(L56="","",'Root Material'!$C$2&amp;"_"&amp;B56&amp;"_"&amp;E56&amp;"_"&amp;L56)," ","_")</f>
        <v/>
      </c>
      <c r="P56" s="32" t="s">
        <v>86</v>
      </c>
      <c r="Z56" s="61" t="s">
        <v>86</v>
      </c>
      <c r="AA56" s="61" t="s">
        <v>86</v>
      </c>
      <c r="AB56" s="61" t="s">
        <v>86</v>
      </c>
      <c r="AC56" s="61" t="s">
        <v>86</v>
      </c>
      <c r="AD56" s="61" t="s">
        <v>86</v>
      </c>
      <c r="AE56" s="61" t="s">
        <v>86</v>
      </c>
      <c r="AF56" s="61" t="s">
        <v>86</v>
      </c>
      <c r="AG56" s="61" t="s">
        <v>86</v>
      </c>
      <c r="AH56" s="61" t="s">
        <v>86</v>
      </c>
      <c r="BV56" s="64" t="str">
        <f t="shared" si="0"/>
        <v/>
      </c>
      <c r="BW56" s="67"/>
      <c r="BY56" s="33"/>
    </row>
    <row r="57" spans="1:78" ht="15" customHeight="1">
      <c r="A57" s="33"/>
      <c r="B57" s="57" t="str">
        <f t="shared" si="1"/>
        <v>Machine</v>
      </c>
      <c r="C57" s="57" t="str">
        <f>SUBSTITUTE(IF(A57="","",'Root Material'!$C$2&amp;"_Group_"&amp;A57)," ","_")</f>
        <v/>
      </c>
      <c r="D57" s="58" t="s">
        <v>206</v>
      </c>
      <c r="E57" s="59" t="str">
        <f t="shared" si="2"/>
        <v>Adjusting Device</v>
      </c>
      <c r="F57" s="59" t="str">
        <f>SUBSTITUTE(IF(D57="","",'Root Material'!$C$2&amp;"_"&amp;B57&amp;"_"&amp;D57)," ","_")</f>
        <v>Toro-X-2S_Machine_Adjusting_Device</v>
      </c>
      <c r="G57" s="59" t="s">
        <v>83</v>
      </c>
      <c r="H57" s="58" t="s">
        <v>84</v>
      </c>
      <c r="I57" s="60" t="s">
        <v>84</v>
      </c>
      <c r="J57" s="60" t="s">
        <v>84</v>
      </c>
      <c r="K57" s="60"/>
      <c r="L57" s="35"/>
      <c r="M57" s="62" t="str">
        <f>SUBSTITUTE(IF(L57="","",'Root Material'!$C$2&amp;"_"&amp;B57&amp;"_"&amp;E57&amp;"_"&amp;L57)," ","_")</f>
        <v/>
      </c>
      <c r="P57" s="32" t="s">
        <v>86</v>
      </c>
      <c r="Q57" s="35"/>
      <c r="R57" s="35"/>
      <c r="S57" s="35"/>
      <c r="T57" s="35"/>
      <c r="U57" s="35"/>
      <c r="V57" s="35"/>
      <c r="W57" s="35"/>
      <c r="X57" s="35"/>
      <c r="Z57" s="61" t="s">
        <v>86</v>
      </c>
      <c r="AA57" s="61" t="s">
        <v>86</v>
      </c>
      <c r="AB57" s="61" t="s">
        <v>86</v>
      </c>
      <c r="AC57" s="61" t="s">
        <v>86</v>
      </c>
      <c r="AD57" s="61" t="s">
        <v>86</v>
      </c>
      <c r="AE57" s="61" t="s">
        <v>86</v>
      </c>
      <c r="AF57" s="61" t="s">
        <v>86</v>
      </c>
      <c r="AG57" s="61" t="s">
        <v>86</v>
      </c>
      <c r="AH57" s="61" t="s">
        <v>86</v>
      </c>
      <c r="BV57" s="64" t="str">
        <f t="shared" si="0"/>
        <v>Adjusting Device</v>
      </c>
      <c r="BW57" s="67"/>
      <c r="BY57" s="33"/>
    </row>
    <row r="58" spans="1:78" ht="15" customHeight="1">
      <c r="A58" s="33"/>
      <c r="B58" s="57" t="str">
        <f t="shared" si="1"/>
        <v>Machine</v>
      </c>
      <c r="C58" s="57" t="str">
        <f>SUBSTITUTE(IF(A58="","",'Root Material'!$C$2&amp;"_Group_"&amp;A58)," ","_")</f>
        <v/>
      </c>
      <c r="D58" s="63"/>
      <c r="E58" s="59" t="str">
        <f t="shared" si="2"/>
        <v>Adjusting Device</v>
      </c>
      <c r="F58" s="59" t="str">
        <f>SUBSTITUTE(IF(D58="","",'Root Material'!$C$2&amp;"_"&amp;B58&amp;"_"&amp;D58)," ","_")</f>
        <v/>
      </c>
      <c r="G58" s="59"/>
      <c r="H58" s="58"/>
      <c r="I58" s="60"/>
      <c r="J58" s="60"/>
      <c r="K58" s="60"/>
      <c r="L58" s="32" t="s">
        <v>207</v>
      </c>
      <c r="M58" s="62" t="str">
        <f>SUBSTITUTE(IF(L58="","",'Root Material'!$C$2&amp;"_"&amp;B58&amp;"_"&amp;E58&amp;"_"&amp;L58)," ","_")</f>
        <v>Toro-X-2S_Machine_Adjusting_Device_Aligning_device_tool_spindles</v>
      </c>
      <c r="N58" s="32" t="s">
        <v>208</v>
      </c>
      <c r="P58" s="32" t="s">
        <v>86</v>
      </c>
      <c r="Z58" s="61" t="s">
        <v>86</v>
      </c>
      <c r="AA58" s="61" t="s">
        <v>86</v>
      </c>
      <c r="AB58" s="61" t="s">
        <v>86</v>
      </c>
      <c r="AC58" s="61" t="s">
        <v>86</v>
      </c>
      <c r="AD58" s="61" t="s">
        <v>86</v>
      </c>
      <c r="AE58" s="61" t="s">
        <v>86</v>
      </c>
      <c r="AF58" s="61" t="s">
        <v>86</v>
      </c>
      <c r="AG58" s="61" t="s">
        <v>86</v>
      </c>
      <c r="AH58" s="61" t="s">
        <v>86</v>
      </c>
      <c r="AK58" s="32" t="s">
        <v>276</v>
      </c>
      <c r="BV58" s="64" t="str">
        <f t="shared" si="0"/>
        <v>Aligning device tool spindles</v>
      </c>
      <c r="BW58" s="67"/>
      <c r="BY58" s="63"/>
      <c r="BZ58" s="33"/>
    </row>
    <row r="59" spans="1:78" ht="15" customHeight="1">
      <c r="A59" s="33"/>
      <c r="B59" s="57" t="str">
        <f t="shared" si="1"/>
        <v>Machine</v>
      </c>
      <c r="C59" s="57" t="str">
        <f>SUBSTITUTE(IF(A59="","",'Root Material'!$C$2&amp;"_Group_"&amp;A59)," ","_")</f>
        <v/>
      </c>
      <c r="D59" s="58"/>
      <c r="E59" s="59" t="str">
        <f t="shared" si="2"/>
        <v>Adjusting Device</v>
      </c>
      <c r="F59" s="59" t="str">
        <f>SUBSTITUTE(IF(D59="","",'Root Material'!$C$2&amp;"_"&amp;B59&amp;"_"&amp;D59)," ","_")</f>
        <v/>
      </c>
      <c r="G59" s="59"/>
      <c r="H59" s="58"/>
      <c r="I59" s="60"/>
      <c r="J59" s="60"/>
      <c r="K59" s="60"/>
      <c r="L59" s="35" t="s">
        <v>210</v>
      </c>
      <c r="M59" s="62" t="str">
        <f>SUBSTITUTE(IF(L59="","",'Root Material'!$C$2&amp;"_"&amp;B59&amp;"_"&amp;E59&amp;"_"&amp;L59)," ","_")</f>
        <v>Toro-X-2S_Machine_Adjusting_Device_Aligning_device_for_work_piece_/_tool_spindle</v>
      </c>
      <c r="N59" s="32" t="s">
        <v>209</v>
      </c>
      <c r="O59" s="32" t="s">
        <v>250</v>
      </c>
      <c r="P59" s="32" t="s">
        <v>86</v>
      </c>
      <c r="Z59" s="61" t="s">
        <v>86</v>
      </c>
      <c r="AA59" s="61" t="s">
        <v>86</v>
      </c>
      <c r="AB59" s="61" t="s">
        <v>86</v>
      </c>
      <c r="AC59" s="61" t="s">
        <v>86</v>
      </c>
      <c r="AD59" s="61" t="s">
        <v>86</v>
      </c>
      <c r="AE59" s="61" t="s">
        <v>86</v>
      </c>
      <c r="AF59" s="61" t="s">
        <v>86</v>
      </c>
      <c r="AG59" s="61" t="s">
        <v>86</v>
      </c>
      <c r="AH59" s="61" t="s">
        <v>86</v>
      </c>
      <c r="AK59" s="32" t="s">
        <v>276</v>
      </c>
      <c r="BV59" s="64" t="str">
        <f t="shared" si="0"/>
        <v>Aligning device for work piece / tool spindle</v>
      </c>
      <c r="BW59" s="67"/>
      <c r="BY59" s="33"/>
    </row>
    <row r="60" spans="1:78" ht="15" customHeight="1">
      <c r="A60" s="33"/>
      <c r="B60" s="57" t="str">
        <f t="shared" si="1"/>
        <v>Machine</v>
      </c>
      <c r="C60" s="57" t="str">
        <f>SUBSTITUTE(IF(A60="","",'Root Material'!$C$2&amp;"_Group_"&amp;A60)," ","_")</f>
        <v/>
      </c>
      <c r="D60" s="58"/>
      <c r="E60" s="59" t="str">
        <f t="shared" si="2"/>
        <v>Adjusting Device</v>
      </c>
      <c r="F60" s="59" t="str">
        <f>SUBSTITUTE(IF(D60="","",'Root Material'!$C$2&amp;"_"&amp;B60&amp;"_"&amp;D60)," ","_")</f>
        <v/>
      </c>
      <c r="G60" s="59"/>
      <c r="H60" s="58"/>
      <c r="I60" s="60"/>
      <c r="J60" s="60"/>
      <c r="K60" s="60"/>
      <c r="L60" s="35" t="s">
        <v>211</v>
      </c>
      <c r="M60" s="62" t="str">
        <f>SUBSTITUTE(IF(L60="","",'Root Material'!$C$2&amp;"_"&amp;B60&amp;"_"&amp;E60&amp;"_"&amp;L60)," ","_")</f>
        <v>Toro-X-2S_Machine_Adjusting_Device_Adjustment_kit_for_Gerber_clamping_system</v>
      </c>
      <c r="N60" s="32" t="s">
        <v>212</v>
      </c>
      <c r="O60" s="32" t="s">
        <v>251</v>
      </c>
      <c r="P60" s="32" t="s">
        <v>86</v>
      </c>
      <c r="Z60" s="61" t="s">
        <v>86</v>
      </c>
      <c r="AA60" s="61" t="s">
        <v>86</v>
      </c>
      <c r="AB60" s="61" t="s">
        <v>86</v>
      </c>
      <c r="AC60" s="61" t="s">
        <v>86</v>
      </c>
      <c r="AD60" s="61" t="s">
        <v>86</v>
      </c>
      <c r="AE60" s="61" t="s">
        <v>86</v>
      </c>
      <c r="AF60" s="61" t="s">
        <v>86</v>
      </c>
      <c r="AG60" s="61" t="s">
        <v>86</v>
      </c>
      <c r="AH60" s="61" t="s">
        <v>86</v>
      </c>
      <c r="AK60" s="32" t="s">
        <v>276</v>
      </c>
      <c r="BV60" s="64" t="str">
        <f t="shared" si="0"/>
        <v>Adjustment kit for Gerber clamping system</v>
      </c>
      <c r="BW60" s="67"/>
      <c r="BY60" s="33"/>
    </row>
    <row r="61" spans="1:78" ht="15" customHeight="1">
      <c r="A61" s="33"/>
      <c r="B61" s="57" t="str">
        <f t="shared" si="1"/>
        <v>Machine</v>
      </c>
      <c r="C61" s="57" t="str">
        <f>SUBSTITUTE(IF(A61="","",'Root Material'!$C$2&amp;"_Group_"&amp;A61)," ","_")</f>
        <v/>
      </c>
      <c r="D61" s="63"/>
      <c r="E61" s="59" t="str">
        <f t="shared" si="2"/>
        <v>Adjusting Device</v>
      </c>
      <c r="F61" s="59" t="str">
        <f>SUBSTITUTE(IF(D61="","",'Root Material'!$C$2&amp;"_"&amp;B61&amp;"_"&amp;D61)," ","_")</f>
        <v/>
      </c>
      <c r="G61" s="59"/>
      <c r="H61" s="58"/>
      <c r="I61" s="60"/>
      <c r="J61" s="60"/>
      <c r="K61" s="60"/>
      <c r="L61" s="32" t="s">
        <v>213</v>
      </c>
      <c r="M61" s="62" t="str">
        <f>SUBSTITUTE(IF(L61="","",'Root Material'!$C$2&amp;"_"&amp;B61&amp;"_"&amp;E61&amp;"_"&amp;L61)," ","_")</f>
        <v>Toro-X-2S_Machine_Adjusting_Device_Mounting_device_for_Satisloh_Reception</v>
      </c>
      <c r="N61" s="32" t="s">
        <v>214</v>
      </c>
      <c r="O61" s="32" t="s">
        <v>250</v>
      </c>
      <c r="P61" s="32" t="s">
        <v>86</v>
      </c>
      <c r="Z61" s="61" t="s">
        <v>86</v>
      </c>
      <c r="AA61" s="61" t="s">
        <v>86</v>
      </c>
      <c r="AB61" s="61" t="s">
        <v>86</v>
      </c>
      <c r="AC61" s="61" t="s">
        <v>86</v>
      </c>
      <c r="AD61" s="61" t="s">
        <v>86</v>
      </c>
      <c r="AE61" s="61" t="s">
        <v>86</v>
      </c>
      <c r="AF61" s="61" t="s">
        <v>86</v>
      </c>
      <c r="AG61" s="61" t="s">
        <v>86</v>
      </c>
      <c r="AH61" s="61" t="s">
        <v>86</v>
      </c>
      <c r="AK61" s="32" t="s">
        <v>276</v>
      </c>
      <c r="BV61" s="64" t="str">
        <f t="shared" si="0"/>
        <v>Mounting device for Satisloh Reception</v>
      </c>
      <c r="BW61" s="67"/>
      <c r="BY61" s="63"/>
    </row>
    <row r="62" spans="1:78" ht="15" customHeight="1">
      <c r="A62" s="33"/>
      <c r="B62" s="57" t="str">
        <f t="shared" si="1"/>
        <v>Machine</v>
      </c>
      <c r="C62" s="57" t="str">
        <f>SUBSTITUTE(IF(A62="","",'Root Material'!$C$2&amp;"_Group_"&amp;A62)," ","_")</f>
        <v/>
      </c>
      <c r="D62" s="58"/>
      <c r="E62" s="59" t="str">
        <f t="shared" si="2"/>
        <v>Adjusting Device</v>
      </c>
      <c r="F62" s="59" t="str">
        <f>SUBSTITUTE(IF(D62="","",'Root Material'!$C$2&amp;"_"&amp;B62&amp;"_"&amp;D62)," ","_")</f>
        <v/>
      </c>
      <c r="G62" s="59"/>
      <c r="H62" s="58"/>
      <c r="I62" s="60"/>
      <c r="J62" s="60"/>
      <c r="K62" s="60"/>
      <c r="L62" s="35" t="s">
        <v>158</v>
      </c>
      <c r="M62" s="62" t="str">
        <f>SUBSTITUTE(IF(L62="","",'Root Material'!$C$2&amp;"_"&amp;B62&amp;"_"&amp;E62&amp;"_"&amp;L62)," ","_")</f>
        <v>Toro-X-2S_Machine_Adjusting_Device_None</v>
      </c>
      <c r="P62" s="32" t="s">
        <v>86</v>
      </c>
      <c r="Z62" s="61" t="s">
        <v>86</v>
      </c>
      <c r="AA62" s="61" t="s">
        <v>86</v>
      </c>
      <c r="AB62" s="61" t="s">
        <v>86</v>
      </c>
      <c r="AC62" s="61" t="s">
        <v>86</v>
      </c>
      <c r="AD62" s="61" t="s">
        <v>86</v>
      </c>
      <c r="AE62" s="61" t="s">
        <v>86</v>
      </c>
      <c r="AF62" s="61" t="s">
        <v>86</v>
      </c>
      <c r="AG62" s="61" t="s">
        <v>86</v>
      </c>
      <c r="AH62" s="61" t="s">
        <v>86</v>
      </c>
      <c r="AK62" s="32" t="s">
        <v>276</v>
      </c>
      <c r="BV62" s="64" t="str">
        <f t="shared" si="0"/>
        <v>None</v>
      </c>
      <c r="BW62" s="67"/>
      <c r="BY62" s="33"/>
    </row>
    <row r="63" spans="1:78" ht="15" customHeight="1">
      <c r="A63" s="33"/>
      <c r="B63" s="57" t="str">
        <f t="shared" si="1"/>
        <v>Machine</v>
      </c>
      <c r="C63" s="57" t="str">
        <f>SUBSTITUTE(IF(A63="","",'Root Material'!$C$2&amp;"_Group_"&amp;A63)," ","_")</f>
        <v/>
      </c>
      <c r="D63" s="58" t="s">
        <v>215</v>
      </c>
      <c r="E63" s="59" t="str">
        <f t="shared" si="2"/>
        <v>Adapter for Convex surfaces</v>
      </c>
      <c r="F63" s="59" t="str">
        <f>SUBSTITUTE(IF(D63="","",'Root Material'!$C$2&amp;"_"&amp;B63&amp;"_"&amp;D63)," ","_")</f>
        <v>Toro-X-2S_Machine_Adapter_for_Convex_surfaces</v>
      </c>
      <c r="G63" s="59" t="s">
        <v>83</v>
      </c>
      <c r="H63" s="58"/>
      <c r="I63" s="60"/>
      <c r="J63" s="60" t="s">
        <v>84</v>
      </c>
      <c r="K63" s="60"/>
      <c r="L63" s="35"/>
      <c r="M63" s="62" t="str">
        <f>SUBSTITUTE(IF(L63="","",'Root Material'!$C$2&amp;"_"&amp;B63&amp;"_"&amp;E63&amp;"_"&amp;L63)," ","_")</f>
        <v/>
      </c>
      <c r="P63" s="32" t="s">
        <v>86</v>
      </c>
      <c r="Z63" s="61" t="s">
        <v>86</v>
      </c>
      <c r="AA63" s="61" t="s">
        <v>86</v>
      </c>
      <c r="AB63" s="61" t="s">
        <v>86</v>
      </c>
      <c r="AC63" s="61" t="s">
        <v>86</v>
      </c>
      <c r="AD63" s="61" t="s">
        <v>86</v>
      </c>
      <c r="AE63" s="61" t="s">
        <v>86</v>
      </c>
      <c r="AF63" s="61" t="s">
        <v>86</v>
      </c>
      <c r="AG63" s="61" t="s">
        <v>86</v>
      </c>
      <c r="AH63" s="61" t="s">
        <v>86</v>
      </c>
      <c r="BV63" s="64" t="str">
        <f t="shared" si="0"/>
        <v>Adapter for Convex surfaces</v>
      </c>
      <c r="BW63" s="67"/>
      <c r="BY63" s="33"/>
    </row>
    <row r="64" spans="1:78" ht="15" customHeight="1">
      <c r="A64" s="33"/>
      <c r="B64" s="57" t="str">
        <f t="shared" si="1"/>
        <v>Machine</v>
      </c>
      <c r="C64" s="57" t="str">
        <f>SUBSTITUTE(IF(A64="","",'Root Material'!$C$2&amp;"_Group_"&amp;A64)," ","_")</f>
        <v/>
      </c>
      <c r="D64" s="63"/>
      <c r="E64" s="59" t="str">
        <f t="shared" si="2"/>
        <v>Adapter for Convex surfaces</v>
      </c>
      <c r="F64" s="59" t="str">
        <f>SUBSTITUTE(IF(D64="","",'Root Material'!$C$2&amp;"_"&amp;B64&amp;"_"&amp;D64)," ","_")</f>
        <v/>
      </c>
      <c r="G64" s="59"/>
      <c r="H64" s="58"/>
      <c r="I64" s="60"/>
      <c r="J64" s="60"/>
      <c r="K64" s="60"/>
      <c r="L64" s="32" t="s">
        <v>216</v>
      </c>
      <c r="M64" s="62" t="str">
        <f>SUBSTITUTE(IF(L64="","",'Root Material'!$C$2&amp;"_"&amp;B64&amp;"_"&amp;E64&amp;"_"&amp;L64)," ","_")</f>
        <v>Toro-X-2S_Machine_Adapter_for_Convex_surfaces_No</v>
      </c>
      <c r="P64" s="32" t="s">
        <v>86</v>
      </c>
      <c r="Z64" s="61" t="s">
        <v>86</v>
      </c>
      <c r="AA64" s="61" t="s">
        <v>86</v>
      </c>
      <c r="AB64" s="61" t="s">
        <v>86</v>
      </c>
      <c r="AC64" s="61" t="s">
        <v>86</v>
      </c>
      <c r="AD64" s="61" t="s">
        <v>86</v>
      </c>
      <c r="AE64" s="61" t="s">
        <v>86</v>
      </c>
      <c r="AF64" s="61" t="s">
        <v>86</v>
      </c>
      <c r="AG64" s="61" t="s">
        <v>86</v>
      </c>
      <c r="AH64" s="61" t="s">
        <v>86</v>
      </c>
      <c r="AK64" s="32" t="s">
        <v>276</v>
      </c>
      <c r="BV64" s="64" t="str">
        <f t="shared" si="0"/>
        <v>No</v>
      </c>
      <c r="BW64" s="67"/>
      <c r="BY64" s="63"/>
    </row>
    <row r="65" spans="1:78" ht="15" customHeight="1">
      <c r="A65" s="33"/>
      <c r="B65" s="57" t="str">
        <f t="shared" si="1"/>
        <v>Machine</v>
      </c>
      <c r="C65" s="57" t="str">
        <f>SUBSTITUTE(IF(A65="","",'Root Material'!$C$2&amp;"_Group_"&amp;A65)," ","_")</f>
        <v/>
      </c>
      <c r="D65" s="58"/>
      <c r="E65" s="59" t="str">
        <f t="shared" si="2"/>
        <v>Adapter for Convex surfaces</v>
      </c>
      <c r="F65" s="59" t="str">
        <f>SUBSTITUTE(IF(D65="","",'Root Material'!$C$2&amp;"_"&amp;B65&amp;"_"&amp;D65)," ","_")</f>
        <v/>
      </c>
      <c r="G65" s="59"/>
      <c r="H65" s="58"/>
      <c r="I65" s="60"/>
      <c r="J65" s="60"/>
      <c r="K65" s="60"/>
      <c r="L65" s="35" t="s">
        <v>217</v>
      </c>
      <c r="M65" s="62" t="str">
        <f>SUBSTITUTE(IF(L65="","",'Root Material'!$C$2&amp;"_"&amp;B65&amp;"_"&amp;E65&amp;"_"&amp;L65)," ","_")</f>
        <v>Toro-X-2S_Machine_Adapter_for_Convex_surfaces_Yes</v>
      </c>
      <c r="N65" s="32" t="s">
        <v>218</v>
      </c>
      <c r="Z65" s="61" t="s">
        <v>86</v>
      </c>
      <c r="AA65" s="61" t="s">
        <v>86</v>
      </c>
      <c r="AB65" s="61" t="s">
        <v>86</v>
      </c>
      <c r="AC65" s="61" t="s">
        <v>86</v>
      </c>
      <c r="AD65" s="61" t="s">
        <v>86</v>
      </c>
      <c r="AE65" s="61" t="s">
        <v>86</v>
      </c>
      <c r="AF65" s="61" t="s">
        <v>86</v>
      </c>
      <c r="AG65" s="61" t="s">
        <v>86</v>
      </c>
      <c r="AH65" s="61" t="s">
        <v>86</v>
      </c>
      <c r="AK65" s="32" t="s">
        <v>276</v>
      </c>
      <c r="BV65" s="64" t="str">
        <f t="shared" si="0"/>
        <v>Yes</v>
      </c>
      <c r="BW65" s="67"/>
      <c r="BY65" s="33"/>
    </row>
    <row r="66" spans="1:78" ht="15" customHeight="1">
      <c r="A66" s="33"/>
      <c r="B66" s="57" t="str">
        <f t="shared" si="1"/>
        <v>Machine</v>
      </c>
      <c r="C66" s="57" t="str">
        <f>SUBSTITUTE(IF(A66="","",'Root Material'!$C$2&amp;"_Group_"&amp;A66)," ","_")</f>
        <v/>
      </c>
      <c r="D66" s="58" t="s">
        <v>219</v>
      </c>
      <c r="E66" s="59" t="str">
        <f t="shared" si="2"/>
        <v>Tool Kit</v>
      </c>
      <c r="F66" s="59" t="str">
        <f>SUBSTITUTE(IF(D66="","",'Root Material'!$C$2&amp;"_"&amp;B66&amp;"_"&amp;D66)," ","_")</f>
        <v>Toro-X-2S_Machine_Tool_Kit</v>
      </c>
      <c r="G66" s="59" t="s">
        <v>83</v>
      </c>
      <c r="H66" s="58"/>
      <c r="I66" s="60"/>
      <c r="J66" s="60" t="s">
        <v>84</v>
      </c>
      <c r="K66" s="60"/>
      <c r="L66" s="35"/>
      <c r="M66" s="62" t="str">
        <f>SUBSTITUTE(IF(L66="","",'Root Material'!$C$2&amp;"_"&amp;B66&amp;"_"&amp;E66&amp;"_"&amp;L66)," ","_")</f>
        <v/>
      </c>
      <c r="P66" s="32" t="s">
        <v>86</v>
      </c>
      <c r="Z66" s="61" t="s">
        <v>86</v>
      </c>
      <c r="AA66" s="61" t="s">
        <v>86</v>
      </c>
      <c r="AB66" s="61" t="s">
        <v>86</v>
      </c>
      <c r="AC66" s="61" t="s">
        <v>86</v>
      </c>
      <c r="AD66" s="61" t="s">
        <v>86</v>
      </c>
      <c r="AE66" s="61" t="s">
        <v>86</v>
      </c>
      <c r="AF66" s="61" t="s">
        <v>86</v>
      </c>
      <c r="AG66" s="61" t="s">
        <v>86</v>
      </c>
      <c r="AH66" s="61" t="s">
        <v>86</v>
      </c>
      <c r="BV66" s="64" t="str">
        <f t="shared" si="0"/>
        <v>Tool Kit</v>
      </c>
      <c r="BW66" s="67"/>
      <c r="BY66" s="33"/>
    </row>
    <row r="67" spans="1:78" ht="15" customHeight="1">
      <c r="A67" s="33"/>
      <c r="B67" s="57" t="str">
        <f t="shared" si="1"/>
        <v>Machine</v>
      </c>
      <c r="C67" s="57" t="str">
        <f>SUBSTITUTE(IF(A67="","",'Root Material'!$C$2&amp;"_Group_"&amp;A67)," ","_")</f>
        <v/>
      </c>
      <c r="D67" s="58"/>
      <c r="E67" s="59" t="str">
        <f t="shared" si="2"/>
        <v>Tool Kit</v>
      </c>
      <c r="F67" s="59" t="str">
        <f>SUBSTITUTE(IF(D67="","",'Root Material'!$C$2&amp;"_"&amp;B67&amp;"_"&amp;D67)," ","_")</f>
        <v/>
      </c>
      <c r="G67" s="59"/>
      <c r="H67" s="58"/>
      <c r="I67" s="60"/>
      <c r="J67" s="60"/>
      <c r="K67" s="60"/>
      <c r="L67" s="32" t="s">
        <v>217</v>
      </c>
      <c r="M67" s="62" t="str">
        <f>SUBSTITUTE(IF(L67="","",'Root Material'!$C$2&amp;"_"&amp;B67&amp;"_"&amp;E67&amp;"_"&amp;L67)," ","_")</f>
        <v>Toro-X-2S_Machine_Tool_Kit_Yes</v>
      </c>
      <c r="N67" s="32" t="s">
        <v>220</v>
      </c>
      <c r="P67" s="32" t="s">
        <v>86</v>
      </c>
      <c r="Z67" s="61" t="s">
        <v>86</v>
      </c>
      <c r="AA67" s="61" t="s">
        <v>86</v>
      </c>
      <c r="AB67" s="61" t="s">
        <v>86</v>
      </c>
      <c r="AC67" s="61" t="s">
        <v>86</v>
      </c>
      <c r="AD67" s="61" t="s">
        <v>86</v>
      </c>
      <c r="AE67" s="61" t="s">
        <v>86</v>
      </c>
      <c r="AF67" s="61" t="s">
        <v>86</v>
      </c>
      <c r="AG67" s="61" t="s">
        <v>86</v>
      </c>
      <c r="AH67" s="61" t="s">
        <v>86</v>
      </c>
      <c r="AK67" s="32" t="s">
        <v>276</v>
      </c>
      <c r="BV67" s="64" t="str">
        <f t="shared" si="0"/>
        <v>Yes</v>
      </c>
      <c r="BW67" s="67"/>
      <c r="BY67" s="33"/>
      <c r="BZ67" s="33"/>
    </row>
    <row r="68" spans="1:78" ht="15" customHeight="1">
      <c r="A68" s="33"/>
      <c r="B68" s="57" t="str">
        <f t="shared" si="1"/>
        <v>Machine</v>
      </c>
      <c r="C68" s="57" t="str">
        <f>SUBSTITUTE(IF(A68="","",'Root Material'!$C$2&amp;"_Group_"&amp;A68)," ","_")</f>
        <v/>
      </c>
      <c r="D68" s="63"/>
      <c r="E68" s="59" t="str">
        <f t="shared" si="2"/>
        <v>Tool Kit</v>
      </c>
      <c r="F68" s="59" t="str">
        <f>SUBSTITUTE(IF(D68="","",'Root Material'!$C$2&amp;"_"&amp;B68&amp;"_"&amp;D68)," ","_")</f>
        <v/>
      </c>
      <c r="G68" s="59"/>
      <c r="H68" s="58"/>
      <c r="I68" s="60"/>
      <c r="J68" s="60"/>
      <c r="K68" s="60"/>
      <c r="L68" s="32" t="s">
        <v>216</v>
      </c>
      <c r="M68" s="62" t="str">
        <f>SUBSTITUTE(IF(L68="","",'Root Material'!$C$2&amp;"_"&amp;B68&amp;"_"&amp;E68&amp;"_"&amp;L68)," ","_")</f>
        <v>Toro-X-2S_Machine_Tool_Kit_No</v>
      </c>
      <c r="P68" s="32" t="s">
        <v>86</v>
      </c>
      <c r="Z68" s="61" t="s">
        <v>86</v>
      </c>
      <c r="AA68" s="61" t="s">
        <v>86</v>
      </c>
      <c r="AB68" s="61" t="s">
        <v>86</v>
      </c>
      <c r="AC68" s="61" t="s">
        <v>86</v>
      </c>
      <c r="AD68" s="61" t="s">
        <v>86</v>
      </c>
      <c r="AE68" s="61" t="s">
        <v>86</v>
      </c>
      <c r="AF68" s="61" t="s">
        <v>86</v>
      </c>
      <c r="AG68" s="61" t="s">
        <v>86</v>
      </c>
      <c r="AH68" s="61" t="s">
        <v>86</v>
      </c>
      <c r="AK68" s="32" t="s">
        <v>276</v>
      </c>
      <c r="BV68" s="64" t="str">
        <f t="shared" si="0"/>
        <v>No</v>
      </c>
      <c r="BW68" s="67"/>
      <c r="BY68" s="63"/>
      <c r="BZ68" s="33"/>
    </row>
    <row r="69" spans="1:78" ht="15" customHeight="1">
      <c r="A69" s="33"/>
      <c r="B69" s="57" t="str">
        <f t="shared" si="1"/>
        <v>Machine</v>
      </c>
      <c r="C69" s="57" t="str">
        <f>SUBSTITUTE(IF(A69="","",'Root Material'!$C$2&amp;"_Group_"&amp;A69)," ","_")</f>
        <v/>
      </c>
      <c r="D69" s="58"/>
      <c r="E69" s="59" t="str">
        <f t="shared" si="2"/>
        <v>Tool Kit</v>
      </c>
      <c r="F69" s="59" t="str">
        <f>SUBSTITUTE(IF(D69="","",'Root Material'!$C$2&amp;"_"&amp;B69&amp;"_"&amp;D69)," ","_")</f>
        <v/>
      </c>
      <c r="G69" s="59"/>
      <c r="H69" s="58"/>
      <c r="I69" s="60"/>
      <c r="J69" s="60"/>
      <c r="K69" s="60"/>
      <c r="L69" s="35"/>
      <c r="M69" s="62" t="str">
        <f>SUBSTITUTE(IF(L69="","",'Root Material'!$C$2&amp;"_"&amp;B69&amp;"_"&amp;E69&amp;"_"&amp;L69)," ","_")</f>
        <v/>
      </c>
      <c r="P69" s="32" t="s">
        <v>86</v>
      </c>
      <c r="Z69" s="61" t="s">
        <v>86</v>
      </c>
      <c r="AA69" s="61" t="s">
        <v>86</v>
      </c>
      <c r="AB69" s="61" t="s">
        <v>86</v>
      </c>
      <c r="AC69" s="61" t="s">
        <v>86</v>
      </c>
      <c r="AD69" s="61" t="s">
        <v>86</v>
      </c>
      <c r="AE69" s="61" t="s">
        <v>86</v>
      </c>
      <c r="AF69" s="61" t="s">
        <v>86</v>
      </c>
      <c r="AG69" s="61" t="s">
        <v>86</v>
      </c>
      <c r="AH69" s="61" t="s">
        <v>86</v>
      </c>
      <c r="BV69" s="64" t="str">
        <f t="shared" si="0"/>
        <v/>
      </c>
      <c r="BW69" s="67"/>
      <c r="BY69" s="33"/>
    </row>
    <row r="70" spans="1:78" ht="15" customHeight="1">
      <c r="A70" s="33"/>
      <c r="B70" s="57" t="str">
        <f t="shared" si="1"/>
        <v>Machine</v>
      </c>
      <c r="C70" s="57" t="str">
        <f>SUBSTITUTE(IF(A70="","",'Root Material'!$C$2&amp;"_Group_"&amp;A70)," ","_")</f>
        <v/>
      </c>
      <c r="D70" s="58" t="s">
        <v>221</v>
      </c>
      <c r="E70" s="59" t="str">
        <f t="shared" si="2"/>
        <v>Coolant System</v>
      </c>
      <c r="F70" s="59" t="str">
        <f>SUBSTITUTE(IF(D70="","",'Root Material'!$C$2&amp;"_"&amp;B70&amp;"_"&amp;D70)," ","_")</f>
        <v>Toro-X-2S_Machine_Coolant_System</v>
      </c>
      <c r="G70" s="59" t="s">
        <v>83</v>
      </c>
      <c r="H70" s="58" t="s">
        <v>84</v>
      </c>
      <c r="I70" s="60" t="s">
        <v>84</v>
      </c>
      <c r="J70" s="60" t="s">
        <v>84</v>
      </c>
      <c r="K70" s="60"/>
      <c r="L70" s="35"/>
      <c r="M70" s="62" t="str">
        <f>SUBSTITUTE(IF(L70="","",'Root Material'!$C$2&amp;"_"&amp;B70&amp;"_"&amp;E70&amp;"_"&amp;L70)," ","_")</f>
        <v/>
      </c>
      <c r="P70" s="32" t="s">
        <v>86</v>
      </c>
      <c r="Z70" s="61" t="s">
        <v>86</v>
      </c>
      <c r="AA70" s="61" t="s">
        <v>86</v>
      </c>
      <c r="AB70" s="61" t="s">
        <v>86</v>
      </c>
      <c r="AC70" s="61" t="s">
        <v>86</v>
      </c>
      <c r="AD70" s="61" t="s">
        <v>86</v>
      </c>
      <c r="AE70" s="61" t="s">
        <v>86</v>
      </c>
      <c r="AF70" s="61" t="s">
        <v>86</v>
      </c>
      <c r="AG70" s="61" t="s">
        <v>86</v>
      </c>
      <c r="AH70" s="61" t="s">
        <v>86</v>
      </c>
      <c r="BV70" s="64" t="str">
        <f t="shared" ref="BV70:BV115" si="3">IF(AND(L70&lt;&gt;"true",L70&lt;&gt;"false"),A70&amp;D70&amp;L70,"")</f>
        <v>Coolant System</v>
      </c>
      <c r="BW70" s="67"/>
      <c r="BY70" s="33"/>
    </row>
    <row r="71" spans="1:78" ht="15" customHeight="1">
      <c r="A71" s="33"/>
      <c r="B71" s="57" t="str">
        <f t="shared" ref="B71:B134" si="4">IF(A71="",B70,A71)</f>
        <v>Machine</v>
      </c>
      <c r="C71" s="57" t="str">
        <f>SUBSTITUTE(IF(A71="","",'Root Material'!$C$2&amp;"_Group_"&amp;A71)," ","_")</f>
        <v/>
      </c>
      <c r="D71" s="63"/>
      <c r="E71" s="59" t="str">
        <f t="shared" ref="E71:E134" si="5">IF(D71="",E70,D71)</f>
        <v>Coolant System</v>
      </c>
      <c r="F71" s="59" t="str">
        <f>SUBSTITUTE(IF(D71="","",'Root Material'!$C$2&amp;"_"&amp;B71&amp;"_"&amp;D71)," ","_")</f>
        <v/>
      </c>
      <c r="G71" s="59"/>
      <c r="H71" s="58"/>
      <c r="I71" s="60"/>
      <c r="J71" s="60"/>
      <c r="K71" s="60"/>
      <c r="L71" s="32" t="s">
        <v>222</v>
      </c>
      <c r="M71" s="62" t="str">
        <f>SUBSTITUTE(IF(L71="","",'Root Material'!$C$2&amp;"_"&amp;B71&amp;"_"&amp;E71&amp;"_"&amp;L71)," ","_")</f>
        <v>Toro-X-2S_Machine_Coolant_System_Coolant_System_40L,_2_spindles</v>
      </c>
      <c r="N71" s="32" t="s">
        <v>223</v>
      </c>
      <c r="P71" s="32" t="s">
        <v>86</v>
      </c>
      <c r="Z71" s="61" t="s">
        <v>86</v>
      </c>
      <c r="AA71" s="61" t="s">
        <v>86</v>
      </c>
      <c r="AB71" s="61" t="s">
        <v>86</v>
      </c>
      <c r="AC71" s="61" t="s">
        <v>86</v>
      </c>
      <c r="AD71" s="61" t="s">
        <v>86</v>
      </c>
      <c r="AE71" s="61" t="s">
        <v>86</v>
      </c>
      <c r="AF71" s="61" t="s">
        <v>86</v>
      </c>
      <c r="AG71" s="61" t="s">
        <v>86</v>
      </c>
      <c r="AH71" s="61" t="s">
        <v>86</v>
      </c>
      <c r="AK71" s="32" t="s">
        <v>277</v>
      </c>
      <c r="BV71" s="64" t="str">
        <f t="shared" si="3"/>
        <v>Coolant System 40L, 2 spindles</v>
      </c>
      <c r="BW71" s="67"/>
      <c r="BY71" s="63"/>
    </row>
    <row r="72" spans="1:78" ht="15" customHeight="1">
      <c r="A72" s="33"/>
      <c r="B72" s="57" t="str">
        <f t="shared" si="4"/>
        <v>Machine</v>
      </c>
      <c r="C72" s="57" t="str">
        <f>SUBSTITUTE(IF(A72="","",'Root Material'!$C$2&amp;"_Group_"&amp;A72)," ","_")</f>
        <v/>
      </c>
      <c r="D72" s="58"/>
      <c r="E72" s="59" t="str">
        <f t="shared" si="5"/>
        <v>Coolant System</v>
      </c>
      <c r="F72" s="59" t="str">
        <f>SUBSTITUTE(IF(D72="","",'Root Material'!$C$2&amp;"_"&amp;B72&amp;"_"&amp;D72)," ","_")</f>
        <v/>
      </c>
      <c r="G72" s="59"/>
      <c r="H72" s="58"/>
      <c r="I72" s="60"/>
      <c r="J72" s="60"/>
      <c r="K72" s="60"/>
      <c r="L72" s="35" t="s">
        <v>224</v>
      </c>
      <c r="M72" s="62" t="str">
        <f>SUBSTITUTE(IF(L72="","",'Root Material'!$C$2&amp;"_"&amp;B72&amp;"_"&amp;E72&amp;"_"&amp;L72)," ","_")</f>
        <v>Toro-X-2S_Machine_Coolant_System_Polish_Feed_System,_5L,_organic_material</v>
      </c>
      <c r="N72" s="32" t="s">
        <v>225</v>
      </c>
      <c r="P72" s="32" t="s">
        <v>86</v>
      </c>
      <c r="Z72" s="61" t="s">
        <v>86</v>
      </c>
      <c r="AA72" s="61" t="s">
        <v>86</v>
      </c>
      <c r="AB72" s="61" t="s">
        <v>86</v>
      </c>
      <c r="AC72" s="61" t="s">
        <v>86</v>
      </c>
      <c r="AD72" s="61" t="s">
        <v>86</v>
      </c>
      <c r="AE72" s="61" t="s">
        <v>86</v>
      </c>
      <c r="AF72" s="61" t="s">
        <v>86</v>
      </c>
      <c r="AG72" s="61" t="s">
        <v>86</v>
      </c>
      <c r="AH72" s="61" t="s">
        <v>86</v>
      </c>
      <c r="AK72" s="32" t="s">
        <v>277</v>
      </c>
      <c r="BV72" s="64" t="str">
        <f t="shared" si="3"/>
        <v>Polish Feed System, 5L, organic material</v>
      </c>
      <c r="BW72" s="67"/>
      <c r="BY72" s="33"/>
    </row>
    <row r="73" spans="1:78" ht="15" customHeight="1">
      <c r="A73" s="33"/>
      <c r="B73" s="57" t="str">
        <f t="shared" si="4"/>
        <v>Machine</v>
      </c>
      <c r="C73" s="57" t="str">
        <f>SUBSTITUTE(IF(A73="","",'Root Material'!$C$2&amp;"_Group_"&amp;A73)," ","_")</f>
        <v/>
      </c>
      <c r="D73" s="58"/>
      <c r="E73" s="59" t="str">
        <f t="shared" si="5"/>
        <v>Coolant System</v>
      </c>
      <c r="F73" s="59" t="str">
        <f>SUBSTITUTE(IF(D73="","",'Root Material'!$C$2&amp;"_"&amp;B73&amp;"_"&amp;D73)," ","_")</f>
        <v/>
      </c>
      <c r="G73" s="59"/>
      <c r="H73" s="58"/>
      <c r="I73" s="60"/>
      <c r="J73" s="60"/>
      <c r="K73" s="60"/>
      <c r="L73" s="35" t="s">
        <v>226</v>
      </c>
      <c r="M73" s="62" t="str">
        <f>SUBSTITUTE(IF(L73="","",'Root Material'!$C$2&amp;"_"&amp;B73&amp;"_"&amp;E73&amp;"_"&amp;L73)," ","_")</f>
        <v>Toro-X-2S_Machine_Coolant_System_Polish_Feed_System,_15L,_mineral_material</v>
      </c>
      <c r="N73" s="32" t="s">
        <v>227</v>
      </c>
      <c r="P73" s="32" t="s">
        <v>86</v>
      </c>
      <c r="Z73" s="61" t="s">
        <v>86</v>
      </c>
      <c r="AA73" s="61" t="s">
        <v>86</v>
      </c>
      <c r="AB73" s="61" t="s">
        <v>86</v>
      </c>
      <c r="AC73" s="61" t="s">
        <v>86</v>
      </c>
      <c r="AD73" s="61" t="s">
        <v>86</v>
      </c>
      <c r="AE73" s="61" t="s">
        <v>86</v>
      </c>
      <c r="AF73" s="61" t="s">
        <v>86</v>
      </c>
      <c r="AG73" s="61" t="s">
        <v>86</v>
      </c>
      <c r="AH73" s="61" t="s">
        <v>86</v>
      </c>
      <c r="AK73" s="32" t="s">
        <v>276</v>
      </c>
      <c r="BV73" s="64" t="str">
        <f t="shared" si="3"/>
        <v>Polish Feed System, 15L, mineral material</v>
      </c>
      <c r="BW73" s="67"/>
      <c r="BY73" s="33"/>
    </row>
    <row r="74" spans="1:78" ht="15" customHeight="1">
      <c r="A74" s="33"/>
      <c r="B74" s="57" t="str">
        <f t="shared" si="4"/>
        <v>Machine</v>
      </c>
      <c r="C74" s="57" t="str">
        <f>SUBSTITUTE(IF(A74="","",'Root Material'!$C$2&amp;"_Group_"&amp;A74)," ","_")</f>
        <v/>
      </c>
      <c r="D74" s="63"/>
      <c r="E74" s="59" t="str">
        <f t="shared" si="5"/>
        <v>Coolant System</v>
      </c>
      <c r="F74" s="59" t="str">
        <f>SUBSTITUTE(IF(D74="","",'Root Material'!$C$2&amp;"_"&amp;B74&amp;"_"&amp;D74)," ","_")</f>
        <v/>
      </c>
      <c r="G74" s="59"/>
      <c r="H74" s="58"/>
      <c r="I74" s="60"/>
      <c r="J74" s="60"/>
      <c r="K74" s="60"/>
      <c r="L74" s="32" t="s">
        <v>229</v>
      </c>
      <c r="M74" s="62" t="str">
        <f>SUBSTITUTE(IF(L74="","",'Root Material'!$C$2&amp;"_"&amp;B74&amp;"_"&amp;E74&amp;"_"&amp;L74)," ","_")</f>
        <v>Toro-X-2S_Machine_Coolant_System_Chiller,_C25_2.200W,_air_conditioned_labs</v>
      </c>
      <c r="N74" s="32" t="s">
        <v>295</v>
      </c>
      <c r="Z74" s="61" t="s">
        <v>86</v>
      </c>
      <c r="AA74" s="61" t="s">
        <v>86</v>
      </c>
      <c r="AB74" s="61" t="s">
        <v>86</v>
      </c>
      <c r="AC74" s="61" t="s">
        <v>86</v>
      </c>
      <c r="AD74" s="61" t="s">
        <v>86</v>
      </c>
      <c r="AE74" s="61" t="s">
        <v>86</v>
      </c>
      <c r="AF74" s="61" t="s">
        <v>86</v>
      </c>
      <c r="AG74" s="61" t="s">
        <v>86</v>
      </c>
      <c r="AH74" s="61" t="s">
        <v>86</v>
      </c>
      <c r="AK74" s="32" t="s">
        <v>277</v>
      </c>
      <c r="BV74" s="64" t="str">
        <f t="shared" si="3"/>
        <v>Chiller, C25 2.200W, air conditioned labs</v>
      </c>
      <c r="BW74" s="67"/>
      <c r="BY74" s="63"/>
    </row>
    <row r="75" spans="1:78" ht="15" customHeight="1">
      <c r="A75" s="33"/>
      <c r="B75" s="57" t="str">
        <f t="shared" si="4"/>
        <v>Machine</v>
      </c>
      <c r="C75" s="57" t="str">
        <f>SUBSTITUTE(IF(A75="","",'Root Material'!$C$2&amp;"_Group_"&amp;A75)," ","_")</f>
        <v/>
      </c>
      <c r="D75" s="58"/>
      <c r="E75" s="59" t="str">
        <f t="shared" si="5"/>
        <v>Coolant System</v>
      </c>
      <c r="F75" s="59" t="str">
        <f>SUBSTITUTE(IF(D75="","",'Root Material'!$C$2&amp;"_"&amp;B75&amp;"_"&amp;D75)," ","_")</f>
        <v/>
      </c>
      <c r="G75" s="59"/>
      <c r="H75" s="58"/>
      <c r="I75" s="60"/>
      <c r="J75" s="60"/>
      <c r="K75" s="60"/>
      <c r="L75" s="35" t="s">
        <v>230</v>
      </c>
      <c r="M75" s="62" t="str">
        <f>SUBSTITUTE(IF(L75="","",'Root Material'!$C$2&amp;"_"&amp;B75&amp;"_"&amp;E75&amp;"_"&amp;L75)," ","_")</f>
        <v>Toro-X-2S_Machine_Coolant_System_Chiller,_C45_4.400W_for_air_conditioned_labs</v>
      </c>
      <c r="N75" s="32" t="s">
        <v>231</v>
      </c>
      <c r="Q75" s="35"/>
      <c r="R75" s="35"/>
      <c r="S75" s="35"/>
      <c r="T75" s="35"/>
      <c r="U75" s="35"/>
      <c r="V75" s="35"/>
      <c r="W75" s="35"/>
      <c r="X75" s="35"/>
      <c r="Z75" s="61" t="s">
        <v>86</v>
      </c>
      <c r="AA75" s="61" t="s">
        <v>86</v>
      </c>
      <c r="AB75" s="61" t="s">
        <v>86</v>
      </c>
      <c r="AC75" s="61" t="s">
        <v>86</v>
      </c>
      <c r="AD75" s="61" t="s">
        <v>86</v>
      </c>
      <c r="AE75" s="61" t="s">
        <v>86</v>
      </c>
      <c r="AF75" s="61" t="s">
        <v>86</v>
      </c>
      <c r="AG75" s="61" t="s">
        <v>86</v>
      </c>
      <c r="AH75" s="61" t="s">
        <v>86</v>
      </c>
      <c r="AK75" s="32" t="s">
        <v>277</v>
      </c>
      <c r="BV75" s="64" t="str">
        <f t="shared" si="3"/>
        <v>Chiller, C45 4.400W for air conditioned labs</v>
      </c>
      <c r="BW75" s="67"/>
      <c r="BY75" s="33"/>
    </row>
    <row r="76" spans="1:78" ht="15" customHeight="1">
      <c r="A76" s="33"/>
      <c r="B76" s="57" t="str">
        <f t="shared" si="4"/>
        <v>Machine</v>
      </c>
      <c r="C76" s="57" t="str">
        <f>SUBSTITUTE(IF(A76="","",'Root Material'!$C$2&amp;"_Group_"&amp;A76)," ","_")</f>
        <v/>
      </c>
      <c r="D76" s="58"/>
      <c r="E76" s="59" t="str">
        <f t="shared" si="5"/>
        <v>Coolant System</v>
      </c>
      <c r="F76" s="59" t="str">
        <f>SUBSTITUTE(IF(D76="","",'Root Material'!$C$2&amp;"_"&amp;B76&amp;"_"&amp;D76)," ","_")</f>
        <v/>
      </c>
      <c r="G76" s="59"/>
      <c r="H76" s="58"/>
      <c r="I76" s="60"/>
      <c r="J76" s="60"/>
      <c r="K76" s="60"/>
      <c r="L76" s="35" t="s">
        <v>232</v>
      </c>
      <c r="M76" s="62" t="str">
        <f>SUBSTITUTE(IF(L76="","",'Root Material'!$C$2&amp;"_"&amp;B76&amp;"_"&amp;E76&amp;"_"&amp;L76)," ","_")</f>
        <v>Toro-X-2S_Machine_Coolant_System_Chiller,_C45_4.4500_for_non-air_conditioned_labs</v>
      </c>
      <c r="N76" s="32" t="s">
        <v>233</v>
      </c>
      <c r="P76" s="35"/>
      <c r="Q76" s="35"/>
      <c r="R76" s="35"/>
      <c r="S76" s="35"/>
      <c r="T76" s="35"/>
      <c r="U76" s="35"/>
      <c r="V76" s="35"/>
      <c r="W76" s="35"/>
      <c r="X76" s="35"/>
      <c r="Z76" s="61" t="s">
        <v>86</v>
      </c>
      <c r="AA76" s="61" t="s">
        <v>86</v>
      </c>
      <c r="AB76" s="61" t="s">
        <v>86</v>
      </c>
      <c r="AC76" s="61" t="s">
        <v>86</v>
      </c>
      <c r="AD76" s="61" t="s">
        <v>86</v>
      </c>
      <c r="AE76" s="61" t="s">
        <v>86</v>
      </c>
      <c r="AF76" s="61" t="s">
        <v>86</v>
      </c>
      <c r="AG76" s="61" t="s">
        <v>86</v>
      </c>
      <c r="AH76" s="61" t="s">
        <v>86</v>
      </c>
      <c r="AK76" s="32" t="s">
        <v>277</v>
      </c>
      <c r="BV76" s="64" t="str">
        <f t="shared" si="3"/>
        <v>Chiller, C45 4.4500 for non-air conditioned labs</v>
      </c>
      <c r="BW76" s="67"/>
      <c r="BY76" s="33"/>
    </row>
    <row r="77" spans="1:78" ht="15" customHeight="1">
      <c r="A77" s="33"/>
      <c r="B77" s="57" t="str">
        <f t="shared" si="4"/>
        <v>Machine</v>
      </c>
      <c r="C77" s="57" t="str">
        <f>SUBSTITUTE(IF(A77="","",'Root Material'!$C$2&amp;"_Group_"&amp;A77)," ","_")</f>
        <v/>
      </c>
      <c r="D77" s="58"/>
      <c r="E77" s="59" t="str">
        <f t="shared" si="5"/>
        <v>Coolant System</v>
      </c>
      <c r="F77" s="59" t="str">
        <f>SUBSTITUTE(IF(D77="","",'Root Material'!$C$2&amp;"_"&amp;B77&amp;"_"&amp;D77)," ","_")</f>
        <v/>
      </c>
      <c r="G77" s="59"/>
      <c r="H77" s="58"/>
      <c r="I77" s="60"/>
      <c r="J77" s="60"/>
      <c r="K77" s="60"/>
      <c r="L77" s="32" t="s">
        <v>234</v>
      </c>
      <c r="M77" s="62" t="str">
        <f>SUBSTITUTE(IF(L77="","",'Root Material'!$C$2&amp;"_"&amp;B77&amp;"_"&amp;E77&amp;"_"&amp;L77)," ","_")</f>
        <v>Toro-X-2S_Machine_Coolant_System_ThermoChill1</v>
      </c>
      <c r="N77" s="32" t="s">
        <v>235</v>
      </c>
      <c r="P77" s="35"/>
      <c r="Z77" s="61" t="s">
        <v>86</v>
      </c>
      <c r="AA77" s="61" t="s">
        <v>86</v>
      </c>
      <c r="AB77" s="61" t="s">
        <v>86</v>
      </c>
      <c r="AC77" s="61" t="s">
        <v>86</v>
      </c>
      <c r="AD77" s="61" t="s">
        <v>86</v>
      </c>
      <c r="AE77" s="61" t="s">
        <v>86</v>
      </c>
      <c r="AF77" s="61" t="s">
        <v>86</v>
      </c>
      <c r="AG77" s="61" t="s">
        <v>86</v>
      </c>
      <c r="AH77" s="61" t="s">
        <v>86</v>
      </c>
      <c r="AK77" s="32" t="s">
        <v>89</v>
      </c>
      <c r="BV77" s="64" t="str">
        <f t="shared" si="3"/>
        <v>ThermoChill1</v>
      </c>
      <c r="BW77" s="67"/>
      <c r="BY77" s="33"/>
    </row>
    <row r="78" spans="1:78" ht="15" customHeight="1">
      <c r="A78" s="33"/>
      <c r="B78" s="57" t="str">
        <f t="shared" si="4"/>
        <v>Machine</v>
      </c>
      <c r="C78" s="57" t="str">
        <f>SUBSTITUTE(IF(A78="","",'Root Material'!$C$2&amp;"_Group_"&amp;A78)," ","_")</f>
        <v/>
      </c>
      <c r="D78" s="63"/>
      <c r="E78" s="59" t="str">
        <f t="shared" si="5"/>
        <v>Coolant System</v>
      </c>
      <c r="F78" s="59" t="str">
        <f>SUBSTITUTE(IF(D78="","",'Root Material'!$C$2&amp;"_"&amp;B78&amp;"_"&amp;D78)," ","_")</f>
        <v/>
      </c>
      <c r="G78" s="59"/>
      <c r="H78" s="58"/>
      <c r="I78" s="60"/>
      <c r="J78" s="60"/>
      <c r="K78" s="60"/>
      <c r="L78" s="32" t="s">
        <v>236</v>
      </c>
      <c r="M78" s="62" t="str">
        <f>SUBSTITUTE(IF(L78="","",'Root Material'!$C$2&amp;"_"&amp;B78&amp;"_"&amp;E78&amp;"_"&amp;L78)," ","_")</f>
        <v>Toro-X-2S_Machine_Coolant_System_Hexid_Fluid_92-010-491</v>
      </c>
      <c r="P78" s="35"/>
      <c r="Y78" s="32" t="s">
        <v>302</v>
      </c>
      <c r="Z78" s="61" t="s">
        <v>86</v>
      </c>
      <c r="AA78" s="61" t="s">
        <v>86</v>
      </c>
      <c r="AB78" s="61" t="s">
        <v>86</v>
      </c>
      <c r="AC78" s="61" t="s">
        <v>86</v>
      </c>
      <c r="AD78" s="61" t="s">
        <v>86</v>
      </c>
      <c r="AE78" s="61" t="s">
        <v>86</v>
      </c>
      <c r="AF78" s="61" t="s">
        <v>86</v>
      </c>
      <c r="AG78" s="61" t="s">
        <v>86</v>
      </c>
      <c r="AH78" s="61" t="s">
        <v>86</v>
      </c>
      <c r="AK78" s="32" t="s">
        <v>89</v>
      </c>
      <c r="BV78" s="64" t="str">
        <f t="shared" si="3"/>
        <v>Hexid Fluid 92-010-491</v>
      </c>
      <c r="BW78" s="67"/>
      <c r="BY78" s="63"/>
    </row>
    <row r="79" spans="1:78" ht="15" customHeight="1">
      <c r="A79" s="33"/>
      <c r="B79" s="57" t="str">
        <f t="shared" si="4"/>
        <v>Machine</v>
      </c>
      <c r="C79" s="57" t="str">
        <f>SUBSTITUTE(IF(A79="","",'Root Material'!$C$2&amp;"_Group_"&amp;A79)," ","_")</f>
        <v/>
      </c>
      <c r="D79" s="58"/>
      <c r="E79" s="59" t="str">
        <f t="shared" si="5"/>
        <v>Coolant System</v>
      </c>
      <c r="F79" s="59" t="str">
        <f>SUBSTITUTE(IF(D79="","",'Root Material'!$C$2&amp;"_"&amp;B79&amp;"_"&amp;D79)," ","_")</f>
        <v/>
      </c>
      <c r="G79" s="59"/>
      <c r="H79" s="58"/>
      <c r="I79" s="60"/>
      <c r="J79" s="60"/>
      <c r="K79" s="60"/>
      <c r="L79" s="35" t="s">
        <v>254</v>
      </c>
      <c r="M79" s="62" t="str">
        <f>SUBSTITUTE(IF(L79="","",'Root Material'!$C$2&amp;"_"&amp;B79&amp;"_"&amp;E79&amp;"_"&amp;L79)," ","_")</f>
        <v>Toro-X-2S_Machine_Coolant_System_None_</v>
      </c>
      <c r="P79" s="35"/>
      <c r="Z79" s="61" t="s">
        <v>86</v>
      </c>
      <c r="AA79" s="61" t="s">
        <v>86</v>
      </c>
      <c r="AB79" s="61" t="s">
        <v>86</v>
      </c>
      <c r="AC79" s="61" t="s">
        <v>86</v>
      </c>
      <c r="AD79" s="61" t="s">
        <v>86</v>
      </c>
      <c r="AE79" s="61" t="s">
        <v>86</v>
      </c>
      <c r="AF79" s="61" t="s">
        <v>86</v>
      </c>
      <c r="AG79" s="61" t="s">
        <v>86</v>
      </c>
      <c r="AH79" s="61" t="s">
        <v>86</v>
      </c>
      <c r="AK79" s="32" t="s">
        <v>276</v>
      </c>
      <c r="BV79" s="64" t="str">
        <f t="shared" si="3"/>
        <v xml:space="preserve">None </v>
      </c>
      <c r="BW79" s="67"/>
      <c r="BY79" s="33"/>
    </row>
    <row r="80" spans="1:78" ht="15" customHeight="1">
      <c r="A80" s="33"/>
      <c r="B80" s="57" t="str">
        <f t="shared" si="4"/>
        <v>Machine</v>
      </c>
      <c r="C80" s="57" t="str">
        <f>SUBSTITUTE(IF(A80="","",'Root Material'!$C$2&amp;"_Group_"&amp;A80)," ","_")</f>
        <v/>
      </c>
      <c r="D80" s="71"/>
      <c r="E80" s="59" t="str">
        <f t="shared" si="5"/>
        <v>Coolant System</v>
      </c>
      <c r="F80" s="59" t="str">
        <f>SUBSTITUTE(IF(D80="","",'Root Material'!$C$2&amp;"_"&amp;B80&amp;"_"&amp;D80)," ","_")</f>
        <v/>
      </c>
      <c r="G80" s="59"/>
      <c r="H80" s="58"/>
      <c r="I80" s="60"/>
      <c r="J80" s="60"/>
      <c r="K80" s="60"/>
      <c r="M80" s="62" t="str">
        <f>SUBSTITUTE(IF(L80="","",'Root Material'!$C$2&amp;"_"&amp;B80&amp;"_"&amp;E80&amp;"_"&amp;L80)," ","_")</f>
        <v/>
      </c>
      <c r="P80" s="35"/>
      <c r="Z80" s="61" t="s">
        <v>86</v>
      </c>
      <c r="AA80" s="61" t="s">
        <v>86</v>
      </c>
      <c r="AB80" s="61" t="s">
        <v>86</v>
      </c>
      <c r="AC80" s="61" t="s">
        <v>86</v>
      </c>
      <c r="AD80" s="61" t="s">
        <v>86</v>
      </c>
      <c r="AE80" s="61" t="s">
        <v>86</v>
      </c>
      <c r="AF80" s="61" t="s">
        <v>86</v>
      </c>
      <c r="AG80" s="61" t="s">
        <v>86</v>
      </c>
      <c r="AH80" s="61" t="s">
        <v>86</v>
      </c>
      <c r="BV80" s="64" t="str">
        <f t="shared" si="3"/>
        <v/>
      </c>
      <c r="BW80" s="67"/>
      <c r="BY80" s="71"/>
    </row>
    <row r="81" spans="1:77" ht="15" customHeight="1">
      <c r="A81" s="33"/>
      <c r="B81" s="57" t="str">
        <f t="shared" si="4"/>
        <v>Machine</v>
      </c>
      <c r="C81" s="57" t="str">
        <f>SUBSTITUTE(IF(A81="","",'Root Material'!$C$2&amp;"_Group_"&amp;A81)," ","_")</f>
        <v/>
      </c>
      <c r="D81" s="58"/>
      <c r="E81" s="59" t="str">
        <f t="shared" si="5"/>
        <v>Coolant System</v>
      </c>
      <c r="F81" s="59" t="str">
        <f>SUBSTITUTE(IF(D81="","",'Root Material'!$C$2&amp;"_"&amp;B81&amp;"_"&amp;D81)," ","_")</f>
        <v/>
      </c>
      <c r="G81" s="59"/>
      <c r="H81" s="58"/>
      <c r="I81" s="60"/>
      <c r="J81" s="60"/>
      <c r="K81" s="60"/>
      <c r="L81" s="35"/>
      <c r="M81" s="62" t="str">
        <f>SUBSTITUTE(IF(L81="","",'Root Material'!$C$2&amp;"_"&amp;B81&amp;"_"&amp;E81&amp;"_"&amp;L81)," ","_")</f>
        <v/>
      </c>
      <c r="P81" s="35"/>
      <c r="Z81" s="61"/>
      <c r="AA81" s="61"/>
      <c r="AB81" s="61" t="s">
        <v>86</v>
      </c>
      <c r="AC81" s="61" t="s">
        <v>86</v>
      </c>
      <c r="AD81" s="61" t="s">
        <v>86</v>
      </c>
      <c r="AE81" s="61" t="s">
        <v>86</v>
      </c>
      <c r="AF81" s="61" t="s">
        <v>86</v>
      </c>
      <c r="AG81" s="61" t="s">
        <v>86</v>
      </c>
      <c r="AH81" s="61" t="s">
        <v>86</v>
      </c>
      <c r="BV81" s="64" t="str">
        <f t="shared" si="3"/>
        <v/>
      </c>
      <c r="BW81" s="67"/>
      <c r="BY81" s="33"/>
    </row>
    <row r="82" spans="1:77" ht="15" customHeight="1">
      <c r="A82" s="33"/>
      <c r="B82" s="57" t="str">
        <f t="shared" si="4"/>
        <v>Machine</v>
      </c>
      <c r="C82" s="57" t="str">
        <f>SUBSTITUTE(IF(A82="","",'Root Material'!$C$2&amp;"_Group_"&amp;A82)," ","_")</f>
        <v/>
      </c>
      <c r="D82" s="58"/>
      <c r="E82" s="59" t="str">
        <f t="shared" si="5"/>
        <v>Coolant System</v>
      </c>
      <c r="F82" s="59" t="str">
        <f>SUBSTITUTE(IF(D82="","",'Root Material'!$C$2&amp;"_"&amp;B82&amp;"_"&amp;D82)," ","_")</f>
        <v/>
      </c>
      <c r="G82" s="59"/>
      <c r="H82" s="58"/>
      <c r="I82" s="60"/>
      <c r="J82" s="60"/>
      <c r="K82" s="60"/>
      <c r="L82" s="35"/>
      <c r="M82" s="62" t="str">
        <f>SUBSTITUTE(IF(L82="","",'Root Material'!$C$2&amp;"_"&amp;B82&amp;"_"&amp;E82&amp;"_"&amp;L82)," ","_")</f>
        <v/>
      </c>
      <c r="P82" s="35"/>
      <c r="Z82" s="61"/>
      <c r="AA82" s="61"/>
      <c r="AB82" s="61" t="s">
        <v>86</v>
      </c>
      <c r="AC82" s="61" t="s">
        <v>86</v>
      </c>
      <c r="AD82" s="61" t="s">
        <v>86</v>
      </c>
      <c r="AE82" s="61" t="s">
        <v>86</v>
      </c>
      <c r="AF82" s="61" t="s">
        <v>86</v>
      </c>
      <c r="AG82" s="61" t="s">
        <v>86</v>
      </c>
      <c r="AH82" s="61" t="s">
        <v>86</v>
      </c>
      <c r="BV82" s="64" t="str">
        <f t="shared" si="3"/>
        <v/>
      </c>
      <c r="BW82" s="67"/>
      <c r="BY82" s="33"/>
    </row>
    <row r="83" spans="1:77" ht="15" customHeight="1">
      <c r="A83" s="33"/>
      <c r="B83" s="57" t="str">
        <f t="shared" si="4"/>
        <v>Machine</v>
      </c>
      <c r="C83" s="57" t="str">
        <f>SUBSTITUTE(IF(A83="","",'Root Material'!$C$2&amp;"_Group_"&amp;A83)," ","_")</f>
        <v/>
      </c>
      <c r="D83" s="63"/>
      <c r="E83" s="59" t="str">
        <f t="shared" si="5"/>
        <v>Coolant System</v>
      </c>
      <c r="F83" s="59" t="str">
        <f>SUBSTITUTE(IF(D83="","",'Root Material'!$C$2&amp;"_"&amp;B83&amp;"_"&amp;D83)," ","_")</f>
        <v/>
      </c>
      <c r="G83" s="59"/>
      <c r="H83" s="58"/>
      <c r="I83" s="60"/>
      <c r="J83" s="60"/>
      <c r="K83" s="60"/>
      <c r="M83" s="62" t="str">
        <f>SUBSTITUTE(IF(L83="","",'Root Material'!$C$2&amp;"_"&amp;B83&amp;"_"&amp;E83&amp;"_"&amp;L83)," ","_")</f>
        <v/>
      </c>
      <c r="Z83" s="61"/>
      <c r="AA83" s="61"/>
      <c r="AB83" s="61" t="s">
        <v>86</v>
      </c>
      <c r="AC83" s="61" t="s">
        <v>86</v>
      </c>
      <c r="AD83" s="61" t="s">
        <v>86</v>
      </c>
      <c r="AE83" s="61" t="s">
        <v>86</v>
      </c>
      <c r="AF83" s="61" t="s">
        <v>86</v>
      </c>
      <c r="AG83" s="61" t="s">
        <v>86</v>
      </c>
      <c r="AH83" s="61" t="s">
        <v>86</v>
      </c>
      <c r="BV83" s="64" t="str">
        <f t="shared" si="3"/>
        <v/>
      </c>
      <c r="BW83" s="67"/>
      <c r="BY83" s="63"/>
    </row>
    <row r="84" spans="1:77" ht="15" customHeight="1">
      <c r="A84" s="33"/>
      <c r="B84" s="57" t="str">
        <f t="shared" si="4"/>
        <v>Machine</v>
      </c>
      <c r="C84" s="57" t="str">
        <f>SUBSTITUTE(IF(A84="","",'Root Material'!$C$2&amp;"_Group_"&amp;A84)," ","_")</f>
        <v/>
      </c>
      <c r="D84" s="58"/>
      <c r="E84" s="59" t="str">
        <f t="shared" si="5"/>
        <v>Coolant System</v>
      </c>
      <c r="F84" s="59" t="str">
        <f>SUBSTITUTE(IF(D84="","",'Root Material'!$C$2&amp;"_"&amp;B84&amp;"_"&amp;D84)," ","_")</f>
        <v/>
      </c>
      <c r="G84" s="59"/>
      <c r="H84" s="58"/>
      <c r="I84" s="60"/>
      <c r="J84" s="60"/>
      <c r="K84" s="60"/>
      <c r="L84" s="35"/>
      <c r="M84" s="62" t="str">
        <f>SUBSTITUTE(IF(L84="","",'Root Material'!$C$2&amp;"_"&amp;B84&amp;"_"&amp;E84&amp;"_"&amp;L84)," ","_")</f>
        <v/>
      </c>
      <c r="Z84" s="61"/>
      <c r="AA84" s="61"/>
      <c r="AB84" s="61" t="s">
        <v>86</v>
      </c>
      <c r="AC84" s="61" t="s">
        <v>86</v>
      </c>
      <c r="AD84" s="61" t="s">
        <v>86</v>
      </c>
      <c r="AE84" s="61" t="s">
        <v>86</v>
      </c>
      <c r="AF84" s="61" t="s">
        <v>86</v>
      </c>
      <c r="AG84" s="61" t="s">
        <v>86</v>
      </c>
      <c r="AH84" s="61" t="s">
        <v>86</v>
      </c>
      <c r="BV84" s="64" t="str">
        <f t="shared" si="3"/>
        <v/>
      </c>
      <c r="BW84" s="67"/>
      <c r="BY84" s="33"/>
    </row>
    <row r="85" spans="1:77" ht="15" customHeight="1">
      <c r="A85" s="33"/>
      <c r="B85" s="57" t="str">
        <f t="shared" si="4"/>
        <v>Machine</v>
      </c>
      <c r="C85" s="57" t="str">
        <f>SUBSTITUTE(IF(A85="","",'Root Material'!$C$2&amp;"_Group_"&amp;A85)," ","_")</f>
        <v/>
      </c>
      <c r="D85" s="58"/>
      <c r="E85" s="59" t="str">
        <f t="shared" si="5"/>
        <v>Coolant System</v>
      </c>
      <c r="F85" s="59" t="str">
        <f>SUBSTITUTE(IF(D85="","",'Root Material'!$C$2&amp;"_"&amp;B85&amp;"_"&amp;D85)," ","_")</f>
        <v/>
      </c>
      <c r="G85" s="59"/>
      <c r="H85" s="58"/>
      <c r="I85" s="60"/>
      <c r="J85" s="60"/>
      <c r="K85" s="60"/>
      <c r="L85" s="35"/>
      <c r="M85" s="62" t="str">
        <f>SUBSTITUTE(IF(L85="","",'Root Material'!$C$2&amp;"_"&amp;B85&amp;"_"&amp;E85&amp;"_"&amp;L85)," ","_")</f>
        <v/>
      </c>
      <c r="Z85" s="61"/>
      <c r="AA85" s="61"/>
      <c r="AB85" s="61" t="s">
        <v>86</v>
      </c>
      <c r="AC85" s="61" t="s">
        <v>86</v>
      </c>
      <c r="AD85" s="61" t="s">
        <v>86</v>
      </c>
      <c r="AE85" s="61" t="s">
        <v>86</v>
      </c>
      <c r="AF85" s="61" t="s">
        <v>86</v>
      </c>
      <c r="AG85" s="61" t="s">
        <v>86</v>
      </c>
      <c r="AH85" s="61" t="s">
        <v>86</v>
      </c>
      <c r="BV85" s="64" t="str">
        <f t="shared" si="3"/>
        <v/>
      </c>
      <c r="BW85" s="67"/>
      <c r="BY85" s="33"/>
    </row>
    <row r="86" spans="1:77" ht="15" customHeight="1">
      <c r="A86" s="33"/>
      <c r="B86" s="57" t="str">
        <f t="shared" si="4"/>
        <v>Machine</v>
      </c>
      <c r="C86" s="57" t="str">
        <f>SUBSTITUTE(IF(A86="","",'Root Material'!$C$2&amp;"_Group_"&amp;A86)," ","_")</f>
        <v/>
      </c>
      <c r="D86" s="71"/>
      <c r="E86" s="59" t="str">
        <f t="shared" si="5"/>
        <v>Coolant System</v>
      </c>
      <c r="F86" s="59" t="str">
        <f>SUBSTITUTE(IF(D86="","",'Root Material'!$C$2&amp;"_"&amp;B86&amp;"_"&amp;D86)," ","_")</f>
        <v/>
      </c>
      <c r="G86" s="59"/>
      <c r="H86" s="58"/>
      <c r="I86" s="60"/>
      <c r="J86" s="60"/>
      <c r="K86" s="60"/>
      <c r="M86" s="62" t="str">
        <f>SUBSTITUTE(IF(L86="","",'Root Material'!$C$2&amp;"_"&amp;B86&amp;"_"&amp;E86&amp;"_"&amp;L86)," ","_")</f>
        <v/>
      </c>
      <c r="Z86" s="61"/>
      <c r="AA86" s="61"/>
      <c r="AB86" s="61" t="s">
        <v>86</v>
      </c>
      <c r="AC86" s="61" t="s">
        <v>86</v>
      </c>
      <c r="AD86" s="61" t="s">
        <v>86</v>
      </c>
      <c r="AE86" s="61" t="s">
        <v>86</v>
      </c>
      <c r="AF86" s="61" t="s">
        <v>86</v>
      </c>
      <c r="AG86" s="61" t="s">
        <v>86</v>
      </c>
      <c r="AH86" s="61" t="s">
        <v>86</v>
      </c>
      <c r="BV86" s="64" t="str">
        <f t="shared" si="3"/>
        <v/>
      </c>
      <c r="BW86" s="67"/>
      <c r="BY86" s="71"/>
    </row>
    <row r="87" spans="1:77" ht="15" customHeight="1">
      <c r="A87" s="33"/>
      <c r="B87" s="57" t="str">
        <f t="shared" si="4"/>
        <v>Machine</v>
      </c>
      <c r="C87" s="57" t="str">
        <f>SUBSTITUTE(IF(A87="","",'Root Material'!$C$2&amp;"_Group_"&amp;A87)," ","_")</f>
        <v/>
      </c>
      <c r="D87" s="58"/>
      <c r="E87" s="59" t="str">
        <f t="shared" si="5"/>
        <v>Coolant System</v>
      </c>
      <c r="F87" s="59" t="str">
        <f>SUBSTITUTE(IF(D87="","",'Root Material'!$C$2&amp;"_"&amp;B87&amp;"_"&amp;D87)," ","_")</f>
        <v/>
      </c>
      <c r="G87" s="59"/>
      <c r="H87" s="58"/>
      <c r="I87" s="60"/>
      <c r="J87" s="60"/>
      <c r="K87" s="60"/>
      <c r="L87" s="35"/>
      <c r="M87" s="62" t="str">
        <f>SUBSTITUTE(IF(L87="","",'Root Material'!$C$2&amp;"_"&amp;B87&amp;"_"&amp;E87&amp;"_"&amp;L87)," ","_")</f>
        <v/>
      </c>
      <c r="Z87" s="61"/>
      <c r="AA87" s="61"/>
      <c r="AB87" s="61" t="s">
        <v>86</v>
      </c>
      <c r="AC87" s="61" t="s">
        <v>86</v>
      </c>
      <c r="AD87" s="61" t="s">
        <v>86</v>
      </c>
      <c r="AE87" s="61" t="s">
        <v>86</v>
      </c>
      <c r="AF87" s="61" t="s">
        <v>86</v>
      </c>
      <c r="AG87" s="61" t="s">
        <v>86</v>
      </c>
      <c r="AH87" s="61" t="s">
        <v>86</v>
      </c>
      <c r="BV87" s="64" t="str">
        <f t="shared" si="3"/>
        <v/>
      </c>
      <c r="BW87" s="67"/>
      <c r="BY87" s="33"/>
    </row>
    <row r="88" spans="1:77" ht="15" customHeight="1">
      <c r="A88" s="33"/>
      <c r="B88" s="57" t="str">
        <f t="shared" si="4"/>
        <v>Machine</v>
      </c>
      <c r="C88" s="57" t="str">
        <f>SUBSTITUTE(IF(A88="","",'Root Material'!$C$2&amp;"_Group_"&amp;A88)," ","_")</f>
        <v/>
      </c>
      <c r="D88" s="58"/>
      <c r="E88" s="59" t="str">
        <f t="shared" si="5"/>
        <v>Coolant System</v>
      </c>
      <c r="F88" s="59" t="str">
        <f>SUBSTITUTE(IF(D88="","",'Root Material'!$C$2&amp;"_"&amp;B88&amp;"_"&amp;D88)," ","_")</f>
        <v/>
      </c>
      <c r="G88" s="59"/>
      <c r="H88" s="58"/>
      <c r="I88" s="60"/>
      <c r="J88" s="60"/>
      <c r="K88" s="60"/>
      <c r="L88" s="35"/>
      <c r="M88" s="62" t="str">
        <f>SUBSTITUTE(IF(L88="","",'Root Material'!$C$2&amp;"_"&amp;B88&amp;"_"&amp;E88&amp;"_"&amp;L88)," ","_")</f>
        <v/>
      </c>
      <c r="Z88" s="61"/>
      <c r="AA88" s="61"/>
      <c r="AB88" s="61" t="s">
        <v>86</v>
      </c>
      <c r="AC88" s="61" t="s">
        <v>86</v>
      </c>
      <c r="AD88" s="61" t="s">
        <v>86</v>
      </c>
      <c r="AE88" s="61" t="s">
        <v>86</v>
      </c>
      <c r="AF88" s="61" t="s">
        <v>86</v>
      </c>
      <c r="AG88" s="61" t="s">
        <v>86</v>
      </c>
      <c r="AH88" s="61" t="s">
        <v>86</v>
      </c>
      <c r="BV88" s="64" t="str">
        <f t="shared" si="3"/>
        <v/>
      </c>
      <c r="BW88" s="67"/>
      <c r="BY88" s="33"/>
    </row>
    <row r="89" spans="1:77" ht="15" customHeight="1">
      <c r="A89" s="33"/>
      <c r="B89" s="57" t="str">
        <f t="shared" si="4"/>
        <v>Machine</v>
      </c>
      <c r="C89" s="57" t="str">
        <f>SUBSTITUTE(IF(A89="","",'Root Material'!$C$2&amp;"_Group_"&amp;A89)," ","_")</f>
        <v/>
      </c>
      <c r="D89" s="63"/>
      <c r="E89" s="59" t="str">
        <f t="shared" si="5"/>
        <v>Coolant System</v>
      </c>
      <c r="F89" s="59" t="str">
        <f>SUBSTITUTE(IF(D89="","",'Root Material'!$C$2&amp;"_"&amp;B89&amp;"_"&amp;D89)," ","_")</f>
        <v/>
      </c>
      <c r="G89" s="59"/>
      <c r="H89" s="58"/>
      <c r="I89" s="60"/>
      <c r="J89" s="60"/>
      <c r="K89" s="60"/>
      <c r="M89" s="62" t="str">
        <f>SUBSTITUTE(IF(L89="","",'Root Material'!$C$2&amp;"_"&amp;B89&amp;"_"&amp;E89&amp;"_"&amp;L89)," ","_")</f>
        <v/>
      </c>
      <c r="Z89" s="61"/>
      <c r="AA89" s="61"/>
      <c r="AB89" s="61" t="s">
        <v>86</v>
      </c>
      <c r="AC89" s="61" t="s">
        <v>86</v>
      </c>
      <c r="AD89" s="61" t="s">
        <v>86</v>
      </c>
      <c r="AE89" s="61" t="s">
        <v>86</v>
      </c>
      <c r="AF89" s="61" t="s">
        <v>86</v>
      </c>
      <c r="AG89" s="61" t="s">
        <v>86</v>
      </c>
      <c r="AH89" s="61" t="s">
        <v>86</v>
      </c>
      <c r="BV89" s="64" t="str">
        <f t="shared" si="3"/>
        <v/>
      </c>
      <c r="BW89" s="67"/>
      <c r="BY89" s="63"/>
    </row>
    <row r="90" spans="1:77" ht="15" customHeight="1">
      <c r="A90" s="33"/>
      <c r="B90" s="57" t="str">
        <f t="shared" si="4"/>
        <v>Machine</v>
      </c>
      <c r="C90" s="57" t="str">
        <f>SUBSTITUTE(IF(A90="","",'Root Material'!$C$2&amp;"_Group_"&amp;A90)," ","_")</f>
        <v/>
      </c>
      <c r="D90" s="58"/>
      <c r="E90" s="59" t="str">
        <f t="shared" si="5"/>
        <v>Coolant System</v>
      </c>
      <c r="F90" s="59" t="str">
        <f>SUBSTITUTE(IF(D90="","",'Root Material'!$C$2&amp;"_"&amp;B90&amp;"_"&amp;D90)," ","_")</f>
        <v/>
      </c>
      <c r="G90" s="59"/>
      <c r="H90" s="58"/>
      <c r="I90" s="60"/>
      <c r="J90" s="60"/>
      <c r="K90" s="60"/>
      <c r="L90" s="35"/>
      <c r="M90" s="62" t="str">
        <f>SUBSTITUTE(IF(L90="","",'Root Material'!$C$2&amp;"_"&amp;B90&amp;"_"&amp;E90&amp;"_"&amp;L90)," ","_")</f>
        <v/>
      </c>
      <c r="Z90" s="61"/>
      <c r="AA90" s="61"/>
      <c r="AB90" s="61" t="s">
        <v>86</v>
      </c>
      <c r="AC90" s="61" t="s">
        <v>86</v>
      </c>
      <c r="AD90" s="61" t="s">
        <v>86</v>
      </c>
      <c r="AE90" s="61" t="s">
        <v>86</v>
      </c>
      <c r="AF90" s="61" t="s">
        <v>86</v>
      </c>
      <c r="AG90" s="61" t="s">
        <v>86</v>
      </c>
      <c r="AH90" s="61" t="s">
        <v>86</v>
      </c>
      <c r="BV90" s="64" t="str">
        <f t="shared" si="3"/>
        <v/>
      </c>
      <c r="BW90" s="67"/>
      <c r="BY90" s="33"/>
    </row>
    <row r="91" spans="1:77" ht="15" customHeight="1">
      <c r="A91" s="33"/>
      <c r="B91" s="57" t="str">
        <f t="shared" si="4"/>
        <v>Machine</v>
      </c>
      <c r="C91" s="57" t="str">
        <f>SUBSTITUTE(IF(A91="","",'Root Material'!$C$2&amp;"_Group_"&amp;A91)," ","_")</f>
        <v/>
      </c>
      <c r="D91" s="58"/>
      <c r="E91" s="59" t="str">
        <f t="shared" si="5"/>
        <v>Coolant System</v>
      </c>
      <c r="F91" s="59" t="str">
        <f>SUBSTITUTE(IF(D91="","",'Root Material'!$C$2&amp;"_"&amp;B91&amp;"_"&amp;D91)," ","_")</f>
        <v/>
      </c>
      <c r="G91" s="59"/>
      <c r="H91" s="58"/>
      <c r="I91" s="60"/>
      <c r="J91" s="60"/>
      <c r="K91" s="60"/>
      <c r="L91" s="35"/>
      <c r="M91" s="62" t="str">
        <f>SUBSTITUTE(IF(L91="","",'Root Material'!$C$2&amp;"_"&amp;B91&amp;"_"&amp;E91&amp;"_"&amp;L91)," ","_")</f>
        <v/>
      </c>
      <c r="Z91" s="61"/>
      <c r="AA91" s="61"/>
      <c r="AB91" s="61" t="s">
        <v>86</v>
      </c>
      <c r="AC91" s="61" t="s">
        <v>86</v>
      </c>
      <c r="AD91" s="61" t="s">
        <v>86</v>
      </c>
      <c r="AE91" s="61" t="s">
        <v>86</v>
      </c>
      <c r="AF91" s="61" t="s">
        <v>86</v>
      </c>
      <c r="AG91" s="61" t="s">
        <v>86</v>
      </c>
      <c r="AH91" s="61" t="s">
        <v>86</v>
      </c>
      <c r="BV91" s="64" t="str">
        <f t="shared" si="3"/>
        <v/>
      </c>
      <c r="BW91" s="67"/>
      <c r="BY91" s="33"/>
    </row>
    <row r="92" spans="1:77" ht="15" customHeight="1">
      <c r="A92" s="33"/>
      <c r="B92" s="57" t="str">
        <f t="shared" si="4"/>
        <v>Machine</v>
      </c>
      <c r="C92" s="57" t="str">
        <f>SUBSTITUTE(IF(A92="","",'Root Material'!$C$2&amp;"_Group_"&amp;A92)," ","_")</f>
        <v/>
      </c>
      <c r="D92" s="58"/>
      <c r="E92" s="59" t="str">
        <f t="shared" si="5"/>
        <v>Coolant System</v>
      </c>
      <c r="F92" s="59" t="str">
        <f>SUBSTITUTE(IF(D92="","",'Root Material'!$C$2&amp;"_"&amp;B92&amp;"_"&amp;D92)," ","_")</f>
        <v/>
      </c>
      <c r="G92" s="59"/>
      <c r="H92" s="58"/>
      <c r="I92" s="60"/>
      <c r="J92" s="60"/>
      <c r="K92" s="60"/>
      <c r="M92" s="62" t="str">
        <f>SUBSTITUTE(IF(L92="","",'Root Material'!$C$2&amp;"_"&amp;B92&amp;"_"&amp;E92&amp;"_"&amp;L92)," ","_")</f>
        <v/>
      </c>
      <c r="Z92" s="61"/>
      <c r="AA92" s="61"/>
      <c r="AB92" s="61" t="s">
        <v>86</v>
      </c>
      <c r="AC92" s="61" t="s">
        <v>86</v>
      </c>
      <c r="AD92" s="61" t="s">
        <v>86</v>
      </c>
      <c r="AE92" s="61" t="s">
        <v>86</v>
      </c>
      <c r="AF92" s="61" t="s">
        <v>86</v>
      </c>
      <c r="AG92" s="61" t="s">
        <v>86</v>
      </c>
      <c r="AH92" s="61" t="s">
        <v>86</v>
      </c>
      <c r="BV92" s="64" t="str">
        <f t="shared" si="3"/>
        <v/>
      </c>
      <c r="BW92" s="67"/>
      <c r="BY92" s="33"/>
    </row>
    <row r="93" spans="1:77" ht="15" customHeight="1">
      <c r="A93" s="33"/>
      <c r="B93" s="57" t="str">
        <f t="shared" si="4"/>
        <v>Machine</v>
      </c>
      <c r="C93" s="57" t="str">
        <f>SUBSTITUTE(IF(A93="","",'Root Material'!$C$2&amp;"_Group_"&amp;A93)," ","_")</f>
        <v/>
      </c>
      <c r="D93" s="63"/>
      <c r="E93" s="59" t="str">
        <f t="shared" si="5"/>
        <v>Coolant System</v>
      </c>
      <c r="F93" s="59" t="str">
        <f>SUBSTITUTE(IF(D93="","",'Root Material'!$C$2&amp;"_"&amp;B93&amp;"_"&amp;D93)," ","_")</f>
        <v/>
      </c>
      <c r="G93" s="59"/>
      <c r="H93" s="58"/>
      <c r="I93" s="60"/>
      <c r="J93" s="60"/>
      <c r="K93" s="60"/>
      <c r="M93" s="62" t="str">
        <f>SUBSTITUTE(IF(L93="","",'Root Material'!$C$2&amp;"_"&amp;B93&amp;"_"&amp;E93&amp;"_"&amp;L93)," ","_")</f>
        <v/>
      </c>
      <c r="Z93" s="61"/>
      <c r="AA93" s="61"/>
      <c r="AB93" s="61" t="s">
        <v>86</v>
      </c>
      <c r="AC93" s="61" t="s">
        <v>86</v>
      </c>
      <c r="AD93" s="61" t="s">
        <v>86</v>
      </c>
      <c r="AE93" s="61" t="s">
        <v>86</v>
      </c>
      <c r="AF93" s="61" t="s">
        <v>86</v>
      </c>
      <c r="AG93" s="61" t="s">
        <v>86</v>
      </c>
      <c r="AH93" s="61" t="s">
        <v>86</v>
      </c>
      <c r="BV93" s="64" t="str">
        <f t="shared" si="3"/>
        <v/>
      </c>
      <c r="BW93" s="67"/>
      <c r="BY93" s="63"/>
    </row>
    <row r="94" spans="1:77" ht="15" customHeight="1">
      <c r="A94" s="33"/>
      <c r="B94" s="57" t="str">
        <f t="shared" si="4"/>
        <v>Machine</v>
      </c>
      <c r="C94" s="57" t="str">
        <f>SUBSTITUTE(IF(A94="","",'Root Material'!$C$2&amp;"_Group_"&amp;A94)," ","_")</f>
        <v/>
      </c>
      <c r="D94" s="58"/>
      <c r="E94" s="59" t="str">
        <f t="shared" si="5"/>
        <v>Coolant System</v>
      </c>
      <c r="F94" s="59" t="str">
        <f>SUBSTITUTE(IF(D94="","",'Root Material'!$C$2&amp;"_"&amp;B94&amp;"_"&amp;D94)," ","_")</f>
        <v/>
      </c>
      <c r="G94" s="59"/>
      <c r="H94" s="58"/>
      <c r="I94" s="60"/>
      <c r="J94" s="60"/>
      <c r="K94" s="60"/>
      <c r="L94" s="35"/>
      <c r="M94" s="62" t="str">
        <f>SUBSTITUTE(IF(L94="","",'Root Material'!$C$2&amp;"_"&amp;B94&amp;"_"&amp;E94&amp;"_"&amp;L94)," ","_")</f>
        <v/>
      </c>
      <c r="Z94" s="61"/>
      <c r="AA94" s="61"/>
      <c r="AB94" s="61" t="s">
        <v>86</v>
      </c>
      <c r="AC94" s="61" t="s">
        <v>86</v>
      </c>
      <c r="AD94" s="61" t="s">
        <v>86</v>
      </c>
      <c r="AE94" s="61" t="s">
        <v>86</v>
      </c>
      <c r="AF94" s="61" t="s">
        <v>86</v>
      </c>
      <c r="AG94" s="61" t="s">
        <v>86</v>
      </c>
      <c r="AH94" s="61" t="s">
        <v>86</v>
      </c>
      <c r="BV94" s="64" t="str">
        <f t="shared" si="3"/>
        <v/>
      </c>
      <c r="BW94" s="67"/>
      <c r="BY94" s="33"/>
    </row>
    <row r="95" spans="1:77" ht="15" customHeight="1">
      <c r="A95" s="33"/>
      <c r="B95" s="57" t="str">
        <f t="shared" si="4"/>
        <v>Machine</v>
      </c>
      <c r="C95" s="57" t="str">
        <f>SUBSTITUTE(IF(A95="","",'Root Material'!$C$2&amp;"_Group_"&amp;A95)," ","_")</f>
        <v/>
      </c>
      <c r="D95" s="58"/>
      <c r="E95" s="59" t="str">
        <f t="shared" si="5"/>
        <v>Coolant System</v>
      </c>
      <c r="F95" s="59" t="str">
        <f>SUBSTITUTE(IF(D95="","",'Root Material'!$C$2&amp;"_"&amp;B95&amp;"_"&amp;D95)," ","_")</f>
        <v/>
      </c>
      <c r="G95" s="59"/>
      <c r="H95" s="58"/>
      <c r="I95" s="60"/>
      <c r="J95" s="60"/>
      <c r="K95" s="60"/>
      <c r="L95" s="35"/>
      <c r="M95" s="62" t="str">
        <f>SUBSTITUTE(IF(L95="","",'Root Material'!$C$2&amp;"_"&amp;B95&amp;"_"&amp;E95&amp;"_"&amp;L95)," ","_")</f>
        <v/>
      </c>
      <c r="Z95" s="61"/>
      <c r="AA95" s="61"/>
      <c r="AB95" s="61" t="s">
        <v>86</v>
      </c>
      <c r="AC95" s="61" t="s">
        <v>86</v>
      </c>
      <c r="AD95" s="61" t="s">
        <v>86</v>
      </c>
      <c r="AE95" s="61" t="s">
        <v>86</v>
      </c>
      <c r="AF95" s="61" t="s">
        <v>86</v>
      </c>
      <c r="AG95" s="61" t="s">
        <v>86</v>
      </c>
      <c r="AH95" s="61" t="s">
        <v>86</v>
      </c>
      <c r="BV95" s="64" t="str">
        <f t="shared" si="3"/>
        <v/>
      </c>
      <c r="BW95" s="67"/>
      <c r="BY95" s="33"/>
    </row>
    <row r="96" spans="1:77" ht="15" customHeight="1">
      <c r="A96" s="33"/>
      <c r="B96" s="57" t="str">
        <f t="shared" si="4"/>
        <v>Machine</v>
      </c>
      <c r="C96" s="57" t="str">
        <f>SUBSTITUTE(IF(A96="","",'Root Material'!$C$2&amp;"_Group_"&amp;A96)," ","_")</f>
        <v/>
      </c>
      <c r="D96" s="63"/>
      <c r="E96" s="59" t="str">
        <f t="shared" si="5"/>
        <v>Coolant System</v>
      </c>
      <c r="F96" s="59" t="str">
        <f>SUBSTITUTE(IF(D96="","",'Root Material'!$C$2&amp;"_"&amp;B96&amp;"_"&amp;D96)," ","_")</f>
        <v/>
      </c>
      <c r="G96" s="59"/>
      <c r="H96" s="58"/>
      <c r="I96" s="60"/>
      <c r="J96" s="60"/>
      <c r="K96" s="60"/>
      <c r="M96" s="62" t="str">
        <f>SUBSTITUTE(IF(L96="","",'Root Material'!$C$2&amp;"_"&amp;B96&amp;"_"&amp;E96&amp;"_"&amp;L96)," ","_")</f>
        <v/>
      </c>
      <c r="Z96" s="61"/>
      <c r="AA96" s="61"/>
      <c r="AB96" s="61" t="s">
        <v>86</v>
      </c>
      <c r="AC96" s="61" t="s">
        <v>86</v>
      </c>
      <c r="AD96" s="61" t="s">
        <v>86</v>
      </c>
      <c r="AE96" s="61" t="s">
        <v>86</v>
      </c>
      <c r="AF96" s="61" t="s">
        <v>86</v>
      </c>
      <c r="AG96" s="61" t="s">
        <v>86</v>
      </c>
      <c r="AH96" s="61" t="s">
        <v>86</v>
      </c>
      <c r="BV96" s="64" t="str">
        <f t="shared" si="3"/>
        <v/>
      </c>
      <c r="BW96" s="67"/>
      <c r="BY96" s="63"/>
    </row>
    <row r="97" spans="1:77" ht="15" customHeight="1">
      <c r="A97" s="33"/>
      <c r="B97" s="57" t="str">
        <f t="shared" si="4"/>
        <v>Machine</v>
      </c>
      <c r="C97" s="57" t="str">
        <f>SUBSTITUTE(IF(A97="","",'Root Material'!$C$2&amp;"_Group_"&amp;A97)," ","_")</f>
        <v/>
      </c>
      <c r="D97" s="58"/>
      <c r="E97" s="59" t="str">
        <f t="shared" si="5"/>
        <v>Coolant System</v>
      </c>
      <c r="F97" s="59" t="str">
        <f>SUBSTITUTE(IF(D97="","",'Root Material'!$C$2&amp;"_"&amp;B97&amp;"_"&amp;D97)," ","_")</f>
        <v/>
      </c>
      <c r="G97" s="59"/>
      <c r="H97" s="58"/>
      <c r="I97" s="60"/>
      <c r="J97" s="60"/>
      <c r="K97" s="60"/>
      <c r="L97" s="35"/>
      <c r="M97" s="62" t="str">
        <f>SUBSTITUTE(IF(L97="","",'Root Material'!$C$2&amp;"_"&amp;B97&amp;"_"&amp;E97&amp;"_"&amp;L97)," ","_")</f>
        <v/>
      </c>
      <c r="Z97" s="61"/>
      <c r="AA97" s="61"/>
      <c r="AB97" s="61" t="s">
        <v>86</v>
      </c>
      <c r="AC97" s="61" t="s">
        <v>86</v>
      </c>
      <c r="AD97" s="61" t="s">
        <v>86</v>
      </c>
      <c r="AE97" s="61" t="s">
        <v>86</v>
      </c>
      <c r="AF97" s="61" t="s">
        <v>86</v>
      </c>
      <c r="AG97" s="61" t="s">
        <v>86</v>
      </c>
      <c r="AH97" s="61" t="s">
        <v>86</v>
      </c>
      <c r="BV97" s="64" t="str">
        <f t="shared" si="3"/>
        <v/>
      </c>
      <c r="BW97" s="67"/>
      <c r="BY97" s="33"/>
    </row>
    <row r="98" spans="1:77" ht="15" customHeight="1">
      <c r="A98" s="33"/>
      <c r="B98" s="57" t="str">
        <f t="shared" si="4"/>
        <v>Machine</v>
      </c>
      <c r="C98" s="57" t="str">
        <f>SUBSTITUTE(IF(A98="","",'Root Material'!$C$2&amp;"_Group_"&amp;A98)," ","_")</f>
        <v/>
      </c>
      <c r="D98" s="58"/>
      <c r="E98" s="59" t="str">
        <f t="shared" si="5"/>
        <v>Coolant System</v>
      </c>
      <c r="F98" s="59" t="str">
        <f>SUBSTITUTE(IF(D98="","",'Root Material'!$C$2&amp;"_"&amp;B98&amp;"_"&amp;D98)," ","_")</f>
        <v/>
      </c>
      <c r="G98" s="59"/>
      <c r="H98" s="58"/>
      <c r="I98" s="60"/>
      <c r="J98" s="60"/>
      <c r="K98" s="60"/>
      <c r="L98" s="35"/>
      <c r="M98" s="62" t="str">
        <f>SUBSTITUTE(IF(L98="","",'Root Material'!$C$2&amp;"_"&amp;B98&amp;"_"&amp;E98&amp;"_"&amp;L98)," ","_")</f>
        <v/>
      </c>
      <c r="Z98" s="61"/>
      <c r="AA98" s="61"/>
      <c r="AB98" s="61" t="s">
        <v>86</v>
      </c>
      <c r="AC98" s="61" t="s">
        <v>86</v>
      </c>
      <c r="AD98" s="61" t="s">
        <v>86</v>
      </c>
      <c r="AE98" s="61" t="s">
        <v>86</v>
      </c>
      <c r="AF98" s="61" t="s">
        <v>86</v>
      </c>
      <c r="AG98" s="61" t="s">
        <v>86</v>
      </c>
      <c r="AH98" s="61" t="s">
        <v>86</v>
      </c>
      <c r="BV98" s="64" t="str">
        <f t="shared" si="3"/>
        <v/>
      </c>
      <c r="BW98" s="67"/>
      <c r="BY98" s="33"/>
    </row>
    <row r="99" spans="1:77" ht="15" customHeight="1">
      <c r="A99" s="33"/>
      <c r="B99" s="57" t="str">
        <f t="shared" si="4"/>
        <v>Machine</v>
      </c>
      <c r="C99" s="57" t="str">
        <f>SUBSTITUTE(IF(A99="","",'Root Material'!$C$2&amp;"_Group_"&amp;A99)," ","_")</f>
        <v/>
      </c>
      <c r="D99" s="63"/>
      <c r="E99" s="59" t="str">
        <f t="shared" si="5"/>
        <v>Coolant System</v>
      </c>
      <c r="F99" s="59" t="str">
        <f>SUBSTITUTE(IF(D99="","",'Root Material'!$C$2&amp;"_"&amp;B99&amp;"_"&amp;D99)," ","_")</f>
        <v/>
      </c>
      <c r="G99" s="59"/>
      <c r="H99" s="58"/>
      <c r="I99" s="81"/>
      <c r="J99" s="81"/>
      <c r="M99" s="62" t="str">
        <f>SUBSTITUTE(IF(L99="","",'Root Material'!$C$2&amp;"_"&amp;B99&amp;"_"&amp;E99&amp;"_"&amp;L99)," ","_")</f>
        <v/>
      </c>
      <c r="Z99" s="61"/>
      <c r="AA99" s="61"/>
      <c r="AB99" s="61" t="s">
        <v>86</v>
      </c>
      <c r="AC99" s="61" t="s">
        <v>86</v>
      </c>
      <c r="AD99" s="61" t="s">
        <v>86</v>
      </c>
      <c r="AE99" s="61" t="s">
        <v>86</v>
      </c>
      <c r="AF99" s="61" t="s">
        <v>86</v>
      </c>
      <c r="AG99" s="61" t="s">
        <v>86</v>
      </c>
      <c r="AH99" s="61" t="s">
        <v>86</v>
      </c>
      <c r="BV99" s="64" t="str">
        <f t="shared" si="3"/>
        <v/>
      </c>
      <c r="BW99" s="67"/>
      <c r="BY99" s="63"/>
    </row>
    <row r="100" spans="1:77" ht="15" customHeight="1">
      <c r="A100" s="33"/>
      <c r="B100" s="57" t="str">
        <f t="shared" si="4"/>
        <v>Machine</v>
      </c>
      <c r="C100" s="57" t="str">
        <f>SUBSTITUTE(IF(A100="","",'Root Material'!$C$2&amp;"_Group_"&amp;A100)," ","_")</f>
        <v/>
      </c>
      <c r="E100" s="59" t="str">
        <f t="shared" si="5"/>
        <v>Coolant System</v>
      </c>
      <c r="F100" s="59" t="str">
        <f>SUBSTITUTE(IF(D100="","",'Root Material'!$C$2&amp;"_"&amp;B100&amp;"_"&amp;D100)," ","_")</f>
        <v/>
      </c>
      <c r="K100" s="60"/>
      <c r="L100" s="35"/>
      <c r="M100" s="62" t="str">
        <f>SUBSTITUTE(IF(L100="","",'Root Material'!$C$2&amp;"_"&amp;B100&amp;"_"&amp;E100&amp;"_"&amp;L100)," ","_")</f>
        <v/>
      </c>
      <c r="Z100" s="61"/>
      <c r="AA100" s="61"/>
      <c r="AB100" s="61" t="s">
        <v>86</v>
      </c>
      <c r="AC100" s="61" t="s">
        <v>86</v>
      </c>
      <c r="AD100" s="61" t="s">
        <v>86</v>
      </c>
      <c r="AE100" s="61" t="s">
        <v>86</v>
      </c>
      <c r="AF100" s="61" t="s">
        <v>86</v>
      </c>
      <c r="AG100" s="61" t="s">
        <v>86</v>
      </c>
      <c r="AH100" s="61" t="s">
        <v>86</v>
      </c>
      <c r="BV100" s="64" t="str">
        <f t="shared" si="3"/>
        <v/>
      </c>
      <c r="BW100" s="67"/>
    </row>
    <row r="101" spans="1:77" ht="15" customHeight="1">
      <c r="A101" s="33"/>
      <c r="B101" s="57" t="str">
        <f t="shared" si="4"/>
        <v>Machine</v>
      </c>
      <c r="C101" s="57" t="str">
        <f>SUBSTITUTE(IF(A101="","",'Root Material'!$C$2&amp;"_Group_"&amp;A101)," ","_")</f>
        <v/>
      </c>
      <c r="E101" s="59" t="str">
        <f t="shared" si="5"/>
        <v>Coolant System</v>
      </c>
      <c r="F101" s="59" t="str">
        <f>SUBSTITUTE(IF(D101="","",'Root Material'!$C$2&amp;"_"&amp;B101&amp;"_"&amp;D101)," ","_")</f>
        <v/>
      </c>
      <c r="K101" s="60"/>
      <c r="L101" s="35"/>
      <c r="M101" s="62" t="str">
        <f>SUBSTITUTE(IF(L101="","",'Root Material'!$C$2&amp;"_"&amp;B101&amp;"_"&amp;E101&amp;"_"&amp;L101)," ","_")</f>
        <v/>
      </c>
      <c r="N101" s="69"/>
      <c r="Z101" s="61"/>
      <c r="AA101" s="61"/>
      <c r="AB101" s="61" t="s">
        <v>86</v>
      </c>
      <c r="AC101" s="61" t="s">
        <v>86</v>
      </c>
      <c r="AD101" s="61" t="s">
        <v>86</v>
      </c>
      <c r="AE101" s="61" t="s">
        <v>86</v>
      </c>
      <c r="AF101" s="61" t="s">
        <v>86</v>
      </c>
      <c r="AG101" s="61" t="s">
        <v>86</v>
      </c>
      <c r="AH101" s="61" t="s">
        <v>86</v>
      </c>
      <c r="BV101" s="64" t="str">
        <f t="shared" si="3"/>
        <v/>
      </c>
      <c r="BW101" s="67"/>
    </row>
    <row r="102" spans="1:77" ht="15" customHeight="1">
      <c r="A102" s="33"/>
      <c r="B102" s="57" t="str">
        <f t="shared" si="4"/>
        <v>Machine</v>
      </c>
      <c r="C102" s="57" t="str">
        <f>SUBSTITUTE(IF(A102="","",'Root Material'!$C$2&amp;"_Group_"&amp;A102)," ","_")</f>
        <v/>
      </c>
      <c r="D102" s="63"/>
      <c r="E102" s="59" t="str">
        <f t="shared" si="5"/>
        <v>Coolant System</v>
      </c>
      <c r="F102" s="59" t="str">
        <f>SUBSTITUTE(IF(D102="","",'Root Material'!$C$2&amp;"_"&amp;B102&amp;"_"&amp;D102)," ","_")</f>
        <v/>
      </c>
      <c r="G102" s="59"/>
      <c r="H102" s="58"/>
      <c r="I102" s="60"/>
      <c r="J102" s="60"/>
      <c r="K102" s="60"/>
      <c r="M102" s="62" t="str">
        <f>SUBSTITUTE(IF(L102="","",'Root Material'!$C$2&amp;"_"&amp;B102&amp;"_"&amp;E102&amp;"_"&amp;L102)," ","_")</f>
        <v/>
      </c>
      <c r="Z102" s="61"/>
      <c r="AA102" s="61"/>
      <c r="AB102" s="61" t="s">
        <v>86</v>
      </c>
      <c r="AC102" s="61" t="s">
        <v>86</v>
      </c>
      <c r="AD102" s="61" t="s">
        <v>86</v>
      </c>
      <c r="AE102" s="61" t="s">
        <v>86</v>
      </c>
      <c r="AF102" s="61" t="s">
        <v>86</v>
      </c>
      <c r="AG102" s="61" t="s">
        <v>86</v>
      </c>
      <c r="AH102" s="61" t="s">
        <v>86</v>
      </c>
      <c r="BV102" s="64" t="str">
        <f t="shared" si="3"/>
        <v/>
      </c>
      <c r="BW102" s="67"/>
      <c r="BY102" s="63"/>
    </row>
    <row r="103" spans="1:77" ht="15" customHeight="1">
      <c r="A103" s="33"/>
      <c r="B103" s="57" t="str">
        <f t="shared" si="4"/>
        <v>Machine</v>
      </c>
      <c r="C103" s="57" t="str">
        <f>SUBSTITUTE(IF(A103="","",'Root Material'!$C$2&amp;"_Group_"&amp;A103)," ","_")</f>
        <v/>
      </c>
      <c r="D103" s="58"/>
      <c r="E103" s="59" t="str">
        <f t="shared" si="5"/>
        <v>Coolant System</v>
      </c>
      <c r="F103" s="59" t="str">
        <f>SUBSTITUTE(IF(D103="","",'Root Material'!$C$2&amp;"_"&amp;B103&amp;"_"&amp;D103)," ","_")</f>
        <v/>
      </c>
      <c r="G103" s="59"/>
      <c r="H103" s="58"/>
      <c r="I103" s="60"/>
      <c r="J103" s="60"/>
      <c r="K103" s="60"/>
      <c r="L103" s="35"/>
      <c r="M103" s="62" t="str">
        <f>SUBSTITUTE(IF(L103="","",'Root Material'!$C$2&amp;"_"&amp;B103&amp;"_"&amp;E103&amp;"_"&amp;L103)," ","_")</f>
        <v/>
      </c>
      <c r="Z103" s="61"/>
      <c r="AA103" s="61"/>
      <c r="AB103" s="61" t="s">
        <v>86</v>
      </c>
      <c r="AC103" s="61" t="s">
        <v>86</v>
      </c>
      <c r="AD103" s="61" t="s">
        <v>86</v>
      </c>
      <c r="AE103" s="61" t="s">
        <v>86</v>
      </c>
      <c r="AF103" s="61" t="s">
        <v>86</v>
      </c>
      <c r="AG103" s="61" t="s">
        <v>86</v>
      </c>
      <c r="AH103" s="61" t="s">
        <v>86</v>
      </c>
      <c r="BV103" s="64" t="str">
        <f t="shared" si="3"/>
        <v/>
      </c>
      <c r="BW103" s="67"/>
      <c r="BY103" s="33"/>
    </row>
    <row r="104" spans="1:77" ht="15" customHeight="1">
      <c r="A104" s="33"/>
      <c r="B104" s="57" t="str">
        <f t="shared" si="4"/>
        <v>Machine</v>
      </c>
      <c r="C104" s="57" t="str">
        <f>SUBSTITUTE(IF(A104="","",'Root Material'!$C$2&amp;"_Group_"&amp;A104)," ","_")</f>
        <v/>
      </c>
      <c r="D104" s="58"/>
      <c r="E104" s="59" t="str">
        <f t="shared" si="5"/>
        <v>Coolant System</v>
      </c>
      <c r="F104" s="59" t="str">
        <f>SUBSTITUTE(IF(D104="","",'Root Material'!$C$2&amp;"_"&amp;B104&amp;"_"&amp;D104)," ","_")</f>
        <v/>
      </c>
      <c r="G104" s="59"/>
      <c r="H104" s="58"/>
      <c r="I104" s="60"/>
      <c r="J104" s="60"/>
      <c r="K104" s="60"/>
      <c r="L104" s="35"/>
      <c r="M104" s="62" t="str">
        <f>SUBSTITUTE(IF(L104="","",'Root Material'!$C$2&amp;"_"&amp;B104&amp;"_"&amp;E104&amp;"_"&amp;L104)," ","_")</f>
        <v/>
      </c>
      <c r="Z104" s="61"/>
      <c r="AA104" s="61"/>
      <c r="AB104" s="61" t="s">
        <v>86</v>
      </c>
      <c r="AC104" s="61" t="s">
        <v>86</v>
      </c>
      <c r="AD104" s="61" t="s">
        <v>86</v>
      </c>
      <c r="AE104" s="61" t="s">
        <v>86</v>
      </c>
      <c r="AF104" s="61" t="s">
        <v>86</v>
      </c>
      <c r="AG104" s="61" t="s">
        <v>86</v>
      </c>
      <c r="AH104" s="61" t="s">
        <v>86</v>
      </c>
      <c r="BV104" s="64" t="str">
        <f t="shared" si="3"/>
        <v/>
      </c>
      <c r="BW104" s="67"/>
      <c r="BY104" s="33"/>
    </row>
    <row r="105" spans="1:77" ht="15" customHeight="1">
      <c r="A105" s="33"/>
      <c r="B105" s="57" t="str">
        <f t="shared" si="4"/>
        <v>Machine</v>
      </c>
      <c r="C105" s="57" t="str">
        <f>SUBSTITUTE(IF(A105="","",'Root Material'!$C$2&amp;"_Group_"&amp;A105)," ","_")</f>
        <v/>
      </c>
      <c r="D105" s="63"/>
      <c r="E105" s="59" t="str">
        <f t="shared" si="5"/>
        <v>Coolant System</v>
      </c>
      <c r="F105" s="59" t="str">
        <f>SUBSTITUTE(IF(D105="","",'Root Material'!$C$2&amp;"_"&amp;B105&amp;"_"&amp;D105)," ","_")</f>
        <v/>
      </c>
      <c r="G105" s="59"/>
      <c r="H105" s="58"/>
      <c r="I105" s="60"/>
      <c r="J105" s="60"/>
      <c r="K105" s="60"/>
      <c r="M105" s="62" t="str">
        <f>SUBSTITUTE(IF(L105="","",'Root Material'!$C$2&amp;"_"&amp;B105&amp;"_"&amp;E105&amp;"_"&amp;L105)," ","_")</f>
        <v/>
      </c>
      <c r="Z105" s="61"/>
      <c r="AA105" s="61"/>
      <c r="AB105" s="61" t="s">
        <v>86</v>
      </c>
      <c r="AC105" s="61" t="s">
        <v>86</v>
      </c>
      <c r="AD105" s="61" t="s">
        <v>86</v>
      </c>
      <c r="AE105" s="61" t="s">
        <v>86</v>
      </c>
      <c r="AF105" s="61" t="s">
        <v>86</v>
      </c>
      <c r="AG105" s="61" t="s">
        <v>86</v>
      </c>
      <c r="AH105" s="61" t="s">
        <v>86</v>
      </c>
      <c r="BV105" s="64" t="str">
        <f t="shared" si="3"/>
        <v/>
      </c>
      <c r="BW105" s="67"/>
      <c r="BY105" s="63"/>
    </row>
    <row r="106" spans="1:77" ht="15" customHeight="1">
      <c r="A106" s="33"/>
      <c r="B106" s="57" t="str">
        <f t="shared" si="4"/>
        <v>Machine</v>
      </c>
      <c r="C106" s="57" t="str">
        <f>SUBSTITUTE(IF(A106="","",'Root Material'!$C$2&amp;"_Group_"&amp;A106)," ","_")</f>
        <v/>
      </c>
      <c r="D106" s="58"/>
      <c r="E106" s="59" t="str">
        <f t="shared" si="5"/>
        <v>Coolant System</v>
      </c>
      <c r="F106" s="59" t="str">
        <f>SUBSTITUTE(IF(D106="","",'Root Material'!$C$2&amp;"_"&amp;B106&amp;"_"&amp;D106)," ","_")</f>
        <v/>
      </c>
      <c r="G106" s="59"/>
      <c r="H106" s="58"/>
      <c r="I106" s="60"/>
      <c r="J106" s="60"/>
      <c r="K106" s="60"/>
      <c r="L106" s="35"/>
      <c r="M106" s="62" t="str">
        <f>SUBSTITUTE(IF(L106="","",'Root Material'!$C$2&amp;"_"&amp;B106&amp;"_"&amp;E106&amp;"_"&amp;L106)," ","_")</f>
        <v/>
      </c>
      <c r="Z106" s="61"/>
      <c r="AA106" s="61"/>
      <c r="AB106" s="61" t="s">
        <v>86</v>
      </c>
      <c r="AC106" s="61" t="s">
        <v>86</v>
      </c>
      <c r="AD106" s="61" t="s">
        <v>86</v>
      </c>
      <c r="AE106" s="61" t="s">
        <v>86</v>
      </c>
      <c r="AF106" s="61" t="s">
        <v>86</v>
      </c>
      <c r="AG106" s="61" t="s">
        <v>86</v>
      </c>
      <c r="AH106" s="61" t="s">
        <v>86</v>
      </c>
      <c r="BV106" s="64" t="str">
        <f t="shared" si="3"/>
        <v/>
      </c>
      <c r="BW106" s="67"/>
      <c r="BY106" s="33"/>
    </row>
    <row r="107" spans="1:77" ht="15" customHeight="1">
      <c r="A107" s="33"/>
      <c r="B107" s="57" t="str">
        <f t="shared" si="4"/>
        <v>Machine</v>
      </c>
      <c r="C107" s="57" t="str">
        <f>SUBSTITUTE(IF(A107="","",'Root Material'!$C$2&amp;"_Group_"&amp;A107)," ","_")</f>
        <v/>
      </c>
      <c r="D107" s="58"/>
      <c r="E107" s="59" t="str">
        <f t="shared" si="5"/>
        <v>Coolant System</v>
      </c>
      <c r="F107" s="59" t="str">
        <f>SUBSTITUTE(IF(D107="","",'Root Material'!$C$2&amp;"_"&amp;B107&amp;"_"&amp;D107)," ","_")</f>
        <v/>
      </c>
      <c r="G107" s="59"/>
      <c r="H107" s="58"/>
      <c r="I107" s="60"/>
      <c r="J107" s="60"/>
      <c r="K107" s="60"/>
      <c r="L107" s="35"/>
      <c r="M107" s="62" t="str">
        <f>SUBSTITUTE(IF(L107="","",'Root Material'!$C$2&amp;"_"&amp;B107&amp;"_"&amp;E107&amp;"_"&amp;L107)," ","_")</f>
        <v/>
      </c>
      <c r="Z107" s="61"/>
      <c r="AA107" s="61"/>
      <c r="AB107" s="61" t="s">
        <v>86</v>
      </c>
      <c r="AC107" s="61" t="s">
        <v>86</v>
      </c>
      <c r="AD107" s="61" t="s">
        <v>86</v>
      </c>
      <c r="AE107" s="61" t="s">
        <v>86</v>
      </c>
      <c r="AF107" s="61" t="s">
        <v>86</v>
      </c>
      <c r="AG107" s="61" t="s">
        <v>86</v>
      </c>
      <c r="AH107" s="61" t="s">
        <v>86</v>
      </c>
      <c r="BV107" s="64" t="str">
        <f t="shared" si="3"/>
        <v/>
      </c>
      <c r="BW107" s="67"/>
      <c r="BY107" s="33"/>
    </row>
    <row r="108" spans="1:77" ht="15" customHeight="1">
      <c r="A108" s="33"/>
      <c r="B108" s="57" t="str">
        <f t="shared" si="4"/>
        <v>Machine</v>
      </c>
      <c r="C108" s="57" t="str">
        <f>SUBSTITUTE(IF(A108="","",'Root Material'!$C$2&amp;"_Group_"&amp;A108)," ","_")</f>
        <v/>
      </c>
      <c r="D108" s="58"/>
      <c r="E108" s="59" t="str">
        <f t="shared" si="5"/>
        <v>Coolant System</v>
      </c>
      <c r="F108" s="59" t="str">
        <f>SUBSTITUTE(IF(D108="","",'Root Material'!$C$2&amp;"_"&amp;B108&amp;"_"&amp;D108)," ","_")</f>
        <v/>
      </c>
      <c r="G108" s="59"/>
      <c r="H108" s="58"/>
      <c r="I108" s="60"/>
      <c r="J108" s="60"/>
      <c r="K108" s="60"/>
      <c r="L108" s="35"/>
      <c r="M108" s="62" t="str">
        <f>SUBSTITUTE(IF(L108="","",'Root Material'!$C$2&amp;"_"&amp;B108&amp;"_"&amp;E108&amp;"_"&amp;L108)," ","_")</f>
        <v/>
      </c>
      <c r="Z108" s="61"/>
      <c r="AA108" s="61"/>
      <c r="AB108" s="61" t="s">
        <v>86</v>
      </c>
      <c r="AC108" s="61" t="s">
        <v>86</v>
      </c>
      <c r="AD108" s="61" t="s">
        <v>86</v>
      </c>
      <c r="AE108" s="61" t="s">
        <v>86</v>
      </c>
      <c r="AF108" s="61" t="s">
        <v>86</v>
      </c>
      <c r="AG108" s="61" t="s">
        <v>86</v>
      </c>
      <c r="AH108" s="61" t="s">
        <v>86</v>
      </c>
      <c r="BV108" s="64" t="str">
        <f t="shared" si="3"/>
        <v/>
      </c>
      <c r="BW108" s="67"/>
      <c r="BY108" s="33"/>
    </row>
    <row r="109" spans="1:77" ht="15" customHeight="1">
      <c r="A109" s="33"/>
      <c r="B109" s="57" t="str">
        <f t="shared" si="4"/>
        <v>Machine</v>
      </c>
      <c r="C109" s="57" t="str">
        <f>SUBSTITUTE(IF(A109="","",'Root Material'!$C$2&amp;"_Group_"&amp;A109)," ","_")</f>
        <v/>
      </c>
      <c r="D109" s="58"/>
      <c r="E109" s="59" t="str">
        <f t="shared" si="5"/>
        <v>Coolant System</v>
      </c>
      <c r="F109" s="59" t="str">
        <f>SUBSTITUTE(IF(D109="","",'Root Material'!$C$2&amp;"_"&amp;B109&amp;"_"&amp;D109)," ","_")</f>
        <v/>
      </c>
      <c r="G109" s="59"/>
      <c r="H109" s="58"/>
      <c r="I109" s="60"/>
      <c r="J109" s="60"/>
      <c r="K109" s="60"/>
      <c r="L109" s="35"/>
      <c r="M109" s="62" t="str">
        <f>SUBSTITUTE(IF(L109="","",'Root Material'!$C$2&amp;"_"&amp;B109&amp;"_"&amp;E109&amp;"_"&amp;L109)," ","_")</f>
        <v/>
      </c>
      <c r="N109" s="69"/>
      <c r="Z109" s="61"/>
      <c r="AA109" s="61"/>
      <c r="BV109" s="64" t="str">
        <f t="shared" si="3"/>
        <v/>
      </c>
      <c r="BW109" s="67"/>
      <c r="BY109" s="33"/>
    </row>
    <row r="110" spans="1:77" ht="15" customHeight="1">
      <c r="A110" s="33"/>
      <c r="B110" s="57" t="str">
        <f t="shared" si="4"/>
        <v>Machine</v>
      </c>
      <c r="C110" s="57" t="str">
        <f>SUBSTITUTE(IF(A110="","",'Root Material'!$C$2&amp;"_Group_"&amp;A110)," ","_")</f>
        <v/>
      </c>
      <c r="D110" s="63"/>
      <c r="E110" s="59" t="str">
        <f t="shared" si="5"/>
        <v>Coolant System</v>
      </c>
      <c r="F110" s="59" t="str">
        <f>SUBSTITUTE(IF(D110="","",'Root Material'!$C$2&amp;"_"&amp;B110&amp;"_"&amp;D110)," ","_")</f>
        <v/>
      </c>
      <c r="G110" s="59"/>
      <c r="H110" s="58"/>
      <c r="I110" s="60"/>
      <c r="J110" s="60"/>
      <c r="K110" s="60"/>
      <c r="M110" s="62" t="str">
        <f>SUBSTITUTE(IF(L110="","",'Root Material'!$C$2&amp;"_"&amp;B110&amp;"_"&amp;E110&amp;"_"&amp;L110)," ","_")</f>
        <v/>
      </c>
      <c r="Z110" s="61"/>
      <c r="AA110" s="61"/>
      <c r="BV110" s="64" t="str">
        <f t="shared" si="3"/>
        <v/>
      </c>
      <c r="BW110" s="67"/>
      <c r="BY110" s="63"/>
    </row>
    <row r="111" spans="1:77" ht="15" customHeight="1">
      <c r="A111" s="33"/>
      <c r="B111" s="57" t="str">
        <f t="shared" si="4"/>
        <v>Machine</v>
      </c>
      <c r="C111" s="57" t="str">
        <f>SUBSTITUTE(IF(A111="","",'Root Material'!$C$2&amp;"_Group_"&amp;A111)," ","_")</f>
        <v/>
      </c>
      <c r="D111" s="58"/>
      <c r="E111" s="59" t="str">
        <f t="shared" si="5"/>
        <v>Coolant System</v>
      </c>
      <c r="F111" s="59" t="str">
        <f>SUBSTITUTE(IF(D111="","",'Root Material'!$C$2&amp;"_"&amp;B111&amp;"_"&amp;D111)," ","_")</f>
        <v/>
      </c>
      <c r="G111" s="59"/>
      <c r="H111" s="58"/>
      <c r="I111" s="60"/>
      <c r="J111" s="60"/>
      <c r="K111" s="60"/>
      <c r="L111" s="35"/>
      <c r="M111" s="62" t="str">
        <f>SUBSTITUTE(IF(L111="","",'Root Material'!$C$2&amp;"_"&amp;B111&amp;"_"&amp;E111&amp;"_"&amp;L111)," ","_")</f>
        <v/>
      </c>
      <c r="Z111" s="61"/>
      <c r="AA111" s="61"/>
      <c r="BV111" s="64" t="str">
        <f t="shared" si="3"/>
        <v/>
      </c>
      <c r="BW111" s="67"/>
      <c r="BY111" s="33"/>
    </row>
    <row r="112" spans="1:77" ht="15" customHeight="1">
      <c r="A112" s="33"/>
      <c r="B112" s="57" t="str">
        <f t="shared" si="4"/>
        <v>Machine</v>
      </c>
      <c r="C112" s="57" t="str">
        <f>SUBSTITUTE(IF(A112="","",'Root Material'!$C$2&amp;"_Group_"&amp;A112)," ","_")</f>
        <v/>
      </c>
      <c r="D112" s="58"/>
      <c r="E112" s="59" t="str">
        <f t="shared" si="5"/>
        <v>Coolant System</v>
      </c>
      <c r="F112" s="59" t="str">
        <f>SUBSTITUTE(IF(D112="","",'Root Material'!$C$2&amp;"_"&amp;B112&amp;"_"&amp;D112)," ","_")</f>
        <v/>
      </c>
      <c r="G112" s="59"/>
      <c r="H112" s="58"/>
      <c r="I112" s="60"/>
      <c r="J112" s="60"/>
      <c r="K112" s="60"/>
      <c r="L112" s="35"/>
      <c r="M112" s="62" t="str">
        <f>SUBSTITUTE(IF(L112="","",'Root Material'!$C$2&amp;"_"&amp;B112&amp;"_"&amp;E112&amp;"_"&amp;L112)," ","_")</f>
        <v/>
      </c>
      <c r="Z112" s="61"/>
      <c r="AA112" s="61"/>
      <c r="BV112" s="64" t="str">
        <f t="shared" si="3"/>
        <v/>
      </c>
      <c r="BW112" s="67"/>
      <c r="BY112" s="33"/>
    </row>
    <row r="113" spans="1:78" ht="15" customHeight="1">
      <c r="A113" s="33"/>
      <c r="B113" s="57" t="str">
        <f t="shared" si="4"/>
        <v>Machine</v>
      </c>
      <c r="C113" s="57" t="str">
        <f>SUBSTITUTE(IF(A113="","",'Root Material'!$C$2&amp;"_Group_"&amp;A113)," ","_")</f>
        <v/>
      </c>
      <c r="D113" s="63"/>
      <c r="E113" s="59" t="str">
        <f t="shared" si="5"/>
        <v>Coolant System</v>
      </c>
      <c r="F113" s="59" t="str">
        <f>SUBSTITUTE(IF(D113="","",'Root Material'!$C$2&amp;"_"&amp;B113&amp;"_"&amp;D113)," ","_")</f>
        <v/>
      </c>
      <c r="G113" s="59"/>
      <c r="H113" s="58"/>
      <c r="I113" s="60"/>
      <c r="J113" s="60"/>
      <c r="K113" s="60"/>
      <c r="M113" s="62" t="str">
        <f>SUBSTITUTE(IF(L113="","",'Root Material'!$C$2&amp;"_"&amp;B113&amp;"_"&amp;E113&amp;"_"&amp;L113)," ","_")</f>
        <v/>
      </c>
      <c r="Z113" s="61"/>
      <c r="AA113" s="61"/>
      <c r="BV113" s="64" t="str">
        <f t="shared" si="3"/>
        <v/>
      </c>
      <c r="BW113" s="67"/>
      <c r="BY113" s="63"/>
    </row>
    <row r="114" spans="1:78" ht="15" customHeight="1">
      <c r="A114" s="33"/>
      <c r="B114" s="57" t="str">
        <f t="shared" si="4"/>
        <v>Machine</v>
      </c>
      <c r="C114" s="57" t="str">
        <f>SUBSTITUTE(IF(A114="","",'Root Material'!$C$2&amp;"_Group_"&amp;A114)," ","_")</f>
        <v/>
      </c>
      <c r="D114" s="58"/>
      <c r="E114" s="59" t="str">
        <f t="shared" si="5"/>
        <v>Coolant System</v>
      </c>
      <c r="F114" s="59" t="str">
        <f>SUBSTITUTE(IF(D114="","",'Root Material'!$C$2&amp;"_"&amp;B114&amp;"_"&amp;D114)," ","_")</f>
        <v/>
      </c>
      <c r="G114" s="59"/>
      <c r="H114" s="58"/>
      <c r="I114" s="60"/>
      <c r="J114" s="60"/>
      <c r="K114" s="60"/>
      <c r="L114" s="35"/>
      <c r="M114" s="62" t="str">
        <f>SUBSTITUTE(IF(L114="","",'Root Material'!$C$2&amp;"_"&amp;B114&amp;"_"&amp;E114&amp;"_"&amp;L114)," ","_")</f>
        <v/>
      </c>
      <c r="Z114" s="61"/>
      <c r="AA114" s="61"/>
      <c r="BV114" s="64" t="str">
        <f t="shared" si="3"/>
        <v/>
      </c>
      <c r="BW114" s="67"/>
      <c r="BY114" s="33"/>
    </row>
    <row r="115" spans="1:78" ht="15" customHeight="1">
      <c r="A115" s="33"/>
      <c r="B115" s="57" t="str">
        <f t="shared" si="4"/>
        <v>Machine</v>
      </c>
      <c r="C115" s="57" t="str">
        <f>SUBSTITUTE(IF(A115="","",'Root Material'!$C$2&amp;"_Group_"&amp;A115)," ","_")</f>
        <v/>
      </c>
      <c r="D115" s="58"/>
      <c r="E115" s="59" t="str">
        <f t="shared" si="5"/>
        <v>Coolant System</v>
      </c>
      <c r="F115" s="59" t="str">
        <f>SUBSTITUTE(IF(D115="","",'Root Material'!$C$2&amp;"_"&amp;B115&amp;"_"&amp;D115)," ","_")</f>
        <v/>
      </c>
      <c r="G115" s="59"/>
      <c r="H115" s="58"/>
      <c r="I115" s="60"/>
      <c r="J115" s="60"/>
      <c r="K115" s="60"/>
      <c r="L115" s="35"/>
      <c r="M115" s="62" t="str">
        <f>SUBSTITUTE(IF(L115="","",'Root Material'!$C$2&amp;"_"&amp;B115&amp;"_"&amp;E115&amp;"_"&amp;L115)," ","_")</f>
        <v/>
      </c>
      <c r="Z115" s="61"/>
      <c r="AA115" s="61"/>
      <c r="BV115" s="64" t="str">
        <f t="shared" si="3"/>
        <v/>
      </c>
      <c r="BW115" s="67"/>
      <c r="BY115" s="33"/>
    </row>
    <row r="116" spans="1:78" ht="15" customHeight="1">
      <c r="A116" s="33"/>
      <c r="B116" s="57" t="str">
        <f t="shared" si="4"/>
        <v>Machine</v>
      </c>
      <c r="C116" s="57" t="str">
        <f>SUBSTITUTE(IF(A116="","",'Root Material'!$C$2&amp;"_Group_"&amp;A116)," ","_")</f>
        <v/>
      </c>
      <c r="D116" s="63"/>
      <c r="E116" s="59" t="str">
        <f t="shared" si="5"/>
        <v>Coolant System</v>
      </c>
      <c r="F116" s="59" t="str">
        <f>SUBSTITUTE(IF(D116="","",'Root Material'!$C$2&amp;"_"&amp;B116&amp;"_"&amp;D116)," ","_")</f>
        <v/>
      </c>
      <c r="G116" s="59"/>
      <c r="H116" s="58"/>
      <c r="I116" s="60"/>
      <c r="J116" s="60"/>
      <c r="K116" s="60"/>
      <c r="M116" s="62" t="str">
        <f>SUBSTITUTE(IF(L116="","",'Root Material'!$C$2&amp;"_"&amp;B116&amp;"_"&amp;E116&amp;"_"&amp;L116)," ","_")</f>
        <v/>
      </c>
      <c r="Z116" s="61"/>
      <c r="AA116" s="61"/>
      <c r="BV116" s="64" t="str">
        <f t="shared" ref="BV116:BV127" si="6">IF(AND(L116&lt;&gt;"true",L116&lt;&gt;"false"),A116&amp;D116&amp;L116,"")</f>
        <v/>
      </c>
      <c r="BW116" s="67"/>
      <c r="BY116" s="63"/>
    </row>
    <row r="117" spans="1:78" ht="15" customHeight="1">
      <c r="A117" s="33"/>
      <c r="B117" s="57" t="str">
        <f t="shared" si="4"/>
        <v>Machine</v>
      </c>
      <c r="C117" s="57" t="str">
        <f>SUBSTITUTE(IF(A117="","",'Root Material'!$C$2&amp;"_Group_"&amp;A117)," ","_")</f>
        <v/>
      </c>
      <c r="D117" s="58"/>
      <c r="E117" s="59" t="str">
        <f t="shared" si="5"/>
        <v>Coolant System</v>
      </c>
      <c r="F117" s="59" t="str">
        <f>SUBSTITUTE(IF(D117="","",'Root Material'!$C$2&amp;"_"&amp;B117&amp;"_"&amp;D117)," ","_")</f>
        <v/>
      </c>
      <c r="G117" s="59"/>
      <c r="H117" s="58"/>
      <c r="I117" s="60"/>
      <c r="J117" s="60"/>
      <c r="K117" s="60"/>
      <c r="L117" s="35"/>
      <c r="M117" s="62" t="str">
        <f>SUBSTITUTE(IF(L117="","",'Root Material'!$C$2&amp;"_"&amp;B117&amp;"_"&amp;E117&amp;"_"&amp;L117)," ","_")</f>
        <v/>
      </c>
      <c r="Z117" s="61"/>
      <c r="AA117" s="61"/>
      <c r="BV117" s="64" t="str">
        <f t="shared" si="6"/>
        <v/>
      </c>
      <c r="BW117" s="67"/>
      <c r="BY117" s="33"/>
    </row>
    <row r="118" spans="1:78" ht="15" customHeight="1">
      <c r="A118" s="33"/>
      <c r="B118" s="57" t="str">
        <f t="shared" si="4"/>
        <v>Machine</v>
      </c>
      <c r="C118" s="57" t="str">
        <f>SUBSTITUTE(IF(A118="","",'Root Material'!$C$2&amp;"_Group_"&amp;A118)," ","_")</f>
        <v/>
      </c>
      <c r="D118" s="58"/>
      <c r="E118" s="59" t="str">
        <f t="shared" si="5"/>
        <v>Coolant System</v>
      </c>
      <c r="F118" s="59" t="str">
        <f>SUBSTITUTE(IF(D118="","",'Root Material'!$C$2&amp;"_"&amp;B118&amp;"_"&amp;D118)," ","_")</f>
        <v/>
      </c>
      <c r="G118" s="59"/>
      <c r="H118" s="58"/>
      <c r="I118" s="60"/>
      <c r="J118" s="60"/>
      <c r="K118" s="60"/>
      <c r="L118" s="35"/>
      <c r="M118" s="62" t="str">
        <f>SUBSTITUTE(IF(L118="","",'Root Material'!$C$2&amp;"_"&amp;B118&amp;"_"&amp;E118&amp;"_"&amp;L118)," ","_")</f>
        <v/>
      </c>
      <c r="Z118" s="61"/>
      <c r="AA118" s="61"/>
      <c r="BV118" s="64" t="str">
        <f t="shared" si="6"/>
        <v/>
      </c>
      <c r="BW118" s="67"/>
      <c r="BY118" s="33"/>
    </row>
    <row r="119" spans="1:78" ht="15" customHeight="1">
      <c r="A119" s="33"/>
      <c r="B119" s="57" t="str">
        <f t="shared" si="4"/>
        <v>Machine</v>
      </c>
      <c r="C119" s="57" t="str">
        <f>SUBSTITUTE(IF(A119="","",'Root Material'!$C$2&amp;"_Group_"&amp;A119)," ","_")</f>
        <v/>
      </c>
      <c r="D119" s="63"/>
      <c r="E119" s="59" t="str">
        <f t="shared" si="5"/>
        <v>Coolant System</v>
      </c>
      <c r="F119" s="59" t="str">
        <f>SUBSTITUTE(IF(D119="","",'Root Material'!$C$2&amp;"_"&amp;B119&amp;"_"&amp;D119)," ","_")</f>
        <v/>
      </c>
      <c r="G119" s="59"/>
      <c r="H119" s="58"/>
      <c r="I119" s="60"/>
      <c r="J119" s="60"/>
      <c r="K119" s="60"/>
      <c r="M119" s="62" t="str">
        <f>SUBSTITUTE(IF(L119="","",'Root Material'!$C$2&amp;"_"&amp;B119&amp;"_"&amp;E119&amp;"_"&amp;L119)," ","_")</f>
        <v/>
      </c>
      <c r="Z119" s="61"/>
      <c r="AA119" s="61"/>
      <c r="BV119" s="64" t="str">
        <f t="shared" si="6"/>
        <v/>
      </c>
      <c r="BW119" s="67"/>
      <c r="BY119" s="63"/>
    </row>
    <row r="120" spans="1:78" ht="15" customHeight="1">
      <c r="A120" s="33"/>
      <c r="B120" s="57" t="str">
        <f t="shared" si="4"/>
        <v>Machine</v>
      </c>
      <c r="C120" s="57" t="str">
        <f>SUBSTITUTE(IF(A120="","",'Root Material'!$C$2&amp;"_Group_"&amp;A120)," ","_")</f>
        <v/>
      </c>
      <c r="D120" s="58"/>
      <c r="E120" s="59" t="str">
        <f t="shared" si="5"/>
        <v>Coolant System</v>
      </c>
      <c r="F120" s="59" t="str">
        <f>SUBSTITUTE(IF(D120="","",'Root Material'!$C$2&amp;"_"&amp;B120&amp;"_"&amp;D120)," ","_")</f>
        <v/>
      </c>
      <c r="G120" s="59"/>
      <c r="H120" s="58"/>
      <c r="I120" s="60"/>
      <c r="J120" s="60"/>
      <c r="K120" s="60"/>
      <c r="L120" s="35"/>
      <c r="M120" s="62" t="str">
        <f>SUBSTITUTE(IF(L120="","",'Root Material'!$C$2&amp;"_"&amp;B120&amp;"_"&amp;E120&amp;"_"&amp;L120)," ","_")</f>
        <v/>
      </c>
      <c r="Z120" s="61"/>
      <c r="AA120" s="61"/>
      <c r="BV120" s="64" t="str">
        <f t="shared" si="6"/>
        <v/>
      </c>
      <c r="BW120" s="67"/>
      <c r="BY120" s="33"/>
    </row>
    <row r="121" spans="1:78" ht="15" customHeight="1">
      <c r="A121" s="33"/>
      <c r="B121" s="57" t="str">
        <f t="shared" si="4"/>
        <v>Machine</v>
      </c>
      <c r="C121" s="57" t="str">
        <f>SUBSTITUTE(IF(A121="","",'Root Material'!$C$2&amp;"_Group_"&amp;A121)," ","_")</f>
        <v/>
      </c>
      <c r="D121" s="58"/>
      <c r="E121" s="59" t="str">
        <f t="shared" si="5"/>
        <v>Coolant System</v>
      </c>
      <c r="F121" s="59" t="str">
        <f>SUBSTITUTE(IF(D121="","",'Root Material'!$C$2&amp;"_"&amp;B121&amp;"_"&amp;D121)," ","_")</f>
        <v/>
      </c>
      <c r="G121" s="59"/>
      <c r="H121" s="58"/>
      <c r="I121" s="60"/>
      <c r="J121" s="60"/>
      <c r="K121" s="60"/>
      <c r="L121" s="35"/>
      <c r="M121" s="62" t="str">
        <f>SUBSTITUTE(IF(L121="","",'Root Material'!$C$2&amp;"_"&amp;B121&amp;"_"&amp;E121&amp;"_"&amp;L121)," ","_")</f>
        <v/>
      </c>
      <c r="Z121" s="61"/>
      <c r="AA121" s="61"/>
      <c r="BV121" s="64" t="str">
        <f t="shared" si="6"/>
        <v/>
      </c>
      <c r="BW121" s="67"/>
      <c r="BY121" s="33"/>
    </row>
    <row r="122" spans="1:78" ht="15" customHeight="1">
      <c r="A122" s="33"/>
      <c r="B122" s="57" t="str">
        <f t="shared" si="4"/>
        <v>Machine</v>
      </c>
      <c r="C122" s="57" t="str">
        <f>SUBSTITUTE(IF(A122="","",'Root Material'!$C$2&amp;"_Group_"&amp;A122)," ","_")</f>
        <v/>
      </c>
      <c r="D122" s="63"/>
      <c r="E122" s="59" t="str">
        <f t="shared" si="5"/>
        <v>Coolant System</v>
      </c>
      <c r="F122" s="59" t="str">
        <f>SUBSTITUTE(IF(D122="","",'Root Material'!$C$2&amp;"_"&amp;B122&amp;"_"&amp;D122)," ","_")</f>
        <v/>
      </c>
      <c r="G122" s="59"/>
      <c r="H122" s="58"/>
      <c r="I122" s="60"/>
      <c r="J122" s="60"/>
      <c r="K122" s="60"/>
      <c r="M122" s="62" t="str">
        <f>SUBSTITUTE(IF(L122="","",'Root Material'!$C$2&amp;"_"&amp;B122&amp;"_"&amp;E122&amp;"_"&amp;L122)," ","_")</f>
        <v/>
      </c>
      <c r="Z122" s="61"/>
      <c r="AA122" s="61"/>
      <c r="BV122" s="64" t="str">
        <f t="shared" si="6"/>
        <v/>
      </c>
      <c r="BW122" s="67"/>
      <c r="BY122" s="63"/>
    </row>
    <row r="123" spans="1:78" ht="15" customHeight="1">
      <c r="A123" s="33"/>
      <c r="B123" s="57" t="str">
        <f t="shared" si="4"/>
        <v>Machine</v>
      </c>
      <c r="C123" s="57" t="str">
        <f>SUBSTITUTE(IF(A123="","",'Root Material'!$C$2&amp;"_Group_"&amp;A123)," ","_")</f>
        <v/>
      </c>
      <c r="D123" s="58"/>
      <c r="E123" s="59" t="str">
        <f t="shared" si="5"/>
        <v>Coolant System</v>
      </c>
      <c r="F123" s="59" t="str">
        <f>SUBSTITUTE(IF(D123="","",'Root Material'!$C$2&amp;"_"&amp;B123&amp;"_"&amp;D123)," ","_")</f>
        <v/>
      </c>
      <c r="G123" s="59"/>
      <c r="H123" s="58"/>
      <c r="I123" s="60"/>
      <c r="J123" s="60"/>
      <c r="K123" s="60"/>
      <c r="L123" s="35"/>
      <c r="M123" s="62" t="str">
        <f>SUBSTITUTE(IF(L123="","",'Root Material'!$C$2&amp;"_"&amp;B123&amp;"_"&amp;E123&amp;"_"&amp;L123)," ","_")</f>
        <v/>
      </c>
      <c r="Z123" s="61"/>
      <c r="AA123" s="61"/>
      <c r="BV123" s="64" t="str">
        <f t="shared" si="6"/>
        <v/>
      </c>
      <c r="BW123" s="67"/>
      <c r="BY123" s="33"/>
    </row>
    <row r="124" spans="1:78" ht="15" customHeight="1">
      <c r="A124" s="33"/>
      <c r="B124" s="57" t="str">
        <f t="shared" si="4"/>
        <v>Machine</v>
      </c>
      <c r="C124" s="57" t="str">
        <f>SUBSTITUTE(IF(A124="","",'Root Material'!$C$2&amp;"_Group_"&amp;A124)," ","_")</f>
        <v/>
      </c>
      <c r="D124" s="58"/>
      <c r="E124" s="59" t="str">
        <f t="shared" si="5"/>
        <v>Coolant System</v>
      </c>
      <c r="F124" s="59" t="str">
        <f>SUBSTITUTE(IF(D124="","",'Root Material'!$C$2&amp;"_"&amp;B124&amp;"_"&amp;D124)," ","_")</f>
        <v/>
      </c>
      <c r="G124" s="59"/>
      <c r="H124" s="58"/>
      <c r="I124" s="60"/>
      <c r="J124" s="60"/>
      <c r="K124" s="60"/>
      <c r="L124" s="35"/>
      <c r="M124" s="62" t="str">
        <f>SUBSTITUTE(IF(L124="","",'Root Material'!$C$2&amp;"_"&amp;B124&amp;"_"&amp;E124&amp;"_"&amp;L124)," ","_")</f>
        <v/>
      </c>
      <c r="Z124" s="61"/>
      <c r="AA124" s="61"/>
      <c r="BV124" s="64" t="str">
        <f t="shared" si="6"/>
        <v/>
      </c>
      <c r="BW124" s="67"/>
      <c r="BY124" s="33"/>
    </row>
    <row r="125" spans="1:78" ht="15" customHeight="1">
      <c r="A125" s="33"/>
      <c r="B125" s="57" t="str">
        <f t="shared" si="4"/>
        <v>Machine</v>
      </c>
      <c r="C125" s="57" t="str">
        <f>SUBSTITUTE(IF(A125="","",'Root Material'!$C$2&amp;"_Group_"&amp;A125)," ","_")</f>
        <v/>
      </c>
      <c r="D125" s="58"/>
      <c r="E125" s="59" t="str">
        <f t="shared" si="5"/>
        <v>Coolant System</v>
      </c>
      <c r="F125" s="59" t="str">
        <f>SUBSTITUTE(IF(D125="","",'Root Material'!$C$2&amp;"_"&amp;B125&amp;"_"&amp;D125)," ","_")</f>
        <v/>
      </c>
      <c r="G125" s="59"/>
      <c r="H125" s="58"/>
      <c r="I125" s="60"/>
      <c r="J125" s="60"/>
      <c r="K125" s="60"/>
      <c r="M125" s="62" t="str">
        <f>SUBSTITUTE(IF(L125="","",'Root Material'!$C$2&amp;"_"&amp;B125&amp;"_"&amp;E125&amp;"_"&amp;L125)," ","_")</f>
        <v/>
      </c>
      <c r="Z125" s="61"/>
      <c r="AA125" s="61"/>
      <c r="BV125" s="64" t="str">
        <f t="shared" si="6"/>
        <v/>
      </c>
      <c r="BW125" s="67"/>
      <c r="BY125" s="33"/>
      <c r="BZ125" s="33"/>
    </row>
    <row r="126" spans="1:78" ht="15" customHeight="1">
      <c r="A126" s="33"/>
      <c r="B126" s="57" t="str">
        <f t="shared" si="4"/>
        <v>Machine</v>
      </c>
      <c r="C126" s="57" t="str">
        <f>SUBSTITUTE(IF(A126="","",'Root Material'!$C$2&amp;"_Group_"&amp;A126)," ","_")</f>
        <v/>
      </c>
      <c r="D126" s="63"/>
      <c r="E126" s="59" t="str">
        <f t="shared" si="5"/>
        <v>Coolant System</v>
      </c>
      <c r="F126" s="59" t="str">
        <f>SUBSTITUTE(IF(D126="","",'Root Material'!$C$2&amp;"_"&amp;B126&amp;"_"&amp;D126)," ","_")</f>
        <v/>
      </c>
      <c r="G126" s="59"/>
      <c r="H126" s="58"/>
      <c r="I126" s="60"/>
      <c r="J126" s="60"/>
      <c r="K126" s="60"/>
      <c r="M126" s="62" t="str">
        <f>SUBSTITUTE(IF(L126="","",'Root Material'!$C$2&amp;"_"&amp;B126&amp;"_"&amp;E126&amp;"_"&amp;L126)," ","_")</f>
        <v/>
      </c>
      <c r="Z126" s="61"/>
      <c r="AA126" s="61"/>
      <c r="BV126" s="64" t="str">
        <f t="shared" si="6"/>
        <v/>
      </c>
      <c r="BW126" s="67"/>
      <c r="BY126" s="63"/>
      <c r="BZ126" s="33"/>
    </row>
    <row r="127" spans="1:78" ht="15" customHeight="1">
      <c r="A127" s="33"/>
      <c r="B127" s="57" t="str">
        <f t="shared" si="4"/>
        <v>Machine</v>
      </c>
      <c r="C127" s="57" t="str">
        <f>SUBSTITUTE(IF(A127="","",'Root Material'!$C$2&amp;"_Group_"&amp;A127)," ","_")</f>
        <v/>
      </c>
      <c r="D127" s="58"/>
      <c r="E127" s="59" t="str">
        <f t="shared" si="5"/>
        <v>Coolant System</v>
      </c>
      <c r="F127" s="59" t="str">
        <f>SUBSTITUTE(IF(D127="","",'Root Material'!$C$2&amp;"_"&amp;B127&amp;"_"&amp;D127)," ","_")</f>
        <v/>
      </c>
      <c r="G127" s="59"/>
      <c r="H127" s="58"/>
      <c r="I127" s="60"/>
      <c r="J127" s="60"/>
      <c r="K127" s="60"/>
      <c r="L127" s="35"/>
      <c r="M127" s="62" t="str">
        <f>SUBSTITUTE(IF(L127="","",'Root Material'!$C$2&amp;"_"&amp;B127&amp;"_"&amp;E127&amp;"_"&amp;L127)," ","_")</f>
        <v/>
      </c>
      <c r="Z127" s="61"/>
      <c r="AA127" s="61"/>
      <c r="BV127" s="64" t="str">
        <f t="shared" si="6"/>
        <v/>
      </c>
      <c r="BW127" s="67"/>
      <c r="BY127" s="33"/>
    </row>
    <row r="128" spans="1:78" ht="15" customHeight="1">
      <c r="A128" s="33"/>
      <c r="B128" s="57" t="str">
        <f t="shared" si="4"/>
        <v>Machine</v>
      </c>
      <c r="C128" s="57" t="str">
        <f>SUBSTITUTE(IF(A128="","",'Root Material'!$C$2&amp;"_Group_"&amp;A128)," ","_")</f>
        <v/>
      </c>
      <c r="D128" s="58"/>
      <c r="E128" s="59" t="str">
        <f t="shared" si="5"/>
        <v>Coolant System</v>
      </c>
      <c r="F128" s="59" t="str">
        <f>SUBSTITUTE(IF(D128="","",'Root Material'!$C$2&amp;"_"&amp;B128&amp;"_"&amp;D128)," ","_")</f>
        <v/>
      </c>
      <c r="G128" s="59"/>
      <c r="H128" s="58"/>
      <c r="I128" s="60"/>
      <c r="J128" s="60"/>
      <c r="K128" s="60"/>
      <c r="L128" s="35"/>
      <c r="M128" s="62" t="str">
        <f>SUBSTITUTE(IF(L128="","",'Root Material'!$C$2&amp;"_"&amp;B128&amp;"_"&amp;E128&amp;"_"&amp;L128)," ","_")</f>
        <v/>
      </c>
      <c r="Z128" s="61"/>
      <c r="AA128" s="61"/>
      <c r="BV128" s="64" t="str">
        <f t="shared" ref="BV128" si="7">IF(AND(L128&lt;&gt;"true",L128&lt;&gt;"false"),A128&amp;D128&amp;L128,"")</f>
        <v/>
      </c>
      <c r="BW128" s="67"/>
      <c r="BY128" s="33"/>
    </row>
    <row r="129" spans="1:78" ht="15" customHeight="1">
      <c r="A129" s="33"/>
      <c r="B129" s="57" t="str">
        <f t="shared" si="4"/>
        <v>Machine</v>
      </c>
      <c r="C129" s="57" t="str">
        <f>SUBSTITUTE(IF(A129="","",'Root Material'!$C$2&amp;"_Group_"&amp;A129)," ","_")</f>
        <v/>
      </c>
      <c r="D129" s="58"/>
      <c r="E129" s="59" t="str">
        <f t="shared" si="5"/>
        <v>Coolant System</v>
      </c>
      <c r="F129" s="59" t="str">
        <f>SUBSTITUTE(IF(D129="","",'Root Material'!$C$2&amp;"_"&amp;B129&amp;"_"&amp;D129)," ","_")</f>
        <v/>
      </c>
      <c r="G129" s="59"/>
      <c r="H129" s="58"/>
      <c r="I129" s="60"/>
      <c r="J129" s="60"/>
      <c r="K129" s="60"/>
      <c r="L129" s="35"/>
      <c r="M129" s="62" t="str">
        <f>SUBSTITUTE(IF(L129="","",'Root Material'!$C$2&amp;"_"&amp;B129&amp;"_"&amp;E129&amp;"_"&amp;L129)," ","_")</f>
        <v/>
      </c>
      <c r="Z129" s="61"/>
      <c r="AA129" s="61"/>
      <c r="BV129" s="64" t="str">
        <f t="shared" ref="BV129:BV159" si="8">IF(AND(L129&lt;&gt;"true",L129&lt;&gt;"false"),A129&amp;D129&amp;L129,"")</f>
        <v/>
      </c>
      <c r="BW129" s="67"/>
      <c r="BY129" s="33"/>
    </row>
    <row r="130" spans="1:78" ht="15" customHeight="1">
      <c r="A130" s="33"/>
      <c r="B130" s="57" t="str">
        <f t="shared" si="4"/>
        <v>Machine</v>
      </c>
      <c r="C130" s="57" t="str">
        <f>SUBSTITUTE(IF(A130="","",'Root Material'!$C$2&amp;"_Group_"&amp;A130)," ","_")</f>
        <v/>
      </c>
      <c r="D130" s="58"/>
      <c r="E130" s="59" t="str">
        <f t="shared" si="5"/>
        <v>Coolant System</v>
      </c>
      <c r="F130" s="59" t="str">
        <f>SUBSTITUTE(IF(D130="","",'Root Material'!$C$2&amp;"_"&amp;B130&amp;"_"&amp;D130)," ","_")</f>
        <v/>
      </c>
      <c r="G130" s="59"/>
      <c r="H130" s="58"/>
      <c r="I130" s="60"/>
      <c r="J130" s="60"/>
      <c r="K130" s="60"/>
      <c r="L130" s="35"/>
      <c r="M130" s="62" t="str">
        <f>SUBSTITUTE(IF(L130="","",'Root Material'!$C$2&amp;"_"&amp;B130&amp;"_"&amp;E130&amp;"_"&amp;L130)," ","_")</f>
        <v/>
      </c>
      <c r="Z130" s="61"/>
      <c r="AA130" s="61"/>
      <c r="BV130" s="64" t="str">
        <f t="shared" si="8"/>
        <v/>
      </c>
      <c r="BW130" s="67"/>
      <c r="BY130" s="33"/>
    </row>
    <row r="131" spans="1:78" ht="15" customHeight="1">
      <c r="A131" s="33"/>
      <c r="B131" s="57" t="str">
        <f t="shared" si="4"/>
        <v>Machine</v>
      </c>
      <c r="C131" s="57" t="str">
        <f>SUBSTITUTE(IF(A131="","",'Root Material'!$C$2&amp;"_Group_"&amp;A131)," ","_")</f>
        <v/>
      </c>
      <c r="D131" s="58"/>
      <c r="E131" s="59" t="str">
        <f t="shared" si="5"/>
        <v>Coolant System</v>
      </c>
      <c r="F131" s="59" t="str">
        <f>SUBSTITUTE(IF(D131="","",'Root Material'!$C$2&amp;"_"&amp;B131&amp;"_"&amp;D131)," ","_")</f>
        <v/>
      </c>
      <c r="G131" s="59"/>
      <c r="H131" s="58"/>
      <c r="I131" s="60"/>
      <c r="J131" s="60"/>
      <c r="K131" s="60"/>
      <c r="L131" s="35"/>
      <c r="M131" s="62" t="str">
        <f>SUBSTITUTE(IF(L131="","",'Root Material'!$C$2&amp;"_"&amp;B131&amp;"_"&amp;E131&amp;"_"&amp;L131)," ","_")</f>
        <v/>
      </c>
      <c r="Z131" s="61"/>
      <c r="AA131" s="61"/>
      <c r="BV131" s="64" t="str">
        <f t="shared" si="8"/>
        <v/>
      </c>
      <c r="BW131" s="67"/>
      <c r="BY131" s="33"/>
    </row>
    <row r="132" spans="1:78" ht="15" customHeight="1">
      <c r="A132" s="33"/>
      <c r="B132" s="57" t="str">
        <f t="shared" si="4"/>
        <v>Machine</v>
      </c>
      <c r="C132" s="57" t="str">
        <f>SUBSTITUTE(IF(A132="","",'Root Material'!$C$2&amp;"_Group_"&amp;A132)," ","_")</f>
        <v/>
      </c>
      <c r="D132" s="58"/>
      <c r="E132" s="59" t="str">
        <f t="shared" si="5"/>
        <v>Coolant System</v>
      </c>
      <c r="F132" s="59" t="str">
        <f>SUBSTITUTE(IF(D132="","",'Root Material'!$C$2&amp;"_"&amp;B132&amp;"_"&amp;D132)," ","_")</f>
        <v/>
      </c>
      <c r="G132" s="59"/>
      <c r="H132" s="58"/>
      <c r="I132" s="60"/>
      <c r="J132" s="60"/>
      <c r="K132" s="60"/>
      <c r="L132" s="35"/>
      <c r="M132" s="62" t="str">
        <f>SUBSTITUTE(IF(L132="","",'Root Material'!$C$2&amp;"_"&amp;B132&amp;"_"&amp;E132&amp;"_"&amp;L132)," ","_")</f>
        <v/>
      </c>
      <c r="Z132" s="61"/>
      <c r="AA132" s="61"/>
      <c r="BV132" s="64" t="str">
        <f t="shared" si="8"/>
        <v/>
      </c>
      <c r="BW132" s="67"/>
      <c r="BY132" s="33"/>
    </row>
    <row r="133" spans="1:78" ht="15" customHeight="1">
      <c r="A133" s="33"/>
      <c r="B133" s="57" t="str">
        <f t="shared" si="4"/>
        <v>Machine</v>
      </c>
      <c r="C133" s="57" t="str">
        <f>SUBSTITUTE(IF(A133="","",'Root Material'!$C$2&amp;"_Group_"&amp;A133)," ","_")</f>
        <v/>
      </c>
      <c r="D133" s="63"/>
      <c r="E133" s="59" t="str">
        <f t="shared" si="5"/>
        <v>Coolant System</v>
      </c>
      <c r="F133" s="59" t="str">
        <f>SUBSTITUTE(IF(D133="","",'Root Material'!$C$2&amp;"_"&amp;B133&amp;"_"&amp;D133)," ","_")</f>
        <v/>
      </c>
      <c r="G133" s="59"/>
      <c r="H133" s="58"/>
      <c r="I133" s="60"/>
      <c r="J133" s="60"/>
      <c r="K133" s="60"/>
      <c r="M133" s="62" t="str">
        <f>SUBSTITUTE(IF(L133="","",'Root Material'!$C$2&amp;"_"&amp;B133&amp;"_"&amp;E133&amp;"_"&amp;L133)," ","_")</f>
        <v/>
      </c>
      <c r="Z133" s="61"/>
      <c r="AA133" s="61"/>
      <c r="BV133" s="64" t="str">
        <f t="shared" si="8"/>
        <v/>
      </c>
      <c r="BW133" s="67"/>
      <c r="BY133" s="63"/>
    </row>
    <row r="134" spans="1:78" ht="15" customHeight="1">
      <c r="A134" s="33"/>
      <c r="B134" s="57" t="str">
        <f t="shared" si="4"/>
        <v>Machine</v>
      </c>
      <c r="C134" s="57" t="str">
        <f>SUBSTITUTE(IF(A134="","",'Root Material'!$C$2&amp;"_Group_"&amp;A134)," ","_")</f>
        <v/>
      </c>
      <c r="D134" s="58"/>
      <c r="E134" s="59" t="str">
        <f t="shared" si="5"/>
        <v>Coolant System</v>
      </c>
      <c r="F134" s="59" t="str">
        <f>SUBSTITUTE(IF(D134="","",'Root Material'!$C$2&amp;"_"&amp;B134&amp;"_"&amp;D134)," ","_")</f>
        <v/>
      </c>
      <c r="G134" s="59"/>
      <c r="H134" s="58"/>
      <c r="I134" s="60"/>
      <c r="J134" s="60"/>
      <c r="K134" s="60"/>
      <c r="L134" s="35"/>
      <c r="M134" s="62" t="str">
        <f>SUBSTITUTE(IF(L134="","",'Root Material'!$C$2&amp;"_"&amp;B134&amp;"_"&amp;E134&amp;"_"&amp;L134)," ","_")</f>
        <v/>
      </c>
      <c r="Z134" s="61"/>
      <c r="AA134" s="61"/>
      <c r="BV134" s="64" t="str">
        <f t="shared" si="8"/>
        <v/>
      </c>
      <c r="BW134" s="67"/>
      <c r="BY134" s="33"/>
    </row>
    <row r="135" spans="1:78" ht="15" customHeight="1">
      <c r="A135" s="33"/>
      <c r="B135" s="57" t="str">
        <f t="shared" ref="B135:B169" si="9">IF(A135="",B134,A135)</f>
        <v>Machine</v>
      </c>
      <c r="C135" s="57" t="str">
        <f>SUBSTITUTE(IF(A135="","",'Root Material'!$C$2&amp;"_Group_"&amp;A135)," ","_")</f>
        <v/>
      </c>
      <c r="D135" s="58"/>
      <c r="E135" s="59" t="str">
        <f t="shared" ref="E135:E169" si="10">IF(D135="",E134,D135)</f>
        <v>Coolant System</v>
      </c>
      <c r="F135" s="59" t="str">
        <f>SUBSTITUTE(IF(D135="","",'Root Material'!$C$2&amp;"_"&amp;B135&amp;"_"&amp;D135)," ","_")</f>
        <v/>
      </c>
      <c r="G135" s="59"/>
      <c r="H135" s="58"/>
      <c r="I135" s="60"/>
      <c r="J135" s="60"/>
      <c r="K135" s="60"/>
      <c r="L135" s="35"/>
      <c r="M135" s="62" t="str">
        <f>SUBSTITUTE(IF(L135="","",'Root Material'!$C$2&amp;"_"&amp;B135&amp;"_"&amp;E135&amp;"_"&amp;L135)," ","_")</f>
        <v/>
      </c>
      <c r="Z135" s="61"/>
      <c r="AA135" s="61"/>
      <c r="BV135" s="64" t="str">
        <f t="shared" si="8"/>
        <v/>
      </c>
      <c r="BW135" s="67"/>
      <c r="BY135" s="33"/>
    </row>
    <row r="136" spans="1:78" ht="15" customHeight="1">
      <c r="A136" s="33"/>
      <c r="B136" s="57" t="str">
        <f t="shared" si="9"/>
        <v>Machine</v>
      </c>
      <c r="C136" s="57" t="str">
        <f>SUBSTITUTE(IF(A136="","",'Root Material'!$C$2&amp;"_Group_"&amp;A136)," ","_")</f>
        <v/>
      </c>
      <c r="D136" s="58"/>
      <c r="E136" s="59" t="str">
        <f t="shared" si="10"/>
        <v>Coolant System</v>
      </c>
      <c r="F136" s="59" t="str">
        <f>SUBSTITUTE(IF(D136="","",'Root Material'!$C$2&amp;"_"&amp;B136&amp;"_"&amp;D136)," ","_")</f>
        <v/>
      </c>
      <c r="G136" s="59"/>
      <c r="H136" s="58"/>
      <c r="I136" s="60"/>
      <c r="J136" s="60"/>
      <c r="K136" s="60"/>
      <c r="L136" s="35"/>
      <c r="M136" s="62" t="str">
        <f>SUBSTITUTE(IF(L136="","",'Root Material'!$C$2&amp;"_"&amp;B136&amp;"_"&amp;E136&amp;"_"&amp;L136)," ","_")</f>
        <v/>
      </c>
      <c r="Z136" s="61"/>
      <c r="AA136" s="61"/>
      <c r="BV136" s="64" t="str">
        <f t="shared" si="8"/>
        <v/>
      </c>
      <c r="BW136" s="67"/>
      <c r="BY136" s="33"/>
    </row>
    <row r="137" spans="1:78" ht="15" customHeight="1">
      <c r="A137" s="33"/>
      <c r="B137" s="57" t="str">
        <f t="shared" si="9"/>
        <v>Machine</v>
      </c>
      <c r="C137" s="57" t="str">
        <f>SUBSTITUTE(IF(A137="","",'Root Material'!$C$2&amp;"_Group_"&amp;A137)," ","_")</f>
        <v/>
      </c>
      <c r="D137" s="58"/>
      <c r="E137" s="59" t="str">
        <f t="shared" si="10"/>
        <v>Coolant System</v>
      </c>
      <c r="F137" s="59" t="str">
        <f>SUBSTITUTE(IF(D137="","",'Root Material'!$C$2&amp;"_"&amp;B137&amp;"_"&amp;D137)," ","_")</f>
        <v/>
      </c>
      <c r="G137" s="59"/>
      <c r="H137" s="58"/>
      <c r="I137" s="60"/>
      <c r="J137" s="60"/>
      <c r="K137" s="60"/>
      <c r="L137" s="35"/>
      <c r="M137" s="62" t="str">
        <f>SUBSTITUTE(IF(L137="","",'Root Material'!$C$2&amp;"_"&amp;B137&amp;"_"&amp;E137&amp;"_"&amp;L137)," ","_")</f>
        <v/>
      </c>
      <c r="Z137" s="61"/>
      <c r="AA137" s="61"/>
      <c r="BV137" s="64" t="str">
        <f t="shared" si="8"/>
        <v/>
      </c>
      <c r="BW137" s="67"/>
      <c r="BY137" s="33"/>
    </row>
    <row r="138" spans="1:78" ht="15" customHeight="1">
      <c r="A138" s="33"/>
      <c r="B138" s="57" t="str">
        <f t="shared" si="9"/>
        <v>Machine</v>
      </c>
      <c r="C138" s="57" t="str">
        <f>SUBSTITUTE(IF(A138="","",'Root Material'!$C$2&amp;"_Group_"&amp;A138)," ","_")</f>
        <v/>
      </c>
      <c r="D138" s="58"/>
      <c r="E138" s="59" t="str">
        <f t="shared" si="10"/>
        <v>Coolant System</v>
      </c>
      <c r="F138" s="59" t="str">
        <f>SUBSTITUTE(IF(D138="","",'Root Material'!$C$2&amp;"_"&amp;B138&amp;"_"&amp;D138)," ","_")</f>
        <v/>
      </c>
      <c r="G138" s="59"/>
      <c r="H138" s="58"/>
      <c r="I138" s="60"/>
      <c r="J138" s="60"/>
      <c r="K138" s="60"/>
      <c r="M138" s="62" t="str">
        <f>SUBSTITUTE(IF(L138="","",'Root Material'!$C$2&amp;"_"&amp;B138&amp;"_"&amp;E138&amp;"_"&amp;L138)," ","_")</f>
        <v/>
      </c>
      <c r="Q138" s="35"/>
      <c r="R138" s="35"/>
      <c r="S138" s="35"/>
      <c r="T138" s="35"/>
      <c r="U138" s="35"/>
      <c r="V138" s="35"/>
      <c r="W138" s="35"/>
      <c r="X138" s="35"/>
      <c r="Z138" s="61"/>
      <c r="AA138" s="61"/>
      <c r="BV138" s="64" t="str">
        <f t="shared" si="8"/>
        <v/>
      </c>
      <c r="BW138" s="67"/>
      <c r="BY138" s="58"/>
    </row>
    <row r="139" spans="1:78" ht="15" customHeight="1">
      <c r="A139" s="33"/>
      <c r="B139" s="57" t="str">
        <f t="shared" si="9"/>
        <v>Machine</v>
      </c>
      <c r="C139" s="57" t="str">
        <f>SUBSTITUTE(IF(A139="","",'Root Material'!$C$2&amp;"_Group_"&amp;A139)," ","_")</f>
        <v/>
      </c>
      <c r="D139" s="58"/>
      <c r="E139" s="59" t="str">
        <f t="shared" si="10"/>
        <v>Coolant System</v>
      </c>
      <c r="F139" s="59" t="str">
        <f>SUBSTITUTE(IF(D139="","",'Root Material'!$C$2&amp;"_"&amp;B139&amp;"_"&amp;D139)," ","_")</f>
        <v/>
      </c>
      <c r="G139" s="59"/>
      <c r="H139" s="58"/>
      <c r="I139" s="60"/>
      <c r="J139" s="60"/>
      <c r="K139" s="60"/>
      <c r="M139" s="62" t="str">
        <f>SUBSTITUTE(IF(L139="","",'Root Material'!$C$2&amp;"_"&amp;B139&amp;"_"&amp;E139&amp;"_"&amp;L139)," ","_")</f>
        <v/>
      </c>
      <c r="Z139" s="61"/>
      <c r="AA139" s="61"/>
      <c r="BV139" s="64" t="str">
        <f t="shared" si="8"/>
        <v/>
      </c>
      <c r="BW139" s="67"/>
      <c r="BY139" s="58"/>
    </row>
    <row r="140" spans="1:78" ht="15" customHeight="1">
      <c r="A140" s="33"/>
      <c r="B140" s="57" t="str">
        <f t="shared" si="9"/>
        <v>Machine</v>
      </c>
      <c r="C140" s="57" t="str">
        <f>SUBSTITUTE(IF(A140="","",'Root Material'!$C$2&amp;"_Group_"&amp;A140)," ","_")</f>
        <v/>
      </c>
      <c r="D140" s="58"/>
      <c r="E140" s="59" t="str">
        <f t="shared" si="10"/>
        <v>Coolant System</v>
      </c>
      <c r="F140" s="59" t="str">
        <f>SUBSTITUTE(IF(D140="","",'Root Material'!$C$2&amp;"_"&amp;B140&amp;"_"&amp;D140)," ","_")</f>
        <v/>
      </c>
      <c r="G140" s="59"/>
      <c r="H140" s="58"/>
      <c r="I140" s="60"/>
      <c r="J140" s="60"/>
      <c r="K140" s="60"/>
      <c r="L140" s="35"/>
      <c r="M140" s="62" t="str">
        <f>SUBSTITUTE(IF(L140="","",'Root Material'!$C$2&amp;"_"&amp;B140&amp;"_"&amp;E140&amp;"_"&amp;L140)," ","_")</f>
        <v/>
      </c>
      <c r="Y140" s="35"/>
      <c r="Z140" s="61"/>
      <c r="AA140" s="61"/>
      <c r="AB140" s="35"/>
      <c r="AC140" s="35"/>
      <c r="AD140" s="35"/>
      <c r="AE140" s="35"/>
      <c r="AF140" s="35"/>
      <c r="AG140" s="35"/>
      <c r="AH140" s="35"/>
      <c r="BV140" s="64" t="str">
        <f t="shared" si="8"/>
        <v/>
      </c>
      <c r="BW140" s="67"/>
      <c r="BY140" s="33"/>
    </row>
    <row r="141" spans="1:78" ht="15" customHeight="1">
      <c r="A141" s="33"/>
      <c r="B141" s="57" t="str">
        <f t="shared" si="9"/>
        <v>Machine</v>
      </c>
      <c r="C141" s="57" t="str">
        <f>SUBSTITUTE(IF(A141="","",'Root Material'!$C$2&amp;"_Group_"&amp;A141)," ","_")</f>
        <v/>
      </c>
      <c r="D141" s="58"/>
      <c r="E141" s="59" t="str">
        <f t="shared" si="10"/>
        <v>Coolant System</v>
      </c>
      <c r="F141" s="59" t="str">
        <f>SUBSTITUTE(IF(D141="","",'Root Material'!$C$2&amp;"_"&amp;B141&amp;"_"&amp;D141)," ","_")</f>
        <v/>
      </c>
      <c r="G141" s="59"/>
      <c r="H141" s="58"/>
      <c r="I141" s="60"/>
      <c r="J141" s="60"/>
      <c r="K141" s="60"/>
      <c r="L141" s="35"/>
      <c r="M141" s="62" t="str">
        <f>SUBSTITUTE(IF(L141="","",'Root Material'!$C$2&amp;"_"&amp;B141&amp;"_"&amp;E141&amp;"_"&amp;L141)," ","_")</f>
        <v/>
      </c>
      <c r="Z141" s="61"/>
      <c r="AA141" s="61"/>
      <c r="BV141" s="64" t="str">
        <f t="shared" si="8"/>
        <v/>
      </c>
      <c r="BW141" s="67"/>
      <c r="BY141" s="33"/>
    </row>
    <row r="142" spans="1:78" ht="15" customHeight="1">
      <c r="A142" s="33"/>
      <c r="B142" s="57" t="str">
        <f t="shared" si="9"/>
        <v>Machine</v>
      </c>
      <c r="C142" s="57" t="str">
        <f>SUBSTITUTE(IF(A142="","",'Root Material'!$C$2&amp;"_Group_"&amp;A142)," ","_")</f>
        <v/>
      </c>
      <c r="D142" s="58"/>
      <c r="E142" s="59" t="str">
        <f t="shared" si="10"/>
        <v>Coolant System</v>
      </c>
      <c r="F142" s="59" t="str">
        <f>SUBSTITUTE(IF(D142="","",'Root Material'!$C$2&amp;"_"&amp;B142&amp;"_"&amp;D142)," ","_")</f>
        <v/>
      </c>
      <c r="G142" s="59"/>
      <c r="H142" s="58"/>
      <c r="I142" s="60"/>
      <c r="J142" s="60"/>
      <c r="K142" s="60"/>
      <c r="M142" s="62" t="str">
        <f>SUBSTITUTE(IF(L142="","",'Root Material'!$C$2&amp;"_"&amp;B142&amp;"_"&amp;E142&amp;"_"&amp;L142)," ","_")</f>
        <v/>
      </c>
      <c r="Z142" s="61"/>
      <c r="AA142" s="61"/>
      <c r="BV142" s="64" t="str">
        <f t="shared" si="8"/>
        <v/>
      </c>
      <c r="BW142" s="67"/>
      <c r="BY142" s="33"/>
      <c r="BZ142" s="33"/>
    </row>
    <row r="143" spans="1:78" ht="15" customHeight="1">
      <c r="A143" s="33"/>
      <c r="B143" s="57" t="str">
        <f t="shared" si="9"/>
        <v>Machine</v>
      </c>
      <c r="C143" s="57" t="str">
        <f>SUBSTITUTE(IF(A143="","",'Root Material'!$C$2&amp;"_Group_"&amp;A143)," ","_")</f>
        <v/>
      </c>
      <c r="D143" s="58"/>
      <c r="E143" s="59" t="str">
        <f t="shared" si="10"/>
        <v>Coolant System</v>
      </c>
      <c r="F143" s="59" t="str">
        <f>SUBSTITUTE(IF(D143="","",'Root Material'!$C$2&amp;"_"&amp;B143&amp;"_"&amp;D143)," ","_")</f>
        <v/>
      </c>
      <c r="G143" s="59"/>
      <c r="H143" s="58"/>
      <c r="I143" s="60"/>
      <c r="J143" s="60"/>
      <c r="K143" s="60"/>
      <c r="M143" s="62" t="str">
        <f>SUBSTITUTE(IF(L143="","",'Root Material'!$C$2&amp;"_"&amp;B143&amp;"_"&amp;E143&amp;"_"&amp;L143)," ","_")</f>
        <v/>
      </c>
      <c r="Z143" s="61"/>
      <c r="AA143" s="61"/>
      <c r="BV143" s="64" t="str">
        <f t="shared" si="8"/>
        <v/>
      </c>
      <c r="BW143" s="67"/>
      <c r="BY143" s="58"/>
      <c r="BZ143" s="33"/>
    </row>
    <row r="144" spans="1:78" ht="15" customHeight="1">
      <c r="A144" s="33"/>
      <c r="B144" s="57" t="str">
        <f t="shared" si="9"/>
        <v>Machine</v>
      </c>
      <c r="C144" s="57" t="str">
        <f>SUBSTITUTE(IF(A144="","",'Root Material'!$C$2&amp;"_Group_"&amp;A144)," ","_")</f>
        <v/>
      </c>
      <c r="D144" s="58"/>
      <c r="E144" s="59" t="str">
        <f t="shared" si="10"/>
        <v>Coolant System</v>
      </c>
      <c r="F144" s="59" t="str">
        <f>SUBSTITUTE(IF(D144="","",'Root Material'!$C$2&amp;"_"&amp;B144&amp;"_"&amp;D144)," ","_")</f>
        <v/>
      </c>
      <c r="G144" s="59"/>
      <c r="H144" s="58"/>
      <c r="I144" s="60"/>
      <c r="J144" s="60"/>
      <c r="K144" s="60"/>
      <c r="L144" s="35"/>
      <c r="M144" s="62" t="str">
        <f>SUBSTITUTE(IF(L144="","",'Root Material'!$C$2&amp;"_"&amp;B144&amp;"_"&amp;E144&amp;"_"&amp;L144)," ","_")</f>
        <v/>
      </c>
      <c r="Y144" s="69"/>
      <c r="Z144" s="61"/>
      <c r="AA144" s="61"/>
      <c r="AB144" s="69"/>
      <c r="AC144" s="69"/>
      <c r="AD144" s="69"/>
      <c r="AE144" s="69"/>
      <c r="AF144" s="69"/>
      <c r="AG144" s="69"/>
      <c r="AH144" s="69"/>
      <c r="BV144" s="64" t="str">
        <f t="shared" si="8"/>
        <v/>
      </c>
      <c r="BW144" s="67"/>
      <c r="BY144" s="33"/>
    </row>
    <row r="145" spans="1:77" ht="15" customHeight="1">
      <c r="A145" s="33"/>
      <c r="B145" s="57" t="str">
        <f t="shared" si="9"/>
        <v>Machine</v>
      </c>
      <c r="C145" s="57" t="str">
        <f>SUBSTITUTE(IF(A145="","",'Root Material'!$C$2&amp;"_Group_"&amp;A145)," ","_")</f>
        <v/>
      </c>
      <c r="D145" s="58"/>
      <c r="E145" s="59" t="str">
        <f t="shared" si="10"/>
        <v>Coolant System</v>
      </c>
      <c r="F145" s="59" t="str">
        <f>SUBSTITUTE(IF(D145="","",'Root Material'!$C$2&amp;"_"&amp;B145&amp;"_"&amp;D145)," ","_")</f>
        <v/>
      </c>
      <c r="G145" s="59"/>
      <c r="H145" s="58"/>
      <c r="I145" s="60"/>
      <c r="J145" s="60"/>
      <c r="K145" s="60"/>
      <c r="L145" s="35"/>
      <c r="M145" s="62" t="str">
        <f>SUBSTITUTE(IF(L145="","",'Root Material'!$C$2&amp;"_"&amp;B145&amp;"_"&amp;E145&amp;"_"&amp;L145)," ","_")</f>
        <v/>
      </c>
      <c r="Z145" s="61"/>
      <c r="AA145" s="61"/>
      <c r="BV145" s="64" t="str">
        <f t="shared" si="8"/>
        <v/>
      </c>
      <c r="BW145" s="67"/>
      <c r="BY145" s="33"/>
    </row>
    <row r="146" spans="1:77" ht="15" customHeight="1">
      <c r="A146" s="33"/>
      <c r="B146" s="57" t="str">
        <f t="shared" si="9"/>
        <v>Machine</v>
      </c>
      <c r="C146" s="57" t="str">
        <f>SUBSTITUTE(IF(A146="","",'Root Material'!$C$2&amp;"_Group_"&amp;A146)," ","_")</f>
        <v/>
      </c>
      <c r="D146" s="58"/>
      <c r="E146" s="59" t="str">
        <f t="shared" si="10"/>
        <v>Coolant System</v>
      </c>
      <c r="F146" s="59" t="str">
        <f>SUBSTITUTE(IF(D146="","",'Root Material'!$C$2&amp;"_"&amp;B146&amp;"_"&amp;D146)," ","_")</f>
        <v/>
      </c>
      <c r="G146" s="59"/>
      <c r="H146" s="58"/>
      <c r="I146" s="60"/>
      <c r="J146" s="60"/>
      <c r="K146" s="60"/>
      <c r="M146" s="62" t="str">
        <f>SUBSTITUTE(IF(L146="","",'Root Material'!$C$2&amp;"_"&amp;B146&amp;"_"&amp;E146&amp;"_"&amp;L146)," ","_")</f>
        <v/>
      </c>
      <c r="Z146" s="61"/>
      <c r="AA146" s="61"/>
      <c r="BV146" s="64" t="str">
        <f t="shared" si="8"/>
        <v/>
      </c>
      <c r="BW146" s="67"/>
      <c r="BY146" s="58"/>
    </row>
    <row r="147" spans="1:77" ht="15" customHeight="1">
      <c r="A147" s="33"/>
      <c r="B147" s="57" t="str">
        <f t="shared" si="9"/>
        <v>Machine</v>
      </c>
      <c r="C147" s="57" t="str">
        <f>SUBSTITUTE(IF(A147="","",'Root Material'!$C$2&amp;"_Group_"&amp;A147)," ","_")</f>
        <v/>
      </c>
      <c r="D147" s="58"/>
      <c r="E147" s="59" t="str">
        <f t="shared" si="10"/>
        <v>Coolant System</v>
      </c>
      <c r="F147" s="59" t="str">
        <f>SUBSTITUTE(IF(D147="","",'Root Material'!$C$2&amp;"_"&amp;B147&amp;"_"&amp;D147)," ","_")</f>
        <v/>
      </c>
      <c r="G147" s="59"/>
      <c r="H147" s="58"/>
      <c r="I147" s="60"/>
      <c r="J147" s="60"/>
      <c r="K147" s="60"/>
      <c r="L147" s="35"/>
      <c r="M147" s="62" t="str">
        <f>SUBSTITUTE(IF(L147="","",'Root Material'!$C$2&amp;"_"&amp;B147&amp;"_"&amp;E147&amp;"_"&amp;L147)," ","_")</f>
        <v/>
      </c>
      <c r="Z147" s="61"/>
      <c r="AA147" s="61"/>
      <c r="BV147" s="64" t="str">
        <f t="shared" si="8"/>
        <v/>
      </c>
      <c r="BW147" s="67"/>
      <c r="BY147" s="33"/>
    </row>
    <row r="148" spans="1:77" ht="15" customHeight="1">
      <c r="A148" s="33"/>
      <c r="B148" s="57" t="str">
        <f t="shared" si="9"/>
        <v>Machine</v>
      </c>
      <c r="C148" s="57" t="str">
        <f>SUBSTITUTE(IF(A148="","",'Root Material'!$C$2&amp;"_Group_"&amp;A148)," ","_")</f>
        <v/>
      </c>
      <c r="D148" s="58"/>
      <c r="E148" s="59" t="str">
        <f t="shared" si="10"/>
        <v>Coolant System</v>
      </c>
      <c r="F148" s="59" t="str">
        <f>SUBSTITUTE(IF(D148="","",'Root Material'!$C$2&amp;"_"&amp;B148&amp;"_"&amp;D148)," ","_")</f>
        <v/>
      </c>
      <c r="G148" s="59"/>
      <c r="H148" s="58"/>
      <c r="I148" s="60"/>
      <c r="J148" s="60"/>
      <c r="K148" s="60"/>
      <c r="L148" s="35"/>
      <c r="M148" s="62" t="str">
        <f>SUBSTITUTE(IF(L148="","",'Root Material'!$C$2&amp;"_"&amp;B148&amp;"_"&amp;E148&amp;"_"&amp;L148)," ","_")</f>
        <v/>
      </c>
      <c r="Z148" s="61"/>
      <c r="AA148" s="61"/>
      <c r="BV148" s="64" t="str">
        <f t="shared" si="8"/>
        <v/>
      </c>
      <c r="BW148" s="67"/>
      <c r="BY148" s="33"/>
    </row>
    <row r="149" spans="1:77" ht="15" customHeight="1">
      <c r="A149" s="33"/>
      <c r="B149" s="57" t="str">
        <f t="shared" si="9"/>
        <v>Machine</v>
      </c>
      <c r="C149" s="57" t="str">
        <f>SUBSTITUTE(IF(A149="","",'Root Material'!$C$2&amp;"_Group_"&amp;A149)," ","_")</f>
        <v/>
      </c>
      <c r="D149" s="58"/>
      <c r="E149" s="59" t="str">
        <f t="shared" si="10"/>
        <v>Coolant System</v>
      </c>
      <c r="F149" s="59" t="str">
        <f>SUBSTITUTE(IF(D149="","",'Root Material'!$C$2&amp;"_"&amp;B149&amp;"_"&amp;D149)," ","_")</f>
        <v/>
      </c>
      <c r="G149" s="59"/>
      <c r="H149" s="58"/>
      <c r="I149" s="60"/>
      <c r="J149" s="60"/>
      <c r="K149" s="60"/>
      <c r="L149" s="35"/>
      <c r="M149" s="62" t="str">
        <f>SUBSTITUTE(IF(L149="","",'Root Material'!$C$2&amp;"_"&amp;B149&amp;"_"&amp;E149&amp;"_"&amp;L149)," ","_")</f>
        <v/>
      </c>
      <c r="Z149" s="61"/>
      <c r="AA149" s="61"/>
      <c r="BV149" s="64" t="str">
        <f t="shared" si="8"/>
        <v/>
      </c>
      <c r="BW149" s="67"/>
      <c r="BY149" s="33"/>
    </row>
    <row r="150" spans="1:77" ht="15" customHeight="1">
      <c r="A150" s="33"/>
      <c r="B150" s="57" t="str">
        <f t="shared" si="9"/>
        <v>Machine</v>
      </c>
      <c r="C150" s="57" t="str">
        <f>SUBSTITUTE(IF(A150="","",'Root Material'!$C$2&amp;"_Group_"&amp;A150)," ","_")</f>
        <v/>
      </c>
      <c r="D150" s="58"/>
      <c r="E150" s="59" t="str">
        <f t="shared" si="10"/>
        <v>Coolant System</v>
      </c>
      <c r="F150" s="59" t="str">
        <f>SUBSTITUTE(IF(D150="","",'Root Material'!$C$2&amp;"_"&amp;B150&amp;"_"&amp;D150)," ","_")</f>
        <v/>
      </c>
      <c r="G150" s="59"/>
      <c r="H150" s="58"/>
      <c r="I150" s="60"/>
      <c r="J150" s="60"/>
      <c r="K150" s="60"/>
      <c r="M150" s="62" t="str">
        <f>SUBSTITUTE(IF(L150="","",'Root Material'!$C$2&amp;"_"&amp;B150&amp;"_"&amp;E150&amp;"_"&amp;L150)," ","_")</f>
        <v/>
      </c>
      <c r="Z150" s="61"/>
      <c r="AA150" s="61"/>
      <c r="BV150" s="64" t="str">
        <f t="shared" si="8"/>
        <v/>
      </c>
      <c r="BW150" s="67"/>
      <c r="BY150" s="58"/>
    </row>
    <row r="151" spans="1:77" ht="15" customHeight="1">
      <c r="A151" s="33"/>
      <c r="B151" s="57" t="str">
        <f t="shared" si="9"/>
        <v>Machine</v>
      </c>
      <c r="C151" s="57" t="str">
        <f>SUBSTITUTE(IF(A151="","",'Root Material'!$C$2&amp;"_Group_"&amp;A151)," ","_")</f>
        <v/>
      </c>
      <c r="D151" s="58"/>
      <c r="E151" s="59" t="str">
        <f t="shared" si="10"/>
        <v>Coolant System</v>
      </c>
      <c r="F151" s="59" t="str">
        <f>SUBSTITUTE(IF(D151="","",'Root Material'!$C$2&amp;"_"&amp;B151&amp;"_"&amp;D151)," ","_")</f>
        <v/>
      </c>
      <c r="G151" s="59"/>
      <c r="H151" s="58"/>
      <c r="I151" s="60"/>
      <c r="J151" s="60"/>
      <c r="K151" s="60"/>
      <c r="L151" s="35"/>
      <c r="M151" s="62" t="str">
        <f>SUBSTITUTE(IF(L151="","",'Root Material'!$C$2&amp;"_"&amp;B151&amp;"_"&amp;E151&amp;"_"&amp;L151)," ","_")</f>
        <v/>
      </c>
      <c r="Z151" s="61"/>
      <c r="AA151" s="61"/>
      <c r="BV151" s="64" t="str">
        <f t="shared" si="8"/>
        <v/>
      </c>
      <c r="BW151" s="67"/>
      <c r="BY151" s="33"/>
    </row>
    <row r="152" spans="1:77" ht="15" customHeight="1">
      <c r="A152" s="33"/>
      <c r="B152" s="57" t="str">
        <f t="shared" si="9"/>
        <v>Machine</v>
      </c>
      <c r="C152" s="57" t="str">
        <f>SUBSTITUTE(IF(A152="","",'Root Material'!$C$2&amp;"_Group_"&amp;A152)," ","_")</f>
        <v/>
      </c>
      <c r="D152" s="58"/>
      <c r="E152" s="59" t="str">
        <f t="shared" si="10"/>
        <v>Coolant System</v>
      </c>
      <c r="F152" s="59" t="str">
        <f>SUBSTITUTE(IF(D152="","",'Root Material'!$C$2&amp;"_"&amp;B152&amp;"_"&amp;D152)," ","_")</f>
        <v/>
      </c>
      <c r="G152" s="59"/>
      <c r="H152" s="58"/>
      <c r="I152" s="60"/>
      <c r="J152" s="60"/>
      <c r="K152" s="60"/>
      <c r="L152" s="35"/>
      <c r="M152" s="62" t="str">
        <f>SUBSTITUTE(IF(L152="","",'Root Material'!$C$2&amp;"_"&amp;B152&amp;"_"&amp;E152&amp;"_"&amp;L152)," ","_")</f>
        <v/>
      </c>
      <c r="Z152" s="61"/>
      <c r="AA152" s="61"/>
      <c r="BV152" s="64" t="str">
        <f t="shared" si="8"/>
        <v/>
      </c>
      <c r="BW152" s="67"/>
      <c r="BY152" s="33"/>
    </row>
    <row r="153" spans="1:77" ht="15" customHeight="1">
      <c r="A153" s="33"/>
      <c r="B153" s="57" t="str">
        <f t="shared" si="9"/>
        <v>Machine</v>
      </c>
      <c r="C153" s="57" t="str">
        <f>SUBSTITUTE(IF(A153="","",'Root Material'!$C$2&amp;"_Group_"&amp;A153)," ","_")</f>
        <v/>
      </c>
      <c r="D153" s="58"/>
      <c r="E153" s="59" t="str">
        <f t="shared" si="10"/>
        <v>Coolant System</v>
      </c>
      <c r="F153" s="59" t="str">
        <f>SUBSTITUTE(IF(D153="","",'Root Material'!$C$2&amp;"_"&amp;B153&amp;"_"&amp;D153)," ","_")</f>
        <v/>
      </c>
      <c r="G153" s="59"/>
      <c r="H153" s="58"/>
      <c r="I153" s="60"/>
      <c r="J153" s="60"/>
      <c r="K153" s="60"/>
      <c r="M153" s="62" t="str">
        <f>SUBSTITUTE(IF(L153="","",'Root Material'!$C$2&amp;"_"&amp;B153&amp;"_"&amp;E153&amp;"_"&amp;L153)," ","_")</f>
        <v/>
      </c>
      <c r="Z153" s="61"/>
      <c r="AA153" s="61"/>
      <c r="BV153" s="64" t="str">
        <f t="shared" si="8"/>
        <v/>
      </c>
      <c r="BW153" s="67"/>
      <c r="BY153" s="58"/>
    </row>
    <row r="154" spans="1:77" ht="15" customHeight="1">
      <c r="A154" s="33"/>
      <c r="B154" s="57" t="str">
        <f t="shared" si="9"/>
        <v>Machine</v>
      </c>
      <c r="C154" s="57" t="str">
        <f>SUBSTITUTE(IF(A154="","",'Root Material'!$C$2&amp;"_Group_"&amp;A154)," ","_")</f>
        <v/>
      </c>
      <c r="D154" s="58"/>
      <c r="E154" s="59" t="str">
        <f t="shared" si="10"/>
        <v>Coolant System</v>
      </c>
      <c r="F154" s="59" t="str">
        <f>SUBSTITUTE(IF(D154="","",'Root Material'!$C$2&amp;"_"&amp;B154&amp;"_"&amp;D154)," ","_")</f>
        <v/>
      </c>
      <c r="G154" s="59"/>
      <c r="H154" s="58"/>
      <c r="I154" s="60"/>
      <c r="J154" s="60"/>
      <c r="K154" s="60"/>
      <c r="L154" s="35"/>
      <c r="M154" s="62" t="str">
        <f>SUBSTITUTE(IF(L154="","",'Root Material'!$C$2&amp;"_"&amp;B154&amp;"_"&amp;E154&amp;"_"&amp;L154)," ","_")</f>
        <v/>
      </c>
      <c r="Z154" s="61"/>
      <c r="AA154" s="61"/>
      <c r="BV154" s="64" t="str">
        <f t="shared" si="8"/>
        <v/>
      </c>
      <c r="BW154" s="67"/>
      <c r="BY154" s="33"/>
    </row>
    <row r="155" spans="1:77" ht="15" customHeight="1">
      <c r="A155" s="33"/>
      <c r="B155" s="57" t="str">
        <f t="shared" si="9"/>
        <v>Machine</v>
      </c>
      <c r="C155" s="57" t="str">
        <f>SUBSTITUTE(IF(A155="","",'Root Material'!$C$2&amp;"_Group_"&amp;A155)," ","_")</f>
        <v/>
      </c>
      <c r="D155" s="58"/>
      <c r="E155" s="59" t="str">
        <f t="shared" si="10"/>
        <v>Coolant System</v>
      </c>
      <c r="F155" s="59" t="str">
        <f>SUBSTITUTE(IF(D155="","",'Root Material'!$C$2&amp;"_"&amp;B155&amp;"_"&amp;D155)," ","_")</f>
        <v/>
      </c>
      <c r="G155" s="59"/>
      <c r="H155" s="58"/>
      <c r="I155" s="60"/>
      <c r="J155" s="60"/>
      <c r="K155" s="60"/>
      <c r="L155" s="35"/>
      <c r="M155" s="62" t="str">
        <f>SUBSTITUTE(IF(L155="","",'Root Material'!$C$2&amp;"_"&amp;B155&amp;"_"&amp;E155&amp;"_"&amp;L155)," ","_")</f>
        <v/>
      </c>
      <c r="Z155" s="61"/>
      <c r="AA155" s="61"/>
      <c r="BV155" s="64" t="str">
        <f t="shared" si="8"/>
        <v/>
      </c>
      <c r="BW155" s="67"/>
      <c r="BY155" s="33"/>
    </row>
    <row r="156" spans="1:77" ht="15" customHeight="1">
      <c r="A156" s="33"/>
      <c r="B156" s="57" t="str">
        <f t="shared" si="9"/>
        <v>Machine</v>
      </c>
      <c r="C156" s="57" t="str">
        <f>SUBSTITUTE(IF(A156="","",'Root Material'!$C$2&amp;"_Group_"&amp;A156)," ","_")</f>
        <v/>
      </c>
      <c r="D156" s="58"/>
      <c r="E156" s="59" t="str">
        <f t="shared" si="10"/>
        <v>Coolant System</v>
      </c>
      <c r="F156" s="59" t="str">
        <f>SUBSTITUTE(IF(D156="","",'Root Material'!$C$2&amp;"_"&amp;B156&amp;"_"&amp;D156)," ","_")</f>
        <v/>
      </c>
      <c r="G156" s="59"/>
      <c r="H156" s="58"/>
      <c r="I156" s="60"/>
      <c r="J156" s="60"/>
      <c r="K156" s="60"/>
      <c r="M156" s="62" t="str">
        <f>SUBSTITUTE(IF(L156="","",'Root Material'!$C$2&amp;"_"&amp;B156&amp;"_"&amp;E156&amp;"_"&amp;L156)," ","_")</f>
        <v/>
      </c>
      <c r="Z156" s="61"/>
      <c r="AA156" s="61"/>
      <c r="BV156" s="64" t="str">
        <f t="shared" si="8"/>
        <v/>
      </c>
      <c r="BW156" s="67"/>
      <c r="BY156" s="58"/>
    </row>
    <row r="157" spans="1:77" ht="15" customHeight="1">
      <c r="A157" s="33"/>
      <c r="B157" s="57" t="str">
        <f t="shared" si="9"/>
        <v>Machine</v>
      </c>
      <c r="C157" s="57" t="str">
        <f>SUBSTITUTE(IF(A157="","",'Root Material'!$C$2&amp;"_Group_"&amp;A157)," ","_")</f>
        <v/>
      </c>
      <c r="D157" s="58"/>
      <c r="E157" s="59" t="str">
        <f t="shared" si="10"/>
        <v>Coolant System</v>
      </c>
      <c r="F157" s="59" t="str">
        <f>SUBSTITUTE(IF(D157="","",'Root Material'!$C$2&amp;"_"&amp;B157&amp;"_"&amp;D157)," ","_")</f>
        <v/>
      </c>
      <c r="G157" s="59"/>
      <c r="H157" s="58"/>
      <c r="I157" s="60"/>
      <c r="J157" s="60"/>
      <c r="K157" s="60"/>
      <c r="M157" s="62" t="str">
        <f>SUBSTITUTE(IF(L157="","",'Root Material'!$C$2&amp;"_"&amp;B157&amp;"_"&amp;E157&amp;"_"&amp;L157)," ","_")</f>
        <v/>
      </c>
      <c r="Z157" s="61"/>
      <c r="AA157" s="61"/>
      <c r="BV157" s="64" t="str">
        <f t="shared" si="8"/>
        <v/>
      </c>
      <c r="BW157" s="67"/>
      <c r="BY157" s="58"/>
    </row>
    <row r="158" spans="1:77" ht="15" customHeight="1">
      <c r="A158" s="33"/>
      <c r="B158" s="57" t="str">
        <f t="shared" si="9"/>
        <v>Machine</v>
      </c>
      <c r="C158" s="57" t="str">
        <f>SUBSTITUTE(IF(A158="","",'Root Material'!$C$2&amp;"_Group_"&amp;A158)," ","_")</f>
        <v/>
      </c>
      <c r="D158" s="58"/>
      <c r="E158" s="59" t="str">
        <f t="shared" si="10"/>
        <v>Coolant System</v>
      </c>
      <c r="F158" s="59" t="str">
        <f>SUBSTITUTE(IF(D158="","",'Root Material'!$C$2&amp;"_"&amp;B158&amp;"_"&amp;D158)," ","_")</f>
        <v/>
      </c>
      <c r="G158" s="59"/>
      <c r="H158" s="58"/>
      <c r="I158" s="60"/>
      <c r="J158" s="60"/>
      <c r="K158" s="60"/>
      <c r="L158" s="35"/>
      <c r="M158" s="62" t="str">
        <f>SUBSTITUTE(IF(L158="","",'Root Material'!$C$2&amp;"_"&amp;B158&amp;"_"&amp;E158&amp;"_"&amp;L158)," ","_")</f>
        <v/>
      </c>
      <c r="Z158" s="61"/>
      <c r="AA158" s="61"/>
      <c r="BV158" s="64" t="str">
        <f t="shared" si="8"/>
        <v/>
      </c>
      <c r="BW158" s="67"/>
      <c r="BY158" s="33"/>
    </row>
    <row r="159" spans="1:77" ht="15" customHeight="1">
      <c r="A159" s="33"/>
      <c r="B159" s="57" t="str">
        <f t="shared" si="9"/>
        <v>Machine</v>
      </c>
      <c r="C159" s="57" t="str">
        <f>SUBSTITUTE(IF(A159="","",'Root Material'!$C$2&amp;"_Group_"&amp;A159)," ","_")</f>
        <v/>
      </c>
      <c r="D159" s="58"/>
      <c r="E159" s="59" t="str">
        <f t="shared" si="10"/>
        <v>Coolant System</v>
      </c>
      <c r="F159" s="59" t="str">
        <f>SUBSTITUTE(IF(D159="","",'Root Material'!$C$2&amp;"_"&amp;B159&amp;"_"&amp;D159)," ","_")</f>
        <v/>
      </c>
      <c r="G159" s="59"/>
      <c r="H159" s="58"/>
      <c r="I159" s="60"/>
      <c r="J159" s="60"/>
      <c r="K159" s="60"/>
      <c r="L159" s="35"/>
      <c r="M159" s="62" t="str">
        <f>SUBSTITUTE(IF(L159="","",'Root Material'!$C$2&amp;"_"&amp;B159&amp;"_"&amp;E159&amp;"_"&amp;L159)," ","_")</f>
        <v/>
      </c>
      <c r="Z159" s="61"/>
      <c r="AA159" s="61"/>
      <c r="BV159" s="64" t="str">
        <f t="shared" si="8"/>
        <v/>
      </c>
      <c r="BW159" s="67"/>
      <c r="BY159" s="33"/>
    </row>
    <row r="160" spans="1:77" ht="15" customHeight="1">
      <c r="A160" s="33"/>
      <c r="B160" s="57" t="str">
        <f t="shared" si="9"/>
        <v>Machine</v>
      </c>
      <c r="C160" s="57" t="str">
        <f>SUBSTITUTE(IF(A160="","",'Root Material'!$C$2&amp;"_Group_"&amp;A160)," ","_")</f>
        <v/>
      </c>
      <c r="D160" s="58"/>
      <c r="E160" s="59" t="str">
        <f t="shared" si="10"/>
        <v>Coolant System</v>
      </c>
      <c r="F160" s="59" t="str">
        <f>SUBSTITUTE(IF(D160="","",'Root Material'!$C$2&amp;"_"&amp;B160&amp;"_"&amp;D160)," ","_")</f>
        <v/>
      </c>
      <c r="G160" s="59"/>
      <c r="H160" s="58"/>
      <c r="I160" s="60"/>
      <c r="J160" s="60"/>
      <c r="K160" s="60"/>
      <c r="M160" s="62" t="str">
        <f>SUBSTITUTE(IF(L160="","",'Root Material'!$C$2&amp;"_"&amp;B160&amp;"_"&amp;E160&amp;"_"&amp;L160)," ","_")</f>
        <v/>
      </c>
      <c r="Z160" s="61"/>
      <c r="AA160" s="61"/>
      <c r="BV160" s="64" t="str">
        <f t="shared" ref="BV160" si="11">IF(AND(L160&lt;&gt;"true",L160&lt;&gt;"false"),A160&amp;D160&amp;L160,"")</f>
        <v/>
      </c>
      <c r="BW160" s="67"/>
      <c r="BY160" s="58"/>
    </row>
    <row r="161" spans="1:77" ht="15" customHeight="1">
      <c r="A161" s="33"/>
      <c r="B161" s="57" t="str">
        <f t="shared" si="9"/>
        <v>Machine</v>
      </c>
      <c r="C161" s="57" t="str">
        <f>SUBSTITUTE(IF(A161="","",'Root Material'!$C$2&amp;"_Group_"&amp;A161)," ","_")</f>
        <v/>
      </c>
      <c r="D161" s="58"/>
      <c r="E161" s="59" t="str">
        <f t="shared" si="10"/>
        <v>Coolant System</v>
      </c>
      <c r="F161" s="59" t="str">
        <f>SUBSTITUTE(IF(D161="","",'Root Material'!$C$2&amp;"_"&amp;B161&amp;"_"&amp;D161)," ","_")</f>
        <v/>
      </c>
      <c r="G161" s="59"/>
      <c r="H161" s="58"/>
      <c r="I161" s="60"/>
      <c r="J161" s="60"/>
      <c r="K161" s="60"/>
      <c r="L161" s="35"/>
      <c r="M161" s="62" t="str">
        <f>SUBSTITUTE(IF(L161="","",'Root Material'!$C$2&amp;"_"&amp;B161&amp;"_"&amp;E161&amp;"_"&amp;L161)," ","_")</f>
        <v/>
      </c>
      <c r="Z161" s="61"/>
      <c r="AA161" s="61"/>
      <c r="BV161" s="64" t="str">
        <f t="shared" ref="BV161:BV224" si="12">IF(AND(L161&lt;&gt;"true",L161&lt;&gt;"false"),A161&amp;D161&amp;L161,"")</f>
        <v/>
      </c>
      <c r="BW161" s="67"/>
      <c r="BY161" s="33"/>
    </row>
    <row r="162" spans="1:77" ht="15" customHeight="1">
      <c r="A162" s="33"/>
      <c r="B162" s="57" t="str">
        <f t="shared" si="9"/>
        <v>Machine</v>
      </c>
      <c r="C162" s="57" t="str">
        <f>SUBSTITUTE(IF(A162="","",'Root Material'!$C$2&amp;"_Group_"&amp;A162)," ","_")</f>
        <v/>
      </c>
      <c r="D162" s="58"/>
      <c r="E162" s="59" t="str">
        <f t="shared" si="10"/>
        <v>Coolant System</v>
      </c>
      <c r="F162" s="59" t="str">
        <f>SUBSTITUTE(IF(D162="","",'Root Material'!$C$2&amp;"_"&amp;B162&amp;"_"&amp;D162)," ","_")</f>
        <v/>
      </c>
      <c r="G162" s="59"/>
      <c r="H162" s="58"/>
      <c r="I162" s="60"/>
      <c r="J162" s="60"/>
      <c r="K162" s="60"/>
      <c r="L162" s="35"/>
      <c r="M162" s="62" t="str">
        <f>SUBSTITUTE(IF(L162="","",'Root Material'!$C$2&amp;"_"&amp;B162&amp;"_"&amp;E162&amp;"_"&amp;L162)," ","_")</f>
        <v/>
      </c>
      <c r="Z162" s="61"/>
      <c r="AA162" s="61"/>
      <c r="BV162" s="64" t="str">
        <f t="shared" si="12"/>
        <v/>
      </c>
      <c r="BW162" s="67"/>
      <c r="BY162" s="33"/>
    </row>
    <row r="163" spans="1:77" ht="15" customHeight="1">
      <c r="A163" s="33"/>
      <c r="B163" s="57" t="str">
        <f t="shared" si="9"/>
        <v>Machine</v>
      </c>
      <c r="C163" s="57" t="str">
        <f>SUBSTITUTE(IF(A163="","",'Root Material'!$C$2&amp;"_Group_"&amp;A163)," ","_")</f>
        <v/>
      </c>
      <c r="D163" s="58"/>
      <c r="E163" s="59" t="str">
        <f t="shared" si="10"/>
        <v>Coolant System</v>
      </c>
      <c r="F163" s="59" t="str">
        <f>SUBSTITUTE(IF(D163="","",'Root Material'!$C$2&amp;"_"&amp;B163&amp;"_"&amp;D163)," ","_")</f>
        <v/>
      </c>
      <c r="G163" s="59"/>
      <c r="H163" s="58"/>
      <c r="I163" s="83"/>
      <c r="J163" s="81"/>
      <c r="M163" s="62" t="str">
        <f>SUBSTITUTE(IF(L163="","",'Root Material'!$C$2&amp;"_"&amp;B163&amp;"_"&amp;E163&amp;"_"&amp;L163)," ","_")</f>
        <v/>
      </c>
      <c r="N163" s="69"/>
      <c r="Z163" s="61"/>
      <c r="AA163" s="61"/>
      <c r="BV163" s="64" t="str">
        <f t="shared" si="12"/>
        <v/>
      </c>
      <c r="BW163" s="67"/>
      <c r="BY163" s="58"/>
    </row>
    <row r="164" spans="1:77" ht="15" customHeight="1">
      <c r="A164" s="33"/>
      <c r="B164" s="57" t="str">
        <f t="shared" si="9"/>
        <v>Machine</v>
      </c>
      <c r="C164" s="57" t="str">
        <f>SUBSTITUTE(IF(A164="","",'Root Material'!$C$2&amp;"_Group_"&amp;A164)," ","_")</f>
        <v/>
      </c>
      <c r="E164" s="59" t="str">
        <f t="shared" si="10"/>
        <v>Coolant System</v>
      </c>
      <c r="F164" s="59" t="str">
        <f>SUBSTITUTE(IF(D164="","",'Root Material'!$C$2&amp;"_"&amp;B164&amp;"_"&amp;D164)," ","_")</f>
        <v/>
      </c>
      <c r="L164" s="69"/>
      <c r="M164" s="62" t="str">
        <f>SUBSTITUTE(IF(L164="","",'Root Material'!$C$2&amp;"_"&amp;B164&amp;"_"&amp;E164&amp;"_"&amp;L164)," ","_")</f>
        <v/>
      </c>
      <c r="N164" s="69"/>
      <c r="Z164" s="61"/>
      <c r="AA164" s="61"/>
      <c r="BV164" s="64" t="str">
        <f t="shared" si="12"/>
        <v/>
      </c>
      <c r="BW164" s="67"/>
    </row>
    <row r="165" spans="1:77" ht="15" customHeight="1">
      <c r="A165" s="33"/>
      <c r="B165" s="57" t="str">
        <f t="shared" si="9"/>
        <v>Machine</v>
      </c>
      <c r="C165" s="57" t="str">
        <f>SUBSTITUTE(IF(A165="","",'Root Material'!$C$2&amp;"_Group_"&amp;A165)," ","_")</f>
        <v/>
      </c>
      <c r="E165" s="59" t="str">
        <f t="shared" si="10"/>
        <v>Coolant System</v>
      </c>
      <c r="F165" s="59" t="str">
        <f>SUBSTITUTE(IF(D165="","",'Root Material'!$C$2&amp;"_"&amp;B165&amp;"_"&amp;D165)," ","_")</f>
        <v/>
      </c>
      <c r="L165" s="69"/>
      <c r="M165" s="62" t="str">
        <f>SUBSTITUTE(IF(L165="","",'Root Material'!$C$2&amp;"_"&amp;B165&amp;"_"&amp;E165&amp;"_"&amp;L165)," ","_")</f>
        <v/>
      </c>
      <c r="N165" s="69"/>
      <c r="Z165" s="61"/>
      <c r="AA165" s="61"/>
      <c r="BV165" s="64" t="str">
        <f t="shared" si="12"/>
        <v/>
      </c>
      <c r="BW165" s="67"/>
    </row>
    <row r="166" spans="1:77" ht="15" customHeight="1">
      <c r="A166" s="33"/>
      <c r="B166" s="57" t="str">
        <f t="shared" si="9"/>
        <v>Machine</v>
      </c>
      <c r="C166" s="57" t="str">
        <f>SUBSTITUTE(IF(A166="","",'Root Material'!$C$2&amp;"_Group_"&amp;A166)," ","_")</f>
        <v/>
      </c>
      <c r="E166" s="59" t="str">
        <f t="shared" si="10"/>
        <v>Coolant System</v>
      </c>
      <c r="F166" s="59" t="str">
        <f>SUBSTITUTE(IF(D166="","",'Root Material'!$C$2&amp;"_"&amp;B166&amp;"_"&amp;D166)," ","_")</f>
        <v/>
      </c>
      <c r="L166" s="69"/>
      <c r="M166" s="62" t="str">
        <f>SUBSTITUTE(IF(L166="","",'Root Material'!$C$2&amp;"_"&amp;B166&amp;"_"&amp;E166&amp;"_"&amp;L166)," ","_")</f>
        <v/>
      </c>
      <c r="N166" s="69"/>
      <c r="Z166" s="61"/>
      <c r="AA166" s="61"/>
      <c r="BV166" s="64" t="str">
        <f t="shared" si="12"/>
        <v/>
      </c>
      <c r="BW166" s="67"/>
    </row>
    <row r="167" spans="1:77" ht="15" customHeight="1">
      <c r="A167" s="33"/>
      <c r="B167" s="57" t="str">
        <f t="shared" si="9"/>
        <v>Machine</v>
      </c>
      <c r="C167" s="57" t="str">
        <f>SUBSTITUTE(IF(A167="","",'Root Material'!$C$2&amp;"_Group_"&amp;A167)," ","_")</f>
        <v/>
      </c>
      <c r="E167" s="59" t="str">
        <f t="shared" si="10"/>
        <v>Coolant System</v>
      </c>
      <c r="F167" s="59" t="str">
        <f>SUBSTITUTE(IF(D167="","",'Root Material'!$C$2&amp;"_"&amp;B167&amp;"_"&amp;D167)," ","_")</f>
        <v/>
      </c>
      <c r="M167" s="62" t="str">
        <f>SUBSTITUTE(IF(L167="","",'Root Material'!$C$2&amp;"_"&amp;B167&amp;"_"&amp;E167&amp;"_"&amp;L167)," ","_")</f>
        <v/>
      </c>
      <c r="N167" s="69"/>
      <c r="Z167" s="61"/>
      <c r="AA167" s="61"/>
      <c r="BV167" s="64" t="str">
        <f t="shared" si="12"/>
        <v/>
      </c>
      <c r="BW167" s="67"/>
    </row>
    <row r="168" spans="1:77" ht="15" customHeight="1">
      <c r="A168" s="33"/>
      <c r="B168" s="57" t="str">
        <f t="shared" si="9"/>
        <v>Machine</v>
      </c>
      <c r="C168" s="57" t="str">
        <f>SUBSTITUTE(IF(A168="","",'Root Material'!$C$2&amp;"_Group_"&amp;A168)," ","_")</f>
        <v/>
      </c>
      <c r="E168" s="59" t="str">
        <f t="shared" si="10"/>
        <v>Coolant System</v>
      </c>
      <c r="F168" s="59" t="str">
        <f>SUBSTITUTE(IF(D168="","",'Root Material'!$C$2&amp;"_"&amp;B168&amp;"_"&amp;D168)," ","_")</f>
        <v/>
      </c>
      <c r="N168" s="69"/>
      <c r="Z168" s="61"/>
      <c r="AA168" s="61"/>
      <c r="BV168" s="64" t="str">
        <f t="shared" si="12"/>
        <v/>
      </c>
    </row>
    <row r="169" spans="1:77" ht="15" customHeight="1">
      <c r="A169" s="33"/>
      <c r="B169" s="57" t="str">
        <f t="shared" si="9"/>
        <v>Machine</v>
      </c>
      <c r="C169" s="57" t="str">
        <f>SUBSTITUTE(IF(A169="","",'Root Material'!$C$2&amp;"_Group_"&amp;A169)," ","_")</f>
        <v/>
      </c>
      <c r="E169" s="59" t="str">
        <f t="shared" si="10"/>
        <v>Coolant System</v>
      </c>
      <c r="F169" s="59" t="str">
        <f>SUBSTITUTE(IF(D169="","",'Root Material'!$C$2&amp;"_"&amp;B169&amp;"_"&amp;D169)," ","_")</f>
        <v/>
      </c>
      <c r="N169" s="69"/>
      <c r="Z169" s="61"/>
      <c r="AA169" s="61"/>
      <c r="BV169" s="64" t="str">
        <f t="shared" si="12"/>
        <v/>
      </c>
    </row>
    <row r="170" spans="1:77" ht="15" customHeight="1">
      <c r="A170" s="33"/>
      <c r="B170" s="57" t="str">
        <f t="shared" ref="B170:B198" si="13">IF(A170="",B169,A170)</f>
        <v>Machine</v>
      </c>
      <c r="C170" s="57" t="str">
        <f>SUBSTITUTE(IF(A170="","",'Root Material'!$C$2&amp;"_Group_"&amp;A170)," ","_")</f>
        <v/>
      </c>
      <c r="E170" s="59" t="str">
        <f t="shared" ref="E170:E198" si="14">IF(D170="",E169,D170)</f>
        <v>Coolant System</v>
      </c>
      <c r="F170" s="59" t="str">
        <f>SUBSTITUTE(IF(D170="","",'Root Material'!$C$2&amp;"_"&amp;B170&amp;"_"&amp;D170)," ","_")</f>
        <v/>
      </c>
      <c r="N170" s="69"/>
      <c r="Z170" s="61"/>
      <c r="AA170" s="61"/>
      <c r="BV170" s="64" t="str">
        <f t="shared" si="12"/>
        <v/>
      </c>
    </row>
    <row r="171" spans="1:77" ht="15" customHeight="1">
      <c r="A171" s="33"/>
      <c r="B171" s="57" t="str">
        <f t="shared" si="13"/>
        <v>Machine</v>
      </c>
      <c r="C171" s="57" t="str">
        <f>SUBSTITUTE(IF(A171="","",'Root Material'!$C$2&amp;"_Group_"&amp;A171)," ","_")</f>
        <v/>
      </c>
      <c r="E171" s="59" t="str">
        <f t="shared" si="14"/>
        <v>Coolant System</v>
      </c>
      <c r="F171" s="59" t="str">
        <f>SUBSTITUTE(IF(D171="","",'Root Material'!$C$2&amp;"_"&amp;B171&amp;"_"&amp;D171)," ","_")</f>
        <v/>
      </c>
      <c r="N171" s="69"/>
      <c r="Z171" s="61"/>
      <c r="AA171" s="61"/>
      <c r="BV171" s="64" t="str">
        <f t="shared" si="12"/>
        <v/>
      </c>
    </row>
    <row r="172" spans="1:77" ht="15" customHeight="1">
      <c r="A172" s="33"/>
      <c r="B172" s="57" t="str">
        <f t="shared" si="13"/>
        <v>Machine</v>
      </c>
      <c r="C172" s="57" t="str">
        <f>SUBSTITUTE(IF(A172="","",'Root Material'!$C$2&amp;"_Group_"&amp;A172)," ","_")</f>
        <v/>
      </c>
      <c r="E172" s="59" t="str">
        <f t="shared" si="14"/>
        <v>Coolant System</v>
      </c>
      <c r="F172" s="59" t="str">
        <f>SUBSTITUTE(IF(D172="","",'Root Material'!$C$2&amp;"_"&amp;B172&amp;"_"&amp;D172)," ","_")</f>
        <v/>
      </c>
      <c r="N172" s="69"/>
      <c r="Z172" s="61"/>
      <c r="AA172" s="61"/>
      <c r="BV172" s="64" t="str">
        <f t="shared" si="12"/>
        <v/>
      </c>
    </row>
    <row r="173" spans="1:77" ht="15" customHeight="1">
      <c r="A173" s="33"/>
      <c r="B173" s="57" t="str">
        <f t="shared" si="13"/>
        <v>Machine</v>
      </c>
      <c r="C173" s="57" t="str">
        <f>SUBSTITUTE(IF(A173="","",'Root Material'!$C$2&amp;"_Group_"&amp;A173)," ","_")</f>
        <v/>
      </c>
      <c r="E173" s="59" t="str">
        <f t="shared" si="14"/>
        <v>Coolant System</v>
      </c>
      <c r="F173" s="59" t="str">
        <f>SUBSTITUTE(IF(D173="","",'Root Material'!$C$2&amp;"_"&amp;B173&amp;"_"&amp;D173)," ","_")</f>
        <v/>
      </c>
      <c r="N173" s="69"/>
      <c r="Z173" s="61"/>
      <c r="AA173" s="61"/>
      <c r="BV173" s="64" t="str">
        <f t="shared" si="12"/>
        <v/>
      </c>
    </row>
    <row r="174" spans="1:77" ht="15" customHeight="1">
      <c r="A174" s="33"/>
      <c r="B174" s="57" t="str">
        <f t="shared" si="13"/>
        <v>Machine</v>
      </c>
      <c r="C174" s="57" t="str">
        <f>SUBSTITUTE(IF(A174="","",'Root Material'!$C$2&amp;"_Group_"&amp;A174)," ","_")</f>
        <v/>
      </c>
      <c r="E174" s="59" t="str">
        <f t="shared" si="14"/>
        <v>Coolant System</v>
      </c>
      <c r="F174" s="59" t="str">
        <f>SUBSTITUTE(IF(D174="","",'Root Material'!$C$2&amp;"_"&amp;B174&amp;"_"&amp;D174)," ","_")</f>
        <v/>
      </c>
      <c r="N174" s="69"/>
      <c r="Z174" s="61"/>
      <c r="AA174" s="61"/>
      <c r="BV174" s="64" t="str">
        <f t="shared" si="12"/>
        <v/>
      </c>
    </row>
    <row r="175" spans="1:77" ht="15" customHeight="1">
      <c r="A175" s="33"/>
      <c r="B175" s="57" t="str">
        <f t="shared" si="13"/>
        <v>Machine</v>
      </c>
      <c r="C175" s="57" t="str">
        <f>SUBSTITUTE(IF(A175="","",'Root Material'!$C$2&amp;"_Group_"&amp;A175)," ","_")</f>
        <v/>
      </c>
      <c r="E175" s="59" t="str">
        <f t="shared" si="14"/>
        <v>Coolant System</v>
      </c>
      <c r="F175" s="59" t="str">
        <f>SUBSTITUTE(IF(D175="","",'Root Material'!$C$2&amp;"_"&amp;B175&amp;"_"&amp;D175)," ","_")</f>
        <v/>
      </c>
      <c r="N175" s="69"/>
      <c r="Z175" s="61"/>
      <c r="AA175" s="61"/>
      <c r="BV175" s="64" t="str">
        <f t="shared" si="12"/>
        <v/>
      </c>
    </row>
    <row r="176" spans="1:77" ht="15" customHeight="1">
      <c r="A176" s="33"/>
      <c r="B176" s="57" t="str">
        <f t="shared" si="13"/>
        <v>Machine</v>
      </c>
      <c r="C176" s="57" t="str">
        <f>SUBSTITUTE(IF(A176="","",'Root Material'!$C$2&amp;"_Group_"&amp;A176)," ","_")</f>
        <v/>
      </c>
      <c r="E176" s="59" t="str">
        <f t="shared" si="14"/>
        <v>Coolant System</v>
      </c>
      <c r="F176" s="59" t="str">
        <f>SUBSTITUTE(IF(D176="","",'Root Material'!$C$2&amp;"_"&amp;B176&amp;"_"&amp;D176)," ","_")</f>
        <v/>
      </c>
      <c r="N176" s="69"/>
      <c r="Z176" s="61"/>
      <c r="AA176" s="61"/>
      <c r="BV176" s="64" t="str">
        <f t="shared" si="12"/>
        <v/>
      </c>
    </row>
    <row r="177" spans="1:77" ht="15" customHeight="1">
      <c r="A177" s="33"/>
      <c r="B177" s="57" t="str">
        <f t="shared" si="13"/>
        <v>Machine</v>
      </c>
      <c r="C177" s="57" t="str">
        <f>SUBSTITUTE(IF(A177="","",'Root Material'!$C$2&amp;"_Group_"&amp;A177)," ","_")</f>
        <v/>
      </c>
      <c r="D177" s="58"/>
      <c r="E177" s="59" t="str">
        <f t="shared" si="14"/>
        <v>Coolant System</v>
      </c>
      <c r="F177" s="59" t="str">
        <f>SUBSTITUTE(IF(D177="","",'Root Material'!$C$2&amp;"_"&amp;B177&amp;"_"&amp;D177)," ","_")</f>
        <v/>
      </c>
      <c r="G177" s="59"/>
      <c r="H177" s="58"/>
      <c r="I177" s="60"/>
      <c r="J177" s="60"/>
      <c r="K177" s="60"/>
      <c r="Z177" s="61"/>
      <c r="AA177" s="61"/>
      <c r="BV177" s="64" t="str">
        <f t="shared" si="12"/>
        <v/>
      </c>
      <c r="BY177" s="33"/>
    </row>
    <row r="178" spans="1:77" ht="15" customHeight="1">
      <c r="A178" s="33"/>
      <c r="B178" s="57" t="str">
        <f t="shared" si="13"/>
        <v>Machine</v>
      </c>
      <c r="C178" s="57" t="str">
        <f>SUBSTITUTE(IF(A178="","",'Root Material'!$C$2&amp;"_Group_"&amp;A178)," ","_")</f>
        <v/>
      </c>
      <c r="D178" s="58"/>
      <c r="E178" s="59" t="str">
        <f t="shared" si="14"/>
        <v>Coolant System</v>
      </c>
      <c r="F178" s="59" t="str">
        <f>SUBSTITUTE(IF(D178="","",'Root Material'!$C$2&amp;"_"&amp;B178&amp;"_"&amp;D178)," ","_")</f>
        <v/>
      </c>
      <c r="G178" s="59"/>
      <c r="H178" s="58"/>
      <c r="I178" s="60"/>
      <c r="J178" s="60"/>
      <c r="K178" s="60"/>
      <c r="Z178" s="61"/>
      <c r="AA178" s="61"/>
      <c r="BV178" s="64" t="str">
        <f t="shared" si="12"/>
        <v/>
      </c>
      <c r="BY178" s="33"/>
    </row>
    <row r="179" spans="1:77" ht="15" customHeight="1">
      <c r="A179" s="33"/>
      <c r="B179" s="57" t="str">
        <f t="shared" si="13"/>
        <v>Machine</v>
      </c>
      <c r="C179" s="57" t="str">
        <f>SUBSTITUTE(IF(A179="","",'Root Material'!$C$2&amp;"_Group_"&amp;A179)," ","_")</f>
        <v/>
      </c>
      <c r="D179" s="58"/>
      <c r="E179" s="59" t="str">
        <f t="shared" si="14"/>
        <v>Coolant System</v>
      </c>
      <c r="F179" s="59" t="str">
        <f>SUBSTITUTE(IF(D179="","",'Root Material'!$C$2&amp;"_"&amp;B179&amp;"_"&amp;D179)," ","_")</f>
        <v/>
      </c>
      <c r="G179" s="59"/>
      <c r="H179" s="58"/>
      <c r="I179" s="60"/>
      <c r="J179" s="60"/>
      <c r="K179" s="60"/>
      <c r="Z179" s="61"/>
      <c r="AA179" s="61"/>
      <c r="BV179" s="64" t="str">
        <f t="shared" si="12"/>
        <v/>
      </c>
      <c r="BY179" s="33"/>
    </row>
    <row r="180" spans="1:77" ht="15" customHeight="1">
      <c r="A180" s="33"/>
      <c r="B180" s="57" t="str">
        <f t="shared" si="13"/>
        <v>Machine</v>
      </c>
      <c r="C180" s="57" t="str">
        <f>SUBSTITUTE(IF(A180="","",'Root Material'!$C$2&amp;"_Group_"&amp;A180)," ","_")</f>
        <v/>
      </c>
      <c r="D180" s="58"/>
      <c r="E180" s="59" t="str">
        <f t="shared" si="14"/>
        <v>Coolant System</v>
      </c>
      <c r="F180" s="59" t="str">
        <f>SUBSTITUTE(IF(D180="","",'Root Material'!$C$2&amp;"_"&amp;B180&amp;"_"&amp;D180)," ","_")</f>
        <v/>
      </c>
      <c r="G180" s="59"/>
      <c r="H180" s="58"/>
      <c r="I180" s="60"/>
      <c r="J180" s="60"/>
      <c r="K180" s="60"/>
      <c r="Z180" s="61"/>
      <c r="AA180" s="61"/>
      <c r="BV180" s="64" t="str">
        <f t="shared" si="12"/>
        <v/>
      </c>
      <c r="BY180" s="33"/>
    </row>
    <row r="181" spans="1:77" ht="15" customHeight="1">
      <c r="A181" s="33"/>
      <c r="B181" s="57" t="str">
        <f t="shared" si="13"/>
        <v>Machine</v>
      </c>
      <c r="C181" s="57" t="str">
        <f>SUBSTITUTE(IF(A181="","",'Root Material'!$C$2&amp;"_Group_"&amp;A181)," ","_")</f>
        <v/>
      </c>
      <c r="D181" s="58"/>
      <c r="E181" s="59" t="str">
        <f t="shared" si="14"/>
        <v>Coolant System</v>
      </c>
      <c r="F181" s="59" t="str">
        <f>SUBSTITUTE(IF(D181="","",'Root Material'!$C$2&amp;"_"&amp;B181&amp;"_"&amp;D181)," ","_")</f>
        <v/>
      </c>
      <c r="G181" s="59"/>
      <c r="H181" s="58"/>
      <c r="I181" s="60"/>
      <c r="J181" s="60"/>
      <c r="K181" s="60"/>
      <c r="Z181" s="61"/>
      <c r="AA181" s="61"/>
      <c r="BV181" s="64" t="str">
        <f t="shared" si="12"/>
        <v/>
      </c>
      <c r="BY181" s="33"/>
    </row>
    <row r="182" spans="1:77" ht="15" customHeight="1">
      <c r="A182" s="33"/>
      <c r="B182" s="57" t="str">
        <f t="shared" si="13"/>
        <v>Machine</v>
      </c>
      <c r="C182" s="57" t="str">
        <f>SUBSTITUTE(IF(A182="","",'Root Material'!$C$2&amp;"_Group_"&amp;A182)," ","_")</f>
        <v/>
      </c>
      <c r="D182" s="58"/>
      <c r="E182" s="59" t="str">
        <f t="shared" si="14"/>
        <v>Coolant System</v>
      </c>
      <c r="F182" s="59" t="str">
        <f>SUBSTITUTE(IF(D182="","",'Root Material'!$C$2&amp;"_"&amp;B182&amp;"_"&amp;D182)," ","_")</f>
        <v/>
      </c>
      <c r="G182" s="59"/>
      <c r="H182" s="58"/>
      <c r="I182" s="60"/>
      <c r="J182" s="60"/>
      <c r="K182" s="60"/>
      <c r="Z182" s="61"/>
      <c r="AA182" s="61"/>
      <c r="BV182" s="64" t="str">
        <f t="shared" si="12"/>
        <v/>
      </c>
      <c r="BY182" s="33"/>
    </row>
    <row r="183" spans="1:77" ht="15" customHeight="1">
      <c r="A183" s="33"/>
      <c r="B183" s="57" t="str">
        <f t="shared" si="13"/>
        <v>Machine</v>
      </c>
      <c r="C183" s="57" t="str">
        <f>SUBSTITUTE(IF(A183="","",'Root Material'!$C$2&amp;"_Group_"&amp;A183)," ","_")</f>
        <v/>
      </c>
      <c r="D183" s="58"/>
      <c r="E183" s="59" t="str">
        <f t="shared" si="14"/>
        <v>Coolant System</v>
      </c>
      <c r="F183" s="59" t="str">
        <f>SUBSTITUTE(IF(D183="","",'Root Material'!$C$2&amp;"_"&amp;B183&amp;"_"&amp;D183)," ","_")</f>
        <v/>
      </c>
      <c r="G183" s="59"/>
      <c r="H183" s="58"/>
      <c r="I183" s="60"/>
      <c r="J183" s="60"/>
      <c r="K183" s="60"/>
      <c r="Z183" s="61"/>
      <c r="AA183" s="61"/>
      <c r="BV183" s="64" t="str">
        <f t="shared" si="12"/>
        <v/>
      </c>
      <c r="BY183" s="33"/>
    </row>
    <row r="184" spans="1:77" ht="15" customHeight="1">
      <c r="A184" s="33"/>
      <c r="B184" s="57" t="str">
        <f t="shared" si="13"/>
        <v>Machine</v>
      </c>
      <c r="C184" s="57" t="str">
        <f>SUBSTITUTE(IF(A184="","",'Root Material'!$C$2&amp;"_Group_"&amp;A184)," ","_")</f>
        <v/>
      </c>
      <c r="D184" s="58"/>
      <c r="E184" s="59" t="str">
        <f t="shared" si="14"/>
        <v>Coolant System</v>
      </c>
      <c r="F184" s="59" t="str">
        <f>SUBSTITUTE(IF(D184="","",'Root Material'!$C$2&amp;"_"&amp;B184&amp;"_"&amp;D184)," ","_")</f>
        <v/>
      </c>
      <c r="G184" s="59"/>
      <c r="H184" s="58"/>
      <c r="I184" s="60"/>
      <c r="J184" s="60"/>
      <c r="K184" s="60"/>
      <c r="Z184" s="61"/>
      <c r="AA184" s="61"/>
      <c r="BV184" s="64" t="str">
        <f t="shared" si="12"/>
        <v/>
      </c>
      <c r="BY184" s="33"/>
    </row>
    <row r="185" spans="1:77" ht="15" customHeight="1">
      <c r="A185" s="33"/>
      <c r="B185" s="57" t="str">
        <f t="shared" si="13"/>
        <v>Machine</v>
      </c>
      <c r="C185" s="57" t="str">
        <f>SUBSTITUTE(IF(A185="","",'Root Material'!$C$2&amp;"_Group_"&amp;A185)," ","_")</f>
        <v/>
      </c>
      <c r="D185" s="58"/>
      <c r="E185" s="59" t="str">
        <f t="shared" si="14"/>
        <v>Coolant System</v>
      </c>
      <c r="F185" s="59" t="str">
        <f>SUBSTITUTE(IF(D185="","",'Root Material'!$C$2&amp;"_"&amp;B185&amp;"_"&amp;D185)," ","_")</f>
        <v/>
      </c>
      <c r="G185" s="59"/>
      <c r="H185" s="58"/>
      <c r="I185" s="60"/>
      <c r="J185" s="60"/>
      <c r="K185" s="60"/>
      <c r="Z185" s="61"/>
      <c r="AA185" s="61"/>
      <c r="BV185" s="64" t="str">
        <f t="shared" si="12"/>
        <v/>
      </c>
      <c r="BY185" s="33"/>
    </row>
    <row r="186" spans="1:77" ht="15" customHeight="1">
      <c r="A186" s="33"/>
      <c r="B186" s="57" t="str">
        <f t="shared" si="13"/>
        <v>Machine</v>
      </c>
      <c r="C186" s="57" t="str">
        <f>SUBSTITUTE(IF(A186="","",'Root Material'!$C$2&amp;"_Group_"&amp;A186)," ","_")</f>
        <v/>
      </c>
      <c r="D186" s="58"/>
      <c r="E186" s="59" t="str">
        <f t="shared" si="14"/>
        <v>Coolant System</v>
      </c>
      <c r="F186" s="59" t="str">
        <f>SUBSTITUTE(IF(D186="","",'Root Material'!$C$2&amp;"_"&amp;B186&amp;"_"&amp;D186)," ","_")</f>
        <v/>
      </c>
      <c r="G186" s="59"/>
      <c r="H186" s="58"/>
      <c r="I186" s="60"/>
      <c r="J186" s="60"/>
      <c r="K186" s="60"/>
      <c r="Z186" s="61"/>
      <c r="AA186" s="61"/>
      <c r="BV186" s="64" t="str">
        <f t="shared" si="12"/>
        <v/>
      </c>
      <c r="BY186" s="33"/>
    </row>
    <row r="187" spans="1:77" ht="15" customHeight="1">
      <c r="A187" s="33"/>
      <c r="B187" s="57" t="str">
        <f t="shared" si="13"/>
        <v>Machine</v>
      </c>
      <c r="C187" s="57" t="str">
        <f>SUBSTITUTE(IF(A187="","",'Root Material'!$C$2&amp;"_Group_"&amp;A187)," ","_")</f>
        <v/>
      </c>
      <c r="D187" s="58"/>
      <c r="E187" s="59" t="str">
        <f t="shared" si="14"/>
        <v>Coolant System</v>
      </c>
      <c r="F187" s="59" t="str">
        <f>SUBSTITUTE(IF(D187="","",'Root Material'!$C$2&amp;"_"&amp;B187&amp;"_"&amp;D187)," ","_")</f>
        <v/>
      </c>
      <c r="G187" s="59"/>
      <c r="H187" s="58"/>
      <c r="I187" s="60"/>
      <c r="J187" s="60"/>
      <c r="K187" s="60"/>
      <c r="Z187" s="61"/>
      <c r="AA187" s="61"/>
      <c r="BV187" s="64" t="str">
        <f t="shared" si="12"/>
        <v/>
      </c>
      <c r="BY187" s="33"/>
    </row>
    <row r="188" spans="1:77" ht="15" customHeight="1">
      <c r="A188" s="33"/>
      <c r="B188" s="57" t="str">
        <f t="shared" si="13"/>
        <v>Machine</v>
      </c>
      <c r="C188" s="57" t="str">
        <f>SUBSTITUTE(IF(A188="","",'Root Material'!$C$2&amp;"_Group_"&amp;A188)," ","_")</f>
        <v/>
      </c>
      <c r="D188" s="58"/>
      <c r="E188" s="59" t="str">
        <f t="shared" si="14"/>
        <v>Coolant System</v>
      </c>
      <c r="F188" s="59" t="str">
        <f>SUBSTITUTE(IF(D188="","",'Root Material'!$C$2&amp;"_"&amp;B188&amp;"_"&amp;D188)," ","_")</f>
        <v/>
      </c>
      <c r="G188" s="59"/>
      <c r="H188" s="58"/>
      <c r="I188" s="60"/>
      <c r="J188" s="60"/>
      <c r="K188" s="60"/>
      <c r="Z188" s="61"/>
      <c r="AA188" s="61"/>
      <c r="BV188" s="64" t="str">
        <f t="shared" si="12"/>
        <v/>
      </c>
      <c r="BY188" s="33"/>
    </row>
    <row r="189" spans="1:77" ht="15" customHeight="1">
      <c r="A189" s="33"/>
      <c r="B189" s="57" t="str">
        <f t="shared" si="13"/>
        <v>Machine</v>
      </c>
      <c r="C189" s="57" t="str">
        <f>SUBSTITUTE(IF(A189="","",'Root Material'!$C$2&amp;"_Group_"&amp;A189)," ","_")</f>
        <v/>
      </c>
      <c r="D189" s="58"/>
      <c r="E189" s="59" t="str">
        <f t="shared" si="14"/>
        <v>Coolant System</v>
      </c>
      <c r="F189" s="59" t="str">
        <f>SUBSTITUTE(IF(D189="","",'Root Material'!$C$2&amp;"_"&amp;B189&amp;"_"&amp;D189)," ","_")</f>
        <v/>
      </c>
      <c r="G189" s="59"/>
      <c r="H189" s="58"/>
      <c r="I189" s="60"/>
      <c r="J189" s="60"/>
      <c r="K189" s="60"/>
      <c r="Z189" s="61"/>
      <c r="AA189" s="61"/>
      <c r="BV189" s="64" t="str">
        <f t="shared" si="12"/>
        <v/>
      </c>
      <c r="BY189" s="33"/>
    </row>
    <row r="190" spans="1:77" ht="15" customHeight="1">
      <c r="A190" s="33"/>
      <c r="B190" s="57" t="str">
        <f t="shared" si="13"/>
        <v>Machine</v>
      </c>
      <c r="C190" s="57" t="str">
        <f>SUBSTITUTE(IF(A190="","",'Root Material'!$C$2&amp;"_Group_"&amp;A190)," ","_")</f>
        <v/>
      </c>
      <c r="D190" s="58"/>
      <c r="E190" s="59" t="str">
        <f t="shared" si="14"/>
        <v>Coolant System</v>
      </c>
      <c r="F190" s="59" t="str">
        <f>SUBSTITUTE(IF(D190="","",'Root Material'!$C$2&amp;"_"&amp;B190&amp;"_"&amp;D190)," ","_")</f>
        <v/>
      </c>
      <c r="G190" s="59"/>
      <c r="H190" s="58"/>
      <c r="I190" s="60"/>
      <c r="J190" s="60"/>
      <c r="K190" s="60"/>
      <c r="Z190" s="61"/>
      <c r="AA190" s="61"/>
      <c r="BV190" s="64" t="str">
        <f t="shared" si="12"/>
        <v/>
      </c>
      <c r="BY190" s="33"/>
    </row>
    <row r="191" spans="1:77" ht="15" customHeight="1">
      <c r="A191" s="33"/>
      <c r="B191" s="57" t="str">
        <f t="shared" si="13"/>
        <v>Machine</v>
      </c>
      <c r="C191" s="57" t="str">
        <f>SUBSTITUTE(IF(A191="","",'Root Material'!$C$2&amp;"_Group_"&amp;A191)," ","_")</f>
        <v/>
      </c>
      <c r="D191" s="58"/>
      <c r="E191" s="59" t="str">
        <f t="shared" si="14"/>
        <v>Coolant System</v>
      </c>
      <c r="F191" s="59" t="str">
        <f>SUBSTITUTE(IF(D191="","",'Root Material'!$C$2&amp;"_"&amp;B191&amp;"_"&amp;D191)," ","_")</f>
        <v/>
      </c>
      <c r="G191" s="59"/>
      <c r="H191" s="58"/>
      <c r="I191" s="60"/>
      <c r="J191" s="60"/>
      <c r="K191" s="60"/>
      <c r="Z191" s="61"/>
      <c r="AA191" s="61"/>
      <c r="BV191" s="64" t="str">
        <f t="shared" si="12"/>
        <v/>
      </c>
      <c r="BY191" s="33"/>
    </row>
    <row r="192" spans="1:77" ht="15" customHeight="1">
      <c r="A192" s="33"/>
      <c r="B192" s="57" t="str">
        <f t="shared" si="13"/>
        <v>Machine</v>
      </c>
      <c r="C192" s="57" t="str">
        <f>SUBSTITUTE(IF(A192="","",'Root Material'!$C$2&amp;"_Group_"&amp;A192)," ","_")</f>
        <v/>
      </c>
      <c r="D192" s="58"/>
      <c r="E192" s="59" t="str">
        <f t="shared" si="14"/>
        <v>Coolant System</v>
      </c>
      <c r="F192" s="59" t="str">
        <f>SUBSTITUTE(IF(D192="","",'Root Material'!$C$2&amp;"_"&amp;B192&amp;"_"&amp;D192)," ","_")</f>
        <v/>
      </c>
      <c r="G192" s="59"/>
      <c r="H192" s="58"/>
      <c r="I192" s="60"/>
      <c r="J192" s="60"/>
      <c r="K192" s="60"/>
      <c r="Z192" s="61"/>
      <c r="AA192" s="61"/>
      <c r="BV192" s="64" t="str">
        <f t="shared" si="12"/>
        <v/>
      </c>
      <c r="BY192" s="33"/>
    </row>
    <row r="193" spans="1:77" ht="15" customHeight="1">
      <c r="A193" s="33"/>
      <c r="B193" s="57" t="str">
        <f t="shared" si="13"/>
        <v>Machine</v>
      </c>
      <c r="C193" s="57" t="str">
        <f>SUBSTITUTE(IF(A193="","",'Root Material'!$C$2&amp;"_Group_"&amp;A193)," ","_")</f>
        <v/>
      </c>
      <c r="D193" s="58"/>
      <c r="E193" s="59" t="str">
        <f t="shared" si="14"/>
        <v>Coolant System</v>
      </c>
      <c r="F193" s="59" t="str">
        <f>SUBSTITUTE(IF(D193="","",'Root Material'!$C$2&amp;"_"&amp;B193&amp;"_"&amp;D193)," ","_")</f>
        <v/>
      </c>
      <c r="G193" s="59"/>
      <c r="H193" s="58"/>
      <c r="I193" s="60"/>
      <c r="J193" s="60"/>
      <c r="K193" s="60"/>
      <c r="Z193" s="61"/>
      <c r="AA193" s="61"/>
      <c r="BV193" s="64" t="str">
        <f t="shared" si="12"/>
        <v/>
      </c>
      <c r="BY193" s="33"/>
    </row>
    <row r="194" spans="1:77" ht="15" customHeight="1">
      <c r="A194" s="33"/>
      <c r="B194" s="57" t="str">
        <f t="shared" si="13"/>
        <v>Machine</v>
      </c>
      <c r="C194" s="57" t="str">
        <f>SUBSTITUTE(IF(A194="","",'Root Material'!$C$2&amp;"_Group_"&amp;A194)," ","_")</f>
        <v/>
      </c>
      <c r="D194" s="58"/>
      <c r="E194" s="59" t="str">
        <f t="shared" si="14"/>
        <v>Coolant System</v>
      </c>
      <c r="F194" s="59" t="str">
        <f>SUBSTITUTE(IF(D194="","",'Root Material'!$C$2&amp;"_"&amp;B194&amp;"_"&amp;D194)," ","_")</f>
        <v/>
      </c>
      <c r="G194" s="59"/>
      <c r="H194" s="58"/>
      <c r="I194" s="60"/>
      <c r="J194" s="60"/>
      <c r="K194" s="60"/>
      <c r="Z194" s="61"/>
      <c r="AA194" s="61"/>
      <c r="BV194" s="64" t="str">
        <f t="shared" si="12"/>
        <v/>
      </c>
      <c r="BY194" s="33"/>
    </row>
    <row r="195" spans="1:77" ht="15" customHeight="1">
      <c r="A195" s="33"/>
      <c r="B195" s="57" t="str">
        <f t="shared" si="13"/>
        <v>Machine</v>
      </c>
      <c r="C195" s="57" t="str">
        <f>SUBSTITUTE(IF(A195="","",'Root Material'!$C$2&amp;"_Group_"&amp;A195)," ","_")</f>
        <v/>
      </c>
      <c r="D195" s="58"/>
      <c r="E195" s="59" t="str">
        <f t="shared" si="14"/>
        <v>Coolant System</v>
      </c>
      <c r="F195" s="59" t="str">
        <f>SUBSTITUTE(IF(D195="","",'Root Material'!$C$2&amp;"_"&amp;B195&amp;"_"&amp;D195)," ","_")</f>
        <v/>
      </c>
      <c r="G195" s="59"/>
      <c r="H195" s="58"/>
      <c r="I195" s="60"/>
      <c r="J195" s="60"/>
      <c r="K195" s="60"/>
      <c r="Z195" s="61"/>
      <c r="AA195" s="61"/>
      <c r="BV195" s="64" t="str">
        <f t="shared" si="12"/>
        <v/>
      </c>
      <c r="BY195" s="33"/>
    </row>
    <row r="196" spans="1:77" ht="15" customHeight="1">
      <c r="A196" s="33"/>
      <c r="B196" s="57" t="str">
        <f t="shared" si="13"/>
        <v>Machine</v>
      </c>
      <c r="C196" s="57" t="str">
        <f>SUBSTITUTE(IF(A196="","",'Root Material'!$C$2&amp;"_Group_"&amp;A196)," ","_")</f>
        <v/>
      </c>
      <c r="D196" s="58"/>
      <c r="E196" s="59" t="str">
        <f t="shared" si="14"/>
        <v>Coolant System</v>
      </c>
      <c r="F196" s="59" t="str">
        <f>SUBSTITUTE(IF(D196="","",'Root Material'!$C$2&amp;"_"&amp;B196&amp;"_"&amp;D196)," ","_")</f>
        <v/>
      </c>
      <c r="G196" s="59"/>
      <c r="H196" s="58"/>
      <c r="I196" s="60"/>
      <c r="J196" s="60"/>
      <c r="K196" s="60"/>
      <c r="Z196" s="61"/>
      <c r="AA196" s="61"/>
      <c r="BV196" s="64" t="str">
        <f t="shared" si="12"/>
        <v/>
      </c>
      <c r="BY196" s="33"/>
    </row>
    <row r="197" spans="1:77" ht="15" customHeight="1">
      <c r="A197" s="33"/>
      <c r="B197" s="57" t="str">
        <f t="shared" si="13"/>
        <v>Machine</v>
      </c>
      <c r="C197" s="57" t="str">
        <f>SUBSTITUTE(IF(A197="","",'Root Material'!$C$2&amp;"_Group_"&amp;A197)," ","_")</f>
        <v/>
      </c>
      <c r="D197" s="58"/>
      <c r="E197" s="59" t="str">
        <f t="shared" si="14"/>
        <v>Coolant System</v>
      </c>
      <c r="F197" s="59" t="str">
        <f>SUBSTITUTE(IF(D197="","",'Root Material'!$C$2&amp;"_"&amp;B197&amp;"_"&amp;D197)," ","_")</f>
        <v/>
      </c>
      <c r="G197" s="59"/>
      <c r="H197" s="58"/>
      <c r="I197" s="60"/>
      <c r="J197" s="60"/>
      <c r="K197" s="60"/>
      <c r="Z197" s="61"/>
      <c r="AA197" s="61"/>
      <c r="BV197" s="64" t="str">
        <f t="shared" si="12"/>
        <v/>
      </c>
      <c r="BY197" s="33"/>
    </row>
    <row r="198" spans="1:77" ht="15" customHeight="1">
      <c r="A198" s="33"/>
      <c r="B198" s="57" t="str">
        <f t="shared" si="13"/>
        <v>Machine</v>
      </c>
      <c r="C198" s="57" t="str">
        <f>SUBSTITUTE(IF(A198="","",'Root Material'!$C$2&amp;"_Group_"&amp;A198)," ","_")</f>
        <v/>
      </c>
      <c r="D198" s="58"/>
      <c r="E198" s="59" t="str">
        <f t="shared" si="14"/>
        <v>Coolant System</v>
      </c>
      <c r="F198" s="59" t="str">
        <f>SUBSTITUTE(IF(D198="","",'Root Material'!$C$2&amp;"_"&amp;B198&amp;"_"&amp;D198)," ","_")</f>
        <v/>
      </c>
      <c r="G198" s="59"/>
      <c r="H198" s="58"/>
      <c r="I198" s="60"/>
      <c r="J198" s="60"/>
      <c r="K198" s="60"/>
      <c r="Z198" s="61"/>
      <c r="AA198" s="61"/>
      <c r="BV198" s="64" t="str">
        <f t="shared" si="12"/>
        <v/>
      </c>
      <c r="BY198" s="33"/>
    </row>
    <row r="199" spans="1:77" ht="15" customHeight="1">
      <c r="A199" s="33"/>
      <c r="B199" s="57" t="str">
        <f t="shared" ref="B199:B223" si="15">IF(A199="",B198,A199)</f>
        <v>Machine</v>
      </c>
      <c r="C199" s="57" t="str">
        <f>SUBSTITUTE(IF(A199="","",'Root Material'!$C$2&amp;"_Group_"&amp;A199)," ","_")</f>
        <v/>
      </c>
      <c r="D199" s="58"/>
      <c r="E199" s="59" t="str">
        <f t="shared" ref="E199:E205" si="16">IF(D199="",E198,D199)</f>
        <v>Coolant System</v>
      </c>
      <c r="F199" s="59" t="str">
        <f>SUBSTITUTE(IF(D199="","",'Root Material'!$C$2&amp;"_"&amp;B199&amp;"_"&amp;D199)," ","_")</f>
        <v/>
      </c>
      <c r="G199" s="59"/>
      <c r="H199" s="58"/>
      <c r="I199" s="60"/>
      <c r="J199" s="60"/>
      <c r="K199" s="60"/>
      <c r="Z199" s="61"/>
      <c r="AA199" s="61"/>
      <c r="BV199" s="64" t="str">
        <f t="shared" si="12"/>
        <v/>
      </c>
      <c r="BY199" s="33"/>
    </row>
    <row r="200" spans="1:77" ht="15" customHeight="1">
      <c r="A200" s="33"/>
      <c r="B200" s="57" t="str">
        <f t="shared" si="15"/>
        <v>Machine</v>
      </c>
      <c r="C200" s="57" t="str">
        <f>SUBSTITUTE(IF(A200="","",'Root Material'!$C$2&amp;"_Group_"&amp;A200)," ","_")</f>
        <v/>
      </c>
      <c r="D200" s="58"/>
      <c r="E200" s="59" t="str">
        <f t="shared" si="16"/>
        <v>Coolant System</v>
      </c>
      <c r="F200" s="59" t="str">
        <f>SUBSTITUTE(IF(D200="","",'Root Material'!$C$2&amp;"_"&amp;B200&amp;"_"&amp;D200)," ","_")</f>
        <v/>
      </c>
      <c r="G200" s="59"/>
      <c r="H200" s="58"/>
      <c r="I200" s="60"/>
      <c r="J200" s="60"/>
      <c r="K200" s="60"/>
      <c r="Z200" s="61"/>
      <c r="AA200" s="61"/>
      <c r="BV200" s="64" t="str">
        <f t="shared" si="12"/>
        <v/>
      </c>
      <c r="BY200" s="33"/>
    </row>
    <row r="201" spans="1:77" ht="15" customHeight="1">
      <c r="A201" s="33"/>
      <c r="B201" s="57" t="str">
        <f t="shared" si="15"/>
        <v>Machine</v>
      </c>
      <c r="C201" s="57" t="str">
        <f>SUBSTITUTE(IF(A201="","",'Root Material'!$C$2&amp;"_Group_"&amp;A201)," ","_")</f>
        <v/>
      </c>
      <c r="D201" s="58"/>
      <c r="E201" s="59" t="str">
        <f t="shared" si="16"/>
        <v>Coolant System</v>
      </c>
      <c r="F201" s="59" t="str">
        <f>SUBSTITUTE(IF(D201="","",'Root Material'!$C$2&amp;"_"&amp;B201&amp;"_"&amp;D201)," ","_")</f>
        <v/>
      </c>
      <c r="G201" s="59"/>
      <c r="H201" s="58"/>
      <c r="I201" s="60"/>
      <c r="J201" s="60"/>
      <c r="K201" s="60"/>
      <c r="Z201" s="61"/>
      <c r="AA201" s="61"/>
      <c r="BV201" s="64" t="str">
        <f t="shared" si="12"/>
        <v/>
      </c>
      <c r="BY201" s="33"/>
    </row>
    <row r="202" spans="1:77" ht="15" customHeight="1">
      <c r="A202" s="33"/>
      <c r="B202" s="57" t="str">
        <f t="shared" si="15"/>
        <v>Machine</v>
      </c>
      <c r="C202" s="57" t="str">
        <f>SUBSTITUTE(IF(A202="","",'Root Material'!$C$2&amp;"_Group_"&amp;A202)," ","_")</f>
        <v/>
      </c>
      <c r="D202" s="58"/>
      <c r="E202" s="59" t="str">
        <f t="shared" si="16"/>
        <v>Coolant System</v>
      </c>
      <c r="F202" s="59" t="str">
        <f>SUBSTITUTE(IF(D202="","",'Root Material'!$C$2&amp;"_"&amp;B202&amp;"_"&amp;D202)," ","_")</f>
        <v/>
      </c>
      <c r="G202" s="59"/>
      <c r="H202" s="58"/>
      <c r="I202" s="60"/>
      <c r="J202" s="60"/>
      <c r="K202" s="60"/>
      <c r="Z202" s="61"/>
      <c r="AA202" s="61"/>
      <c r="BV202" s="64" t="str">
        <f t="shared" si="12"/>
        <v/>
      </c>
      <c r="BY202" s="33"/>
    </row>
    <row r="203" spans="1:77" ht="15" customHeight="1">
      <c r="A203" s="33"/>
      <c r="B203" s="57" t="str">
        <f t="shared" si="15"/>
        <v>Machine</v>
      </c>
      <c r="C203" s="57" t="str">
        <f>SUBSTITUTE(IF(A203="","",'Root Material'!$C$2&amp;"_Group_"&amp;A203)," ","_")</f>
        <v/>
      </c>
      <c r="D203" s="58"/>
      <c r="E203" s="59" t="str">
        <f t="shared" si="16"/>
        <v>Coolant System</v>
      </c>
      <c r="F203" s="59" t="str">
        <f>SUBSTITUTE(IF(D203="","",'Root Material'!$C$2&amp;"_"&amp;B203&amp;"_"&amp;D203)," ","_")</f>
        <v/>
      </c>
      <c r="G203" s="59"/>
      <c r="H203" s="58"/>
      <c r="I203" s="60"/>
      <c r="J203" s="60"/>
      <c r="K203" s="60"/>
      <c r="Z203" s="61"/>
      <c r="AA203" s="61"/>
      <c r="BV203" s="64" t="str">
        <f t="shared" si="12"/>
        <v/>
      </c>
      <c r="BY203" s="33"/>
    </row>
    <row r="204" spans="1:77" ht="15" customHeight="1">
      <c r="A204" s="33"/>
      <c r="B204" s="57" t="str">
        <f t="shared" si="15"/>
        <v>Machine</v>
      </c>
      <c r="C204" s="57" t="str">
        <f>SUBSTITUTE(IF(A204="","",'Root Material'!$C$2&amp;"_Group_"&amp;A204)," ","_")</f>
        <v/>
      </c>
      <c r="D204" s="58"/>
      <c r="E204" s="59" t="str">
        <f t="shared" si="16"/>
        <v>Coolant System</v>
      </c>
      <c r="F204" s="59" t="str">
        <f>SUBSTITUTE(IF(D204="","",'Root Material'!$C$2&amp;"_"&amp;B204&amp;"_"&amp;D204)," ","_")</f>
        <v/>
      </c>
      <c r="G204" s="59"/>
      <c r="H204" s="58"/>
      <c r="I204" s="60"/>
      <c r="J204" s="60"/>
      <c r="K204" s="60"/>
      <c r="Z204" s="61"/>
      <c r="AA204" s="61"/>
      <c r="BV204" s="64" t="str">
        <f t="shared" si="12"/>
        <v/>
      </c>
      <c r="BY204" s="33"/>
    </row>
    <row r="205" spans="1:77" ht="15" customHeight="1">
      <c r="A205" s="33"/>
      <c r="B205" s="57" t="str">
        <f t="shared" si="15"/>
        <v>Machine</v>
      </c>
      <c r="C205" s="57" t="str">
        <f>SUBSTITUTE(IF(A205="","",'Root Material'!$C$2&amp;"_Group_"&amp;A205)," ","_")</f>
        <v/>
      </c>
      <c r="D205" s="58"/>
      <c r="E205" s="59" t="str">
        <f t="shared" si="16"/>
        <v>Coolant System</v>
      </c>
      <c r="F205" s="59" t="str">
        <f>SUBSTITUTE(IF(D205="","",'Root Material'!$C$2&amp;"_"&amp;B205&amp;"_"&amp;D205)," ","_")</f>
        <v/>
      </c>
      <c r="G205" s="59"/>
      <c r="H205" s="58"/>
      <c r="I205" s="60"/>
      <c r="J205" s="60"/>
      <c r="K205" s="60"/>
      <c r="Z205" s="61"/>
      <c r="AA205" s="61"/>
      <c r="BV205" s="64" t="str">
        <f t="shared" si="12"/>
        <v/>
      </c>
      <c r="BY205" s="33"/>
    </row>
    <row r="206" spans="1:77" ht="15" customHeight="1">
      <c r="B206" s="57" t="str">
        <f t="shared" si="15"/>
        <v>Machine</v>
      </c>
      <c r="C206" s="57" t="str">
        <f>SUBSTITUTE(IF(A206="","",'Root Material'!$C$2&amp;"_Group_"&amp;A206)," ","_")</f>
        <v/>
      </c>
      <c r="D206" s="58"/>
      <c r="E206" s="59" t="str">
        <f t="shared" ref="E206:E227" si="17">IF(D206="",E205,D206)</f>
        <v>Coolant System</v>
      </c>
      <c r="F206" s="59" t="str">
        <f>SUBSTITUTE(IF(D206="","",'Root Material'!$C$2&amp;"_"&amp;B206&amp;"_"&amp;D206)," ","_")</f>
        <v/>
      </c>
      <c r="G206" s="59"/>
      <c r="H206" s="58"/>
      <c r="I206" s="60"/>
      <c r="J206" s="60"/>
      <c r="K206" s="60"/>
      <c r="Z206" s="61"/>
      <c r="AA206" s="61"/>
      <c r="BV206" s="64" t="str">
        <f t="shared" si="12"/>
        <v/>
      </c>
      <c r="BY206" s="33"/>
    </row>
    <row r="207" spans="1:77" ht="15" customHeight="1">
      <c r="B207" s="57" t="str">
        <f t="shared" si="15"/>
        <v>Machine</v>
      </c>
      <c r="C207" s="57" t="str">
        <f>SUBSTITUTE(IF(A207="","",'Root Material'!$C$2&amp;"_Group_"&amp;A207)," ","_")</f>
        <v/>
      </c>
      <c r="D207" s="58"/>
      <c r="E207" s="59" t="str">
        <f t="shared" si="17"/>
        <v>Coolant System</v>
      </c>
      <c r="F207" s="59" t="str">
        <f>SUBSTITUTE(IF(D207="","",'Root Material'!$C$2&amp;"_"&amp;B207&amp;"_"&amp;D207)," ","_")</f>
        <v/>
      </c>
      <c r="G207" s="59"/>
      <c r="H207" s="58"/>
      <c r="I207" s="60"/>
      <c r="J207" s="60"/>
      <c r="K207" s="60"/>
      <c r="Z207" s="61"/>
      <c r="AA207" s="61"/>
      <c r="BV207" s="64" t="str">
        <f t="shared" si="12"/>
        <v/>
      </c>
      <c r="BY207" s="33"/>
    </row>
    <row r="208" spans="1:77" ht="15" customHeight="1">
      <c r="B208" s="57" t="str">
        <f t="shared" si="15"/>
        <v>Machine</v>
      </c>
      <c r="C208" s="57" t="str">
        <f>SUBSTITUTE(IF(A208="","",'Root Material'!$C$2&amp;"_Group_"&amp;A208)," ","_")</f>
        <v/>
      </c>
      <c r="D208" s="58"/>
      <c r="E208" s="59" t="str">
        <f t="shared" si="17"/>
        <v>Coolant System</v>
      </c>
      <c r="F208" s="59" t="str">
        <f>SUBSTITUTE(IF(D208="","",'Root Material'!$C$2&amp;"_"&amp;B208&amp;"_"&amp;D208)," ","_")</f>
        <v/>
      </c>
      <c r="G208" s="59"/>
      <c r="H208" s="58"/>
      <c r="I208" s="60"/>
      <c r="J208" s="60"/>
      <c r="K208" s="60"/>
      <c r="Z208" s="61"/>
      <c r="AA208" s="61"/>
      <c r="BV208" s="64" t="str">
        <f t="shared" si="12"/>
        <v/>
      </c>
      <c r="BY208" s="33"/>
    </row>
    <row r="209" spans="2:77" ht="15" customHeight="1">
      <c r="B209" s="57" t="str">
        <f t="shared" si="15"/>
        <v>Machine</v>
      </c>
      <c r="C209" s="57" t="str">
        <f>SUBSTITUTE(IF(A209="","",'Root Material'!$C$2&amp;"_Group_"&amp;A209)," ","_")</f>
        <v/>
      </c>
      <c r="D209" s="58"/>
      <c r="E209" s="59" t="str">
        <f t="shared" si="17"/>
        <v>Coolant System</v>
      </c>
      <c r="F209" s="59" t="str">
        <f>SUBSTITUTE(IF(D209="","",'Root Material'!$C$2&amp;"_"&amp;B209&amp;"_"&amp;D209)," ","_")</f>
        <v/>
      </c>
      <c r="G209" s="59"/>
      <c r="H209" s="58"/>
      <c r="I209" s="60"/>
      <c r="J209" s="60"/>
      <c r="K209" s="60"/>
      <c r="Z209" s="61"/>
      <c r="AA209" s="61"/>
      <c r="BV209" s="64" t="str">
        <f t="shared" si="12"/>
        <v/>
      </c>
      <c r="BY209" s="33"/>
    </row>
    <row r="210" spans="2:77" ht="15" customHeight="1">
      <c r="B210" s="57" t="str">
        <f t="shared" si="15"/>
        <v>Machine</v>
      </c>
      <c r="C210" s="57" t="str">
        <f>SUBSTITUTE(IF(A210="","",'Root Material'!$C$2&amp;"_Group_"&amp;A210)," ","_")</f>
        <v/>
      </c>
      <c r="D210" s="58"/>
      <c r="E210" s="59" t="str">
        <f t="shared" si="17"/>
        <v>Coolant System</v>
      </c>
      <c r="F210" s="59" t="str">
        <f>SUBSTITUTE(IF(D210="","",'Root Material'!$C$2&amp;"_"&amp;B210&amp;"_"&amp;D210)," ","_")</f>
        <v/>
      </c>
      <c r="G210" s="59"/>
      <c r="H210" s="58"/>
      <c r="I210" s="60"/>
      <c r="J210" s="60"/>
      <c r="K210" s="60"/>
      <c r="Z210" s="61"/>
      <c r="AA210" s="61"/>
      <c r="BV210" s="64" t="str">
        <f t="shared" si="12"/>
        <v/>
      </c>
      <c r="BY210" s="33"/>
    </row>
    <row r="211" spans="2:77" ht="15" customHeight="1">
      <c r="B211" s="57" t="str">
        <f t="shared" si="15"/>
        <v>Machine</v>
      </c>
      <c r="C211" s="57" t="str">
        <f>SUBSTITUTE(IF(A211="","",'Root Material'!$C$2&amp;"_Group_"&amp;A211)," ","_")</f>
        <v/>
      </c>
      <c r="D211" s="58"/>
      <c r="E211" s="59" t="str">
        <f t="shared" si="17"/>
        <v>Coolant System</v>
      </c>
      <c r="F211" s="59" t="str">
        <f>SUBSTITUTE(IF(D211="","",'Root Material'!$C$2&amp;"_"&amp;B211&amp;"_"&amp;D211)," ","_")</f>
        <v/>
      </c>
      <c r="G211" s="59"/>
      <c r="H211" s="58"/>
      <c r="I211" s="60"/>
      <c r="J211" s="60"/>
      <c r="K211" s="60"/>
      <c r="Z211" s="61"/>
      <c r="AA211" s="61"/>
      <c r="BV211" s="64" t="str">
        <f t="shared" si="12"/>
        <v/>
      </c>
      <c r="BY211" s="33"/>
    </row>
    <row r="212" spans="2:77" ht="15" customHeight="1">
      <c r="B212" s="57" t="str">
        <f t="shared" si="15"/>
        <v>Machine</v>
      </c>
      <c r="C212" s="57" t="str">
        <f>SUBSTITUTE(IF(A212="","",'Root Material'!$C$2&amp;"_Group_"&amp;A212)," ","_")</f>
        <v/>
      </c>
      <c r="D212" s="58"/>
      <c r="E212" s="59" t="str">
        <f t="shared" si="17"/>
        <v>Coolant System</v>
      </c>
      <c r="F212" s="59" t="str">
        <f>SUBSTITUTE(IF(D212="","",'Root Material'!$C$2&amp;"_"&amp;B212&amp;"_"&amp;D212)," ","_")</f>
        <v/>
      </c>
      <c r="G212" s="59"/>
      <c r="H212" s="58"/>
      <c r="I212" s="60"/>
      <c r="J212" s="60"/>
      <c r="K212" s="60"/>
      <c r="Z212" s="61"/>
      <c r="AA212" s="61"/>
      <c r="BV212" s="64" t="str">
        <f t="shared" si="12"/>
        <v/>
      </c>
      <c r="BY212" s="33"/>
    </row>
    <row r="213" spans="2:77" ht="15" customHeight="1">
      <c r="B213" s="57" t="str">
        <f t="shared" si="15"/>
        <v>Machine</v>
      </c>
      <c r="C213" s="57" t="str">
        <f>SUBSTITUTE(IF(A213="","",'Root Material'!$C$2&amp;"_Group_"&amp;A213)," ","_")</f>
        <v/>
      </c>
      <c r="D213" s="58"/>
      <c r="E213" s="59" t="str">
        <f t="shared" si="17"/>
        <v>Coolant System</v>
      </c>
      <c r="F213" s="59" t="str">
        <f>SUBSTITUTE(IF(D213="","",'Root Material'!$C$2&amp;"_"&amp;B213&amp;"_"&amp;D213)," ","_")</f>
        <v/>
      </c>
      <c r="G213" s="59"/>
      <c r="H213" s="58"/>
      <c r="I213" s="60"/>
      <c r="J213" s="60"/>
      <c r="K213" s="60"/>
      <c r="Z213" s="61"/>
      <c r="AA213" s="61"/>
      <c r="BV213" s="64" t="str">
        <f t="shared" si="12"/>
        <v/>
      </c>
      <c r="BY213" s="33"/>
    </row>
    <row r="214" spans="2:77" ht="15" customHeight="1">
      <c r="B214" s="57" t="str">
        <f t="shared" si="15"/>
        <v>Machine</v>
      </c>
      <c r="C214" s="57" t="str">
        <f>SUBSTITUTE(IF(A214="","",'Root Material'!$C$2&amp;"_Group_"&amp;A214)," ","_")</f>
        <v/>
      </c>
      <c r="D214" s="58"/>
      <c r="E214" s="59" t="str">
        <f t="shared" si="17"/>
        <v>Coolant System</v>
      </c>
      <c r="F214" s="59" t="str">
        <f>SUBSTITUTE(IF(D214="","",'Root Material'!$C$2&amp;"_"&amp;B214&amp;"_"&amp;D214)," ","_")</f>
        <v/>
      </c>
      <c r="G214" s="59"/>
      <c r="H214" s="58"/>
      <c r="I214" s="60"/>
      <c r="J214" s="60"/>
      <c r="K214" s="60"/>
      <c r="Z214" s="61"/>
      <c r="AA214" s="61"/>
      <c r="BV214" s="64" t="str">
        <f t="shared" si="12"/>
        <v/>
      </c>
      <c r="BY214" s="33"/>
    </row>
    <row r="215" spans="2:77" ht="15" customHeight="1">
      <c r="B215" s="57" t="str">
        <f t="shared" si="15"/>
        <v>Machine</v>
      </c>
      <c r="C215" s="57" t="str">
        <f>SUBSTITUTE(IF(A215="","",'Root Material'!$C$2&amp;"_Group_"&amp;A215)," ","_")</f>
        <v/>
      </c>
      <c r="D215" s="58"/>
      <c r="E215" s="59" t="str">
        <f t="shared" si="17"/>
        <v>Coolant System</v>
      </c>
      <c r="F215" s="59" t="str">
        <f>SUBSTITUTE(IF(D215="","",'Root Material'!$C$2&amp;"_"&amp;B215&amp;"_"&amp;D215)," ","_")</f>
        <v/>
      </c>
      <c r="G215" s="59"/>
      <c r="H215" s="58"/>
      <c r="I215" s="60"/>
      <c r="J215" s="60"/>
      <c r="K215" s="60"/>
      <c r="Z215" s="61"/>
      <c r="AA215" s="61"/>
      <c r="BV215" s="64" t="str">
        <f t="shared" si="12"/>
        <v/>
      </c>
      <c r="BY215" s="33"/>
    </row>
    <row r="216" spans="2:77" ht="15" customHeight="1">
      <c r="B216" s="57" t="str">
        <f t="shared" si="15"/>
        <v>Machine</v>
      </c>
      <c r="C216" s="57" t="str">
        <f>SUBSTITUTE(IF(A216="","",'Root Material'!$C$2&amp;"_Group_"&amp;A216)," ","_")</f>
        <v/>
      </c>
      <c r="D216" s="58"/>
      <c r="E216" s="59" t="str">
        <f t="shared" si="17"/>
        <v>Coolant System</v>
      </c>
      <c r="F216" s="59" t="str">
        <f>SUBSTITUTE(IF(D216="","",'Root Material'!$C$2&amp;"_"&amp;B216&amp;"_"&amp;D216)," ","_")</f>
        <v/>
      </c>
      <c r="G216" s="59"/>
      <c r="H216" s="58"/>
      <c r="I216" s="60"/>
      <c r="J216" s="60"/>
      <c r="K216" s="60"/>
      <c r="Z216" s="61"/>
      <c r="AA216" s="61"/>
      <c r="BV216" s="64" t="str">
        <f t="shared" si="12"/>
        <v/>
      </c>
      <c r="BY216" s="33"/>
    </row>
    <row r="217" spans="2:77" ht="15" customHeight="1">
      <c r="B217" s="57" t="str">
        <f t="shared" si="15"/>
        <v>Machine</v>
      </c>
      <c r="C217" s="57" t="str">
        <f>SUBSTITUTE(IF(A217="","",'Root Material'!$C$2&amp;"_Group_"&amp;A217)," ","_")</f>
        <v/>
      </c>
      <c r="D217" s="58"/>
      <c r="E217" s="59" t="str">
        <f t="shared" si="17"/>
        <v>Coolant System</v>
      </c>
      <c r="F217" s="59" t="str">
        <f>SUBSTITUTE(IF(D217="","",'Root Material'!$C$2&amp;"_"&amp;B217&amp;"_"&amp;D217)," ","_")</f>
        <v/>
      </c>
      <c r="G217" s="59"/>
      <c r="H217" s="58"/>
      <c r="I217" s="60"/>
      <c r="J217" s="60"/>
      <c r="K217" s="60"/>
      <c r="Z217" s="61"/>
      <c r="AA217" s="61"/>
      <c r="BV217" s="64" t="str">
        <f t="shared" si="12"/>
        <v/>
      </c>
      <c r="BY217" s="33"/>
    </row>
    <row r="218" spans="2:77" ht="15" customHeight="1">
      <c r="B218" s="57" t="str">
        <f t="shared" si="15"/>
        <v>Machine</v>
      </c>
      <c r="C218" s="57" t="str">
        <f>SUBSTITUTE(IF(A218="","",'Root Material'!$C$2&amp;"_Group_"&amp;A218)," ","_")</f>
        <v/>
      </c>
      <c r="D218" s="58"/>
      <c r="E218" s="59" t="str">
        <f t="shared" si="17"/>
        <v>Coolant System</v>
      </c>
      <c r="F218" s="59" t="str">
        <f>SUBSTITUTE(IF(D218="","",'Root Material'!$C$2&amp;"_"&amp;B218&amp;"_"&amp;D218)," ","_")</f>
        <v/>
      </c>
      <c r="G218" s="59"/>
      <c r="H218" s="58"/>
      <c r="I218" s="60"/>
      <c r="J218" s="60"/>
      <c r="K218" s="60"/>
      <c r="Z218" s="61"/>
      <c r="AA218" s="61"/>
      <c r="BV218" s="64" t="str">
        <f t="shared" si="12"/>
        <v/>
      </c>
      <c r="BY218" s="33"/>
    </row>
    <row r="219" spans="2:77" ht="15" customHeight="1">
      <c r="B219" s="57" t="str">
        <f t="shared" si="15"/>
        <v>Machine</v>
      </c>
      <c r="C219" s="57" t="str">
        <f>SUBSTITUTE(IF(A219="","",'Root Material'!$C$2&amp;"_Group_"&amp;A219)," ","_")</f>
        <v/>
      </c>
      <c r="D219" s="58"/>
      <c r="E219" s="59" t="str">
        <f t="shared" si="17"/>
        <v>Coolant System</v>
      </c>
      <c r="F219" s="59" t="str">
        <f>SUBSTITUTE(IF(D219="","",'Root Material'!$C$2&amp;"_"&amp;B219&amp;"_"&amp;D219)," ","_")</f>
        <v/>
      </c>
      <c r="G219" s="59"/>
      <c r="H219" s="58"/>
      <c r="I219" s="60"/>
      <c r="J219" s="60"/>
      <c r="K219" s="60"/>
      <c r="Z219" s="61"/>
      <c r="AA219" s="61"/>
      <c r="BV219" s="64" t="str">
        <f t="shared" si="12"/>
        <v/>
      </c>
      <c r="BY219" s="33"/>
    </row>
    <row r="220" spans="2:77" ht="15" customHeight="1">
      <c r="B220" s="57" t="str">
        <f t="shared" si="15"/>
        <v>Machine</v>
      </c>
      <c r="C220" s="57" t="str">
        <f>SUBSTITUTE(IF(A220="","",'Root Material'!$C$2&amp;"_Group_"&amp;A220)," ","_")</f>
        <v/>
      </c>
      <c r="D220" s="58"/>
      <c r="E220" s="59" t="str">
        <f t="shared" si="17"/>
        <v>Coolant System</v>
      </c>
      <c r="F220" s="59" t="str">
        <f>SUBSTITUTE(IF(D220="","",'Root Material'!$C$2&amp;"_"&amp;B220&amp;"_"&amp;D220)," ","_")</f>
        <v/>
      </c>
      <c r="G220" s="59"/>
      <c r="H220" s="58"/>
      <c r="I220" s="60"/>
      <c r="J220" s="60"/>
      <c r="K220" s="60"/>
      <c r="Z220" s="61"/>
      <c r="AA220" s="61"/>
      <c r="BV220" s="64" t="str">
        <f t="shared" si="12"/>
        <v/>
      </c>
      <c r="BY220" s="33"/>
    </row>
    <row r="221" spans="2:77" ht="15" customHeight="1">
      <c r="B221" s="57" t="str">
        <f t="shared" si="15"/>
        <v>Machine</v>
      </c>
      <c r="C221" s="57" t="str">
        <f>SUBSTITUTE(IF(A221="","",'Root Material'!$C$2&amp;"_Group_"&amp;A221)," ","_")</f>
        <v/>
      </c>
      <c r="D221" s="58"/>
      <c r="E221" s="59" t="str">
        <f t="shared" si="17"/>
        <v>Coolant System</v>
      </c>
      <c r="F221" s="59" t="str">
        <f>SUBSTITUTE(IF(D221="","",'Root Material'!$C$2&amp;"_"&amp;B221&amp;"_"&amp;D221)," ","_")</f>
        <v/>
      </c>
      <c r="G221" s="59"/>
      <c r="H221" s="58"/>
      <c r="I221" s="60"/>
      <c r="J221" s="60"/>
      <c r="K221" s="60"/>
      <c r="Z221" s="61"/>
      <c r="AA221" s="61"/>
      <c r="BV221" s="64" t="str">
        <f t="shared" si="12"/>
        <v/>
      </c>
      <c r="BY221" s="33"/>
    </row>
    <row r="222" spans="2:77" ht="15" customHeight="1">
      <c r="B222" s="57" t="str">
        <f t="shared" si="15"/>
        <v>Machine</v>
      </c>
      <c r="C222" s="57" t="str">
        <f>SUBSTITUTE(IF(A222="","",'Root Material'!$C$2&amp;"_Group_"&amp;A222)," ","_")</f>
        <v/>
      </c>
      <c r="D222" s="58"/>
      <c r="E222" s="59" t="str">
        <f t="shared" si="17"/>
        <v>Coolant System</v>
      </c>
      <c r="F222" s="59" t="str">
        <f>SUBSTITUTE(IF(D222="","",'Root Material'!$C$2&amp;"_"&amp;B222&amp;"_"&amp;D222)," ","_")</f>
        <v/>
      </c>
      <c r="G222" s="59"/>
      <c r="H222" s="58"/>
      <c r="I222" s="60"/>
      <c r="J222" s="60"/>
      <c r="K222" s="60"/>
      <c r="Z222" s="61"/>
      <c r="AA222" s="61"/>
      <c r="BV222" s="64" t="str">
        <f t="shared" si="12"/>
        <v/>
      </c>
      <c r="BY222" s="33"/>
    </row>
    <row r="223" spans="2:77" ht="15" customHeight="1">
      <c r="B223" s="57" t="str">
        <f t="shared" si="15"/>
        <v>Machine</v>
      </c>
      <c r="C223" s="57" t="str">
        <f>SUBSTITUTE(IF(A223="","",'Root Material'!$C$2&amp;"_Group_"&amp;A223)," ","_")</f>
        <v/>
      </c>
      <c r="D223" s="58"/>
      <c r="E223" s="59" t="str">
        <f t="shared" si="17"/>
        <v>Coolant System</v>
      </c>
      <c r="F223" s="59" t="str">
        <f>SUBSTITUTE(IF(D223="","",'Root Material'!$C$2&amp;"_"&amp;B223&amp;"_"&amp;D223)," ","_")</f>
        <v/>
      </c>
      <c r="G223" s="59"/>
      <c r="H223" s="58"/>
      <c r="I223" s="60"/>
      <c r="J223" s="60"/>
      <c r="K223" s="60"/>
      <c r="Z223" s="61"/>
      <c r="AA223" s="61"/>
      <c r="BV223" s="64" t="str">
        <f t="shared" si="12"/>
        <v/>
      </c>
      <c r="BY223" s="33"/>
    </row>
    <row r="224" spans="2:77" ht="15" customHeight="1">
      <c r="B224" s="57" t="str">
        <f t="shared" ref="B224:B257" si="18">IF(A224="",B223,A224)</f>
        <v>Machine</v>
      </c>
      <c r="C224" s="57" t="str">
        <f>SUBSTITUTE(IF(A224="","",'Root Material'!$C$2&amp;"_Group_"&amp;A224)," ","_")</f>
        <v/>
      </c>
      <c r="D224" s="58"/>
      <c r="E224" s="59" t="str">
        <f t="shared" si="17"/>
        <v>Coolant System</v>
      </c>
      <c r="F224" s="59" t="str">
        <f>SUBSTITUTE(IF(D224="","",'Root Material'!$C$2&amp;"_"&amp;B224&amp;"_"&amp;D224)," ","_")</f>
        <v/>
      </c>
      <c r="G224" s="59"/>
      <c r="H224" s="58"/>
      <c r="I224" s="60"/>
      <c r="J224" s="60"/>
      <c r="K224" s="60"/>
      <c r="Z224" s="61"/>
      <c r="AA224" s="61"/>
      <c r="BV224" s="64" t="str">
        <f t="shared" si="12"/>
        <v/>
      </c>
      <c r="BY224" s="33"/>
    </row>
    <row r="225" spans="2:77" ht="15" customHeight="1">
      <c r="B225" s="57" t="str">
        <f t="shared" si="18"/>
        <v>Machine</v>
      </c>
      <c r="C225" s="57" t="str">
        <f>SUBSTITUTE(IF(A225="","",'Root Material'!$C$2&amp;"_Group_"&amp;A225)," ","_")</f>
        <v/>
      </c>
      <c r="D225" s="58"/>
      <c r="E225" s="59" t="str">
        <f t="shared" si="17"/>
        <v>Coolant System</v>
      </c>
      <c r="F225" s="59" t="str">
        <f>SUBSTITUTE(IF(D225="","",'Root Material'!$C$2&amp;"_"&amp;B225&amp;"_"&amp;D225)," ","_")</f>
        <v/>
      </c>
      <c r="G225" s="59"/>
      <c r="H225" s="58"/>
      <c r="I225" s="60"/>
      <c r="J225" s="60"/>
      <c r="K225" s="60"/>
      <c r="Z225" s="61"/>
      <c r="AA225" s="61"/>
      <c r="BV225" s="64" t="str">
        <f t="shared" ref="BV225:BV288" si="19">IF(AND(L225&lt;&gt;"true",L225&lt;&gt;"false"),A225&amp;D225&amp;L225,"")</f>
        <v/>
      </c>
      <c r="BY225" s="33"/>
    </row>
    <row r="226" spans="2:77" ht="15" customHeight="1">
      <c r="B226" s="57" t="str">
        <f t="shared" si="18"/>
        <v>Machine</v>
      </c>
      <c r="C226" s="57" t="str">
        <f>SUBSTITUTE(IF(A226="","",'Root Material'!$C$2&amp;"_Group_"&amp;A226)," ","_")</f>
        <v/>
      </c>
      <c r="D226" s="58"/>
      <c r="E226" s="59" t="str">
        <f t="shared" si="17"/>
        <v>Coolant System</v>
      </c>
      <c r="F226" s="59" t="str">
        <f>SUBSTITUTE(IF(D226="","",'Root Material'!$C$2&amp;"_"&amp;B226&amp;"_"&amp;D226)," ","_")</f>
        <v/>
      </c>
      <c r="G226" s="59"/>
      <c r="H226" s="58"/>
      <c r="I226" s="60"/>
      <c r="J226" s="60"/>
      <c r="K226" s="60"/>
      <c r="Z226" s="61"/>
      <c r="AA226" s="61"/>
      <c r="BV226" s="64" t="str">
        <f t="shared" si="19"/>
        <v/>
      </c>
      <c r="BY226" s="33"/>
    </row>
    <row r="227" spans="2:77" ht="15" customHeight="1">
      <c r="B227" s="57" t="str">
        <f t="shared" si="18"/>
        <v>Machine</v>
      </c>
      <c r="C227" s="57" t="str">
        <f>SUBSTITUTE(IF(A227="","",'Root Material'!$C$2&amp;"_Group_"&amp;A227)," ","_")</f>
        <v/>
      </c>
      <c r="D227" s="58"/>
      <c r="E227" s="59" t="str">
        <f t="shared" si="17"/>
        <v>Coolant System</v>
      </c>
      <c r="F227" s="59" t="str">
        <f>SUBSTITUTE(IF(D227="","",'Root Material'!$C$2&amp;"_"&amp;B227&amp;"_"&amp;D227)," ","_")</f>
        <v/>
      </c>
      <c r="G227" s="59"/>
      <c r="H227" s="58"/>
      <c r="I227" s="60"/>
      <c r="J227" s="60"/>
      <c r="K227" s="60"/>
      <c r="Z227" s="61"/>
      <c r="AA227" s="61"/>
      <c r="BV227" s="64" t="str">
        <f t="shared" si="19"/>
        <v/>
      </c>
      <c r="BY227" s="33"/>
    </row>
    <row r="228" spans="2:77" ht="15" customHeight="1">
      <c r="B228" s="57" t="str">
        <f t="shared" si="18"/>
        <v>Machine</v>
      </c>
      <c r="C228" s="57" t="str">
        <f>SUBSTITUTE(IF(A228="","",'Root Material'!$C$2&amp;"_Group_"&amp;A228)," ","_")</f>
        <v/>
      </c>
      <c r="D228" s="58"/>
      <c r="E228" s="59" t="str">
        <f t="shared" ref="E228:E291" si="20">IF(D228="",E227,D228)</f>
        <v>Coolant System</v>
      </c>
      <c r="F228" s="59" t="str">
        <f>SUBSTITUTE(IF(D228="","",'Root Material'!$C$2&amp;"_"&amp;B228&amp;"_"&amp;D228)," ","_")</f>
        <v/>
      </c>
      <c r="G228" s="59"/>
      <c r="H228" s="58"/>
      <c r="I228" s="60"/>
      <c r="J228" s="60"/>
      <c r="K228" s="60"/>
      <c r="Z228" s="61"/>
      <c r="AA228" s="61"/>
      <c r="BV228" s="64" t="str">
        <f t="shared" si="19"/>
        <v/>
      </c>
      <c r="BY228" s="33"/>
    </row>
    <row r="229" spans="2:77" ht="15" customHeight="1">
      <c r="B229" s="57" t="str">
        <f t="shared" si="18"/>
        <v>Machine</v>
      </c>
      <c r="C229" s="57" t="str">
        <f>SUBSTITUTE(IF(A229="","",'Root Material'!$C$2&amp;"_Group_"&amp;A229)," ","_")</f>
        <v/>
      </c>
      <c r="D229" s="58"/>
      <c r="E229" s="59" t="str">
        <f t="shared" si="20"/>
        <v>Coolant System</v>
      </c>
      <c r="F229" s="59" t="str">
        <f>SUBSTITUTE(IF(D229="","",'Root Material'!$C$2&amp;"_"&amp;B229&amp;"_"&amp;D229)," ","_")</f>
        <v/>
      </c>
      <c r="G229" s="59"/>
      <c r="H229" s="58"/>
      <c r="I229" s="60"/>
      <c r="J229" s="60"/>
      <c r="K229" s="60"/>
      <c r="Z229" s="61"/>
      <c r="AA229" s="61"/>
      <c r="BV229" s="64" t="str">
        <f t="shared" si="19"/>
        <v/>
      </c>
      <c r="BY229" s="33"/>
    </row>
    <row r="230" spans="2:77" ht="15" customHeight="1">
      <c r="B230" s="57" t="str">
        <f t="shared" si="18"/>
        <v>Machine</v>
      </c>
      <c r="C230" s="57" t="str">
        <f>SUBSTITUTE(IF(A230="","",'Root Material'!$C$2&amp;"_Group_"&amp;A230)," ","_")</f>
        <v/>
      </c>
      <c r="D230" s="58"/>
      <c r="E230" s="59" t="str">
        <f t="shared" si="20"/>
        <v>Coolant System</v>
      </c>
      <c r="F230" s="59" t="str">
        <f>SUBSTITUTE(IF(D230="","",'Root Material'!$C$2&amp;"_"&amp;B230&amp;"_"&amp;D230)," ","_")</f>
        <v/>
      </c>
      <c r="G230" s="59"/>
      <c r="H230" s="58"/>
      <c r="I230" s="60"/>
      <c r="J230" s="60"/>
      <c r="K230" s="60"/>
      <c r="Z230" s="61"/>
      <c r="AA230" s="61"/>
      <c r="BV230" s="64" t="str">
        <f t="shared" si="19"/>
        <v/>
      </c>
      <c r="BY230" s="33"/>
    </row>
    <row r="231" spans="2:77" ht="15" customHeight="1">
      <c r="B231" s="57" t="str">
        <f t="shared" si="18"/>
        <v>Machine</v>
      </c>
      <c r="C231" s="57" t="str">
        <f>SUBSTITUTE(IF(A231="","",'Root Material'!$C$2&amp;"_Group_"&amp;A231)," ","_")</f>
        <v/>
      </c>
      <c r="D231" s="58"/>
      <c r="E231" s="59" t="str">
        <f t="shared" si="20"/>
        <v>Coolant System</v>
      </c>
      <c r="F231" s="59" t="str">
        <f>SUBSTITUTE(IF(D231="","",'Root Material'!$C$2&amp;"_"&amp;B231&amp;"_"&amp;D231)," ","_")</f>
        <v/>
      </c>
      <c r="G231" s="59"/>
      <c r="H231" s="58"/>
      <c r="I231" s="60"/>
      <c r="J231" s="60"/>
      <c r="K231" s="60"/>
      <c r="Z231" s="61"/>
      <c r="AA231" s="61"/>
      <c r="BV231" s="64" t="str">
        <f t="shared" si="19"/>
        <v/>
      </c>
      <c r="BY231" s="33"/>
    </row>
    <row r="232" spans="2:77" ht="15" customHeight="1">
      <c r="B232" s="57" t="str">
        <f t="shared" si="18"/>
        <v>Machine</v>
      </c>
      <c r="C232" s="57" t="str">
        <f>SUBSTITUTE(IF(A232="","",'Root Material'!$C$2&amp;"_Group_"&amp;A232)," ","_")</f>
        <v/>
      </c>
      <c r="D232" s="58"/>
      <c r="E232" s="59" t="str">
        <f t="shared" si="20"/>
        <v>Coolant System</v>
      </c>
      <c r="F232" s="59" t="str">
        <f>SUBSTITUTE(IF(D232="","",'Root Material'!$C$2&amp;"_"&amp;B232&amp;"_"&amp;D232)," ","_")</f>
        <v/>
      </c>
      <c r="G232" s="59"/>
      <c r="H232" s="58"/>
      <c r="I232" s="60"/>
      <c r="J232" s="60"/>
      <c r="K232" s="60"/>
      <c r="Z232" s="61"/>
      <c r="AA232" s="61"/>
      <c r="BV232" s="64" t="str">
        <f t="shared" si="19"/>
        <v/>
      </c>
      <c r="BY232" s="33"/>
    </row>
    <row r="233" spans="2:77" ht="15" customHeight="1">
      <c r="B233" s="57" t="str">
        <f t="shared" si="18"/>
        <v>Machine</v>
      </c>
      <c r="C233" s="57" t="str">
        <f>SUBSTITUTE(IF(A233="","",'Root Material'!$C$2&amp;"_Group_"&amp;A233)," ","_")</f>
        <v/>
      </c>
      <c r="D233" s="58"/>
      <c r="E233" s="59" t="str">
        <f t="shared" si="20"/>
        <v>Coolant System</v>
      </c>
      <c r="F233" s="59" t="str">
        <f>SUBSTITUTE(IF(D233="","",'Root Material'!$C$2&amp;"_"&amp;B233&amp;"_"&amp;D233)," ","_")</f>
        <v/>
      </c>
      <c r="G233" s="59"/>
      <c r="H233" s="58"/>
      <c r="I233" s="60"/>
      <c r="J233" s="60"/>
      <c r="K233" s="60"/>
      <c r="Z233" s="61"/>
      <c r="AA233" s="61"/>
      <c r="BV233" s="64" t="str">
        <f t="shared" si="19"/>
        <v/>
      </c>
      <c r="BY233" s="33"/>
    </row>
    <row r="234" spans="2:77" ht="15" customHeight="1">
      <c r="B234" s="57" t="str">
        <f t="shared" si="18"/>
        <v>Machine</v>
      </c>
      <c r="C234" s="57" t="str">
        <f>SUBSTITUTE(IF(A234="","",'Root Material'!$C$2&amp;"_Group_"&amp;A234)," ","_")</f>
        <v/>
      </c>
      <c r="D234" s="58"/>
      <c r="E234" s="59" t="str">
        <f t="shared" si="20"/>
        <v>Coolant System</v>
      </c>
      <c r="F234" s="59" t="str">
        <f>SUBSTITUTE(IF(D234="","",'Root Material'!$C$2&amp;"_"&amp;B234&amp;"_"&amp;D234)," ","_")</f>
        <v/>
      </c>
      <c r="G234" s="59"/>
      <c r="H234" s="58"/>
      <c r="I234" s="60"/>
      <c r="J234" s="60"/>
      <c r="K234" s="60"/>
      <c r="Z234" s="61"/>
      <c r="AA234" s="61"/>
      <c r="BV234" s="64" t="str">
        <f t="shared" si="19"/>
        <v/>
      </c>
      <c r="BY234" s="33"/>
    </row>
    <row r="235" spans="2:77" ht="15" customHeight="1">
      <c r="B235" s="57" t="str">
        <f t="shared" si="18"/>
        <v>Machine</v>
      </c>
      <c r="C235" s="57" t="str">
        <f>SUBSTITUTE(IF(A235="","",'Root Material'!$C$2&amp;"_Group_"&amp;A235)," ","_")</f>
        <v/>
      </c>
      <c r="D235" s="58"/>
      <c r="E235" s="59" t="str">
        <f t="shared" si="20"/>
        <v>Coolant System</v>
      </c>
      <c r="F235" s="59" t="str">
        <f>SUBSTITUTE(IF(D235="","",'Root Material'!$C$2&amp;"_"&amp;B235&amp;"_"&amp;D235)," ","_")</f>
        <v/>
      </c>
      <c r="G235" s="59"/>
      <c r="H235" s="58"/>
      <c r="I235" s="60"/>
      <c r="J235" s="60"/>
      <c r="K235" s="60"/>
      <c r="Z235" s="61"/>
      <c r="AA235" s="61"/>
      <c r="BV235" s="64" t="str">
        <f t="shared" si="19"/>
        <v/>
      </c>
      <c r="BY235" s="33"/>
    </row>
    <row r="236" spans="2:77" ht="15" customHeight="1">
      <c r="B236" s="57" t="str">
        <f t="shared" si="18"/>
        <v>Machine</v>
      </c>
      <c r="C236" s="57" t="str">
        <f>SUBSTITUTE(IF(A236="","",'Root Material'!$C$2&amp;"_Group_"&amp;A236)," ","_")</f>
        <v/>
      </c>
      <c r="D236" s="58"/>
      <c r="E236" s="59" t="str">
        <f t="shared" si="20"/>
        <v>Coolant System</v>
      </c>
      <c r="F236" s="59" t="str">
        <f>SUBSTITUTE(IF(D236="","",'Root Material'!$C$2&amp;"_"&amp;B236&amp;"_"&amp;D236)," ","_")</f>
        <v/>
      </c>
      <c r="G236" s="59"/>
      <c r="H236" s="58"/>
      <c r="I236" s="60"/>
      <c r="J236" s="60"/>
      <c r="K236" s="60"/>
      <c r="Z236" s="61"/>
      <c r="AA236" s="61"/>
      <c r="BV236" s="64" t="str">
        <f t="shared" si="19"/>
        <v/>
      </c>
      <c r="BY236" s="33"/>
    </row>
    <row r="237" spans="2:77" ht="15" customHeight="1">
      <c r="B237" s="57" t="str">
        <f t="shared" si="18"/>
        <v>Machine</v>
      </c>
      <c r="C237" s="57" t="str">
        <f>SUBSTITUTE(IF(A237="","",'Root Material'!$C$2&amp;"_Group_"&amp;A237)," ","_")</f>
        <v/>
      </c>
      <c r="D237" s="58"/>
      <c r="E237" s="59" t="str">
        <f t="shared" si="20"/>
        <v>Coolant System</v>
      </c>
      <c r="F237" s="59" t="str">
        <f>SUBSTITUTE(IF(D237="","",'Root Material'!$C$2&amp;"_"&amp;B237&amp;"_"&amp;D237)," ","_")</f>
        <v/>
      </c>
      <c r="G237" s="59"/>
      <c r="H237" s="58"/>
      <c r="I237" s="60"/>
      <c r="J237" s="60"/>
      <c r="K237" s="60"/>
      <c r="Z237" s="61"/>
      <c r="AA237" s="61"/>
      <c r="BV237" s="64" t="str">
        <f t="shared" si="19"/>
        <v/>
      </c>
      <c r="BY237" s="33"/>
    </row>
    <row r="238" spans="2:77" ht="15" customHeight="1">
      <c r="B238" s="57" t="str">
        <f t="shared" si="18"/>
        <v>Machine</v>
      </c>
      <c r="C238" s="57" t="str">
        <f>SUBSTITUTE(IF(A238="","",'Root Material'!$C$2&amp;"_Group_"&amp;A238)," ","_")</f>
        <v/>
      </c>
      <c r="D238" s="58"/>
      <c r="E238" s="59" t="str">
        <f t="shared" si="20"/>
        <v>Coolant System</v>
      </c>
      <c r="F238" s="59" t="str">
        <f>SUBSTITUTE(IF(D238="","",'Root Material'!$C$2&amp;"_"&amp;B238&amp;"_"&amp;D238)," ","_")</f>
        <v/>
      </c>
      <c r="G238" s="59"/>
      <c r="H238" s="58"/>
      <c r="I238" s="60"/>
      <c r="J238" s="60"/>
      <c r="K238" s="60"/>
      <c r="Z238" s="61"/>
      <c r="AA238" s="61"/>
      <c r="BV238" s="64" t="str">
        <f t="shared" si="19"/>
        <v/>
      </c>
      <c r="BY238" s="33"/>
    </row>
    <row r="239" spans="2:77" ht="15" customHeight="1">
      <c r="B239" s="57" t="str">
        <f t="shared" si="18"/>
        <v>Machine</v>
      </c>
      <c r="C239" s="57" t="str">
        <f>SUBSTITUTE(IF(A239="","",'Root Material'!$C$2&amp;"_Group_"&amp;A239)," ","_")</f>
        <v/>
      </c>
      <c r="D239" s="58"/>
      <c r="E239" s="59" t="str">
        <f t="shared" si="20"/>
        <v>Coolant System</v>
      </c>
      <c r="F239" s="59" t="str">
        <f>SUBSTITUTE(IF(D239="","",'Root Material'!$C$2&amp;"_"&amp;B239&amp;"_"&amp;D239)," ","_")</f>
        <v/>
      </c>
      <c r="G239" s="59"/>
      <c r="H239" s="58"/>
      <c r="I239" s="60"/>
      <c r="J239" s="60"/>
      <c r="K239" s="60"/>
      <c r="Z239" s="61"/>
      <c r="AA239" s="61"/>
      <c r="BV239" s="64" t="str">
        <f t="shared" si="19"/>
        <v/>
      </c>
      <c r="BY239" s="33"/>
    </row>
    <row r="240" spans="2:77" ht="15" customHeight="1">
      <c r="B240" s="57" t="str">
        <f t="shared" si="18"/>
        <v>Machine</v>
      </c>
      <c r="C240" s="57" t="str">
        <f>SUBSTITUTE(IF(A240="","",'Root Material'!$C$2&amp;"_Group_"&amp;A240)," ","_")</f>
        <v/>
      </c>
      <c r="D240" s="58"/>
      <c r="E240" s="59" t="str">
        <f t="shared" si="20"/>
        <v>Coolant System</v>
      </c>
      <c r="F240" s="59" t="str">
        <f>SUBSTITUTE(IF(D240="","",'Root Material'!$C$2&amp;"_"&amp;B240&amp;"_"&amp;D240)," ","_")</f>
        <v/>
      </c>
      <c r="G240" s="59"/>
      <c r="H240" s="58"/>
      <c r="I240" s="60"/>
      <c r="J240" s="60"/>
      <c r="K240" s="60"/>
      <c r="Z240" s="61"/>
      <c r="AA240" s="61"/>
      <c r="BV240" s="64" t="str">
        <f t="shared" si="19"/>
        <v/>
      </c>
      <c r="BY240" s="33"/>
    </row>
    <row r="241" spans="2:77" ht="15" customHeight="1">
      <c r="B241" s="57" t="str">
        <f t="shared" si="18"/>
        <v>Machine</v>
      </c>
      <c r="C241" s="57" t="str">
        <f>SUBSTITUTE(IF(A241="","",'Root Material'!$C$2&amp;"_Group_"&amp;A241)," ","_")</f>
        <v/>
      </c>
      <c r="D241" s="58"/>
      <c r="E241" s="59" t="str">
        <f t="shared" si="20"/>
        <v>Coolant System</v>
      </c>
      <c r="F241" s="59" t="str">
        <f>SUBSTITUTE(IF(D241="","",'Root Material'!$C$2&amp;"_"&amp;B241&amp;"_"&amp;D241)," ","_")</f>
        <v/>
      </c>
      <c r="G241" s="59"/>
      <c r="H241" s="58"/>
      <c r="I241" s="60"/>
      <c r="J241" s="60"/>
      <c r="K241" s="60"/>
      <c r="Z241" s="61"/>
      <c r="AA241" s="61"/>
      <c r="BV241" s="64" t="str">
        <f t="shared" si="19"/>
        <v/>
      </c>
      <c r="BY241" s="33"/>
    </row>
    <row r="242" spans="2:77" ht="15" customHeight="1">
      <c r="B242" s="57" t="str">
        <f t="shared" si="18"/>
        <v>Machine</v>
      </c>
      <c r="D242" s="58"/>
      <c r="E242" s="59" t="str">
        <f t="shared" si="20"/>
        <v>Coolant System</v>
      </c>
      <c r="F242" s="59" t="str">
        <f>SUBSTITUTE(IF(D242="","",'Root Material'!$C$2&amp;"_"&amp;B242&amp;"_"&amp;D242)," ","_")</f>
        <v/>
      </c>
      <c r="G242" s="59"/>
      <c r="H242" s="58"/>
      <c r="I242" s="60"/>
      <c r="J242" s="60"/>
      <c r="K242" s="60"/>
      <c r="Z242" s="61"/>
      <c r="AA242" s="61"/>
      <c r="BV242" s="64" t="str">
        <f t="shared" si="19"/>
        <v/>
      </c>
      <c r="BY242" s="33"/>
    </row>
    <row r="243" spans="2:77" ht="15" customHeight="1">
      <c r="B243" s="57" t="str">
        <f t="shared" si="18"/>
        <v>Machine</v>
      </c>
      <c r="D243" s="58"/>
      <c r="E243" s="59" t="str">
        <f t="shared" si="20"/>
        <v>Coolant System</v>
      </c>
      <c r="F243" s="59" t="str">
        <f>SUBSTITUTE(IF(D243="","",'Root Material'!$C$2&amp;"_"&amp;B243&amp;"_"&amp;D243)," ","_")</f>
        <v/>
      </c>
      <c r="G243" s="59"/>
      <c r="H243" s="58"/>
      <c r="I243" s="60"/>
      <c r="J243" s="60"/>
      <c r="K243" s="60"/>
      <c r="Z243" s="61"/>
      <c r="AA243" s="61"/>
      <c r="BV243" s="64" t="str">
        <f t="shared" si="19"/>
        <v/>
      </c>
      <c r="BY243" s="33"/>
    </row>
    <row r="244" spans="2:77" ht="15" customHeight="1">
      <c r="B244" s="57" t="str">
        <f t="shared" si="18"/>
        <v>Machine</v>
      </c>
      <c r="D244" s="58"/>
      <c r="E244" s="59" t="str">
        <f t="shared" si="20"/>
        <v>Coolant System</v>
      </c>
      <c r="F244" s="59" t="str">
        <f>SUBSTITUTE(IF(D244="","",'Root Material'!$C$2&amp;"_"&amp;B244&amp;"_"&amp;D244)," ","_")</f>
        <v/>
      </c>
      <c r="G244" s="59"/>
      <c r="H244" s="58"/>
      <c r="I244" s="60"/>
      <c r="J244" s="60"/>
      <c r="K244" s="60"/>
      <c r="Z244" s="61"/>
      <c r="AA244" s="61"/>
      <c r="BV244" s="64" t="str">
        <f t="shared" si="19"/>
        <v/>
      </c>
      <c r="BY244" s="33"/>
    </row>
    <row r="245" spans="2:77" ht="15" customHeight="1">
      <c r="B245" s="57" t="str">
        <f t="shared" si="18"/>
        <v>Machine</v>
      </c>
      <c r="D245" s="58"/>
      <c r="E245" s="59" t="str">
        <f t="shared" si="20"/>
        <v>Coolant System</v>
      </c>
      <c r="F245" s="59" t="str">
        <f>SUBSTITUTE(IF(D245="","",'Root Material'!$C$2&amp;"_"&amp;B245&amp;"_"&amp;D245)," ","_")</f>
        <v/>
      </c>
      <c r="G245" s="59"/>
      <c r="H245" s="58"/>
      <c r="I245" s="60"/>
      <c r="J245" s="60"/>
      <c r="K245" s="60"/>
      <c r="Z245" s="61"/>
      <c r="AA245" s="61"/>
      <c r="BV245" s="64" t="str">
        <f t="shared" si="19"/>
        <v/>
      </c>
      <c r="BY245" s="33"/>
    </row>
    <row r="246" spans="2:77" ht="15" customHeight="1">
      <c r="B246" s="57" t="str">
        <f t="shared" si="18"/>
        <v>Machine</v>
      </c>
      <c r="D246" s="58"/>
      <c r="E246" s="59" t="str">
        <f t="shared" si="20"/>
        <v>Coolant System</v>
      </c>
      <c r="F246" s="59" t="str">
        <f>SUBSTITUTE(IF(D246="","",'Root Material'!$C$2&amp;"_"&amp;B246&amp;"_"&amp;D246)," ","_")</f>
        <v/>
      </c>
      <c r="G246" s="59"/>
      <c r="H246" s="58"/>
      <c r="I246" s="60"/>
      <c r="J246" s="60"/>
      <c r="K246" s="60"/>
      <c r="Z246" s="61"/>
      <c r="AA246" s="61"/>
      <c r="BV246" s="64" t="str">
        <f t="shared" si="19"/>
        <v/>
      </c>
      <c r="BY246" s="33"/>
    </row>
    <row r="247" spans="2:77" ht="15" customHeight="1">
      <c r="B247" s="57" t="str">
        <f t="shared" si="18"/>
        <v>Machine</v>
      </c>
      <c r="D247" s="58"/>
      <c r="E247" s="59" t="str">
        <f t="shared" si="20"/>
        <v>Coolant System</v>
      </c>
      <c r="F247" s="59" t="str">
        <f>SUBSTITUTE(IF(D247="","",'Root Material'!$C$2&amp;"_"&amp;B247&amp;"_"&amp;D247)," ","_")</f>
        <v/>
      </c>
      <c r="G247" s="59"/>
      <c r="H247" s="58"/>
      <c r="I247" s="60"/>
      <c r="J247" s="60"/>
      <c r="K247" s="60"/>
      <c r="Z247" s="61"/>
      <c r="AA247" s="61"/>
      <c r="BV247" s="64" t="str">
        <f t="shared" si="19"/>
        <v/>
      </c>
      <c r="BY247" s="33"/>
    </row>
    <row r="248" spans="2:77" ht="15" customHeight="1">
      <c r="B248" s="57" t="str">
        <f t="shared" si="18"/>
        <v>Machine</v>
      </c>
      <c r="D248" s="58"/>
      <c r="E248" s="59" t="str">
        <f t="shared" si="20"/>
        <v>Coolant System</v>
      </c>
      <c r="F248" s="59" t="str">
        <f>SUBSTITUTE(IF(D248="","",'Root Material'!$C$2&amp;"_"&amp;B248&amp;"_"&amp;D248)," ","_")</f>
        <v/>
      </c>
      <c r="G248" s="59"/>
      <c r="H248" s="58"/>
      <c r="I248" s="60"/>
      <c r="J248" s="60"/>
      <c r="K248" s="60"/>
      <c r="Z248" s="61"/>
      <c r="AA248" s="61"/>
      <c r="BV248" s="64" t="str">
        <f t="shared" si="19"/>
        <v/>
      </c>
      <c r="BY248" s="33"/>
    </row>
    <row r="249" spans="2:77" ht="15" customHeight="1">
      <c r="B249" s="57" t="str">
        <f t="shared" si="18"/>
        <v>Machine</v>
      </c>
      <c r="D249" s="58"/>
      <c r="E249" s="59" t="str">
        <f t="shared" si="20"/>
        <v>Coolant System</v>
      </c>
      <c r="F249" s="59" t="str">
        <f>SUBSTITUTE(IF(D249="","",'Root Material'!$C$2&amp;"_"&amp;B249&amp;"_"&amp;D249)," ","_")</f>
        <v/>
      </c>
      <c r="G249" s="59"/>
      <c r="H249" s="58"/>
      <c r="I249" s="60"/>
      <c r="J249" s="60"/>
      <c r="K249" s="60"/>
      <c r="Z249" s="61"/>
      <c r="AA249" s="61"/>
      <c r="BV249" s="64" t="str">
        <f t="shared" si="19"/>
        <v/>
      </c>
      <c r="BY249" s="33"/>
    </row>
    <row r="250" spans="2:77" ht="15" customHeight="1">
      <c r="B250" s="57" t="str">
        <f t="shared" si="18"/>
        <v>Machine</v>
      </c>
      <c r="D250" s="58"/>
      <c r="E250" s="59" t="str">
        <f t="shared" si="20"/>
        <v>Coolant System</v>
      </c>
      <c r="F250" s="59" t="str">
        <f>SUBSTITUTE(IF(D250="","",'Root Material'!$C$2&amp;"_"&amp;B250&amp;"_"&amp;D250)," ","_")</f>
        <v/>
      </c>
      <c r="G250" s="59"/>
      <c r="H250" s="58"/>
      <c r="I250" s="60"/>
      <c r="J250" s="60"/>
      <c r="K250" s="60"/>
      <c r="Z250" s="61"/>
      <c r="AA250" s="61"/>
      <c r="BV250" s="64" t="str">
        <f t="shared" si="19"/>
        <v/>
      </c>
      <c r="BY250" s="33"/>
    </row>
    <row r="251" spans="2:77" ht="15" customHeight="1">
      <c r="B251" s="57" t="str">
        <f t="shared" si="18"/>
        <v>Machine</v>
      </c>
      <c r="D251" s="58"/>
      <c r="E251" s="59" t="str">
        <f t="shared" si="20"/>
        <v>Coolant System</v>
      </c>
      <c r="F251" s="59" t="str">
        <f>SUBSTITUTE(IF(D251="","",'Root Material'!$C$2&amp;"_"&amp;B251&amp;"_"&amp;D251)," ","_")</f>
        <v/>
      </c>
      <c r="G251" s="59"/>
      <c r="H251" s="58"/>
      <c r="I251" s="60"/>
      <c r="J251" s="60"/>
      <c r="K251" s="60"/>
      <c r="Z251" s="61"/>
      <c r="AA251" s="61"/>
      <c r="BV251" s="64" t="str">
        <f t="shared" si="19"/>
        <v/>
      </c>
      <c r="BY251" s="33"/>
    </row>
    <row r="252" spans="2:77" ht="15" customHeight="1">
      <c r="B252" s="57" t="str">
        <f t="shared" si="18"/>
        <v>Machine</v>
      </c>
      <c r="D252" s="58"/>
      <c r="E252" s="59" t="str">
        <f t="shared" si="20"/>
        <v>Coolant System</v>
      </c>
      <c r="F252" s="59" t="str">
        <f>SUBSTITUTE(IF(D252="","",'Root Material'!$C$2&amp;"_"&amp;B252&amp;"_"&amp;D252)," ","_")</f>
        <v/>
      </c>
      <c r="G252" s="59"/>
      <c r="H252" s="58"/>
      <c r="I252" s="60"/>
      <c r="J252" s="60"/>
      <c r="K252" s="60"/>
      <c r="Z252" s="61"/>
      <c r="AA252" s="61"/>
      <c r="BV252" s="64" t="str">
        <f t="shared" si="19"/>
        <v/>
      </c>
      <c r="BY252" s="33"/>
    </row>
    <row r="253" spans="2:77" ht="15" customHeight="1">
      <c r="B253" s="57" t="str">
        <f t="shared" si="18"/>
        <v>Machine</v>
      </c>
      <c r="D253" s="58"/>
      <c r="E253" s="59" t="str">
        <f t="shared" si="20"/>
        <v>Coolant System</v>
      </c>
      <c r="F253" s="59" t="str">
        <f>SUBSTITUTE(IF(D253="","",'Root Material'!$C$2&amp;"_"&amp;B253&amp;"_"&amp;D253)," ","_")</f>
        <v/>
      </c>
      <c r="G253" s="59"/>
      <c r="H253" s="58"/>
      <c r="I253" s="60"/>
      <c r="J253" s="60"/>
      <c r="K253" s="60"/>
      <c r="Z253" s="61"/>
      <c r="AA253" s="61"/>
      <c r="BV253" s="64" t="str">
        <f t="shared" si="19"/>
        <v/>
      </c>
      <c r="BY253" s="33"/>
    </row>
    <row r="254" spans="2:77" ht="15" customHeight="1">
      <c r="B254" s="57" t="str">
        <f t="shared" si="18"/>
        <v>Machine</v>
      </c>
      <c r="D254" s="58"/>
      <c r="E254" s="59" t="str">
        <f t="shared" si="20"/>
        <v>Coolant System</v>
      </c>
      <c r="F254" s="59" t="str">
        <f>SUBSTITUTE(IF(D254="","",'Root Material'!$C$2&amp;"_"&amp;B254&amp;"_"&amp;D254)," ","_")</f>
        <v/>
      </c>
      <c r="G254" s="59"/>
      <c r="H254" s="58"/>
      <c r="I254" s="60"/>
      <c r="J254" s="60"/>
      <c r="K254" s="60"/>
      <c r="Z254" s="61"/>
      <c r="AA254" s="61"/>
      <c r="BV254" s="64" t="str">
        <f t="shared" si="19"/>
        <v/>
      </c>
      <c r="BY254" s="33"/>
    </row>
    <row r="255" spans="2:77" ht="15" customHeight="1">
      <c r="B255" s="57" t="str">
        <f t="shared" si="18"/>
        <v>Machine</v>
      </c>
      <c r="D255" s="58"/>
      <c r="E255" s="59" t="str">
        <f t="shared" si="20"/>
        <v>Coolant System</v>
      </c>
      <c r="F255" s="59" t="str">
        <f>SUBSTITUTE(IF(D255="","",'Root Material'!$C$2&amp;"_"&amp;B255&amp;"_"&amp;D255)," ","_")</f>
        <v/>
      </c>
      <c r="G255" s="59"/>
      <c r="H255" s="58"/>
      <c r="I255" s="60"/>
      <c r="J255" s="60"/>
      <c r="K255" s="60"/>
      <c r="Z255" s="61"/>
      <c r="AA255" s="61"/>
      <c r="BV255" s="64" t="str">
        <f t="shared" si="19"/>
        <v/>
      </c>
      <c r="BY255" s="33"/>
    </row>
    <row r="256" spans="2:77" ht="15" customHeight="1">
      <c r="B256" s="57" t="str">
        <f t="shared" si="18"/>
        <v>Machine</v>
      </c>
      <c r="D256" s="58"/>
      <c r="E256" s="59" t="str">
        <f t="shared" si="20"/>
        <v>Coolant System</v>
      </c>
      <c r="F256" s="59" t="str">
        <f>SUBSTITUTE(IF(D256="","",'Root Material'!$C$2&amp;"_"&amp;B256&amp;"_"&amp;D256)," ","_")</f>
        <v/>
      </c>
      <c r="G256" s="59"/>
      <c r="H256" s="58"/>
      <c r="I256" s="60"/>
      <c r="J256" s="60"/>
      <c r="K256" s="60"/>
      <c r="Z256" s="61"/>
      <c r="AA256" s="61"/>
      <c r="BV256" s="64" t="str">
        <f t="shared" si="19"/>
        <v/>
      </c>
      <c r="BY256" s="33"/>
    </row>
    <row r="257" spans="2:77" ht="15" customHeight="1">
      <c r="B257" s="57" t="str">
        <f t="shared" si="18"/>
        <v>Machine</v>
      </c>
      <c r="D257" s="58"/>
      <c r="E257" s="59" t="str">
        <f t="shared" si="20"/>
        <v>Coolant System</v>
      </c>
      <c r="F257" s="59" t="str">
        <f>SUBSTITUTE(IF(D257="","",'Root Material'!$C$2&amp;"_"&amp;B257&amp;"_"&amp;D257)," ","_")</f>
        <v/>
      </c>
      <c r="G257" s="59"/>
      <c r="H257" s="58"/>
      <c r="I257" s="60"/>
      <c r="J257" s="60"/>
      <c r="K257" s="60"/>
      <c r="Z257" s="61"/>
      <c r="AA257" s="61"/>
      <c r="BV257" s="64" t="str">
        <f t="shared" si="19"/>
        <v/>
      </c>
      <c r="BY257" s="33"/>
    </row>
    <row r="258" spans="2:77" ht="15" customHeight="1">
      <c r="B258" s="57" t="str">
        <f t="shared" ref="B258:B321" si="21">IF(A258="",B257,A258)</f>
        <v>Machine</v>
      </c>
      <c r="D258" s="58"/>
      <c r="E258" s="59" t="str">
        <f t="shared" si="20"/>
        <v>Coolant System</v>
      </c>
      <c r="F258" s="59" t="str">
        <f>SUBSTITUTE(IF(D258="","",'Root Material'!$C$2&amp;"_"&amp;B258&amp;"_"&amp;D258)," ","_")</f>
        <v/>
      </c>
      <c r="G258" s="59"/>
      <c r="H258" s="58"/>
      <c r="I258" s="60"/>
      <c r="J258" s="60"/>
      <c r="K258" s="60"/>
      <c r="Z258" s="61"/>
      <c r="AA258" s="61"/>
      <c r="BV258" s="64" t="str">
        <f t="shared" si="19"/>
        <v/>
      </c>
      <c r="BY258" s="33"/>
    </row>
    <row r="259" spans="2:77" ht="15" customHeight="1">
      <c r="B259" s="57" t="str">
        <f t="shared" si="21"/>
        <v>Machine</v>
      </c>
      <c r="D259" s="58"/>
      <c r="E259" s="59" t="str">
        <f t="shared" si="20"/>
        <v>Coolant System</v>
      </c>
      <c r="F259" s="59" t="str">
        <f>SUBSTITUTE(IF(D259="","",'Root Material'!$C$2&amp;"_"&amp;B259&amp;"_"&amp;D259)," ","_")</f>
        <v/>
      </c>
      <c r="G259" s="59"/>
      <c r="H259" s="58"/>
      <c r="I259" s="60"/>
      <c r="J259" s="60"/>
      <c r="K259" s="60"/>
      <c r="Z259" s="61"/>
      <c r="AA259" s="61"/>
      <c r="BV259" s="64" t="str">
        <f t="shared" si="19"/>
        <v/>
      </c>
      <c r="BY259" s="33"/>
    </row>
    <row r="260" spans="2:77" ht="15" customHeight="1">
      <c r="B260" s="57" t="str">
        <f t="shared" si="21"/>
        <v>Machine</v>
      </c>
      <c r="D260" s="58"/>
      <c r="E260" s="59" t="str">
        <f t="shared" si="20"/>
        <v>Coolant System</v>
      </c>
      <c r="F260" s="59" t="str">
        <f>SUBSTITUTE(IF(D260="","",'Root Material'!$C$2&amp;"_"&amp;B260&amp;"_"&amp;D260)," ","_")</f>
        <v/>
      </c>
      <c r="G260" s="59"/>
      <c r="H260" s="58"/>
      <c r="I260" s="60"/>
      <c r="J260" s="60"/>
      <c r="K260" s="60"/>
      <c r="Z260" s="61"/>
      <c r="AA260" s="61"/>
      <c r="BV260" s="64" t="str">
        <f t="shared" si="19"/>
        <v/>
      </c>
      <c r="BY260" s="33"/>
    </row>
    <row r="261" spans="2:77" ht="15" customHeight="1">
      <c r="B261" s="57" t="str">
        <f t="shared" si="21"/>
        <v>Machine</v>
      </c>
      <c r="D261" s="58"/>
      <c r="E261" s="59" t="str">
        <f t="shared" si="20"/>
        <v>Coolant System</v>
      </c>
      <c r="F261" s="59" t="str">
        <f>SUBSTITUTE(IF(D261="","",'Root Material'!$C$2&amp;"_"&amp;B261&amp;"_"&amp;D261)," ","_")</f>
        <v/>
      </c>
      <c r="G261" s="59"/>
      <c r="H261" s="58"/>
      <c r="I261" s="60"/>
      <c r="J261" s="60"/>
      <c r="K261" s="60"/>
      <c r="Z261" s="61"/>
      <c r="AA261" s="61"/>
      <c r="BV261" s="64" t="str">
        <f t="shared" si="19"/>
        <v/>
      </c>
      <c r="BY261" s="33"/>
    </row>
    <row r="262" spans="2:77" ht="15" customHeight="1">
      <c r="B262" s="57" t="str">
        <f t="shared" si="21"/>
        <v>Machine</v>
      </c>
      <c r="D262" s="58"/>
      <c r="E262" s="59" t="str">
        <f t="shared" si="20"/>
        <v>Coolant System</v>
      </c>
      <c r="F262" s="59" t="str">
        <f>SUBSTITUTE(IF(D262="","",'Root Material'!$C$2&amp;"_"&amp;B262&amp;"_"&amp;D262)," ","_")</f>
        <v/>
      </c>
      <c r="G262" s="59"/>
      <c r="H262" s="58"/>
      <c r="I262" s="60"/>
      <c r="J262" s="60"/>
      <c r="K262" s="60"/>
      <c r="Z262" s="61"/>
      <c r="AA262" s="61"/>
      <c r="BV262" s="64" t="str">
        <f t="shared" si="19"/>
        <v/>
      </c>
      <c r="BY262" s="33"/>
    </row>
    <row r="263" spans="2:77" ht="15" customHeight="1">
      <c r="B263" s="57" t="str">
        <f t="shared" si="21"/>
        <v>Machine</v>
      </c>
      <c r="D263" s="58"/>
      <c r="E263" s="59" t="str">
        <f t="shared" si="20"/>
        <v>Coolant System</v>
      </c>
      <c r="F263" s="59" t="str">
        <f>SUBSTITUTE(IF(D263="","",'Root Material'!$C$2&amp;"_"&amp;B263&amp;"_"&amp;D263)," ","_")</f>
        <v/>
      </c>
      <c r="G263" s="59"/>
      <c r="H263" s="58"/>
      <c r="I263" s="60"/>
      <c r="J263" s="60"/>
      <c r="K263" s="60"/>
      <c r="Z263" s="61"/>
      <c r="AA263" s="61"/>
      <c r="BV263" s="64" t="str">
        <f t="shared" si="19"/>
        <v/>
      </c>
      <c r="BY263" s="33"/>
    </row>
    <row r="264" spans="2:77" ht="15" customHeight="1">
      <c r="B264" s="57" t="str">
        <f t="shared" si="21"/>
        <v>Machine</v>
      </c>
      <c r="D264" s="58"/>
      <c r="E264" s="59" t="str">
        <f t="shared" si="20"/>
        <v>Coolant System</v>
      </c>
      <c r="F264" s="59" t="str">
        <f>SUBSTITUTE(IF(D264="","",'Root Material'!$C$2&amp;"_"&amp;B264&amp;"_"&amp;D264)," ","_")</f>
        <v/>
      </c>
      <c r="G264" s="59"/>
      <c r="H264" s="58"/>
      <c r="I264" s="60"/>
      <c r="J264" s="60"/>
      <c r="K264" s="60"/>
      <c r="Z264" s="61"/>
      <c r="AA264" s="61"/>
      <c r="BV264" s="64" t="str">
        <f t="shared" si="19"/>
        <v/>
      </c>
      <c r="BY264" s="33"/>
    </row>
    <row r="265" spans="2:77" ht="15" customHeight="1">
      <c r="B265" s="57" t="str">
        <f t="shared" si="21"/>
        <v>Machine</v>
      </c>
      <c r="D265" s="58"/>
      <c r="E265" s="59" t="str">
        <f t="shared" si="20"/>
        <v>Coolant System</v>
      </c>
      <c r="F265" s="59" t="str">
        <f>SUBSTITUTE(IF(D265="","",'Root Material'!$C$2&amp;"_"&amp;B265&amp;"_"&amp;D265)," ","_")</f>
        <v/>
      </c>
      <c r="G265" s="59"/>
      <c r="H265" s="58"/>
      <c r="I265" s="60"/>
      <c r="J265" s="60"/>
      <c r="K265" s="60"/>
      <c r="Z265" s="61"/>
      <c r="AA265" s="61"/>
      <c r="BV265" s="64" t="str">
        <f t="shared" si="19"/>
        <v/>
      </c>
      <c r="BY265" s="33"/>
    </row>
    <row r="266" spans="2:77" ht="15" customHeight="1">
      <c r="B266" s="57" t="str">
        <f t="shared" si="21"/>
        <v>Machine</v>
      </c>
      <c r="D266" s="58"/>
      <c r="E266" s="59" t="str">
        <f t="shared" si="20"/>
        <v>Coolant System</v>
      </c>
      <c r="F266" s="59" t="str">
        <f>SUBSTITUTE(IF(D266="","",'Root Material'!$C$2&amp;"_"&amp;B266&amp;"_"&amp;D266)," ","_")</f>
        <v/>
      </c>
      <c r="G266" s="59"/>
      <c r="H266" s="58"/>
      <c r="I266" s="60"/>
      <c r="J266" s="60"/>
      <c r="K266" s="60"/>
      <c r="Z266" s="61"/>
      <c r="AA266" s="61"/>
      <c r="BV266" s="64" t="str">
        <f t="shared" si="19"/>
        <v/>
      </c>
      <c r="BY266" s="33"/>
    </row>
    <row r="267" spans="2:77" ht="15" customHeight="1">
      <c r="B267" s="57" t="str">
        <f t="shared" si="21"/>
        <v>Machine</v>
      </c>
      <c r="D267" s="58"/>
      <c r="E267" s="59" t="str">
        <f t="shared" si="20"/>
        <v>Coolant System</v>
      </c>
      <c r="F267" s="59" t="str">
        <f>SUBSTITUTE(IF(D267="","",'Root Material'!$C$2&amp;"_"&amp;B267&amp;"_"&amp;D267)," ","_")</f>
        <v/>
      </c>
      <c r="G267" s="59"/>
      <c r="H267" s="58"/>
      <c r="I267" s="60"/>
      <c r="J267" s="60"/>
      <c r="K267" s="60"/>
      <c r="Z267" s="61"/>
      <c r="AA267" s="61"/>
      <c r="BV267" s="64" t="str">
        <f t="shared" si="19"/>
        <v/>
      </c>
      <c r="BY267" s="33"/>
    </row>
    <row r="268" spans="2:77" ht="15" customHeight="1">
      <c r="B268" s="57" t="str">
        <f t="shared" si="21"/>
        <v>Machine</v>
      </c>
      <c r="D268" s="58"/>
      <c r="E268" s="59" t="str">
        <f t="shared" si="20"/>
        <v>Coolant System</v>
      </c>
      <c r="F268" s="59" t="str">
        <f>SUBSTITUTE(IF(D268="","",'Root Material'!$C$2&amp;"_"&amp;B268&amp;"_"&amp;D268)," ","_")</f>
        <v/>
      </c>
      <c r="G268" s="59"/>
      <c r="H268" s="58"/>
      <c r="I268" s="60"/>
      <c r="J268" s="60"/>
      <c r="K268" s="60"/>
      <c r="Z268" s="61"/>
      <c r="AA268" s="61"/>
      <c r="BV268" s="64" t="str">
        <f t="shared" si="19"/>
        <v/>
      </c>
      <c r="BY268" s="33"/>
    </row>
    <row r="269" spans="2:77" ht="15" customHeight="1">
      <c r="B269" s="57" t="str">
        <f t="shared" si="21"/>
        <v>Machine</v>
      </c>
      <c r="D269" s="58"/>
      <c r="E269" s="59" t="str">
        <f t="shared" si="20"/>
        <v>Coolant System</v>
      </c>
      <c r="F269" s="59" t="str">
        <f>SUBSTITUTE(IF(D269="","",'Root Material'!$C$2&amp;"_"&amp;B269&amp;"_"&amp;D269)," ","_")</f>
        <v/>
      </c>
      <c r="G269" s="59"/>
      <c r="H269" s="58"/>
      <c r="I269" s="60"/>
      <c r="J269" s="60"/>
      <c r="K269" s="60"/>
      <c r="Z269" s="61"/>
      <c r="AA269" s="61"/>
      <c r="BV269" s="64" t="str">
        <f t="shared" si="19"/>
        <v/>
      </c>
      <c r="BY269" s="33"/>
    </row>
    <row r="270" spans="2:77" ht="15" customHeight="1">
      <c r="B270" s="57" t="str">
        <f t="shared" si="21"/>
        <v>Machine</v>
      </c>
      <c r="D270" s="58"/>
      <c r="E270" s="59" t="str">
        <f t="shared" si="20"/>
        <v>Coolant System</v>
      </c>
      <c r="F270" s="59" t="str">
        <f>SUBSTITUTE(IF(D270="","",'Root Material'!$C$2&amp;"_"&amp;B270&amp;"_"&amp;D270)," ","_")</f>
        <v/>
      </c>
      <c r="G270" s="59"/>
      <c r="H270" s="58"/>
      <c r="I270" s="60"/>
      <c r="J270" s="60"/>
      <c r="K270" s="60"/>
      <c r="Z270" s="61"/>
      <c r="AA270" s="61"/>
      <c r="BV270" s="64" t="str">
        <f t="shared" si="19"/>
        <v/>
      </c>
      <c r="BY270" s="33"/>
    </row>
    <row r="271" spans="2:77" ht="15" customHeight="1">
      <c r="B271" s="57" t="str">
        <f t="shared" si="21"/>
        <v>Machine</v>
      </c>
      <c r="D271" s="58"/>
      <c r="E271" s="59" t="str">
        <f t="shared" si="20"/>
        <v>Coolant System</v>
      </c>
      <c r="F271" s="59" t="str">
        <f>SUBSTITUTE(IF(D271="","",'Root Material'!$C$2&amp;"_"&amp;B271&amp;"_"&amp;D271)," ","_")</f>
        <v/>
      </c>
      <c r="G271" s="59"/>
      <c r="H271" s="58"/>
      <c r="I271" s="60"/>
      <c r="J271" s="60"/>
      <c r="K271" s="60"/>
      <c r="Z271" s="61"/>
      <c r="AA271" s="61"/>
      <c r="BV271" s="64" t="str">
        <f t="shared" si="19"/>
        <v/>
      </c>
      <c r="BY271" s="33"/>
    </row>
    <row r="272" spans="2:77" ht="15" customHeight="1">
      <c r="B272" s="57" t="str">
        <f t="shared" si="21"/>
        <v>Machine</v>
      </c>
      <c r="D272" s="58"/>
      <c r="E272" s="59" t="str">
        <f t="shared" si="20"/>
        <v>Coolant System</v>
      </c>
      <c r="F272" s="59" t="str">
        <f>SUBSTITUTE(IF(D272="","",'Root Material'!$C$2&amp;"_"&amp;B272&amp;"_"&amp;D272)," ","_")</f>
        <v/>
      </c>
      <c r="G272" s="59"/>
      <c r="H272" s="58"/>
      <c r="I272" s="60"/>
      <c r="J272" s="60"/>
      <c r="K272" s="60"/>
      <c r="Z272" s="61"/>
      <c r="AA272" s="61"/>
      <c r="BV272" s="64" t="str">
        <f t="shared" si="19"/>
        <v/>
      </c>
      <c r="BY272" s="33"/>
    </row>
    <row r="273" spans="2:77" ht="15" customHeight="1">
      <c r="B273" s="57" t="str">
        <f t="shared" si="21"/>
        <v>Machine</v>
      </c>
      <c r="D273" s="58"/>
      <c r="E273" s="59" t="str">
        <f t="shared" si="20"/>
        <v>Coolant System</v>
      </c>
      <c r="F273" s="59" t="str">
        <f>SUBSTITUTE(IF(D273="","",'Root Material'!$C$2&amp;"_"&amp;B273&amp;"_"&amp;D273)," ","_")</f>
        <v/>
      </c>
      <c r="G273" s="59"/>
      <c r="H273" s="58"/>
      <c r="I273" s="60"/>
      <c r="J273" s="60"/>
      <c r="K273" s="60"/>
      <c r="Z273" s="61"/>
      <c r="AA273" s="61"/>
      <c r="BV273" s="64" t="str">
        <f t="shared" si="19"/>
        <v/>
      </c>
      <c r="BY273" s="33"/>
    </row>
    <row r="274" spans="2:77" ht="15" customHeight="1">
      <c r="B274" s="57" t="str">
        <f t="shared" si="21"/>
        <v>Machine</v>
      </c>
      <c r="D274" s="58"/>
      <c r="E274" s="59" t="str">
        <f t="shared" si="20"/>
        <v>Coolant System</v>
      </c>
      <c r="F274" s="59" t="str">
        <f>SUBSTITUTE(IF(D274="","",'Root Material'!$C$2&amp;"_"&amp;B274&amp;"_"&amp;D274)," ","_")</f>
        <v/>
      </c>
      <c r="G274" s="59"/>
      <c r="H274" s="58"/>
      <c r="I274" s="60"/>
      <c r="J274" s="60"/>
      <c r="K274" s="60"/>
      <c r="Z274" s="61"/>
      <c r="AA274" s="61"/>
      <c r="BV274" s="64" t="str">
        <f t="shared" si="19"/>
        <v/>
      </c>
      <c r="BY274" s="33"/>
    </row>
    <row r="275" spans="2:77" ht="15" customHeight="1">
      <c r="B275" s="57" t="str">
        <f t="shared" si="21"/>
        <v>Machine</v>
      </c>
      <c r="D275" s="58"/>
      <c r="E275" s="59" t="str">
        <f t="shared" si="20"/>
        <v>Coolant System</v>
      </c>
      <c r="F275" s="59" t="str">
        <f>SUBSTITUTE(IF(D275="","",'Root Material'!$C$2&amp;"_"&amp;B275&amp;"_"&amp;D275)," ","_")</f>
        <v/>
      </c>
      <c r="G275" s="59"/>
      <c r="H275" s="58"/>
      <c r="I275" s="60"/>
      <c r="J275" s="60"/>
      <c r="K275" s="60"/>
      <c r="Z275" s="61"/>
      <c r="AA275" s="61"/>
      <c r="BV275" s="64" t="str">
        <f t="shared" si="19"/>
        <v/>
      </c>
      <c r="BY275" s="33"/>
    </row>
    <row r="276" spans="2:77" ht="15" customHeight="1">
      <c r="B276" s="57" t="str">
        <f t="shared" si="21"/>
        <v>Machine</v>
      </c>
      <c r="D276" s="58"/>
      <c r="E276" s="59" t="str">
        <f t="shared" si="20"/>
        <v>Coolant System</v>
      </c>
      <c r="F276" s="59" t="str">
        <f>SUBSTITUTE(IF(D276="","",'Root Material'!$C$2&amp;"_"&amp;B276&amp;"_"&amp;D276)," ","_")</f>
        <v/>
      </c>
      <c r="G276" s="59"/>
      <c r="H276" s="58"/>
      <c r="I276" s="60"/>
      <c r="J276" s="60"/>
      <c r="K276" s="60"/>
      <c r="Z276" s="61"/>
      <c r="AA276" s="61"/>
      <c r="BV276" s="64" t="str">
        <f t="shared" si="19"/>
        <v/>
      </c>
      <c r="BY276" s="33"/>
    </row>
    <row r="277" spans="2:77" ht="15" customHeight="1">
      <c r="B277" s="57" t="str">
        <f t="shared" si="21"/>
        <v>Machine</v>
      </c>
      <c r="D277" s="58"/>
      <c r="E277" s="59" t="str">
        <f t="shared" si="20"/>
        <v>Coolant System</v>
      </c>
      <c r="F277" s="59" t="str">
        <f>SUBSTITUTE(IF(D277="","",'Root Material'!$C$2&amp;"_"&amp;B277&amp;"_"&amp;D277)," ","_")</f>
        <v/>
      </c>
      <c r="G277" s="59"/>
      <c r="H277" s="58"/>
      <c r="I277" s="60"/>
      <c r="J277" s="60"/>
      <c r="K277" s="60"/>
      <c r="Z277" s="61"/>
      <c r="AA277" s="61"/>
      <c r="BV277" s="64" t="str">
        <f t="shared" si="19"/>
        <v/>
      </c>
      <c r="BY277" s="33"/>
    </row>
    <row r="278" spans="2:77" ht="15" customHeight="1">
      <c r="B278" s="57" t="str">
        <f t="shared" si="21"/>
        <v>Machine</v>
      </c>
      <c r="D278" s="58"/>
      <c r="E278" s="59" t="str">
        <f t="shared" si="20"/>
        <v>Coolant System</v>
      </c>
      <c r="F278" s="59" t="str">
        <f>SUBSTITUTE(IF(D278="","",'Root Material'!$C$2&amp;"_"&amp;B278&amp;"_"&amp;D278)," ","_")</f>
        <v/>
      </c>
      <c r="G278" s="59"/>
      <c r="H278" s="58"/>
      <c r="I278" s="60"/>
      <c r="J278" s="60"/>
      <c r="K278" s="60"/>
      <c r="Z278" s="61"/>
      <c r="AA278" s="61"/>
      <c r="BV278" s="64" t="str">
        <f t="shared" si="19"/>
        <v/>
      </c>
      <c r="BY278" s="33"/>
    </row>
    <row r="279" spans="2:77" ht="15" customHeight="1">
      <c r="B279" s="57" t="str">
        <f t="shared" si="21"/>
        <v>Machine</v>
      </c>
      <c r="D279" s="58"/>
      <c r="E279" s="59" t="str">
        <f t="shared" si="20"/>
        <v>Coolant System</v>
      </c>
      <c r="F279" s="59" t="str">
        <f>SUBSTITUTE(IF(D279="","",'Root Material'!$C$2&amp;"_"&amp;B279&amp;"_"&amp;D279)," ","_")</f>
        <v/>
      </c>
      <c r="G279" s="59"/>
      <c r="H279" s="58"/>
      <c r="I279" s="60"/>
      <c r="J279" s="60"/>
      <c r="K279" s="60"/>
      <c r="Z279" s="61"/>
      <c r="AA279" s="61"/>
      <c r="BV279" s="64" t="str">
        <f t="shared" si="19"/>
        <v/>
      </c>
      <c r="BY279" s="33"/>
    </row>
    <row r="280" spans="2:77" ht="15" customHeight="1">
      <c r="B280" s="57" t="str">
        <f t="shared" si="21"/>
        <v>Machine</v>
      </c>
      <c r="D280" s="58"/>
      <c r="E280" s="59" t="str">
        <f t="shared" si="20"/>
        <v>Coolant System</v>
      </c>
      <c r="F280" s="59" t="str">
        <f>SUBSTITUTE(IF(D280="","",'Root Material'!$C$2&amp;"_"&amp;B280&amp;"_"&amp;D280)," ","_")</f>
        <v/>
      </c>
      <c r="G280" s="59"/>
      <c r="H280" s="58"/>
      <c r="I280" s="60"/>
      <c r="J280" s="60"/>
      <c r="K280" s="60"/>
      <c r="Z280" s="61"/>
      <c r="AA280" s="61"/>
      <c r="BV280" s="64" t="str">
        <f t="shared" si="19"/>
        <v/>
      </c>
      <c r="BY280" s="33"/>
    </row>
    <row r="281" spans="2:77" ht="15" customHeight="1">
      <c r="B281" s="57" t="str">
        <f t="shared" si="21"/>
        <v>Machine</v>
      </c>
      <c r="D281" s="58"/>
      <c r="E281" s="59" t="str">
        <f t="shared" si="20"/>
        <v>Coolant System</v>
      </c>
      <c r="F281" s="59" t="str">
        <f>SUBSTITUTE(IF(D281="","",'Root Material'!$C$2&amp;"_"&amp;B281&amp;"_"&amp;D281)," ","_")</f>
        <v/>
      </c>
      <c r="G281" s="59"/>
      <c r="H281" s="58"/>
      <c r="I281" s="60"/>
      <c r="J281" s="60"/>
      <c r="K281" s="60"/>
      <c r="Z281" s="61"/>
      <c r="AA281" s="61"/>
      <c r="BV281" s="64" t="str">
        <f t="shared" si="19"/>
        <v/>
      </c>
      <c r="BY281" s="33"/>
    </row>
    <row r="282" spans="2:77" ht="15" customHeight="1">
      <c r="B282" s="57" t="str">
        <f t="shared" si="21"/>
        <v>Machine</v>
      </c>
      <c r="D282" s="58"/>
      <c r="E282" s="59" t="str">
        <f t="shared" si="20"/>
        <v>Coolant System</v>
      </c>
      <c r="F282" s="59" t="str">
        <f>SUBSTITUTE(IF(D282="","",'Root Material'!$C$2&amp;"_"&amp;B282&amp;"_"&amp;D282)," ","_")</f>
        <v/>
      </c>
      <c r="G282" s="59"/>
      <c r="H282" s="58"/>
      <c r="I282" s="60"/>
      <c r="J282" s="60"/>
      <c r="K282" s="60"/>
      <c r="Z282" s="61"/>
      <c r="AA282" s="61"/>
      <c r="BV282" s="64" t="str">
        <f t="shared" si="19"/>
        <v/>
      </c>
      <c r="BY282" s="33"/>
    </row>
    <row r="283" spans="2:77" ht="15" customHeight="1">
      <c r="B283" s="57" t="str">
        <f t="shared" si="21"/>
        <v>Machine</v>
      </c>
      <c r="D283" s="58"/>
      <c r="E283" s="59" t="str">
        <f t="shared" si="20"/>
        <v>Coolant System</v>
      </c>
      <c r="F283" s="59" t="str">
        <f>SUBSTITUTE(IF(D283="","",'Root Material'!$C$2&amp;"_"&amp;B283&amp;"_"&amp;D283)," ","_")</f>
        <v/>
      </c>
      <c r="G283" s="59"/>
      <c r="H283" s="58"/>
      <c r="I283" s="60"/>
      <c r="J283" s="60"/>
      <c r="K283" s="60"/>
      <c r="Z283" s="61"/>
      <c r="AA283" s="61"/>
      <c r="BV283" s="64" t="str">
        <f t="shared" si="19"/>
        <v/>
      </c>
      <c r="BY283" s="33"/>
    </row>
    <row r="284" spans="2:77" ht="15" customHeight="1">
      <c r="B284" s="57" t="str">
        <f t="shared" si="21"/>
        <v>Machine</v>
      </c>
      <c r="D284" s="58"/>
      <c r="E284" s="59" t="str">
        <f t="shared" si="20"/>
        <v>Coolant System</v>
      </c>
      <c r="F284" s="59" t="str">
        <f>SUBSTITUTE(IF(D284="","",'Root Material'!$C$2&amp;"_"&amp;B284&amp;"_"&amp;D284)," ","_")</f>
        <v/>
      </c>
      <c r="G284" s="59"/>
      <c r="H284" s="58"/>
      <c r="I284" s="60"/>
      <c r="J284" s="60"/>
      <c r="K284" s="60"/>
      <c r="Z284" s="61"/>
      <c r="AA284" s="61"/>
      <c r="BV284" s="64" t="str">
        <f t="shared" si="19"/>
        <v/>
      </c>
      <c r="BY284" s="33"/>
    </row>
    <row r="285" spans="2:77" ht="15" customHeight="1">
      <c r="B285" s="57" t="str">
        <f t="shared" si="21"/>
        <v>Machine</v>
      </c>
      <c r="D285" s="58"/>
      <c r="E285" s="59" t="str">
        <f t="shared" si="20"/>
        <v>Coolant System</v>
      </c>
      <c r="F285" s="59" t="str">
        <f>SUBSTITUTE(IF(D285="","",'Root Material'!$C$2&amp;"_"&amp;B285&amp;"_"&amp;D285)," ","_")</f>
        <v/>
      </c>
      <c r="G285" s="59"/>
      <c r="H285" s="58"/>
      <c r="I285" s="60"/>
      <c r="J285" s="60"/>
      <c r="K285" s="60"/>
      <c r="Z285" s="61"/>
      <c r="AA285" s="61"/>
      <c r="BV285" s="64" t="str">
        <f t="shared" si="19"/>
        <v/>
      </c>
      <c r="BY285" s="33"/>
    </row>
    <row r="286" spans="2:77" ht="15" customHeight="1">
      <c r="B286" s="57" t="str">
        <f t="shared" si="21"/>
        <v>Machine</v>
      </c>
      <c r="D286" s="58"/>
      <c r="E286" s="59" t="str">
        <f t="shared" si="20"/>
        <v>Coolant System</v>
      </c>
      <c r="F286" s="59" t="str">
        <f>SUBSTITUTE(IF(D286="","",'Root Material'!$C$2&amp;"_"&amp;B286&amp;"_"&amp;D286)," ","_")</f>
        <v/>
      </c>
      <c r="G286" s="59"/>
      <c r="H286" s="58"/>
      <c r="I286" s="60"/>
      <c r="J286" s="60"/>
      <c r="K286" s="60"/>
      <c r="Z286" s="61"/>
      <c r="AA286" s="61"/>
      <c r="BV286" s="64" t="str">
        <f t="shared" si="19"/>
        <v/>
      </c>
      <c r="BY286" s="33"/>
    </row>
    <row r="287" spans="2:77" ht="15" customHeight="1">
      <c r="B287" s="57" t="str">
        <f t="shared" si="21"/>
        <v>Machine</v>
      </c>
      <c r="D287" s="58"/>
      <c r="E287" s="59" t="str">
        <f t="shared" si="20"/>
        <v>Coolant System</v>
      </c>
      <c r="F287" s="59" t="str">
        <f>SUBSTITUTE(IF(D287="","",'Root Material'!$C$2&amp;"_"&amp;B287&amp;"_"&amp;D287)," ","_")</f>
        <v/>
      </c>
      <c r="G287" s="59"/>
      <c r="H287" s="58"/>
      <c r="I287" s="60"/>
      <c r="J287" s="60"/>
      <c r="K287" s="60"/>
      <c r="Z287" s="61"/>
      <c r="AA287" s="61"/>
      <c r="BV287" s="64" t="str">
        <f t="shared" si="19"/>
        <v/>
      </c>
      <c r="BY287" s="33"/>
    </row>
    <row r="288" spans="2:77" ht="15" customHeight="1">
      <c r="B288" s="57" t="str">
        <f t="shared" si="21"/>
        <v>Machine</v>
      </c>
      <c r="D288" s="58"/>
      <c r="E288" s="59" t="str">
        <f t="shared" si="20"/>
        <v>Coolant System</v>
      </c>
      <c r="F288" s="59" t="str">
        <f>SUBSTITUTE(IF(D288="","",'Root Material'!$C$2&amp;"_"&amp;B288&amp;"_"&amp;D288)," ","_")</f>
        <v/>
      </c>
      <c r="G288" s="59"/>
      <c r="H288" s="58"/>
      <c r="I288" s="60"/>
      <c r="J288" s="60"/>
      <c r="K288" s="60"/>
      <c r="Z288" s="61"/>
      <c r="AA288" s="61"/>
      <c r="BV288" s="64" t="str">
        <f t="shared" si="19"/>
        <v/>
      </c>
      <c r="BY288" s="33"/>
    </row>
    <row r="289" spans="2:77" ht="15" customHeight="1">
      <c r="B289" s="57" t="str">
        <f t="shared" si="21"/>
        <v>Machine</v>
      </c>
      <c r="D289" s="58"/>
      <c r="E289" s="59" t="str">
        <f t="shared" si="20"/>
        <v>Coolant System</v>
      </c>
      <c r="F289" s="59" t="str">
        <f>SUBSTITUTE(IF(D289="","",'Root Material'!$C$2&amp;"_"&amp;B289&amp;"_"&amp;D289)," ","_")</f>
        <v/>
      </c>
      <c r="G289" s="59"/>
      <c r="H289" s="58"/>
      <c r="I289" s="60"/>
      <c r="J289" s="60"/>
      <c r="K289" s="60"/>
      <c r="Z289" s="61"/>
      <c r="AA289" s="61"/>
      <c r="BV289" s="64" t="str">
        <f t="shared" ref="BV289:BV352" si="22">IF(AND(L289&lt;&gt;"true",L289&lt;&gt;"false"),A289&amp;D289&amp;L289,"")</f>
        <v/>
      </c>
      <c r="BY289" s="33"/>
    </row>
    <row r="290" spans="2:77" ht="15" customHeight="1">
      <c r="B290" s="57" t="str">
        <f t="shared" si="21"/>
        <v>Machine</v>
      </c>
      <c r="D290" s="58"/>
      <c r="E290" s="59" t="str">
        <f t="shared" si="20"/>
        <v>Coolant System</v>
      </c>
      <c r="F290" s="59" t="str">
        <f>SUBSTITUTE(IF(D290="","",'Root Material'!$C$2&amp;"_"&amp;B290&amp;"_"&amp;D290)," ","_")</f>
        <v/>
      </c>
      <c r="G290" s="59"/>
      <c r="H290" s="58"/>
      <c r="I290" s="60"/>
      <c r="J290" s="60"/>
      <c r="K290" s="60"/>
      <c r="Z290" s="61"/>
      <c r="AA290" s="61"/>
      <c r="BV290" s="64" t="str">
        <f t="shared" si="22"/>
        <v/>
      </c>
      <c r="BY290" s="33"/>
    </row>
    <row r="291" spans="2:77" ht="15" customHeight="1">
      <c r="B291" s="57" t="str">
        <f t="shared" si="21"/>
        <v>Machine</v>
      </c>
      <c r="D291" s="58"/>
      <c r="E291" s="59" t="str">
        <f t="shared" si="20"/>
        <v>Coolant System</v>
      </c>
      <c r="F291" s="59" t="str">
        <f>SUBSTITUTE(IF(D291="","",'Root Material'!$C$2&amp;"_"&amp;B291&amp;"_"&amp;D291)," ","_")</f>
        <v/>
      </c>
      <c r="G291" s="59"/>
      <c r="H291" s="58"/>
      <c r="I291" s="60"/>
      <c r="J291" s="60"/>
      <c r="K291" s="60"/>
      <c r="Z291" s="61"/>
      <c r="AA291" s="61"/>
      <c r="BV291" s="64" t="str">
        <f t="shared" si="22"/>
        <v/>
      </c>
      <c r="BY291" s="33"/>
    </row>
    <row r="292" spans="2:77" ht="15" customHeight="1">
      <c r="B292" s="57" t="str">
        <f t="shared" si="21"/>
        <v>Machine</v>
      </c>
      <c r="D292" s="58"/>
      <c r="E292" s="59" t="str">
        <f t="shared" ref="E292:E355" si="23">IF(D292="",E291,D292)</f>
        <v>Coolant System</v>
      </c>
      <c r="F292" s="59" t="str">
        <f>SUBSTITUTE(IF(D292="","",'Root Material'!$C$2&amp;"_"&amp;B292&amp;"_"&amp;D292)," ","_")</f>
        <v/>
      </c>
      <c r="G292" s="59"/>
      <c r="H292" s="58"/>
      <c r="I292" s="60"/>
      <c r="J292" s="60"/>
      <c r="K292" s="60"/>
      <c r="Z292" s="61"/>
      <c r="AA292" s="61"/>
      <c r="BV292" s="64" t="str">
        <f t="shared" si="22"/>
        <v/>
      </c>
      <c r="BY292" s="33"/>
    </row>
    <row r="293" spans="2:77" ht="15" customHeight="1">
      <c r="B293" s="57" t="str">
        <f t="shared" si="21"/>
        <v>Machine</v>
      </c>
      <c r="D293" s="58"/>
      <c r="E293" s="59" t="str">
        <f t="shared" si="23"/>
        <v>Coolant System</v>
      </c>
      <c r="F293" s="59" t="str">
        <f>SUBSTITUTE(IF(D293="","",'Root Material'!$C$2&amp;"_"&amp;B293&amp;"_"&amp;D293)," ","_")</f>
        <v/>
      </c>
      <c r="G293" s="59"/>
      <c r="H293" s="58"/>
      <c r="I293" s="60"/>
      <c r="J293" s="60"/>
      <c r="K293" s="60"/>
      <c r="Z293" s="61"/>
      <c r="AA293" s="61"/>
      <c r="BV293" s="64" t="str">
        <f t="shared" si="22"/>
        <v/>
      </c>
      <c r="BY293" s="33"/>
    </row>
    <row r="294" spans="2:77" ht="15" customHeight="1">
      <c r="B294" s="57" t="str">
        <f t="shared" si="21"/>
        <v>Machine</v>
      </c>
      <c r="D294" s="58"/>
      <c r="E294" s="59" t="str">
        <f t="shared" si="23"/>
        <v>Coolant System</v>
      </c>
      <c r="F294" s="59" t="str">
        <f>SUBSTITUTE(IF(D294="","",'Root Material'!$C$2&amp;"_"&amp;B294&amp;"_"&amp;D294)," ","_")</f>
        <v/>
      </c>
      <c r="G294" s="59"/>
      <c r="H294" s="58"/>
      <c r="I294" s="60"/>
      <c r="J294" s="60"/>
      <c r="K294" s="60"/>
      <c r="Z294" s="61"/>
      <c r="AA294" s="61"/>
      <c r="BV294" s="64" t="str">
        <f t="shared" si="22"/>
        <v/>
      </c>
      <c r="BY294" s="33"/>
    </row>
    <row r="295" spans="2:77" ht="15" customHeight="1">
      <c r="B295" s="57" t="str">
        <f t="shared" si="21"/>
        <v>Machine</v>
      </c>
      <c r="D295" s="58"/>
      <c r="E295" s="59" t="str">
        <f t="shared" si="23"/>
        <v>Coolant System</v>
      </c>
      <c r="F295" s="59" t="str">
        <f>SUBSTITUTE(IF(D295="","",'Root Material'!$C$2&amp;"_"&amp;B295&amp;"_"&amp;D295)," ","_")</f>
        <v/>
      </c>
      <c r="G295" s="59"/>
      <c r="H295" s="58"/>
      <c r="I295" s="60"/>
      <c r="J295" s="60"/>
      <c r="K295" s="60"/>
      <c r="Z295" s="61"/>
      <c r="AA295" s="61"/>
      <c r="BV295" s="64" t="str">
        <f t="shared" si="22"/>
        <v/>
      </c>
      <c r="BY295" s="33"/>
    </row>
    <row r="296" spans="2:77" ht="15" customHeight="1">
      <c r="B296" s="57" t="str">
        <f t="shared" si="21"/>
        <v>Machine</v>
      </c>
      <c r="D296" s="58"/>
      <c r="E296" s="59" t="str">
        <f t="shared" si="23"/>
        <v>Coolant System</v>
      </c>
      <c r="F296" s="59" t="str">
        <f>SUBSTITUTE(IF(D296="","",'Root Material'!$C$2&amp;"_"&amp;B296&amp;"_"&amp;D296)," ","_")</f>
        <v/>
      </c>
      <c r="G296" s="59"/>
      <c r="H296" s="58"/>
      <c r="I296" s="60"/>
      <c r="J296" s="60"/>
      <c r="K296" s="60"/>
      <c r="Z296" s="61"/>
      <c r="AA296" s="61"/>
      <c r="BV296" s="64" t="str">
        <f t="shared" si="22"/>
        <v/>
      </c>
      <c r="BY296" s="33"/>
    </row>
    <row r="297" spans="2:77" ht="15" customHeight="1">
      <c r="B297" s="57" t="str">
        <f t="shared" si="21"/>
        <v>Machine</v>
      </c>
      <c r="D297" s="58"/>
      <c r="E297" s="59" t="str">
        <f t="shared" si="23"/>
        <v>Coolant System</v>
      </c>
      <c r="F297" s="59" t="str">
        <f>SUBSTITUTE(IF(D297="","",'Root Material'!$C$2&amp;"_"&amp;B297&amp;"_"&amp;D297)," ","_")</f>
        <v/>
      </c>
      <c r="G297" s="59"/>
      <c r="H297" s="58"/>
      <c r="I297" s="60"/>
      <c r="J297" s="60"/>
      <c r="K297" s="60"/>
      <c r="Z297" s="61"/>
      <c r="AA297" s="61"/>
      <c r="BV297" s="64" t="str">
        <f t="shared" si="22"/>
        <v/>
      </c>
      <c r="BY297" s="33"/>
    </row>
    <row r="298" spans="2:77" ht="15" customHeight="1">
      <c r="B298" s="57" t="str">
        <f t="shared" si="21"/>
        <v>Machine</v>
      </c>
      <c r="D298" s="58"/>
      <c r="E298" s="59" t="str">
        <f t="shared" si="23"/>
        <v>Coolant System</v>
      </c>
      <c r="F298" s="59" t="str">
        <f>SUBSTITUTE(IF(D298="","",'Root Material'!$C$2&amp;"_"&amp;B298&amp;"_"&amp;D298)," ","_")</f>
        <v/>
      </c>
      <c r="G298" s="59"/>
      <c r="H298" s="58"/>
      <c r="I298" s="60"/>
      <c r="J298" s="60"/>
      <c r="K298" s="60"/>
      <c r="Z298" s="61"/>
      <c r="AA298" s="61"/>
      <c r="BV298" s="64" t="str">
        <f t="shared" si="22"/>
        <v/>
      </c>
      <c r="BY298" s="33"/>
    </row>
    <row r="299" spans="2:77" ht="15" customHeight="1">
      <c r="B299" s="57" t="str">
        <f t="shared" si="21"/>
        <v>Machine</v>
      </c>
      <c r="D299" s="58"/>
      <c r="E299" s="59" t="str">
        <f t="shared" si="23"/>
        <v>Coolant System</v>
      </c>
      <c r="F299" s="59" t="str">
        <f>SUBSTITUTE(IF(D299="","",'Root Material'!$C$2&amp;"_"&amp;B299&amp;"_"&amp;D299)," ","_")</f>
        <v/>
      </c>
      <c r="G299" s="59"/>
      <c r="H299" s="58"/>
      <c r="I299" s="60"/>
      <c r="J299" s="60"/>
      <c r="K299" s="60"/>
      <c r="Z299" s="61"/>
      <c r="AA299" s="61"/>
      <c r="BV299" s="64" t="str">
        <f t="shared" si="22"/>
        <v/>
      </c>
      <c r="BY299" s="33"/>
    </row>
    <row r="300" spans="2:77" ht="15" customHeight="1">
      <c r="B300" s="57" t="str">
        <f t="shared" si="21"/>
        <v>Machine</v>
      </c>
      <c r="D300" s="58"/>
      <c r="E300" s="59" t="str">
        <f t="shared" si="23"/>
        <v>Coolant System</v>
      </c>
      <c r="F300" s="59" t="str">
        <f>SUBSTITUTE(IF(D300="","",'Root Material'!$C$2&amp;"_"&amp;B300&amp;"_"&amp;D300)," ","_")</f>
        <v/>
      </c>
      <c r="G300" s="59"/>
      <c r="H300" s="58"/>
      <c r="I300" s="60"/>
      <c r="J300" s="60"/>
      <c r="K300" s="60"/>
      <c r="Z300" s="61"/>
      <c r="AA300" s="61"/>
      <c r="BV300" s="64" t="str">
        <f t="shared" si="22"/>
        <v/>
      </c>
      <c r="BY300" s="33"/>
    </row>
    <row r="301" spans="2:77" ht="15" customHeight="1">
      <c r="B301" s="57" t="str">
        <f t="shared" si="21"/>
        <v>Machine</v>
      </c>
      <c r="D301" s="58"/>
      <c r="E301" s="59" t="str">
        <f t="shared" si="23"/>
        <v>Coolant System</v>
      </c>
      <c r="F301" s="59" t="str">
        <f>SUBSTITUTE(IF(D301="","",'Root Material'!$C$2&amp;"_"&amp;B301&amp;"_"&amp;D301)," ","_")</f>
        <v/>
      </c>
      <c r="G301" s="59"/>
      <c r="H301" s="58"/>
      <c r="I301" s="60"/>
      <c r="J301" s="60"/>
      <c r="K301" s="60"/>
      <c r="Z301" s="61"/>
      <c r="AA301" s="61"/>
      <c r="BV301" s="64" t="str">
        <f t="shared" si="22"/>
        <v/>
      </c>
      <c r="BY301" s="33"/>
    </row>
    <row r="302" spans="2:77" ht="15" customHeight="1">
      <c r="B302" s="57" t="str">
        <f t="shared" si="21"/>
        <v>Machine</v>
      </c>
      <c r="D302" s="58"/>
      <c r="E302" s="59" t="str">
        <f t="shared" si="23"/>
        <v>Coolant System</v>
      </c>
      <c r="F302" s="59" t="str">
        <f>SUBSTITUTE(IF(D302="","",'Root Material'!$C$2&amp;"_"&amp;B302&amp;"_"&amp;D302)," ","_")</f>
        <v/>
      </c>
      <c r="G302" s="59"/>
      <c r="H302" s="58"/>
      <c r="I302" s="60"/>
      <c r="J302" s="60"/>
      <c r="K302" s="60"/>
      <c r="Z302" s="61"/>
      <c r="AA302" s="61"/>
      <c r="BV302" s="64" t="str">
        <f t="shared" si="22"/>
        <v/>
      </c>
      <c r="BY302" s="33"/>
    </row>
    <row r="303" spans="2:77" ht="15" customHeight="1">
      <c r="B303" s="57" t="str">
        <f t="shared" si="21"/>
        <v>Machine</v>
      </c>
      <c r="D303" s="58"/>
      <c r="E303" s="59" t="str">
        <f t="shared" si="23"/>
        <v>Coolant System</v>
      </c>
      <c r="F303" s="59" t="str">
        <f>SUBSTITUTE(IF(D303="","",'Root Material'!$C$2&amp;"_"&amp;B303&amp;"_"&amp;D303)," ","_")</f>
        <v/>
      </c>
      <c r="G303" s="59"/>
      <c r="H303" s="58"/>
      <c r="I303" s="60"/>
      <c r="J303" s="60"/>
      <c r="K303" s="60"/>
      <c r="Z303" s="61"/>
      <c r="AA303" s="61"/>
      <c r="BV303" s="64" t="str">
        <f t="shared" si="22"/>
        <v/>
      </c>
      <c r="BY303" s="33"/>
    </row>
    <row r="304" spans="2:77" ht="15" customHeight="1">
      <c r="B304" s="57" t="str">
        <f t="shared" si="21"/>
        <v>Machine</v>
      </c>
      <c r="D304" s="58"/>
      <c r="E304" s="59" t="str">
        <f t="shared" si="23"/>
        <v>Coolant System</v>
      </c>
      <c r="F304" s="59" t="str">
        <f>SUBSTITUTE(IF(D304="","",'Root Material'!$C$2&amp;"_"&amp;B304&amp;"_"&amp;D304)," ","_")</f>
        <v/>
      </c>
      <c r="G304" s="59"/>
      <c r="H304" s="58"/>
      <c r="I304" s="60"/>
      <c r="J304" s="60"/>
      <c r="K304" s="60"/>
      <c r="Z304" s="61"/>
      <c r="AA304" s="61"/>
      <c r="BV304" s="64" t="str">
        <f t="shared" si="22"/>
        <v/>
      </c>
      <c r="BY304" s="33"/>
    </row>
    <row r="305" spans="2:77" ht="15" customHeight="1">
      <c r="B305" s="57" t="str">
        <f t="shared" si="21"/>
        <v>Machine</v>
      </c>
      <c r="D305" s="58"/>
      <c r="E305" s="59" t="str">
        <f t="shared" si="23"/>
        <v>Coolant System</v>
      </c>
      <c r="F305" s="59" t="str">
        <f>SUBSTITUTE(IF(D305="","",'Root Material'!$C$2&amp;"_"&amp;B305&amp;"_"&amp;D305)," ","_")</f>
        <v/>
      </c>
      <c r="G305" s="59"/>
      <c r="H305" s="58"/>
      <c r="I305" s="60"/>
      <c r="J305" s="60"/>
      <c r="K305" s="60"/>
      <c r="Z305" s="61"/>
      <c r="AA305" s="61"/>
      <c r="BV305" s="64" t="str">
        <f t="shared" si="22"/>
        <v/>
      </c>
      <c r="BY305" s="33"/>
    </row>
    <row r="306" spans="2:77" ht="15" customHeight="1">
      <c r="B306" s="57" t="str">
        <f t="shared" si="21"/>
        <v>Machine</v>
      </c>
      <c r="D306" s="58"/>
      <c r="E306" s="59" t="str">
        <f t="shared" si="23"/>
        <v>Coolant System</v>
      </c>
      <c r="F306" s="59" t="str">
        <f>SUBSTITUTE(IF(D306="","",'Root Material'!$C$2&amp;"_"&amp;B306&amp;"_"&amp;D306)," ","_")</f>
        <v/>
      </c>
      <c r="G306" s="59"/>
      <c r="H306" s="58"/>
      <c r="I306" s="60"/>
      <c r="J306" s="60"/>
      <c r="K306" s="60"/>
      <c r="Z306" s="61"/>
      <c r="AA306" s="61"/>
      <c r="BV306" s="64" t="str">
        <f t="shared" si="22"/>
        <v/>
      </c>
      <c r="BY306" s="33"/>
    </row>
    <row r="307" spans="2:77" ht="15" customHeight="1">
      <c r="B307" s="57" t="str">
        <f t="shared" si="21"/>
        <v>Machine</v>
      </c>
      <c r="D307" s="58"/>
      <c r="E307" s="59" t="str">
        <f t="shared" si="23"/>
        <v>Coolant System</v>
      </c>
      <c r="F307" s="59" t="str">
        <f>SUBSTITUTE(IF(D307="","",'Root Material'!$C$2&amp;"_"&amp;B307&amp;"_"&amp;D307)," ","_")</f>
        <v/>
      </c>
      <c r="G307" s="59"/>
      <c r="H307" s="58"/>
      <c r="I307" s="60"/>
      <c r="J307" s="60"/>
      <c r="K307" s="60"/>
      <c r="Z307" s="61"/>
      <c r="AA307" s="61"/>
      <c r="BV307" s="64" t="str">
        <f t="shared" si="22"/>
        <v/>
      </c>
      <c r="BY307" s="33"/>
    </row>
    <row r="308" spans="2:77" ht="15" customHeight="1">
      <c r="B308" s="57" t="str">
        <f t="shared" si="21"/>
        <v>Machine</v>
      </c>
      <c r="D308" s="58"/>
      <c r="E308" s="59" t="str">
        <f t="shared" si="23"/>
        <v>Coolant System</v>
      </c>
      <c r="F308" s="59" t="str">
        <f>SUBSTITUTE(IF(D308="","",'Root Material'!$C$2&amp;"_"&amp;B308&amp;"_"&amp;D308)," ","_")</f>
        <v/>
      </c>
      <c r="G308" s="59"/>
      <c r="H308" s="58"/>
      <c r="I308" s="60"/>
      <c r="J308" s="60"/>
      <c r="K308" s="60"/>
      <c r="Z308" s="61"/>
      <c r="AA308" s="61"/>
      <c r="BV308" s="64" t="str">
        <f t="shared" si="22"/>
        <v/>
      </c>
      <c r="BY308" s="33"/>
    </row>
    <row r="309" spans="2:77" ht="15" customHeight="1">
      <c r="B309" s="57" t="str">
        <f t="shared" si="21"/>
        <v>Machine</v>
      </c>
      <c r="D309" s="58"/>
      <c r="E309" s="59" t="str">
        <f t="shared" si="23"/>
        <v>Coolant System</v>
      </c>
      <c r="F309" s="59" t="str">
        <f>SUBSTITUTE(IF(D309="","",'Root Material'!$C$2&amp;"_"&amp;B309&amp;"_"&amp;D309)," ","_")</f>
        <v/>
      </c>
      <c r="G309" s="59"/>
      <c r="H309" s="58"/>
      <c r="I309" s="60"/>
      <c r="J309" s="60"/>
      <c r="K309" s="60"/>
      <c r="Z309" s="61"/>
      <c r="AA309" s="61"/>
      <c r="BV309" s="64" t="str">
        <f t="shared" si="22"/>
        <v/>
      </c>
      <c r="BY309" s="33"/>
    </row>
    <row r="310" spans="2:77" ht="15" customHeight="1">
      <c r="B310" s="57" t="str">
        <f t="shared" si="21"/>
        <v>Machine</v>
      </c>
      <c r="D310" s="58"/>
      <c r="E310" s="59" t="str">
        <f t="shared" si="23"/>
        <v>Coolant System</v>
      </c>
      <c r="F310" s="59" t="str">
        <f>SUBSTITUTE(IF(D310="","",'Root Material'!$C$2&amp;"_"&amp;B310&amp;"_"&amp;D310)," ","_")</f>
        <v/>
      </c>
      <c r="G310" s="59"/>
      <c r="H310" s="58"/>
      <c r="I310" s="60"/>
      <c r="J310" s="60"/>
      <c r="K310" s="60"/>
      <c r="Z310" s="61"/>
      <c r="AA310" s="61"/>
      <c r="BV310" s="64" t="str">
        <f t="shared" si="22"/>
        <v/>
      </c>
      <c r="BY310" s="33"/>
    </row>
    <row r="311" spans="2:77" ht="15" customHeight="1">
      <c r="B311" s="57" t="str">
        <f t="shared" si="21"/>
        <v>Machine</v>
      </c>
      <c r="D311" s="58"/>
      <c r="E311" s="59" t="str">
        <f t="shared" si="23"/>
        <v>Coolant System</v>
      </c>
      <c r="F311" s="59" t="str">
        <f>SUBSTITUTE(IF(D311="","",'Root Material'!$C$2&amp;"_"&amp;B311&amp;"_"&amp;D311)," ","_")</f>
        <v/>
      </c>
      <c r="G311" s="59"/>
      <c r="H311" s="58"/>
      <c r="I311" s="60"/>
      <c r="J311" s="60"/>
      <c r="K311" s="60"/>
      <c r="Z311" s="61"/>
      <c r="AA311" s="61"/>
      <c r="BV311" s="64" t="str">
        <f t="shared" si="22"/>
        <v/>
      </c>
      <c r="BY311" s="33"/>
    </row>
    <row r="312" spans="2:77" ht="15" customHeight="1">
      <c r="B312" s="57" t="str">
        <f t="shared" si="21"/>
        <v>Machine</v>
      </c>
      <c r="D312" s="58"/>
      <c r="E312" s="59" t="str">
        <f t="shared" si="23"/>
        <v>Coolant System</v>
      </c>
      <c r="F312" s="59" t="str">
        <f>SUBSTITUTE(IF(D312="","",'Root Material'!$C$2&amp;"_"&amp;B312&amp;"_"&amp;D312)," ","_")</f>
        <v/>
      </c>
      <c r="G312" s="59"/>
      <c r="H312" s="58"/>
      <c r="I312" s="60"/>
      <c r="J312" s="60"/>
      <c r="K312" s="60"/>
      <c r="Z312" s="61"/>
      <c r="AA312" s="61"/>
      <c r="BV312" s="64" t="str">
        <f t="shared" si="22"/>
        <v/>
      </c>
      <c r="BY312" s="33"/>
    </row>
    <row r="313" spans="2:77" ht="15" customHeight="1">
      <c r="B313" s="57" t="str">
        <f t="shared" si="21"/>
        <v>Machine</v>
      </c>
      <c r="D313" s="58"/>
      <c r="E313" s="59" t="str">
        <f t="shared" si="23"/>
        <v>Coolant System</v>
      </c>
      <c r="F313" s="59" t="str">
        <f>SUBSTITUTE(IF(D313="","",'Root Material'!$C$2&amp;"_"&amp;B313&amp;"_"&amp;D313)," ","_")</f>
        <v/>
      </c>
      <c r="G313" s="59"/>
      <c r="H313" s="58"/>
      <c r="I313" s="60"/>
      <c r="J313" s="60"/>
      <c r="K313" s="60"/>
      <c r="Z313" s="61"/>
      <c r="AA313" s="61"/>
      <c r="BV313" s="64" t="str">
        <f t="shared" si="22"/>
        <v/>
      </c>
      <c r="BY313" s="33"/>
    </row>
    <row r="314" spans="2:77" ht="15" customHeight="1">
      <c r="B314" s="57" t="str">
        <f t="shared" si="21"/>
        <v>Machine</v>
      </c>
      <c r="D314" s="58"/>
      <c r="E314" s="59" t="str">
        <f t="shared" si="23"/>
        <v>Coolant System</v>
      </c>
      <c r="F314" s="59" t="str">
        <f>SUBSTITUTE(IF(D314="","",'Root Material'!$C$2&amp;"_"&amp;B314&amp;"_"&amp;D314)," ","_")</f>
        <v/>
      </c>
      <c r="G314" s="59"/>
      <c r="H314" s="58"/>
      <c r="I314" s="60"/>
      <c r="J314" s="60"/>
      <c r="K314" s="60"/>
      <c r="Z314" s="61"/>
      <c r="AA314" s="61"/>
      <c r="BV314" s="64" t="str">
        <f t="shared" si="22"/>
        <v/>
      </c>
      <c r="BY314" s="33"/>
    </row>
    <row r="315" spans="2:77" ht="15" customHeight="1">
      <c r="B315" s="57" t="str">
        <f t="shared" si="21"/>
        <v>Machine</v>
      </c>
      <c r="D315" s="58"/>
      <c r="E315" s="59" t="str">
        <f t="shared" si="23"/>
        <v>Coolant System</v>
      </c>
      <c r="F315" s="59" t="str">
        <f>SUBSTITUTE(IF(D315="","",'Root Material'!$C$2&amp;"_"&amp;B315&amp;"_"&amp;D315)," ","_")</f>
        <v/>
      </c>
      <c r="G315" s="59"/>
      <c r="H315" s="58"/>
      <c r="I315" s="60"/>
      <c r="J315" s="60"/>
      <c r="K315" s="60"/>
      <c r="Z315" s="61"/>
      <c r="AA315" s="61"/>
      <c r="BV315" s="64" t="str">
        <f t="shared" si="22"/>
        <v/>
      </c>
      <c r="BY315" s="33"/>
    </row>
    <row r="316" spans="2:77" ht="15" customHeight="1">
      <c r="B316" s="57" t="str">
        <f t="shared" si="21"/>
        <v>Machine</v>
      </c>
      <c r="D316" s="58"/>
      <c r="E316" s="59" t="str">
        <f t="shared" si="23"/>
        <v>Coolant System</v>
      </c>
      <c r="F316" s="59" t="str">
        <f>SUBSTITUTE(IF(D316="","",'Root Material'!$C$2&amp;"_"&amp;B316&amp;"_"&amp;D316)," ","_")</f>
        <v/>
      </c>
      <c r="G316" s="59"/>
      <c r="H316" s="58"/>
      <c r="I316" s="60"/>
      <c r="J316" s="60"/>
      <c r="K316" s="60"/>
      <c r="Z316" s="61"/>
      <c r="AA316" s="61"/>
      <c r="BV316" s="64" t="str">
        <f t="shared" si="22"/>
        <v/>
      </c>
      <c r="BY316" s="33"/>
    </row>
    <row r="317" spans="2:77" ht="15" customHeight="1">
      <c r="B317" s="57" t="str">
        <f t="shared" si="21"/>
        <v>Machine</v>
      </c>
      <c r="D317" s="58"/>
      <c r="E317" s="59" t="str">
        <f t="shared" si="23"/>
        <v>Coolant System</v>
      </c>
      <c r="F317" s="59" t="str">
        <f>SUBSTITUTE(IF(D317="","",'Root Material'!$C$2&amp;"_"&amp;B317&amp;"_"&amp;D317)," ","_")</f>
        <v/>
      </c>
      <c r="G317" s="59"/>
      <c r="H317" s="58"/>
      <c r="I317" s="60"/>
      <c r="J317" s="60"/>
      <c r="K317" s="60"/>
      <c r="Z317" s="61"/>
      <c r="AA317" s="61"/>
      <c r="BV317" s="64" t="str">
        <f t="shared" si="22"/>
        <v/>
      </c>
      <c r="BY317" s="33"/>
    </row>
    <row r="318" spans="2:77" ht="15" customHeight="1">
      <c r="B318" s="57" t="str">
        <f t="shared" si="21"/>
        <v>Machine</v>
      </c>
      <c r="D318" s="58"/>
      <c r="E318" s="59" t="str">
        <f t="shared" si="23"/>
        <v>Coolant System</v>
      </c>
      <c r="F318" s="59" t="str">
        <f>SUBSTITUTE(IF(D318="","",'Root Material'!$C$2&amp;"_"&amp;B318&amp;"_"&amp;D318)," ","_")</f>
        <v/>
      </c>
      <c r="G318" s="59"/>
      <c r="H318" s="58"/>
      <c r="I318" s="60"/>
      <c r="J318" s="60"/>
      <c r="K318" s="60"/>
      <c r="Z318" s="61"/>
      <c r="AA318" s="61"/>
      <c r="BV318" s="64" t="str">
        <f t="shared" si="22"/>
        <v/>
      </c>
      <c r="BY318" s="33"/>
    </row>
    <row r="319" spans="2:77" ht="15" customHeight="1">
      <c r="B319" s="57" t="str">
        <f t="shared" si="21"/>
        <v>Machine</v>
      </c>
      <c r="D319" s="58"/>
      <c r="E319" s="59" t="str">
        <f t="shared" si="23"/>
        <v>Coolant System</v>
      </c>
      <c r="F319" s="59" t="str">
        <f>SUBSTITUTE(IF(D319="","",'Root Material'!$C$2&amp;"_"&amp;B319&amp;"_"&amp;D319)," ","_")</f>
        <v/>
      </c>
      <c r="G319" s="59"/>
      <c r="H319" s="58"/>
      <c r="I319" s="60"/>
      <c r="J319" s="60"/>
      <c r="K319" s="60"/>
      <c r="Z319" s="61"/>
      <c r="AA319" s="61"/>
      <c r="BV319" s="64" t="str">
        <f t="shared" si="22"/>
        <v/>
      </c>
      <c r="BY319" s="33"/>
    </row>
    <row r="320" spans="2:77" ht="15" customHeight="1">
      <c r="B320" s="57" t="str">
        <f t="shared" si="21"/>
        <v>Machine</v>
      </c>
      <c r="D320" s="58"/>
      <c r="E320" s="59" t="str">
        <f t="shared" si="23"/>
        <v>Coolant System</v>
      </c>
      <c r="F320" s="59" t="str">
        <f>SUBSTITUTE(IF(D320="","",'Root Material'!$C$2&amp;"_"&amp;B320&amp;"_"&amp;D320)," ","_")</f>
        <v/>
      </c>
      <c r="G320" s="59"/>
      <c r="H320" s="58"/>
      <c r="I320" s="60"/>
      <c r="J320" s="60"/>
      <c r="K320" s="60"/>
      <c r="Z320" s="61"/>
      <c r="AA320" s="61"/>
      <c r="BV320" s="64" t="str">
        <f t="shared" si="22"/>
        <v/>
      </c>
      <c r="BY320" s="33"/>
    </row>
    <row r="321" spans="2:77" ht="15" customHeight="1">
      <c r="B321" s="57" t="str">
        <f t="shared" si="21"/>
        <v>Machine</v>
      </c>
      <c r="D321" s="58"/>
      <c r="E321" s="59" t="str">
        <f t="shared" si="23"/>
        <v>Coolant System</v>
      </c>
      <c r="F321" s="59" t="str">
        <f>SUBSTITUTE(IF(D321="","",'Root Material'!$C$2&amp;"_"&amp;B321&amp;"_"&amp;D321)," ","_")</f>
        <v/>
      </c>
      <c r="G321" s="59"/>
      <c r="H321" s="58"/>
      <c r="I321" s="60"/>
      <c r="J321" s="60"/>
      <c r="K321" s="60"/>
      <c r="Z321" s="61"/>
      <c r="AA321" s="61"/>
      <c r="BV321" s="64" t="str">
        <f t="shared" si="22"/>
        <v/>
      </c>
      <c r="BY321" s="33"/>
    </row>
    <row r="322" spans="2:77" ht="15" customHeight="1">
      <c r="B322" s="57" t="str">
        <f t="shared" ref="B322:B385" si="24">IF(A322="",B321,A322)</f>
        <v>Machine</v>
      </c>
      <c r="D322" s="58"/>
      <c r="E322" s="59" t="str">
        <f t="shared" si="23"/>
        <v>Coolant System</v>
      </c>
      <c r="F322" s="59" t="str">
        <f>SUBSTITUTE(IF(D322="","",'Root Material'!$C$2&amp;"_"&amp;B322&amp;"_"&amp;D322)," ","_")</f>
        <v/>
      </c>
      <c r="G322" s="59"/>
      <c r="H322" s="58"/>
      <c r="I322" s="60"/>
      <c r="J322" s="60"/>
      <c r="K322" s="60"/>
      <c r="Z322" s="61"/>
      <c r="AA322" s="61"/>
      <c r="BV322" s="64" t="str">
        <f t="shared" si="22"/>
        <v/>
      </c>
      <c r="BY322" s="33"/>
    </row>
    <row r="323" spans="2:77" ht="15" customHeight="1">
      <c r="B323" s="57" t="str">
        <f t="shared" si="24"/>
        <v>Machine</v>
      </c>
      <c r="D323" s="58"/>
      <c r="E323" s="59" t="str">
        <f t="shared" si="23"/>
        <v>Coolant System</v>
      </c>
      <c r="F323" s="59" t="str">
        <f>SUBSTITUTE(IF(D323="","",'Root Material'!$C$2&amp;"_"&amp;B323&amp;"_"&amp;D323)," ","_")</f>
        <v/>
      </c>
      <c r="G323" s="59"/>
      <c r="H323" s="58"/>
      <c r="I323" s="60"/>
      <c r="J323" s="60"/>
      <c r="K323" s="60"/>
      <c r="Z323" s="61"/>
      <c r="AA323" s="61"/>
      <c r="BV323" s="64" t="str">
        <f t="shared" si="22"/>
        <v/>
      </c>
      <c r="BY323" s="33"/>
    </row>
    <row r="324" spans="2:77" ht="15" customHeight="1">
      <c r="B324" s="57" t="str">
        <f t="shared" si="24"/>
        <v>Machine</v>
      </c>
      <c r="D324" s="58"/>
      <c r="E324" s="59" t="str">
        <f t="shared" si="23"/>
        <v>Coolant System</v>
      </c>
      <c r="F324" s="59" t="str">
        <f>SUBSTITUTE(IF(D324="","",'Root Material'!$C$2&amp;"_"&amp;B324&amp;"_"&amp;D324)," ","_")</f>
        <v/>
      </c>
      <c r="G324" s="59"/>
      <c r="H324" s="58"/>
      <c r="I324" s="60"/>
      <c r="J324" s="60"/>
      <c r="K324" s="60"/>
      <c r="Z324" s="61"/>
      <c r="AA324" s="61"/>
      <c r="BV324" s="64" t="str">
        <f t="shared" si="22"/>
        <v/>
      </c>
      <c r="BY324" s="33"/>
    </row>
    <row r="325" spans="2:77" ht="15" customHeight="1">
      <c r="B325" s="57" t="str">
        <f t="shared" si="24"/>
        <v>Machine</v>
      </c>
      <c r="D325" s="58"/>
      <c r="E325" s="59" t="str">
        <f t="shared" si="23"/>
        <v>Coolant System</v>
      </c>
      <c r="F325" s="59" t="str">
        <f>SUBSTITUTE(IF(D325="","",'Root Material'!$C$2&amp;"_"&amp;B325&amp;"_"&amp;D325)," ","_")</f>
        <v/>
      </c>
      <c r="G325" s="59"/>
      <c r="H325" s="58"/>
      <c r="I325" s="60"/>
      <c r="J325" s="60"/>
      <c r="K325" s="60"/>
      <c r="Z325" s="61"/>
      <c r="AA325" s="61"/>
      <c r="BV325" s="64" t="str">
        <f t="shared" si="22"/>
        <v/>
      </c>
      <c r="BY325" s="33"/>
    </row>
    <row r="326" spans="2:77" ht="15" customHeight="1">
      <c r="B326" s="57" t="str">
        <f t="shared" si="24"/>
        <v>Machine</v>
      </c>
      <c r="D326" s="58"/>
      <c r="E326" s="59" t="str">
        <f t="shared" si="23"/>
        <v>Coolant System</v>
      </c>
      <c r="F326" s="59" t="str">
        <f>SUBSTITUTE(IF(D326="","",'Root Material'!$C$2&amp;"_"&amp;B326&amp;"_"&amp;D326)," ","_")</f>
        <v/>
      </c>
      <c r="G326" s="59"/>
      <c r="H326" s="58"/>
      <c r="I326" s="60"/>
      <c r="J326" s="60"/>
      <c r="K326" s="60"/>
      <c r="Z326" s="61"/>
      <c r="AA326" s="61"/>
      <c r="BV326" s="64" t="str">
        <f t="shared" si="22"/>
        <v/>
      </c>
      <c r="BY326" s="33"/>
    </row>
    <row r="327" spans="2:77" ht="15" customHeight="1">
      <c r="B327" s="57" t="str">
        <f t="shared" si="24"/>
        <v>Machine</v>
      </c>
      <c r="D327" s="58"/>
      <c r="E327" s="59" t="str">
        <f t="shared" si="23"/>
        <v>Coolant System</v>
      </c>
      <c r="F327" s="59" t="str">
        <f>SUBSTITUTE(IF(D327="","",'Root Material'!$C$2&amp;"_"&amp;B327&amp;"_"&amp;D327)," ","_")</f>
        <v/>
      </c>
      <c r="G327" s="59"/>
      <c r="H327" s="58"/>
      <c r="I327" s="60"/>
      <c r="J327" s="60"/>
      <c r="K327" s="60"/>
      <c r="Z327" s="61"/>
      <c r="AA327" s="61"/>
      <c r="BV327" s="64" t="str">
        <f t="shared" si="22"/>
        <v/>
      </c>
      <c r="BY327" s="33"/>
    </row>
    <row r="328" spans="2:77" ht="15" customHeight="1">
      <c r="B328" s="57" t="str">
        <f t="shared" si="24"/>
        <v>Machine</v>
      </c>
      <c r="D328" s="58"/>
      <c r="E328" s="59" t="str">
        <f t="shared" si="23"/>
        <v>Coolant System</v>
      </c>
      <c r="F328" s="59" t="str">
        <f>SUBSTITUTE(IF(D328="","",'Root Material'!$C$2&amp;"_"&amp;B328&amp;"_"&amp;D328)," ","_")</f>
        <v/>
      </c>
      <c r="G328" s="59"/>
      <c r="H328" s="58"/>
      <c r="I328" s="60"/>
      <c r="J328" s="60"/>
      <c r="K328" s="60"/>
      <c r="Z328" s="61"/>
      <c r="AA328" s="61"/>
      <c r="BV328" s="64" t="str">
        <f t="shared" si="22"/>
        <v/>
      </c>
      <c r="BY328" s="33"/>
    </row>
    <row r="329" spans="2:77" ht="15" customHeight="1">
      <c r="B329" s="57" t="str">
        <f t="shared" si="24"/>
        <v>Machine</v>
      </c>
      <c r="D329" s="58"/>
      <c r="E329" s="59" t="str">
        <f t="shared" si="23"/>
        <v>Coolant System</v>
      </c>
      <c r="F329" s="59" t="str">
        <f>SUBSTITUTE(IF(D329="","",'Root Material'!$C$2&amp;"_"&amp;B329&amp;"_"&amp;D329)," ","_")</f>
        <v/>
      </c>
      <c r="G329" s="59"/>
      <c r="H329" s="58"/>
      <c r="I329" s="60"/>
      <c r="J329" s="60"/>
      <c r="K329" s="60"/>
      <c r="Z329" s="61"/>
      <c r="AA329" s="61"/>
      <c r="BV329" s="64" t="str">
        <f t="shared" si="22"/>
        <v/>
      </c>
      <c r="BY329" s="33"/>
    </row>
    <row r="330" spans="2:77" ht="15" customHeight="1">
      <c r="B330" s="57" t="str">
        <f t="shared" si="24"/>
        <v>Machine</v>
      </c>
      <c r="D330" s="58"/>
      <c r="E330" s="59" t="str">
        <f t="shared" si="23"/>
        <v>Coolant System</v>
      </c>
      <c r="F330" s="59" t="str">
        <f>SUBSTITUTE(IF(D330="","",'Root Material'!$C$2&amp;"_"&amp;B330&amp;"_"&amp;D330)," ","_")</f>
        <v/>
      </c>
      <c r="G330" s="59"/>
      <c r="H330" s="58"/>
      <c r="I330" s="60"/>
      <c r="J330" s="60"/>
      <c r="K330" s="60"/>
      <c r="Z330" s="61"/>
      <c r="AA330" s="61"/>
      <c r="BV330" s="64" t="str">
        <f t="shared" si="22"/>
        <v/>
      </c>
      <c r="BY330" s="33"/>
    </row>
    <row r="331" spans="2:77" ht="15" customHeight="1">
      <c r="B331" s="57" t="str">
        <f t="shared" si="24"/>
        <v>Machine</v>
      </c>
      <c r="D331" s="58"/>
      <c r="E331" s="59" t="str">
        <f t="shared" si="23"/>
        <v>Coolant System</v>
      </c>
      <c r="F331" s="59" t="str">
        <f>SUBSTITUTE(IF(D331="","",'Root Material'!$C$2&amp;"_"&amp;B331&amp;"_"&amp;D331)," ","_")</f>
        <v/>
      </c>
      <c r="G331" s="59"/>
      <c r="H331" s="58"/>
      <c r="I331" s="60"/>
      <c r="J331" s="60"/>
      <c r="K331" s="60"/>
      <c r="Z331" s="61"/>
      <c r="AA331" s="61"/>
      <c r="BV331" s="64" t="str">
        <f t="shared" si="22"/>
        <v/>
      </c>
      <c r="BY331" s="33"/>
    </row>
    <row r="332" spans="2:77" ht="15" customHeight="1">
      <c r="B332" s="57" t="str">
        <f t="shared" si="24"/>
        <v>Machine</v>
      </c>
      <c r="D332" s="58"/>
      <c r="E332" s="59" t="str">
        <f t="shared" si="23"/>
        <v>Coolant System</v>
      </c>
      <c r="F332" s="59" t="str">
        <f>SUBSTITUTE(IF(D332="","",'Root Material'!$C$2&amp;"_"&amp;B332&amp;"_"&amp;D332)," ","_")</f>
        <v/>
      </c>
      <c r="G332" s="59"/>
      <c r="H332" s="58"/>
      <c r="I332" s="60"/>
      <c r="J332" s="60"/>
      <c r="K332" s="60"/>
      <c r="Z332" s="61"/>
      <c r="AA332" s="61"/>
      <c r="BV332" s="64" t="str">
        <f t="shared" si="22"/>
        <v/>
      </c>
      <c r="BY332" s="33"/>
    </row>
    <row r="333" spans="2:77" ht="15" customHeight="1">
      <c r="B333" s="57" t="str">
        <f t="shared" si="24"/>
        <v>Machine</v>
      </c>
      <c r="D333" s="58"/>
      <c r="E333" s="59" t="str">
        <f t="shared" si="23"/>
        <v>Coolant System</v>
      </c>
      <c r="F333" s="59" t="str">
        <f>SUBSTITUTE(IF(D333="","",'Root Material'!$C$2&amp;"_"&amp;B333&amp;"_"&amp;D333)," ","_")</f>
        <v/>
      </c>
      <c r="G333" s="59"/>
      <c r="H333" s="58"/>
      <c r="I333" s="60"/>
      <c r="J333" s="60"/>
      <c r="K333" s="60"/>
      <c r="Z333" s="61"/>
      <c r="AA333" s="61"/>
      <c r="BV333" s="64" t="str">
        <f t="shared" si="22"/>
        <v/>
      </c>
      <c r="BY333" s="33"/>
    </row>
    <row r="334" spans="2:77" ht="15" customHeight="1">
      <c r="B334" s="57" t="str">
        <f t="shared" si="24"/>
        <v>Machine</v>
      </c>
      <c r="D334" s="58"/>
      <c r="E334" s="59" t="str">
        <f t="shared" si="23"/>
        <v>Coolant System</v>
      </c>
      <c r="F334" s="59" t="str">
        <f>SUBSTITUTE(IF(D334="","",'Root Material'!$C$2&amp;"_"&amp;B334&amp;"_"&amp;D334)," ","_")</f>
        <v/>
      </c>
      <c r="G334" s="59"/>
      <c r="H334" s="58"/>
      <c r="I334" s="60"/>
      <c r="J334" s="60"/>
      <c r="K334" s="60"/>
      <c r="Z334" s="61"/>
      <c r="AA334" s="61"/>
      <c r="BV334" s="64" t="str">
        <f t="shared" si="22"/>
        <v/>
      </c>
      <c r="BY334" s="33"/>
    </row>
    <row r="335" spans="2:77" ht="15" customHeight="1">
      <c r="B335" s="57" t="str">
        <f t="shared" si="24"/>
        <v>Machine</v>
      </c>
      <c r="D335" s="58"/>
      <c r="E335" s="59" t="str">
        <f t="shared" si="23"/>
        <v>Coolant System</v>
      </c>
      <c r="F335" s="59" t="str">
        <f>SUBSTITUTE(IF(D335="","",'Root Material'!$C$2&amp;"_"&amp;B335&amp;"_"&amp;D335)," ","_")</f>
        <v/>
      </c>
      <c r="G335" s="59"/>
      <c r="H335" s="58"/>
      <c r="I335" s="60"/>
      <c r="J335" s="60"/>
      <c r="K335" s="60"/>
      <c r="Z335" s="61"/>
      <c r="AA335" s="61"/>
      <c r="BV335" s="64" t="str">
        <f t="shared" si="22"/>
        <v/>
      </c>
      <c r="BY335" s="33"/>
    </row>
    <row r="336" spans="2:77" ht="15" customHeight="1">
      <c r="B336" s="57" t="str">
        <f t="shared" si="24"/>
        <v>Machine</v>
      </c>
      <c r="D336" s="58"/>
      <c r="E336" s="59" t="str">
        <f t="shared" si="23"/>
        <v>Coolant System</v>
      </c>
      <c r="F336" s="59" t="str">
        <f>SUBSTITUTE(IF(D336="","",'Root Material'!$C$2&amp;"_"&amp;B336&amp;"_"&amp;D336)," ","_")</f>
        <v/>
      </c>
      <c r="G336" s="59"/>
      <c r="H336" s="58"/>
      <c r="I336" s="60"/>
      <c r="J336" s="60"/>
      <c r="K336" s="60"/>
      <c r="Z336" s="61"/>
      <c r="AA336" s="61"/>
      <c r="BV336" s="64" t="str">
        <f t="shared" si="22"/>
        <v/>
      </c>
      <c r="BY336" s="33"/>
    </row>
    <row r="337" spans="2:77" ht="15" customHeight="1">
      <c r="B337" s="57" t="str">
        <f t="shared" si="24"/>
        <v>Machine</v>
      </c>
      <c r="D337" s="58"/>
      <c r="E337" s="59" t="str">
        <f t="shared" si="23"/>
        <v>Coolant System</v>
      </c>
      <c r="F337" s="59" t="str">
        <f>SUBSTITUTE(IF(D337="","",'Root Material'!$C$2&amp;"_"&amp;B337&amp;"_"&amp;D337)," ","_")</f>
        <v/>
      </c>
      <c r="G337" s="59"/>
      <c r="H337" s="58"/>
      <c r="I337" s="60"/>
      <c r="J337" s="60"/>
      <c r="K337" s="60"/>
      <c r="Z337" s="61"/>
      <c r="AA337" s="61"/>
      <c r="BV337" s="64" t="str">
        <f t="shared" si="22"/>
        <v/>
      </c>
      <c r="BY337" s="33"/>
    </row>
    <row r="338" spans="2:77" ht="15" customHeight="1">
      <c r="B338" s="57" t="str">
        <f t="shared" si="24"/>
        <v>Machine</v>
      </c>
      <c r="D338" s="58"/>
      <c r="E338" s="59" t="str">
        <f t="shared" si="23"/>
        <v>Coolant System</v>
      </c>
      <c r="F338" s="59" t="str">
        <f>SUBSTITUTE(IF(D338="","",'Root Material'!$C$2&amp;"_"&amp;B338&amp;"_"&amp;D338)," ","_")</f>
        <v/>
      </c>
      <c r="G338" s="59"/>
      <c r="H338" s="58"/>
      <c r="I338" s="60"/>
      <c r="J338" s="60"/>
      <c r="K338" s="60"/>
      <c r="Z338" s="61"/>
      <c r="AA338" s="61"/>
      <c r="BV338" s="64" t="str">
        <f t="shared" si="22"/>
        <v/>
      </c>
      <c r="BY338" s="33"/>
    </row>
    <row r="339" spans="2:77" ht="15" customHeight="1">
      <c r="B339" s="57" t="str">
        <f t="shared" si="24"/>
        <v>Machine</v>
      </c>
      <c r="D339" s="58"/>
      <c r="E339" s="59" t="str">
        <f t="shared" si="23"/>
        <v>Coolant System</v>
      </c>
      <c r="F339" s="59" t="str">
        <f>SUBSTITUTE(IF(D339="","",'Root Material'!$C$2&amp;"_"&amp;B339&amp;"_"&amp;D339)," ","_")</f>
        <v/>
      </c>
      <c r="G339" s="59"/>
      <c r="H339" s="58"/>
      <c r="I339" s="60"/>
      <c r="J339" s="60"/>
      <c r="K339" s="60"/>
      <c r="Z339" s="61"/>
      <c r="AA339" s="61"/>
      <c r="BV339" s="64" t="str">
        <f t="shared" si="22"/>
        <v/>
      </c>
      <c r="BY339" s="33"/>
    </row>
    <row r="340" spans="2:77" ht="15" customHeight="1">
      <c r="B340" s="57" t="str">
        <f t="shared" si="24"/>
        <v>Machine</v>
      </c>
      <c r="D340" s="58"/>
      <c r="E340" s="59" t="str">
        <f t="shared" si="23"/>
        <v>Coolant System</v>
      </c>
      <c r="F340" s="59" t="str">
        <f>SUBSTITUTE(IF(D340="","",'Root Material'!$C$2&amp;"_"&amp;B340&amp;"_"&amp;D340)," ","_")</f>
        <v/>
      </c>
      <c r="G340" s="59"/>
      <c r="H340" s="58"/>
      <c r="I340" s="60"/>
      <c r="J340" s="60"/>
      <c r="K340" s="60"/>
      <c r="Z340" s="61"/>
      <c r="AA340" s="61"/>
      <c r="BV340" s="64" t="str">
        <f t="shared" si="22"/>
        <v/>
      </c>
      <c r="BY340" s="33"/>
    </row>
    <row r="341" spans="2:77" ht="15" customHeight="1">
      <c r="B341" s="57" t="str">
        <f t="shared" si="24"/>
        <v>Machine</v>
      </c>
      <c r="D341" s="58"/>
      <c r="E341" s="59" t="str">
        <f t="shared" si="23"/>
        <v>Coolant System</v>
      </c>
      <c r="F341" s="59" t="str">
        <f>SUBSTITUTE(IF(D341="","",'Root Material'!$C$2&amp;"_"&amp;B341&amp;"_"&amp;D341)," ","_")</f>
        <v/>
      </c>
      <c r="G341" s="59"/>
      <c r="H341" s="58"/>
      <c r="I341" s="60"/>
      <c r="J341" s="60"/>
      <c r="K341" s="60"/>
      <c r="Z341" s="61"/>
      <c r="AA341" s="61"/>
      <c r="BV341" s="64" t="str">
        <f t="shared" si="22"/>
        <v/>
      </c>
      <c r="BY341" s="33"/>
    </row>
    <row r="342" spans="2:77" ht="15" customHeight="1">
      <c r="B342" s="57" t="str">
        <f t="shared" si="24"/>
        <v>Machine</v>
      </c>
      <c r="D342" s="58"/>
      <c r="E342" s="59" t="str">
        <f t="shared" si="23"/>
        <v>Coolant System</v>
      </c>
      <c r="F342" s="59" t="str">
        <f>SUBSTITUTE(IF(D342="","",'Root Material'!$C$2&amp;"_"&amp;B342&amp;"_"&amp;D342)," ","_")</f>
        <v/>
      </c>
      <c r="G342" s="59"/>
      <c r="H342" s="58"/>
      <c r="I342" s="60"/>
      <c r="J342" s="60"/>
      <c r="K342" s="60"/>
      <c r="Z342" s="61"/>
      <c r="AA342" s="61"/>
      <c r="BV342" s="64" t="str">
        <f t="shared" si="22"/>
        <v/>
      </c>
      <c r="BY342" s="33"/>
    </row>
    <row r="343" spans="2:77" ht="15" customHeight="1">
      <c r="B343" s="57" t="str">
        <f t="shared" si="24"/>
        <v>Machine</v>
      </c>
      <c r="D343" s="58"/>
      <c r="E343" s="59" t="str">
        <f t="shared" si="23"/>
        <v>Coolant System</v>
      </c>
      <c r="F343" s="59" t="str">
        <f>SUBSTITUTE(IF(D343="","",'Root Material'!$C$2&amp;"_"&amp;B343&amp;"_"&amp;D343)," ","_")</f>
        <v/>
      </c>
      <c r="G343" s="59"/>
      <c r="H343" s="58"/>
      <c r="I343" s="60"/>
      <c r="J343" s="60"/>
      <c r="K343" s="60"/>
      <c r="Z343" s="61"/>
      <c r="AA343" s="61"/>
      <c r="BV343" s="64" t="str">
        <f t="shared" si="22"/>
        <v/>
      </c>
      <c r="BY343" s="33"/>
    </row>
    <row r="344" spans="2:77" ht="15" customHeight="1">
      <c r="B344" s="57" t="str">
        <f t="shared" si="24"/>
        <v>Machine</v>
      </c>
      <c r="D344" s="58"/>
      <c r="E344" s="59" t="str">
        <f t="shared" si="23"/>
        <v>Coolant System</v>
      </c>
      <c r="F344" s="59" t="str">
        <f>SUBSTITUTE(IF(D344="","",'Root Material'!$C$2&amp;"_"&amp;B344&amp;"_"&amp;D344)," ","_")</f>
        <v/>
      </c>
      <c r="G344" s="59"/>
      <c r="H344" s="58"/>
      <c r="I344" s="60"/>
      <c r="J344" s="60"/>
      <c r="K344" s="60"/>
      <c r="Z344" s="61"/>
      <c r="AA344" s="61"/>
      <c r="BV344" s="64" t="str">
        <f t="shared" si="22"/>
        <v/>
      </c>
      <c r="BY344" s="33"/>
    </row>
    <row r="345" spans="2:77" ht="15" customHeight="1">
      <c r="B345" s="57" t="str">
        <f t="shared" si="24"/>
        <v>Machine</v>
      </c>
      <c r="D345" s="58"/>
      <c r="E345" s="59" t="str">
        <f t="shared" si="23"/>
        <v>Coolant System</v>
      </c>
      <c r="F345" s="59" t="str">
        <f>SUBSTITUTE(IF(D345="","",'Root Material'!$C$2&amp;"_"&amp;B345&amp;"_"&amp;D345)," ","_")</f>
        <v/>
      </c>
      <c r="G345" s="59"/>
      <c r="H345" s="58"/>
      <c r="I345" s="60"/>
      <c r="J345" s="60"/>
      <c r="K345" s="60"/>
      <c r="Z345" s="61"/>
      <c r="AA345" s="61"/>
      <c r="BV345" s="64" t="str">
        <f t="shared" si="22"/>
        <v/>
      </c>
      <c r="BY345" s="33"/>
    </row>
    <row r="346" spans="2:77" ht="15" customHeight="1">
      <c r="B346" s="57" t="str">
        <f t="shared" si="24"/>
        <v>Machine</v>
      </c>
      <c r="D346" s="58"/>
      <c r="E346" s="59" t="str">
        <f t="shared" si="23"/>
        <v>Coolant System</v>
      </c>
      <c r="F346" s="59" t="str">
        <f>SUBSTITUTE(IF(D346="","",'Root Material'!$C$2&amp;"_"&amp;B346&amp;"_"&amp;D346)," ","_")</f>
        <v/>
      </c>
      <c r="G346" s="59"/>
      <c r="H346" s="58"/>
      <c r="I346" s="60"/>
      <c r="J346" s="60"/>
      <c r="K346" s="60"/>
      <c r="Z346" s="61"/>
      <c r="AA346" s="61"/>
      <c r="BV346" s="64" t="str">
        <f t="shared" si="22"/>
        <v/>
      </c>
      <c r="BY346" s="33"/>
    </row>
    <row r="347" spans="2:77" ht="15" customHeight="1">
      <c r="B347" s="57" t="str">
        <f t="shared" si="24"/>
        <v>Machine</v>
      </c>
      <c r="D347" s="58"/>
      <c r="E347" s="59" t="str">
        <f t="shared" si="23"/>
        <v>Coolant System</v>
      </c>
      <c r="F347" s="59" t="str">
        <f>SUBSTITUTE(IF(D347="","",'Root Material'!$C$2&amp;"_"&amp;B347&amp;"_"&amp;D347)," ","_")</f>
        <v/>
      </c>
      <c r="G347" s="59"/>
      <c r="H347" s="58"/>
      <c r="I347" s="60"/>
      <c r="J347" s="60"/>
      <c r="K347" s="60"/>
      <c r="Z347" s="61"/>
      <c r="AA347" s="61"/>
      <c r="BV347" s="64" t="str">
        <f t="shared" si="22"/>
        <v/>
      </c>
      <c r="BY347" s="33"/>
    </row>
    <row r="348" spans="2:77" ht="15" customHeight="1">
      <c r="B348" s="57" t="str">
        <f t="shared" si="24"/>
        <v>Machine</v>
      </c>
      <c r="D348" s="58"/>
      <c r="E348" s="59" t="str">
        <f t="shared" si="23"/>
        <v>Coolant System</v>
      </c>
      <c r="F348" s="59" t="str">
        <f>SUBSTITUTE(IF(D348="","",'Root Material'!$C$2&amp;"_"&amp;B348&amp;"_"&amp;D348)," ","_")</f>
        <v/>
      </c>
      <c r="G348" s="59"/>
      <c r="H348" s="58"/>
      <c r="I348" s="60"/>
      <c r="J348" s="60"/>
      <c r="K348" s="60"/>
      <c r="Z348" s="61"/>
      <c r="AA348" s="61"/>
      <c r="BV348" s="64" t="str">
        <f t="shared" si="22"/>
        <v/>
      </c>
      <c r="BY348" s="33"/>
    </row>
    <row r="349" spans="2:77" ht="15" customHeight="1">
      <c r="B349" s="57" t="str">
        <f t="shared" si="24"/>
        <v>Machine</v>
      </c>
      <c r="D349" s="58"/>
      <c r="E349" s="59" t="str">
        <f t="shared" si="23"/>
        <v>Coolant System</v>
      </c>
      <c r="F349" s="59" t="str">
        <f>SUBSTITUTE(IF(D349="","",'Root Material'!$C$2&amp;"_"&amp;B349&amp;"_"&amp;D349)," ","_")</f>
        <v/>
      </c>
      <c r="G349" s="59"/>
      <c r="H349" s="58"/>
      <c r="I349" s="60"/>
      <c r="J349" s="60"/>
      <c r="K349" s="60"/>
      <c r="Z349" s="61"/>
      <c r="AA349" s="61"/>
      <c r="BV349" s="64" t="str">
        <f t="shared" si="22"/>
        <v/>
      </c>
      <c r="BY349" s="33"/>
    </row>
    <row r="350" spans="2:77" ht="15" customHeight="1">
      <c r="B350" s="57" t="str">
        <f t="shared" si="24"/>
        <v>Machine</v>
      </c>
      <c r="D350" s="58"/>
      <c r="E350" s="59" t="str">
        <f t="shared" si="23"/>
        <v>Coolant System</v>
      </c>
      <c r="F350" s="59" t="str">
        <f>SUBSTITUTE(IF(D350="","",'Root Material'!$C$2&amp;"_"&amp;B350&amp;"_"&amp;D350)," ","_")</f>
        <v/>
      </c>
      <c r="G350" s="59"/>
      <c r="H350" s="58"/>
      <c r="I350" s="60"/>
      <c r="J350" s="60"/>
      <c r="K350" s="60"/>
      <c r="Z350" s="61"/>
      <c r="AA350" s="61"/>
      <c r="BV350" s="64" t="str">
        <f t="shared" si="22"/>
        <v/>
      </c>
      <c r="BY350" s="33"/>
    </row>
    <row r="351" spans="2:77" ht="15" customHeight="1">
      <c r="B351" s="57" t="str">
        <f t="shared" si="24"/>
        <v>Machine</v>
      </c>
      <c r="D351" s="58"/>
      <c r="E351" s="59" t="str">
        <f t="shared" si="23"/>
        <v>Coolant System</v>
      </c>
      <c r="F351" s="59" t="str">
        <f>SUBSTITUTE(IF(D351="","",'Root Material'!$C$2&amp;"_"&amp;B351&amp;"_"&amp;D351)," ","_")</f>
        <v/>
      </c>
      <c r="G351" s="59"/>
      <c r="H351" s="58"/>
      <c r="I351" s="60"/>
      <c r="J351" s="60"/>
      <c r="K351" s="60"/>
      <c r="Z351" s="61"/>
      <c r="AA351" s="61"/>
      <c r="BV351" s="64" t="str">
        <f t="shared" si="22"/>
        <v/>
      </c>
      <c r="BY351" s="33"/>
    </row>
    <row r="352" spans="2:77" ht="15" customHeight="1">
      <c r="B352" s="57" t="str">
        <f t="shared" si="24"/>
        <v>Machine</v>
      </c>
      <c r="D352" s="58"/>
      <c r="E352" s="59" t="str">
        <f t="shared" si="23"/>
        <v>Coolant System</v>
      </c>
      <c r="F352" s="59" t="str">
        <f>SUBSTITUTE(IF(D352="","",'Root Material'!$C$2&amp;"_"&amp;B352&amp;"_"&amp;D352)," ","_")</f>
        <v/>
      </c>
      <c r="G352" s="59"/>
      <c r="H352" s="58"/>
      <c r="I352" s="60"/>
      <c r="J352" s="60"/>
      <c r="K352" s="60"/>
      <c r="Z352" s="61"/>
      <c r="AA352" s="61"/>
      <c r="BV352" s="64" t="str">
        <f t="shared" si="22"/>
        <v/>
      </c>
      <c r="BY352" s="33"/>
    </row>
    <row r="353" spans="2:77" ht="15" customHeight="1">
      <c r="B353" s="57" t="str">
        <f t="shared" si="24"/>
        <v>Machine</v>
      </c>
      <c r="D353" s="58"/>
      <c r="E353" s="59" t="str">
        <f t="shared" si="23"/>
        <v>Coolant System</v>
      </c>
      <c r="F353" s="59" t="str">
        <f>SUBSTITUTE(IF(D353="","",'Root Material'!$C$2&amp;"_"&amp;B353&amp;"_"&amp;D353)," ","_")</f>
        <v/>
      </c>
      <c r="G353" s="59"/>
      <c r="H353" s="58"/>
      <c r="I353" s="60"/>
      <c r="J353" s="60"/>
      <c r="K353" s="60"/>
      <c r="Z353" s="61"/>
      <c r="AA353" s="61"/>
      <c r="BV353" s="64" t="str">
        <f t="shared" ref="BV353:BV416" si="25">IF(AND(L353&lt;&gt;"true",L353&lt;&gt;"false"),A353&amp;D353&amp;L353,"")</f>
        <v/>
      </c>
      <c r="BY353" s="33"/>
    </row>
    <row r="354" spans="2:77" ht="15" customHeight="1">
      <c r="B354" s="57" t="str">
        <f t="shared" si="24"/>
        <v>Machine</v>
      </c>
      <c r="D354" s="58"/>
      <c r="E354" s="59" t="str">
        <f t="shared" si="23"/>
        <v>Coolant System</v>
      </c>
      <c r="F354" s="59" t="str">
        <f>SUBSTITUTE(IF(D354="","",'Root Material'!$C$2&amp;"_"&amp;B354&amp;"_"&amp;D354)," ","_")</f>
        <v/>
      </c>
      <c r="G354" s="59"/>
      <c r="H354" s="58"/>
      <c r="I354" s="60"/>
      <c r="J354" s="60"/>
      <c r="K354" s="60"/>
      <c r="Z354" s="61"/>
      <c r="AA354" s="61"/>
      <c r="BV354" s="64" t="str">
        <f t="shared" si="25"/>
        <v/>
      </c>
      <c r="BY354" s="33"/>
    </row>
    <row r="355" spans="2:77" ht="15" customHeight="1">
      <c r="B355" s="57" t="str">
        <f t="shared" si="24"/>
        <v>Machine</v>
      </c>
      <c r="D355" s="58"/>
      <c r="E355" s="59" t="str">
        <f t="shared" si="23"/>
        <v>Coolant System</v>
      </c>
      <c r="F355" s="59" t="str">
        <f>SUBSTITUTE(IF(D355="","",'Root Material'!$C$2&amp;"_"&amp;B355&amp;"_"&amp;D355)," ","_")</f>
        <v/>
      </c>
      <c r="G355" s="59"/>
      <c r="H355" s="58"/>
      <c r="I355" s="60"/>
      <c r="J355" s="60"/>
      <c r="K355" s="60"/>
      <c r="Z355" s="61"/>
      <c r="AA355" s="61"/>
      <c r="BV355" s="64" t="str">
        <f t="shared" si="25"/>
        <v/>
      </c>
      <c r="BY355" s="33"/>
    </row>
    <row r="356" spans="2:77" ht="15" customHeight="1">
      <c r="B356" s="57" t="str">
        <f t="shared" si="24"/>
        <v>Machine</v>
      </c>
      <c r="D356" s="58"/>
      <c r="E356" s="59" t="str">
        <f t="shared" ref="E356:E419" si="26">IF(D356="",E355,D356)</f>
        <v>Coolant System</v>
      </c>
      <c r="F356" s="59" t="str">
        <f>SUBSTITUTE(IF(D356="","",'Root Material'!$C$2&amp;"_"&amp;B356&amp;"_"&amp;D356)," ","_")</f>
        <v/>
      </c>
      <c r="G356" s="59"/>
      <c r="H356" s="58"/>
      <c r="I356" s="60"/>
      <c r="J356" s="60"/>
      <c r="K356" s="60"/>
      <c r="Z356" s="61"/>
      <c r="AA356" s="61"/>
      <c r="BV356" s="64" t="str">
        <f t="shared" si="25"/>
        <v/>
      </c>
      <c r="BY356" s="33"/>
    </row>
    <row r="357" spans="2:77" ht="15" customHeight="1">
      <c r="B357" s="57" t="str">
        <f t="shared" si="24"/>
        <v>Machine</v>
      </c>
      <c r="D357" s="58"/>
      <c r="E357" s="59" t="str">
        <f t="shared" si="26"/>
        <v>Coolant System</v>
      </c>
      <c r="F357" s="59" t="str">
        <f>SUBSTITUTE(IF(D357="","",'Root Material'!$C$2&amp;"_"&amp;B357&amp;"_"&amp;D357)," ","_")</f>
        <v/>
      </c>
      <c r="G357" s="59"/>
      <c r="H357" s="58"/>
      <c r="I357" s="60"/>
      <c r="J357" s="60"/>
      <c r="K357" s="60"/>
      <c r="Z357" s="61"/>
      <c r="AA357" s="61"/>
      <c r="BV357" s="64" t="str">
        <f t="shared" si="25"/>
        <v/>
      </c>
      <c r="BY357" s="33"/>
    </row>
    <row r="358" spans="2:77" ht="15" customHeight="1">
      <c r="B358" s="57" t="str">
        <f t="shared" si="24"/>
        <v>Machine</v>
      </c>
      <c r="D358" s="58"/>
      <c r="E358" s="59" t="str">
        <f t="shared" si="26"/>
        <v>Coolant System</v>
      </c>
      <c r="F358" s="59" t="str">
        <f>SUBSTITUTE(IF(D358="","",'Root Material'!$C$2&amp;"_"&amp;B358&amp;"_"&amp;D358)," ","_")</f>
        <v/>
      </c>
      <c r="G358" s="59"/>
      <c r="H358" s="58"/>
      <c r="I358" s="60"/>
      <c r="J358" s="60"/>
      <c r="K358" s="60"/>
      <c r="Z358" s="61"/>
      <c r="AA358" s="61"/>
      <c r="BV358" s="64" t="str">
        <f t="shared" si="25"/>
        <v/>
      </c>
      <c r="BY358" s="33"/>
    </row>
    <row r="359" spans="2:77" ht="15" customHeight="1">
      <c r="B359" s="57" t="str">
        <f t="shared" si="24"/>
        <v>Machine</v>
      </c>
      <c r="D359" s="58"/>
      <c r="E359" s="59" t="str">
        <f t="shared" si="26"/>
        <v>Coolant System</v>
      </c>
      <c r="F359" s="59" t="str">
        <f>SUBSTITUTE(IF(D359="","",'Root Material'!$C$2&amp;"_"&amp;B359&amp;"_"&amp;D359)," ","_")</f>
        <v/>
      </c>
      <c r="G359" s="59"/>
      <c r="H359" s="58"/>
      <c r="I359" s="60"/>
      <c r="J359" s="60"/>
      <c r="K359" s="60"/>
      <c r="Z359" s="61"/>
      <c r="AA359" s="61"/>
      <c r="BV359" s="64" t="str">
        <f t="shared" si="25"/>
        <v/>
      </c>
      <c r="BY359" s="33"/>
    </row>
    <row r="360" spans="2:77" ht="15" customHeight="1">
      <c r="B360" s="57" t="str">
        <f t="shared" si="24"/>
        <v>Machine</v>
      </c>
      <c r="D360" s="58"/>
      <c r="E360" s="59" t="str">
        <f t="shared" si="26"/>
        <v>Coolant System</v>
      </c>
      <c r="F360" s="59" t="str">
        <f>SUBSTITUTE(IF(D360="","",'Root Material'!$C$2&amp;"_"&amp;B360&amp;"_"&amp;D360)," ","_")</f>
        <v/>
      </c>
      <c r="G360" s="59"/>
      <c r="H360" s="58"/>
      <c r="I360" s="60"/>
      <c r="J360" s="60"/>
      <c r="K360" s="60"/>
      <c r="Z360" s="61"/>
      <c r="AA360" s="61"/>
      <c r="BV360" s="64" t="str">
        <f t="shared" si="25"/>
        <v/>
      </c>
      <c r="BY360" s="33"/>
    </row>
    <row r="361" spans="2:77" ht="15" customHeight="1">
      <c r="B361" s="57" t="str">
        <f t="shared" si="24"/>
        <v>Machine</v>
      </c>
      <c r="D361" s="58"/>
      <c r="E361" s="59" t="str">
        <f t="shared" si="26"/>
        <v>Coolant System</v>
      </c>
      <c r="F361" s="59" t="str">
        <f>SUBSTITUTE(IF(D361="","",'Root Material'!$C$2&amp;"_"&amp;B361&amp;"_"&amp;D361)," ","_")</f>
        <v/>
      </c>
      <c r="G361" s="59"/>
      <c r="H361" s="58"/>
      <c r="I361" s="60"/>
      <c r="J361" s="60"/>
      <c r="K361" s="60"/>
      <c r="Z361" s="61"/>
      <c r="AA361" s="61"/>
      <c r="BV361" s="64" t="str">
        <f t="shared" si="25"/>
        <v/>
      </c>
      <c r="BY361" s="33"/>
    </row>
    <row r="362" spans="2:77" ht="15" customHeight="1">
      <c r="B362" s="57" t="str">
        <f t="shared" si="24"/>
        <v>Machine</v>
      </c>
      <c r="D362" s="58"/>
      <c r="E362" s="59" t="str">
        <f t="shared" si="26"/>
        <v>Coolant System</v>
      </c>
      <c r="F362" s="59" t="str">
        <f>SUBSTITUTE(IF(D362="","",'Root Material'!$C$2&amp;"_"&amp;B362&amp;"_"&amp;D362)," ","_")</f>
        <v/>
      </c>
      <c r="G362" s="59"/>
      <c r="H362" s="58"/>
      <c r="I362" s="60"/>
      <c r="J362" s="60"/>
      <c r="K362" s="60"/>
      <c r="Z362" s="61"/>
      <c r="AA362" s="61"/>
      <c r="BV362" s="64" t="str">
        <f t="shared" si="25"/>
        <v/>
      </c>
      <c r="BY362" s="33"/>
    </row>
    <row r="363" spans="2:77" ht="15" customHeight="1">
      <c r="B363" s="57" t="str">
        <f t="shared" si="24"/>
        <v>Machine</v>
      </c>
      <c r="D363" s="58"/>
      <c r="E363" s="59" t="str">
        <f t="shared" si="26"/>
        <v>Coolant System</v>
      </c>
      <c r="F363" s="59" t="str">
        <f>SUBSTITUTE(IF(D363="","",'Root Material'!$C$2&amp;"_"&amp;B363&amp;"_"&amp;D363)," ","_")</f>
        <v/>
      </c>
      <c r="G363" s="59"/>
      <c r="H363" s="58"/>
      <c r="I363" s="60"/>
      <c r="J363" s="60"/>
      <c r="K363" s="60"/>
      <c r="Z363" s="61"/>
      <c r="AA363" s="61"/>
      <c r="BV363" s="64" t="str">
        <f t="shared" si="25"/>
        <v/>
      </c>
      <c r="BY363" s="33"/>
    </row>
    <row r="364" spans="2:77" ht="15" customHeight="1">
      <c r="B364" s="57" t="str">
        <f t="shared" si="24"/>
        <v>Machine</v>
      </c>
      <c r="D364" s="58"/>
      <c r="E364" s="59" t="str">
        <f t="shared" si="26"/>
        <v>Coolant System</v>
      </c>
      <c r="F364" s="59" t="str">
        <f>SUBSTITUTE(IF(D364="","",'Root Material'!$C$2&amp;"_"&amp;B364&amp;"_"&amp;D364)," ","_")</f>
        <v/>
      </c>
      <c r="G364" s="59"/>
      <c r="H364" s="58"/>
      <c r="I364" s="60"/>
      <c r="J364" s="60"/>
      <c r="K364" s="60"/>
      <c r="Z364" s="61"/>
      <c r="AA364" s="61"/>
      <c r="BV364" s="64" t="str">
        <f t="shared" si="25"/>
        <v/>
      </c>
      <c r="BY364" s="33"/>
    </row>
    <row r="365" spans="2:77" ht="15" customHeight="1">
      <c r="B365" s="57" t="str">
        <f t="shared" si="24"/>
        <v>Machine</v>
      </c>
      <c r="D365" s="58"/>
      <c r="E365" s="59" t="str">
        <f t="shared" si="26"/>
        <v>Coolant System</v>
      </c>
      <c r="F365" s="59" t="str">
        <f>SUBSTITUTE(IF(D365="","",'Root Material'!$C$2&amp;"_"&amp;B365&amp;"_"&amp;D365)," ","_")</f>
        <v/>
      </c>
      <c r="G365" s="59"/>
      <c r="H365" s="58"/>
      <c r="I365" s="60"/>
      <c r="J365" s="60"/>
      <c r="K365" s="60"/>
      <c r="Z365" s="61"/>
      <c r="AA365" s="61"/>
      <c r="BV365" s="64" t="str">
        <f t="shared" si="25"/>
        <v/>
      </c>
      <c r="BY365" s="33"/>
    </row>
    <row r="366" spans="2:77" ht="15" customHeight="1">
      <c r="B366" s="57" t="str">
        <f t="shared" si="24"/>
        <v>Machine</v>
      </c>
      <c r="D366" s="58"/>
      <c r="E366" s="59" t="str">
        <f t="shared" si="26"/>
        <v>Coolant System</v>
      </c>
      <c r="F366" s="59" t="str">
        <f>SUBSTITUTE(IF(D366="","",'Root Material'!$C$2&amp;"_"&amp;B366&amp;"_"&amp;D366)," ","_")</f>
        <v/>
      </c>
      <c r="G366" s="59"/>
      <c r="H366" s="58"/>
      <c r="I366" s="60"/>
      <c r="J366" s="60"/>
      <c r="K366" s="60"/>
      <c r="Z366" s="61"/>
      <c r="AA366" s="61"/>
      <c r="BV366" s="64" t="str">
        <f t="shared" si="25"/>
        <v/>
      </c>
      <c r="BY366" s="33"/>
    </row>
    <row r="367" spans="2:77" ht="15" customHeight="1">
      <c r="B367" s="57" t="str">
        <f t="shared" si="24"/>
        <v>Machine</v>
      </c>
      <c r="D367" s="58"/>
      <c r="E367" s="59" t="str">
        <f t="shared" si="26"/>
        <v>Coolant System</v>
      </c>
      <c r="F367" s="59" t="str">
        <f>SUBSTITUTE(IF(D367="","",'Root Material'!$C$2&amp;"_"&amp;B367&amp;"_"&amp;D367)," ","_")</f>
        <v/>
      </c>
      <c r="G367" s="59"/>
      <c r="H367" s="58"/>
      <c r="I367" s="60"/>
      <c r="J367" s="60"/>
      <c r="K367" s="60"/>
      <c r="Z367" s="61"/>
      <c r="AA367" s="61"/>
      <c r="BV367" s="64" t="str">
        <f t="shared" si="25"/>
        <v/>
      </c>
      <c r="BY367" s="33"/>
    </row>
    <row r="368" spans="2:77" ht="15" customHeight="1">
      <c r="B368" s="57" t="str">
        <f t="shared" si="24"/>
        <v>Machine</v>
      </c>
      <c r="D368" s="58"/>
      <c r="E368" s="59" t="str">
        <f t="shared" si="26"/>
        <v>Coolant System</v>
      </c>
      <c r="F368" s="59" t="str">
        <f>SUBSTITUTE(IF(D368="","",'Root Material'!$C$2&amp;"_"&amp;B368&amp;"_"&amp;D368)," ","_")</f>
        <v/>
      </c>
      <c r="G368" s="59"/>
      <c r="H368" s="58"/>
      <c r="I368" s="60"/>
      <c r="J368" s="60"/>
      <c r="K368" s="60"/>
      <c r="Z368" s="61"/>
      <c r="AA368" s="61"/>
      <c r="BV368" s="64" t="str">
        <f t="shared" si="25"/>
        <v/>
      </c>
      <c r="BY368" s="33"/>
    </row>
    <row r="369" spans="2:77" ht="15" customHeight="1">
      <c r="B369" s="57" t="str">
        <f t="shared" si="24"/>
        <v>Machine</v>
      </c>
      <c r="D369" s="58"/>
      <c r="E369" s="59" t="str">
        <f t="shared" si="26"/>
        <v>Coolant System</v>
      </c>
      <c r="F369" s="59" t="str">
        <f>SUBSTITUTE(IF(D369="","",'Root Material'!$C$2&amp;"_"&amp;B369&amp;"_"&amp;D369)," ","_")</f>
        <v/>
      </c>
      <c r="G369" s="59"/>
      <c r="H369" s="58"/>
      <c r="I369" s="60"/>
      <c r="J369" s="60"/>
      <c r="K369" s="60"/>
      <c r="Z369" s="61"/>
      <c r="AA369" s="61"/>
      <c r="BV369" s="64" t="str">
        <f t="shared" si="25"/>
        <v/>
      </c>
      <c r="BY369" s="33"/>
    </row>
    <row r="370" spans="2:77" ht="15" customHeight="1">
      <c r="B370" s="57" t="str">
        <f t="shared" si="24"/>
        <v>Machine</v>
      </c>
      <c r="D370" s="58"/>
      <c r="E370" s="59" t="str">
        <f t="shared" si="26"/>
        <v>Coolant System</v>
      </c>
      <c r="F370" s="59" t="str">
        <f>SUBSTITUTE(IF(D370="","",'Root Material'!$C$2&amp;"_"&amp;B370&amp;"_"&amp;D370)," ","_")</f>
        <v/>
      </c>
      <c r="G370" s="59"/>
      <c r="H370" s="58"/>
      <c r="I370" s="60"/>
      <c r="J370" s="60"/>
      <c r="K370" s="60"/>
      <c r="Z370" s="61"/>
      <c r="AA370" s="61"/>
      <c r="BV370" s="64" t="str">
        <f t="shared" si="25"/>
        <v/>
      </c>
      <c r="BY370" s="33"/>
    </row>
    <row r="371" spans="2:77" ht="15" customHeight="1">
      <c r="B371" s="57" t="str">
        <f t="shared" si="24"/>
        <v>Machine</v>
      </c>
      <c r="D371" s="58"/>
      <c r="E371" s="59" t="str">
        <f t="shared" si="26"/>
        <v>Coolant System</v>
      </c>
      <c r="F371" s="59" t="str">
        <f>SUBSTITUTE(IF(D371="","",'Root Material'!$C$2&amp;"_"&amp;B371&amp;"_"&amp;D371)," ","_")</f>
        <v/>
      </c>
      <c r="G371" s="59"/>
      <c r="H371" s="58"/>
      <c r="I371" s="60"/>
      <c r="J371" s="60"/>
      <c r="K371" s="60"/>
      <c r="Z371" s="61"/>
      <c r="AA371" s="61"/>
      <c r="BV371" s="64" t="str">
        <f t="shared" si="25"/>
        <v/>
      </c>
      <c r="BY371" s="33"/>
    </row>
    <row r="372" spans="2:77" ht="15" customHeight="1">
      <c r="B372" s="57" t="str">
        <f t="shared" si="24"/>
        <v>Machine</v>
      </c>
      <c r="D372" s="58"/>
      <c r="E372" s="59" t="str">
        <f t="shared" si="26"/>
        <v>Coolant System</v>
      </c>
      <c r="F372" s="59" t="str">
        <f>SUBSTITUTE(IF(D372="","",'Root Material'!$C$2&amp;"_"&amp;B372&amp;"_"&amp;D372)," ","_")</f>
        <v/>
      </c>
      <c r="G372" s="59"/>
      <c r="H372" s="58"/>
      <c r="I372" s="60"/>
      <c r="J372" s="60"/>
      <c r="K372" s="60"/>
      <c r="Z372" s="61"/>
      <c r="AA372" s="61"/>
      <c r="BV372" s="64" t="str">
        <f t="shared" si="25"/>
        <v/>
      </c>
      <c r="BY372" s="33"/>
    </row>
    <row r="373" spans="2:77" ht="15" customHeight="1">
      <c r="B373" s="57" t="str">
        <f t="shared" si="24"/>
        <v>Machine</v>
      </c>
      <c r="D373" s="58"/>
      <c r="E373" s="59" t="str">
        <f t="shared" si="26"/>
        <v>Coolant System</v>
      </c>
      <c r="F373" s="59" t="str">
        <f>SUBSTITUTE(IF(D373="","",'Root Material'!$C$2&amp;"_"&amp;B373&amp;"_"&amp;D373)," ","_")</f>
        <v/>
      </c>
      <c r="G373" s="59"/>
      <c r="H373" s="58"/>
      <c r="I373" s="60"/>
      <c r="J373" s="60"/>
      <c r="K373" s="60"/>
      <c r="Z373" s="61"/>
      <c r="AA373" s="61"/>
      <c r="BV373" s="64" t="str">
        <f t="shared" si="25"/>
        <v/>
      </c>
      <c r="BY373" s="33"/>
    </row>
    <row r="374" spans="2:77" ht="15" customHeight="1">
      <c r="B374" s="57" t="str">
        <f t="shared" si="24"/>
        <v>Machine</v>
      </c>
      <c r="D374" s="58"/>
      <c r="E374" s="59" t="str">
        <f t="shared" si="26"/>
        <v>Coolant System</v>
      </c>
      <c r="F374" s="59" t="str">
        <f>SUBSTITUTE(IF(D374="","",'Root Material'!$C$2&amp;"_"&amp;B374&amp;"_"&amp;D374)," ","_")</f>
        <v/>
      </c>
      <c r="G374" s="59"/>
      <c r="H374" s="58"/>
      <c r="I374" s="60"/>
      <c r="J374" s="60"/>
      <c r="K374" s="60"/>
      <c r="Z374" s="61"/>
      <c r="AA374" s="61"/>
      <c r="BV374" s="64" t="str">
        <f t="shared" si="25"/>
        <v/>
      </c>
      <c r="BY374" s="33"/>
    </row>
    <row r="375" spans="2:77" ht="15" customHeight="1">
      <c r="B375" s="57" t="str">
        <f t="shared" si="24"/>
        <v>Machine</v>
      </c>
      <c r="D375" s="58"/>
      <c r="E375" s="59" t="str">
        <f t="shared" si="26"/>
        <v>Coolant System</v>
      </c>
      <c r="F375" s="59" t="str">
        <f>SUBSTITUTE(IF(D375="","",'Root Material'!$C$2&amp;"_"&amp;B375&amp;"_"&amp;D375)," ","_")</f>
        <v/>
      </c>
      <c r="G375" s="59"/>
      <c r="H375" s="58"/>
      <c r="I375" s="60"/>
      <c r="J375" s="60"/>
      <c r="K375" s="60"/>
      <c r="Z375" s="61"/>
      <c r="AA375" s="61"/>
      <c r="BV375" s="64" t="str">
        <f t="shared" si="25"/>
        <v/>
      </c>
      <c r="BY375" s="33"/>
    </row>
    <row r="376" spans="2:77" ht="15" customHeight="1">
      <c r="B376" s="57" t="str">
        <f t="shared" si="24"/>
        <v>Machine</v>
      </c>
      <c r="D376" s="58"/>
      <c r="E376" s="59" t="str">
        <f t="shared" si="26"/>
        <v>Coolant System</v>
      </c>
      <c r="F376" s="59" t="str">
        <f>SUBSTITUTE(IF(D376="","",'Root Material'!$C$2&amp;"_"&amp;B376&amp;"_"&amp;D376)," ","_")</f>
        <v/>
      </c>
      <c r="G376" s="59"/>
      <c r="H376" s="58"/>
      <c r="I376" s="60"/>
      <c r="J376" s="60"/>
      <c r="K376" s="60"/>
      <c r="Z376" s="61"/>
      <c r="AA376" s="61"/>
      <c r="BV376" s="64" t="str">
        <f t="shared" si="25"/>
        <v/>
      </c>
      <c r="BY376" s="33"/>
    </row>
    <row r="377" spans="2:77" ht="15" customHeight="1">
      <c r="B377" s="57" t="str">
        <f t="shared" si="24"/>
        <v>Machine</v>
      </c>
      <c r="D377" s="58"/>
      <c r="E377" s="59" t="str">
        <f t="shared" si="26"/>
        <v>Coolant System</v>
      </c>
      <c r="F377" s="59" t="str">
        <f>SUBSTITUTE(IF(D377="","",'Root Material'!$C$2&amp;"_"&amp;B377&amp;"_"&amp;D377)," ","_")</f>
        <v/>
      </c>
      <c r="G377" s="59"/>
      <c r="H377" s="58"/>
      <c r="I377" s="60"/>
      <c r="J377" s="60"/>
      <c r="K377" s="60"/>
      <c r="Z377" s="61"/>
      <c r="AA377" s="61"/>
      <c r="BV377" s="64" t="str">
        <f t="shared" si="25"/>
        <v/>
      </c>
      <c r="BY377" s="33"/>
    </row>
    <row r="378" spans="2:77" ht="15" customHeight="1">
      <c r="B378" s="57" t="str">
        <f t="shared" si="24"/>
        <v>Machine</v>
      </c>
      <c r="D378" s="58"/>
      <c r="E378" s="59" t="str">
        <f t="shared" si="26"/>
        <v>Coolant System</v>
      </c>
      <c r="F378" s="59" t="str">
        <f>SUBSTITUTE(IF(D378="","",'Root Material'!$C$2&amp;"_"&amp;B378&amp;"_"&amp;D378)," ","_")</f>
        <v/>
      </c>
      <c r="G378" s="59"/>
      <c r="H378" s="58"/>
      <c r="I378" s="60"/>
      <c r="J378" s="60"/>
      <c r="K378" s="60"/>
      <c r="Z378" s="61"/>
      <c r="AA378" s="61"/>
      <c r="BV378" s="64" t="str">
        <f t="shared" si="25"/>
        <v/>
      </c>
      <c r="BY378" s="33"/>
    </row>
    <row r="379" spans="2:77" ht="15" customHeight="1">
      <c r="B379" s="57" t="str">
        <f t="shared" si="24"/>
        <v>Machine</v>
      </c>
      <c r="D379" s="58"/>
      <c r="E379" s="59" t="str">
        <f t="shared" si="26"/>
        <v>Coolant System</v>
      </c>
      <c r="F379" s="59" t="str">
        <f>SUBSTITUTE(IF(D379="","",'Root Material'!$C$2&amp;"_"&amp;B379&amp;"_"&amp;D379)," ","_")</f>
        <v/>
      </c>
      <c r="G379" s="59"/>
      <c r="H379" s="58"/>
      <c r="I379" s="60"/>
      <c r="J379" s="60"/>
      <c r="K379" s="60"/>
      <c r="Z379" s="61"/>
      <c r="AA379" s="61"/>
      <c r="BV379" s="64" t="str">
        <f t="shared" si="25"/>
        <v/>
      </c>
      <c r="BY379" s="33"/>
    </row>
    <row r="380" spans="2:77" ht="15" customHeight="1">
      <c r="B380" s="57" t="str">
        <f t="shared" si="24"/>
        <v>Machine</v>
      </c>
      <c r="D380" s="58"/>
      <c r="E380" s="59" t="str">
        <f t="shared" si="26"/>
        <v>Coolant System</v>
      </c>
      <c r="F380" s="59" t="str">
        <f>SUBSTITUTE(IF(D380="","",'Root Material'!$C$2&amp;"_"&amp;B380&amp;"_"&amp;D380)," ","_")</f>
        <v/>
      </c>
      <c r="G380" s="59"/>
      <c r="H380" s="58"/>
      <c r="I380" s="60"/>
      <c r="J380" s="60"/>
      <c r="K380" s="60"/>
      <c r="Z380" s="61"/>
      <c r="AA380" s="61"/>
      <c r="BV380" s="64" t="str">
        <f t="shared" si="25"/>
        <v/>
      </c>
      <c r="BY380" s="33"/>
    </row>
    <row r="381" spans="2:77" ht="15" customHeight="1">
      <c r="B381" s="57" t="str">
        <f t="shared" si="24"/>
        <v>Machine</v>
      </c>
      <c r="D381" s="58"/>
      <c r="E381" s="59" t="str">
        <f t="shared" si="26"/>
        <v>Coolant System</v>
      </c>
      <c r="F381" s="59" t="str">
        <f>SUBSTITUTE(IF(D381="","",'Root Material'!$C$2&amp;"_"&amp;B381&amp;"_"&amp;D381)," ","_")</f>
        <v/>
      </c>
      <c r="G381" s="59"/>
      <c r="H381" s="58"/>
      <c r="I381" s="60"/>
      <c r="J381" s="60"/>
      <c r="K381" s="60"/>
      <c r="Z381" s="61"/>
      <c r="AA381" s="61"/>
      <c r="BV381" s="64" t="str">
        <f t="shared" si="25"/>
        <v/>
      </c>
      <c r="BY381" s="33"/>
    </row>
    <row r="382" spans="2:77" ht="15" customHeight="1">
      <c r="B382" s="57" t="str">
        <f t="shared" si="24"/>
        <v>Machine</v>
      </c>
      <c r="D382" s="58"/>
      <c r="E382" s="59" t="str">
        <f t="shared" si="26"/>
        <v>Coolant System</v>
      </c>
      <c r="F382" s="59" t="str">
        <f>SUBSTITUTE(IF(D382="","",'Root Material'!$C$2&amp;"_"&amp;B382&amp;"_"&amp;D382)," ","_")</f>
        <v/>
      </c>
      <c r="G382" s="59"/>
      <c r="H382" s="58"/>
      <c r="I382" s="60"/>
      <c r="J382" s="60"/>
      <c r="K382" s="60"/>
      <c r="Z382" s="61"/>
      <c r="AA382" s="61"/>
      <c r="BV382" s="64" t="str">
        <f t="shared" si="25"/>
        <v/>
      </c>
      <c r="BY382" s="33"/>
    </row>
    <row r="383" spans="2:77" ht="15" customHeight="1">
      <c r="B383" s="57" t="str">
        <f t="shared" si="24"/>
        <v>Machine</v>
      </c>
      <c r="D383" s="58"/>
      <c r="E383" s="59" t="str">
        <f t="shared" si="26"/>
        <v>Coolant System</v>
      </c>
      <c r="F383" s="59" t="str">
        <f>SUBSTITUTE(IF(D383="","",'Root Material'!$C$2&amp;"_"&amp;B383&amp;"_"&amp;D383)," ","_")</f>
        <v/>
      </c>
      <c r="G383" s="59"/>
      <c r="H383" s="58"/>
      <c r="I383" s="60"/>
      <c r="J383" s="60"/>
      <c r="K383" s="60"/>
      <c r="Z383" s="61"/>
      <c r="AA383" s="61"/>
      <c r="BV383" s="64" t="str">
        <f t="shared" si="25"/>
        <v/>
      </c>
      <c r="BY383" s="33"/>
    </row>
    <row r="384" spans="2:77" ht="15" customHeight="1">
      <c r="B384" s="57" t="str">
        <f t="shared" si="24"/>
        <v>Machine</v>
      </c>
      <c r="D384" s="58"/>
      <c r="E384" s="59" t="str">
        <f t="shared" si="26"/>
        <v>Coolant System</v>
      </c>
      <c r="F384" s="59" t="str">
        <f>SUBSTITUTE(IF(D384="","",'Root Material'!$C$2&amp;"_"&amp;B384&amp;"_"&amp;D384)," ","_")</f>
        <v/>
      </c>
      <c r="G384" s="59"/>
      <c r="H384" s="58"/>
      <c r="I384" s="60"/>
      <c r="J384" s="60"/>
      <c r="K384" s="60"/>
      <c r="Z384" s="61"/>
      <c r="AA384" s="61"/>
      <c r="BV384" s="64" t="str">
        <f t="shared" si="25"/>
        <v/>
      </c>
      <c r="BY384" s="33"/>
    </row>
    <row r="385" spans="2:77" ht="15" customHeight="1">
      <c r="B385" s="57" t="str">
        <f t="shared" si="24"/>
        <v>Machine</v>
      </c>
      <c r="D385" s="58"/>
      <c r="E385" s="59" t="str">
        <f t="shared" si="26"/>
        <v>Coolant System</v>
      </c>
      <c r="F385" s="59" t="str">
        <f>SUBSTITUTE(IF(D385="","",'Root Material'!$C$2&amp;"_"&amp;B385&amp;"_"&amp;D385)," ","_")</f>
        <v/>
      </c>
      <c r="G385" s="59"/>
      <c r="H385" s="58"/>
      <c r="I385" s="60"/>
      <c r="J385" s="60"/>
      <c r="K385" s="60"/>
      <c r="Z385" s="61"/>
      <c r="AA385" s="61"/>
      <c r="BV385" s="64" t="str">
        <f t="shared" si="25"/>
        <v/>
      </c>
      <c r="BY385" s="33"/>
    </row>
    <row r="386" spans="2:77" ht="15" customHeight="1">
      <c r="B386" s="57" t="str">
        <f t="shared" ref="B386:B449" si="27">IF(A386="",B385,A386)</f>
        <v>Machine</v>
      </c>
      <c r="D386" s="58"/>
      <c r="E386" s="59" t="str">
        <f t="shared" si="26"/>
        <v>Coolant System</v>
      </c>
      <c r="F386" s="59" t="str">
        <f>SUBSTITUTE(IF(D386="","",'Root Material'!$C$2&amp;"_"&amp;B386&amp;"_"&amp;D386)," ","_")</f>
        <v/>
      </c>
      <c r="G386" s="59"/>
      <c r="H386" s="58"/>
      <c r="I386" s="60"/>
      <c r="J386" s="60"/>
      <c r="K386" s="60"/>
      <c r="Z386" s="61"/>
      <c r="AA386" s="61"/>
      <c r="BV386" s="64" t="str">
        <f t="shared" si="25"/>
        <v/>
      </c>
      <c r="BY386" s="33"/>
    </row>
    <row r="387" spans="2:77" ht="15" customHeight="1">
      <c r="B387" s="57" t="str">
        <f t="shared" si="27"/>
        <v>Machine</v>
      </c>
      <c r="D387" s="58"/>
      <c r="E387" s="59" t="str">
        <f t="shared" si="26"/>
        <v>Coolant System</v>
      </c>
      <c r="F387" s="59" t="str">
        <f>SUBSTITUTE(IF(D387="","",'Root Material'!$C$2&amp;"_"&amp;B387&amp;"_"&amp;D387)," ","_")</f>
        <v/>
      </c>
      <c r="G387" s="59"/>
      <c r="H387" s="58"/>
      <c r="I387" s="60"/>
      <c r="J387" s="60"/>
      <c r="K387" s="60"/>
      <c r="Z387" s="61"/>
      <c r="AA387" s="61"/>
      <c r="BV387" s="64" t="str">
        <f t="shared" si="25"/>
        <v/>
      </c>
      <c r="BY387" s="33"/>
    </row>
    <row r="388" spans="2:77" ht="15" customHeight="1">
      <c r="B388" s="57" t="str">
        <f t="shared" si="27"/>
        <v>Machine</v>
      </c>
      <c r="D388" s="58"/>
      <c r="E388" s="59" t="str">
        <f t="shared" si="26"/>
        <v>Coolant System</v>
      </c>
      <c r="F388" s="59" t="str">
        <f>SUBSTITUTE(IF(D388="","",'Root Material'!$C$2&amp;"_"&amp;B388&amp;"_"&amp;D388)," ","_")</f>
        <v/>
      </c>
      <c r="G388" s="59"/>
      <c r="H388" s="58"/>
      <c r="I388" s="60"/>
      <c r="J388" s="60"/>
      <c r="K388" s="60"/>
      <c r="Z388" s="61"/>
      <c r="AA388" s="61"/>
      <c r="BV388" s="64" t="str">
        <f t="shared" si="25"/>
        <v/>
      </c>
      <c r="BY388" s="33"/>
    </row>
    <row r="389" spans="2:77" ht="15" customHeight="1">
      <c r="B389" s="57" t="str">
        <f t="shared" si="27"/>
        <v>Machine</v>
      </c>
      <c r="D389" s="58"/>
      <c r="E389" s="59" t="str">
        <f t="shared" si="26"/>
        <v>Coolant System</v>
      </c>
      <c r="F389" s="59" t="str">
        <f>SUBSTITUTE(IF(D389="","",'Root Material'!$C$2&amp;"_"&amp;B389&amp;"_"&amp;D389)," ","_")</f>
        <v/>
      </c>
      <c r="G389" s="59"/>
      <c r="H389" s="58"/>
      <c r="I389" s="60"/>
      <c r="J389" s="60"/>
      <c r="K389" s="60"/>
      <c r="Z389" s="61"/>
      <c r="AA389" s="61"/>
      <c r="BV389" s="64" t="str">
        <f t="shared" si="25"/>
        <v/>
      </c>
      <c r="BY389" s="33"/>
    </row>
    <row r="390" spans="2:77" ht="15" customHeight="1">
      <c r="B390" s="57" t="str">
        <f t="shared" si="27"/>
        <v>Machine</v>
      </c>
      <c r="D390" s="58"/>
      <c r="E390" s="59" t="str">
        <f t="shared" si="26"/>
        <v>Coolant System</v>
      </c>
      <c r="F390" s="59" t="str">
        <f>SUBSTITUTE(IF(D390="","",'Root Material'!$C$2&amp;"_"&amp;B390&amp;"_"&amp;D390)," ","_")</f>
        <v/>
      </c>
      <c r="G390" s="59"/>
      <c r="H390" s="58"/>
      <c r="I390" s="60"/>
      <c r="J390" s="60"/>
      <c r="K390" s="60"/>
      <c r="Z390" s="61"/>
      <c r="AA390" s="61"/>
      <c r="BV390" s="64" t="str">
        <f t="shared" si="25"/>
        <v/>
      </c>
      <c r="BY390" s="33"/>
    </row>
    <row r="391" spans="2:77" ht="15" customHeight="1">
      <c r="B391" s="57" t="str">
        <f t="shared" si="27"/>
        <v>Machine</v>
      </c>
      <c r="D391" s="58"/>
      <c r="E391" s="59" t="str">
        <f t="shared" si="26"/>
        <v>Coolant System</v>
      </c>
      <c r="F391" s="59" t="str">
        <f>SUBSTITUTE(IF(D391="","",'Root Material'!$C$2&amp;"_"&amp;B391&amp;"_"&amp;D391)," ","_")</f>
        <v/>
      </c>
      <c r="G391" s="59"/>
      <c r="H391" s="58"/>
      <c r="I391" s="60"/>
      <c r="J391" s="60"/>
      <c r="K391" s="60"/>
      <c r="Z391" s="61"/>
      <c r="AA391" s="61"/>
      <c r="BV391" s="64" t="str">
        <f t="shared" si="25"/>
        <v/>
      </c>
      <c r="BY391" s="33"/>
    </row>
    <row r="392" spans="2:77" ht="15" customHeight="1">
      <c r="B392" s="57" t="str">
        <f t="shared" si="27"/>
        <v>Machine</v>
      </c>
      <c r="D392" s="58"/>
      <c r="E392" s="59" t="str">
        <f t="shared" si="26"/>
        <v>Coolant System</v>
      </c>
      <c r="F392" s="59" t="str">
        <f>SUBSTITUTE(IF(D392="","",'Root Material'!$C$2&amp;"_"&amp;B392&amp;"_"&amp;D392)," ","_")</f>
        <v/>
      </c>
      <c r="G392" s="59"/>
      <c r="H392" s="58"/>
      <c r="I392" s="60"/>
      <c r="J392" s="60"/>
      <c r="K392" s="60"/>
      <c r="Z392" s="61"/>
      <c r="AA392" s="61"/>
      <c r="BV392" s="64" t="str">
        <f t="shared" si="25"/>
        <v/>
      </c>
      <c r="BY392" s="33"/>
    </row>
    <row r="393" spans="2:77" ht="15" customHeight="1">
      <c r="B393" s="57" t="str">
        <f t="shared" si="27"/>
        <v>Machine</v>
      </c>
      <c r="D393" s="58"/>
      <c r="E393" s="59" t="str">
        <f t="shared" si="26"/>
        <v>Coolant System</v>
      </c>
      <c r="F393" s="59" t="str">
        <f>SUBSTITUTE(IF(D393="","",'Root Material'!$C$2&amp;"_"&amp;B393&amp;"_"&amp;D393)," ","_")</f>
        <v/>
      </c>
      <c r="G393" s="59"/>
      <c r="H393" s="58"/>
      <c r="I393" s="60"/>
      <c r="J393" s="60"/>
      <c r="K393" s="60"/>
      <c r="Z393" s="61"/>
      <c r="AA393" s="61"/>
      <c r="BV393" s="64" t="str">
        <f t="shared" si="25"/>
        <v/>
      </c>
      <c r="BY393" s="33"/>
    </row>
    <row r="394" spans="2:77" ht="15" customHeight="1">
      <c r="B394" s="57" t="str">
        <f t="shared" si="27"/>
        <v>Machine</v>
      </c>
      <c r="D394" s="58"/>
      <c r="E394" s="59" t="str">
        <f t="shared" si="26"/>
        <v>Coolant System</v>
      </c>
      <c r="F394" s="59" t="str">
        <f>SUBSTITUTE(IF(D394="","",'Root Material'!$C$2&amp;"_"&amp;B394&amp;"_"&amp;D394)," ","_")</f>
        <v/>
      </c>
      <c r="G394" s="59"/>
      <c r="H394" s="58"/>
      <c r="I394" s="60"/>
      <c r="J394" s="60"/>
      <c r="K394" s="60"/>
      <c r="Z394" s="61"/>
      <c r="AA394" s="61"/>
      <c r="BV394" s="64" t="str">
        <f t="shared" si="25"/>
        <v/>
      </c>
      <c r="BY394" s="33"/>
    </row>
    <row r="395" spans="2:77" ht="15" customHeight="1">
      <c r="B395" s="57" t="str">
        <f t="shared" si="27"/>
        <v>Machine</v>
      </c>
      <c r="D395" s="58"/>
      <c r="E395" s="59" t="str">
        <f t="shared" si="26"/>
        <v>Coolant System</v>
      </c>
      <c r="F395" s="59" t="str">
        <f>SUBSTITUTE(IF(D395="","",'Root Material'!$C$2&amp;"_"&amp;B395&amp;"_"&amp;D395)," ","_")</f>
        <v/>
      </c>
      <c r="G395" s="59"/>
      <c r="H395" s="58"/>
      <c r="I395" s="60"/>
      <c r="J395" s="60"/>
      <c r="K395" s="60"/>
      <c r="Z395" s="61"/>
      <c r="AA395" s="61"/>
      <c r="BV395" s="64" t="str">
        <f t="shared" si="25"/>
        <v/>
      </c>
      <c r="BY395" s="33"/>
    </row>
    <row r="396" spans="2:77" ht="15" customHeight="1">
      <c r="B396" s="57" t="str">
        <f t="shared" si="27"/>
        <v>Machine</v>
      </c>
      <c r="D396" s="58"/>
      <c r="E396" s="59" t="str">
        <f t="shared" si="26"/>
        <v>Coolant System</v>
      </c>
      <c r="F396" s="59" t="str">
        <f>SUBSTITUTE(IF(D396="","",'Root Material'!$C$2&amp;"_"&amp;B396&amp;"_"&amp;D396)," ","_")</f>
        <v/>
      </c>
      <c r="G396" s="59"/>
      <c r="H396" s="58"/>
      <c r="I396" s="60"/>
      <c r="J396" s="60"/>
      <c r="K396" s="60"/>
      <c r="Z396" s="61"/>
      <c r="AA396" s="61"/>
      <c r="BV396" s="64" t="str">
        <f t="shared" si="25"/>
        <v/>
      </c>
      <c r="BY396" s="33"/>
    </row>
    <row r="397" spans="2:77" ht="15" customHeight="1">
      <c r="B397" s="57" t="str">
        <f t="shared" si="27"/>
        <v>Machine</v>
      </c>
      <c r="D397" s="58"/>
      <c r="E397" s="59" t="str">
        <f t="shared" si="26"/>
        <v>Coolant System</v>
      </c>
      <c r="F397" s="59" t="str">
        <f>SUBSTITUTE(IF(D397="","",'Root Material'!$C$2&amp;"_"&amp;B397&amp;"_"&amp;D397)," ","_")</f>
        <v/>
      </c>
      <c r="G397" s="59"/>
      <c r="H397" s="58"/>
      <c r="I397" s="60"/>
      <c r="J397" s="60"/>
      <c r="K397" s="60"/>
      <c r="Z397" s="61"/>
      <c r="AA397" s="61"/>
      <c r="BV397" s="64" t="str">
        <f t="shared" si="25"/>
        <v/>
      </c>
      <c r="BY397" s="33"/>
    </row>
    <row r="398" spans="2:77" ht="15" customHeight="1">
      <c r="B398" s="57" t="str">
        <f t="shared" si="27"/>
        <v>Machine</v>
      </c>
      <c r="D398" s="58"/>
      <c r="E398" s="59" t="str">
        <f t="shared" si="26"/>
        <v>Coolant System</v>
      </c>
      <c r="F398" s="59" t="str">
        <f>SUBSTITUTE(IF(D398="","",'Root Material'!$C$2&amp;"_"&amp;B398&amp;"_"&amp;D398)," ","_")</f>
        <v/>
      </c>
      <c r="G398" s="59"/>
      <c r="H398" s="58"/>
      <c r="I398" s="60"/>
      <c r="J398" s="60"/>
      <c r="K398" s="60"/>
      <c r="Z398" s="61"/>
      <c r="AA398" s="61"/>
      <c r="BV398" s="64" t="str">
        <f t="shared" si="25"/>
        <v/>
      </c>
      <c r="BY398" s="33"/>
    </row>
    <row r="399" spans="2:77" ht="15" customHeight="1">
      <c r="B399" s="57" t="str">
        <f t="shared" si="27"/>
        <v>Machine</v>
      </c>
      <c r="D399" s="58"/>
      <c r="E399" s="59" t="str">
        <f t="shared" si="26"/>
        <v>Coolant System</v>
      </c>
      <c r="F399" s="59" t="str">
        <f>SUBSTITUTE(IF(D399="","",'Root Material'!$C$2&amp;"_"&amp;B399&amp;"_"&amp;D399)," ","_")</f>
        <v/>
      </c>
      <c r="G399" s="59"/>
      <c r="H399" s="58"/>
      <c r="I399" s="60"/>
      <c r="J399" s="60"/>
      <c r="K399" s="60"/>
      <c r="Z399" s="61"/>
      <c r="AA399" s="61"/>
      <c r="BV399" s="64" t="str">
        <f t="shared" si="25"/>
        <v/>
      </c>
      <c r="BY399" s="33"/>
    </row>
    <row r="400" spans="2:77" ht="15" customHeight="1">
      <c r="B400" s="57" t="str">
        <f t="shared" si="27"/>
        <v>Machine</v>
      </c>
      <c r="D400" s="58"/>
      <c r="E400" s="59" t="str">
        <f t="shared" si="26"/>
        <v>Coolant System</v>
      </c>
      <c r="F400" s="59" t="str">
        <f>SUBSTITUTE(IF(D400="","",'Root Material'!$C$2&amp;"_"&amp;B400&amp;"_"&amp;D400)," ","_")</f>
        <v/>
      </c>
      <c r="G400" s="59"/>
      <c r="H400" s="58"/>
      <c r="I400" s="60"/>
      <c r="J400" s="60"/>
      <c r="K400" s="60"/>
      <c r="Z400" s="61"/>
      <c r="AA400" s="61"/>
      <c r="BV400" s="64" t="str">
        <f t="shared" si="25"/>
        <v/>
      </c>
      <c r="BY400" s="33"/>
    </row>
    <row r="401" spans="2:77" ht="15" customHeight="1">
      <c r="B401" s="57" t="str">
        <f t="shared" si="27"/>
        <v>Machine</v>
      </c>
      <c r="D401" s="58"/>
      <c r="E401" s="59" t="str">
        <f t="shared" si="26"/>
        <v>Coolant System</v>
      </c>
      <c r="F401" s="59" t="str">
        <f>SUBSTITUTE(IF(D401="","",'Root Material'!$C$2&amp;"_"&amp;B401&amp;"_"&amp;D401)," ","_")</f>
        <v/>
      </c>
      <c r="G401" s="59"/>
      <c r="H401" s="58"/>
      <c r="I401" s="60"/>
      <c r="J401" s="60"/>
      <c r="K401" s="60"/>
      <c r="Z401" s="61"/>
      <c r="AA401" s="61"/>
      <c r="BV401" s="64" t="str">
        <f t="shared" si="25"/>
        <v/>
      </c>
      <c r="BY401" s="33"/>
    </row>
    <row r="402" spans="2:77" ht="15" customHeight="1">
      <c r="B402" s="57" t="str">
        <f t="shared" si="27"/>
        <v>Machine</v>
      </c>
      <c r="D402" s="58"/>
      <c r="E402" s="59" t="str">
        <f t="shared" si="26"/>
        <v>Coolant System</v>
      </c>
      <c r="F402" s="59" t="str">
        <f>SUBSTITUTE(IF(D402="","",'Root Material'!$C$2&amp;"_"&amp;B402&amp;"_"&amp;D402)," ","_")</f>
        <v/>
      </c>
      <c r="G402" s="59"/>
      <c r="H402" s="58"/>
      <c r="I402" s="60"/>
      <c r="J402" s="60"/>
      <c r="K402" s="60"/>
      <c r="Z402" s="61"/>
      <c r="AA402" s="61"/>
      <c r="BV402" s="64" t="str">
        <f t="shared" si="25"/>
        <v/>
      </c>
      <c r="BY402" s="33"/>
    </row>
    <row r="403" spans="2:77" ht="15" customHeight="1">
      <c r="B403" s="57" t="str">
        <f t="shared" si="27"/>
        <v>Machine</v>
      </c>
      <c r="D403" s="58"/>
      <c r="E403" s="59" t="str">
        <f t="shared" si="26"/>
        <v>Coolant System</v>
      </c>
      <c r="F403" s="59" t="str">
        <f>SUBSTITUTE(IF(D403="","",'Root Material'!$C$2&amp;"_"&amp;B403&amp;"_"&amp;D403)," ","_")</f>
        <v/>
      </c>
      <c r="G403" s="59"/>
      <c r="H403" s="58"/>
      <c r="I403" s="60"/>
      <c r="J403" s="60"/>
      <c r="K403" s="60"/>
      <c r="Z403" s="61"/>
      <c r="AA403" s="61"/>
      <c r="BV403" s="64" t="str">
        <f t="shared" si="25"/>
        <v/>
      </c>
      <c r="BY403" s="33"/>
    </row>
    <row r="404" spans="2:77" ht="15" customHeight="1">
      <c r="B404" s="57" t="str">
        <f t="shared" si="27"/>
        <v>Machine</v>
      </c>
      <c r="D404" s="58"/>
      <c r="E404" s="59" t="str">
        <f t="shared" si="26"/>
        <v>Coolant System</v>
      </c>
      <c r="F404" s="59" t="str">
        <f>SUBSTITUTE(IF(D404="","",'Root Material'!$C$2&amp;"_"&amp;B404&amp;"_"&amp;D404)," ","_")</f>
        <v/>
      </c>
      <c r="G404" s="59"/>
      <c r="H404" s="58"/>
      <c r="I404" s="60"/>
      <c r="J404" s="60"/>
      <c r="K404" s="60"/>
      <c r="Z404" s="61"/>
      <c r="AA404" s="61"/>
      <c r="BV404" s="64" t="str">
        <f t="shared" si="25"/>
        <v/>
      </c>
      <c r="BY404" s="33"/>
    </row>
    <row r="405" spans="2:77" ht="15" customHeight="1">
      <c r="B405" s="57" t="str">
        <f t="shared" si="27"/>
        <v>Machine</v>
      </c>
      <c r="D405" s="58"/>
      <c r="E405" s="59" t="str">
        <f t="shared" si="26"/>
        <v>Coolant System</v>
      </c>
      <c r="F405" s="59" t="str">
        <f>SUBSTITUTE(IF(D405="","",'Root Material'!$C$2&amp;"_"&amp;B405&amp;"_"&amp;D405)," ","_")</f>
        <v/>
      </c>
      <c r="G405" s="59"/>
      <c r="H405" s="58"/>
      <c r="I405" s="60"/>
      <c r="J405" s="60"/>
      <c r="K405" s="60"/>
      <c r="Z405" s="61"/>
      <c r="AA405" s="61"/>
      <c r="BV405" s="64" t="str">
        <f t="shared" si="25"/>
        <v/>
      </c>
      <c r="BY405" s="33"/>
    </row>
    <row r="406" spans="2:77" ht="15" customHeight="1">
      <c r="B406" s="57" t="str">
        <f t="shared" si="27"/>
        <v>Machine</v>
      </c>
      <c r="D406" s="58"/>
      <c r="E406" s="59" t="str">
        <f t="shared" si="26"/>
        <v>Coolant System</v>
      </c>
      <c r="F406" s="59" t="str">
        <f>SUBSTITUTE(IF(D406="","",'Root Material'!$C$2&amp;"_"&amp;B406&amp;"_"&amp;D406)," ","_")</f>
        <v/>
      </c>
      <c r="G406" s="59"/>
      <c r="H406" s="58"/>
      <c r="I406" s="60"/>
      <c r="J406" s="60"/>
      <c r="K406" s="60"/>
      <c r="Z406" s="61"/>
      <c r="AA406" s="61"/>
      <c r="BV406" s="64" t="str">
        <f t="shared" si="25"/>
        <v/>
      </c>
      <c r="BY406" s="33"/>
    </row>
    <row r="407" spans="2:77" ht="15" customHeight="1">
      <c r="B407" s="57" t="str">
        <f t="shared" si="27"/>
        <v>Machine</v>
      </c>
      <c r="D407" s="58"/>
      <c r="E407" s="59" t="str">
        <f t="shared" si="26"/>
        <v>Coolant System</v>
      </c>
      <c r="F407" s="59" t="str">
        <f>SUBSTITUTE(IF(D407="","",'Root Material'!$C$2&amp;"_"&amp;B407&amp;"_"&amp;D407)," ","_")</f>
        <v/>
      </c>
      <c r="G407" s="59"/>
      <c r="H407" s="58"/>
      <c r="I407" s="60"/>
      <c r="J407" s="60"/>
      <c r="K407" s="60"/>
      <c r="Z407" s="61"/>
      <c r="AA407" s="61"/>
      <c r="BV407" s="64" t="str">
        <f t="shared" si="25"/>
        <v/>
      </c>
      <c r="BY407" s="33"/>
    </row>
    <row r="408" spans="2:77" ht="15" customHeight="1">
      <c r="B408" s="57" t="str">
        <f t="shared" si="27"/>
        <v>Machine</v>
      </c>
      <c r="D408" s="58"/>
      <c r="E408" s="59" t="str">
        <f t="shared" si="26"/>
        <v>Coolant System</v>
      </c>
      <c r="F408" s="59" t="str">
        <f>SUBSTITUTE(IF(D408="","",'Root Material'!$C$2&amp;"_"&amp;B408&amp;"_"&amp;D408)," ","_")</f>
        <v/>
      </c>
      <c r="G408" s="59"/>
      <c r="H408" s="58"/>
      <c r="I408" s="60"/>
      <c r="J408" s="60"/>
      <c r="K408" s="60"/>
      <c r="Z408" s="61"/>
      <c r="AA408" s="61"/>
      <c r="BV408" s="64" t="str">
        <f t="shared" si="25"/>
        <v/>
      </c>
      <c r="BY408" s="33"/>
    </row>
    <row r="409" spans="2:77" ht="15" customHeight="1">
      <c r="B409" s="57" t="str">
        <f t="shared" si="27"/>
        <v>Machine</v>
      </c>
      <c r="D409" s="58"/>
      <c r="E409" s="59" t="str">
        <f t="shared" si="26"/>
        <v>Coolant System</v>
      </c>
      <c r="F409" s="59" t="str">
        <f>SUBSTITUTE(IF(D409="","",'Root Material'!$C$2&amp;"_"&amp;B409&amp;"_"&amp;D409)," ","_")</f>
        <v/>
      </c>
      <c r="G409" s="59"/>
      <c r="H409" s="58"/>
      <c r="I409" s="60"/>
      <c r="J409" s="60"/>
      <c r="K409" s="60"/>
      <c r="Z409" s="61"/>
      <c r="AA409" s="61"/>
      <c r="BV409" s="64" t="str">
        <f t="shared" si="25"/>
        <v/>
      </c>
      <c r="BY409" s="33"/>
    </row>
    <row r="410" spans="2:77" ht="15" customHeight="1">
      <c r="B410" s="57" t="str">
        <f t="shared" si="27"/>
        <v>Machine</v>
      </c>
      <c r="D410" s="58"/>
      <c r="E410" s="59" t="str">
        <f t="shared" si="26"/>
        <v>Coolant System</v>
      </c>
      <c r="F410" s="59" t="str">
        <f>SUBSTITUTE(IF(D410="","",'Root Material'!$C$2&amp;"_"&amp;B410&amp;"_"&amp;D410)," ","_")</f>
        <v/>
      </c>
      <c r="G410" s="59"/>
      <c r="H410" s="58"/>
      <c r="I410" s="60"/>
      <c r="J410" s="60"/>
      <c r="K410" s="60"/>
      <c r="Z410" s="61"/>
      <c r="AA410" s="61"/>
      <c r="BV410" s="64" t="str">
        <f t="shared" si="25"/>
        <v/>
      </c>
      <c r="BY410" s="33"/>
    </row>
    <row r="411" spans="2:77" ht="15" customHeight="1">
      <c r="B411" s="57" t="str">
        <f t="shared" si="27"/>
        <v>Machine</v>
      </c>
      <c r="D411" s="58"/>
      <c r="E411" s="59" t="str">
        <f t="shared" si="26"/>
        <v>Coolant System</v>
      </c>
      <c r="F411" s="59" t="str">
        <f>SUBSTITUTE(IF(D411="","",'Root Material'!$C$2&amp;"_"&amp;B411&amp;"_"&amp;D411)," ","_")</f>
        <v/>
      </c>
      <c r="G411" s="59"/>
      <c r="H411" s="58"/>
      <c r="I411" s="60"/>
      <c r="J411" s="60"/>
      <c r="K411" s="60"/>
      <c r="Z411" s="61"/>
      <c r="AA411" s="61"/>
      <c r="BV411" s="64" t="str">
        <f t="shared" si="25"/>
        <v/>
      </c>
      <c r="BY411" s="33"/>
    </row>
    <row r="412" spans="2:77" ht="15" customHeight="1">
      <c r="B412" s="57" t="str">
        <f t="shared" si="27"/>
        <v>Machine</v>
      </c>
      <c r="D412" s="58"/>
      <c r="E412" s="59" t="str">
        <f t="shared" si="26"/>
        <v>Coolant System</v>
      </c>
      <c r="F412" s="59" t="str">
        <f>SUBSTITUTE(IF(D412="","",'Root Material'!$C$2&amp;"_"&amp;B412&amp;"_"&amp;D412)," ","_")</f>
        <v/>
      </c>
      <c r="G412" s="59"/>
      <c r="H412" s="58"/>
      <c r="I412" s="60"/>
      <c r="J412" s="60"/>
      <c r="K412" s="60"/>
      <c r="Z412" s="61"/>
      <c r="AA412" s="61"/>
      <c r="BV412" s="64" t="str">
        <f t="shared" si="25"/>
        <v/>
      </c>
      <c r="BY412" s="33"/>
    </row>
    <row r="413" spans="2:77" ht="15" customHeight="1">
      <c r="B413" s="57" t="str">
        <f t="shared" si="27"/>
        <v>Machine</v>
      </c>
      <c r="D413" s="58"/>
      <c r="E413" s="59" t="str">
        <f t="shared" si="26"/>
        <v>Coolant System</v>
      </c>
      <c r="F413" s="59" t="str">
        <f>SUBSTITUTE(IF(D413="","",'Root Material'!$C$2&amp;"_"&amp;B413&amp;"_"&amp;D413)," ","_")</f>
        <v/>
      </c>
      <c r="G413" s="59"/>
      <c r="H413" s="58"/>
      <c r="I413" s="60"/>
      <c r="J413" s="60"/>
      <c r="K413" s="60"/>
      <c r="Z413" s="61"/>
      <c r="AA413" s="61"/>
      <c r="BV413" s="64" t="str">
        <f t="shared" si="25"/>
        <v/>
      </c>
      <c r="BY413" s="33"/>
    </row>
    <row r="414" spans="2:77" ht="15" customHeight="1">
      <c r="B414" s="57" t="str">
        <f t="shared" si="27"/>
        <v>Machine</v>
      </c>
      <c r="D414" s="58"/>
      <c r="E414" s="59" t="str">
        <f t="shared" si="26"/>
        <v>Coolant System</v>
      </c>
      <c r="F414" s="59" t="str">
        <f>SUBSTITUTE(IF(D414="","",'Root Material'!$C$2&amp;"_"&amp;B414&amp;"_"&amp;D414)," ","_")</f>
        <v/>
      </c>
      <c r="G414" s="59"/>
      <c r="H414" s="58"/>
      <c r="I414" s="60"/>
      <c r="J414" s="60"/>
      <c r="K414" s="60"/>
      <c r="Z414" s="61"/>
      <c r="AA414" s="61"/>
      <c r="BV414" s="64" t="str">
        <f t="shared" si="25"/>
        <v/>
      </c>
      <c r="BY414" s="33"/>
    </row>
    <row r="415" spans="2:77" ht="15" customHeight="1">
      <c r="B415" s="57" t="str">
        <f t="shared" si="27"/>
        <v>Machine</v>
      </c>
      <c r="D415" s="58"/>
      <c r="E415" s="59" t="str">
        <f t="shared" si="26"/>
        <v>Coolant System</v>
      </c>
      <c r="F415" s="59" t="str">
        <f>SUBSTITUTE(IF(D415="","",'Root Material'!$C$2&amp;"_"&amp;B415&amp;"_"&amp;D415)," ","_")</f>
        <v/>
      </c>
      <c r="G415" s="59"/>
      <c r="H415" s="58"/>
      <c r="I415" s="60"/>
      <c r="J415" s="60"/>
      <c r="K415" s="60"/>
      <c r="Z415" s="61"/>
      <c r="AA415" s="61"/>
      <c r="BV415" s="64" t="str">
        <f t="shared" si="25"/>
        <v/>
      </c>
      <c r="BY415" s="33"/>
    </row>
    <row r="416" spans="2:77" ht="15" customHeight="1">
      <c r="B416" s="57" t="str">
        <f t="shared" si="27"/>
        <v>Machine</v>
      </c>
      <c r="D416" s="58"/>
      <c r="E416" s="59" t="str">
        <f t="shared" si="26"/>
        <v>Coolant System</v>
      </c>
      <c r="F416" s="59" t="str">
        <f>SUBSTITUTE(IF(D416="","",'Root Material'!$C$2&amp;"_"&amp;B416&amp;"_"&amp;D416)," ","_")</f>
        <v/>
      </c>
      <c r="G416" s="59"/>
      <c r="H416" s="58"/>
      <c r="I416" s="60"/>
      <c r="J416" s="60"/>
      <c r="K416" s="60"/>
      <c r="Z416" s="61"/>
      <c r="AA416" s="61"/>
      <c r="BV416" s="64" t="str">
        <f t="shared" si="25"/>
        <v/>
      </c>
      <c r="BY416" s="33"/>
    </row>
    <row r="417" spans="2:77" ht="15" customHeight="1">
      <c r="B417" s="57" t="str">
        <f t="shared" si="27"/>
        <v>Machine</v>
      </c>
      <c r="D417" s="58"/>
      <c r="E417" s="59" t="str">
        <f t="shared" si="26"/>
        <v>Coolant System</v>
      </c>
      <c r="F417" s="59" t="str">
        <f>SUBSTITUTE(IF(D417="","",'Root Material'!$C$2&amp;"_"&amp;B417&amp;"_"&amp;D417)," ","_")</f>
        <v/>
      </c>
      <c r="G417" s="59"/>
      <c r="H417" s="58"/>
      <c r="I417" s="60"/>
      <c r="J417" s="60"/>
      <c r="K417" s="60"/>
      <c r="Z417" s="61"/>
      <c r="AA417" s="61"/>
      <c r="BV417" s="64" t="str">
        <f t="shared" ref="BV417:BV480" si="28">IF(AND(L417&lt;&gt;"true",L417&lt;&gt;"false"),A417&amp;D417&amp;L417,"")</f>
        <v/>
      </c>
      <c r="BY417" s="33"/>
    </row>
    <row r="418" spans="2:77" ht="15" customHeight="1">
      <c r="B418" s="57" t="str">
        <f t="shared" si="27"/>
        <v>Machine</v>
      </c>
      <c r="D418" s="58"/>
      <c r="E418" s="59" t="str">
        <f t="shared" si="26"/>
        <v>Coolant System</v>
      </c>
      <c r="F418" s="59" t="str">
        <f>SUBSTITUTE(IF(D418="","",'Root Material'!$C$2&amp;"_"&amp;B418&amp;"_"&amp;D418)," ","_")</f>
        <v/>
      </c>
      <c r="G418" s="59"/>
      <c r="H418" s="58"/>
      <c r="I418" s="60"/>
      <c r="J418" s="60"/>
      <c r="K418" s="60"/>
      <c r="Z418" s="61"/>
      <c r="AA418" s="61"/>
      <c r="BV418" s="64" t="str">
        <f t="shared" si="28"/>
        <v/>
      </c>
      <c r="BY418" s="33"/>
    </row>
    <row r="419" spans="2:77" ht="15" customHeight="1">
      <c r="B419" s="57" t="str">
        <f t="shared" si="27"/>
        <v>Machine</v>
      </c>
      <c r="D419" s="58"/>
      <c r="E419" s="59" t="str">
        <f t="shared" si="26"/>
        <v>Coolant System</v>
      </c>
      <c r="F419" s="59" t="str">
        <f>SUBSTITUTE(IF(D419="","",'Root Material'!$C$2&amp;"_"&amp;B419&amp;"_"&amp;D419)," ","_")</f>
        <v/>
      </c>
      <c r="G419" s="59"/>
      <c r="H419" s="58"/>
      <c r="I419" s="60"/>
      <c r="J419" s="60"/>
      <c r="K419" s="60"/>
      <c r="Z419" s="61"/>
      <c r="AA419" s="61"/>
      <c r="BV419" s="64" t="str">
        <f t="shared" si="28"/>
        <v/>
      </c>
      <c r="BY419" s="33"/>
    </row>
    <row r="420" spans="2:77" ht="15" customHeight="1">
      <c r="B420" s="57" t="str">
        <f t="shared" si="27"/>
        <v>Machine</v>
      </c>
      <c r="D420" s="58"/>
      <c r="E420" s="59" t="str">
        <f t="shared" ref="E420:E483" si="29">IF(D420="",E419,D420)</f>
        <v>Coolant System</v>
      </c>
      <c r="F420" s="59" t="str">
        <f>SUBSTITUTE(IF(D420="","",'Root Material'!$C$2&amp;"_"&amp;B420&amp;"_"&amp;D420)," ","_")</f>
        <v/>
      </c>
      <c r="G420" s="59"/>
      <c r="H420" s="58"/>
      <c r="I420" s="60"/>
      <c r="J420" s="60"/>
      <c r="K420" s="60"/>
      <c r="Z420" s="61"/>
      <c r="AA420" s="61"/>
      <c r="BV420" s="64" t="str">
        <f t="shared" si="28"/>
        <v/>
      </c>
      <c r="BY420" s="33"/>
    </row>
    <row r="421" spans="2:77" ht="15" customHeight="1">
      <c r="B421" s="57" t="str">
        <f t="shared" si="27"/>
        <v>Machine</v>
      </c>
      <c r="D421" s="58"/>
      <c r="E421" s="59" t="str">
        <f t="shared" si="29"/>
        <v>Coolant System</v>
      </c>
      <c r="F421" s="59" t="str">
        <f>SUBSTITUTE(IF(D421="","",'Root Material'!$C$2&amp;"_"&amp;B421&amp;"_"&amp;D421)," ","_")</f>
        <v/>
      </c>
      <c r="G421" s="59"/>
      <c r="H421" s="58"/>
      <c r="I421" s="60"/>
      <c r="J421" s="60"/>
      <c r="K421" s="60"/>
      <c r="Z421" s="61"/>
      <c r="AA421" s="61"/>
      <c r="BV421" s="64" t="str">
        <f t="shared" si="28"/>
        <v/>
      </c>
      <c r="BY421" s="33"/>
    </row>
    <row r="422" spans="2:77" ht="15" customHeight="1">
      <c r="B422" s="57" t="str">
        <f t="shared" si="27"/>
        <v>Machine</v>
      </c>
      <c r="D422" s="58"/>
      <c r="E422" s="59" t="str">
        <f t="shared" si="29"/>
        <v>Coolant System</v>
      </c>
      <c r="F422" s="59" t="str">
        <f>SUBSTITUTE(IF(D422="","",'Root Material'!$C$2&amp;"_"&amp;B422&amp;"_"&amp;D422)," ","_")</f>
        <v/>
      </c>
      <c r="G422" s="59"/>
      <c r="H422" s="58"/>
      <c r="I422" s="60"/>
      <c r="J422" s="60"/>
      <c r="K422" s="60"/>
      <c r="Z422" s="61"/>
      <c r="AA422" s="61"/>
      <c r="BV422" s="64" t="str">
        <f t="shared" si="28"/>
        <v/>
      </c>
      <c r="BY422" s="33"/>
    </row>
    <row r="423" spans="2:77" ht="15" customHeight="1">
      <c r="B423" s="57" t="str">
        <f t="shared" si="27"/>
        <v>Machine</v>
      </c>
      <c r="D423" s="58"/>
      <c r="E423" s="59" t="str">
        <f t="shared" si="29"/>
        <v>Coolant System</v>
      </c>
      <c r="F423" s="59" t="str">
        <f>SUBSTITUTE(IF(D423="","",'Root Material'!$C$2&amp;"_"&amp;B423&amp;"_"&amp;D423)," ","_")</f>
        <v/>
      </c>
      <c r="G423" s="59"/>
      <c r="H423" s="58"/>
      <c r="I423" s="60"/>
      <c r="J423" s="60"/>
      <c r="K423" s="60"/>
      <c r="Z423" s="61"/>
      <c r="AA423" s="61"/>
      <c r="BV423" s="64" t="str">
        <f t="shared" si="28"/>
        <v/>
      </c>
      <c r="BY423" s="33"/>
    </row>
    <row r="424" spans="2:77" ht="15" customHeight="1">
      <c r="B424" s="57" t="str">
        <f t="shared" si="27"/>
        <v>Machine</v>
      </c>
      <c r="D424" s="58"/>
      <c r="E424" s="59" t="str">
        <f t="shared" si="29"/>
        <v>Coolant System</v>
      </c>
      <c r="F424" s="59" t="str">
        <f>SUBSTITUTE(IF(D424="","",'Root Material'!$C$2&amp;"_"&amp;B424&amp;"_"&amp;D424)," ","_")</f>
        <v/>
      </c>
      <c r="G424" s="59"/>
      <c r="H424" s="58"/>
      <c r="I424" s="60"/>
      <c r="J424" s="60"/>
      <c r="K424" s="60"/>
      <c r="Z424" s="61"/>
      <c r="AA424" s="61"/>
      <c r="BV424" s="64" t="str">
        <f t="shared" si="28"/>
        <v/>
      </c>
      <c r="BY424" s="33"/>
    </row>
    <row r="425" spans="2:77" ht="15" customHeight="1">
      <c r="B425" s="57" t="str">
        <f t="shared" si="27"/>
        <v>Machine</v>
      </c>
      <c r="D425" s="58"/>
      <c r="E425" s="59" t="str">
        <f t="shared" si="29"/>
        <v>Coolant System</v>
      </c>
      <c r="F425" s="59" t="str">
        <f>SUBSTITUTE(IF(D425="","",'Root Material'!$C$2&amp;"_"&amp;B425&amp;"_"&amp;D425)," ","_")</f>
        <v/>
      </c>
      <c r="G425" s="59"/>
      <c r="H425" s="58"/>
      <c r="I425" s="60"/>
      <c r="J425" s="60"/>
      <c r="K425" s="60"/>
      <c r="Z425" s="61"/>
      <c r="AA425" s="61"/>
      <c r="BV425" s="64" t="str">
        <f t="shared" si="28"/>
        <v/>
      </c>
      <c r="BY425" s="33"/>
    </row>
    <row r="426" spans="2:77" ht="15" customHeight="1">
      <c r="B426" s="57" t="str">
        <f t="shared" si="27"/>
        <v>Machine</v>
      </c>
      <c r="D426" s="58"/>
      <c r="E426" s="59" t="str">
        <f t="shared" si="29"/>
        <v>Coolant System</v>
      </c>
      <c r="F426" s="59" t="str">
        <f>SUBSTITUTE(IF(D426="","",'Root Material'!$C$2&amp;"_"&amp;B426&amp;"_"&amp;D426)," ","_")</f>
        <v/>
      </c>
      <c r="G426" s="59"/>
      <c r="H426" s="58"/>
      <c r="I426" s="60"/>
      <c r="J426" s="60"/>
      <c r="K426" s="60"/>
      <c r="Z426" s="61"/>
      <c r="AA426" s="61"/>
      <c r="BV426" s="64" t="str">
        <f t="shared" si="28"/>
        <v/>
      </c>
      <c r="BY426" s="33"/>
    </row>
    <row r="427" spans="2:77" ht="15" customHeight="1">
      <c r="B427" s="57" t="str">
        <f t="shared" si="27"/>
        <v>Machine</v>
      </c>
      <c r="D427" s="58"/>
      <c r="E427" s="59" t="str">
        <f t="shared" si="29"/>
        <v>Coolant System</v>
      </c>
      <c r="F427" s="59" t="str">
        <f>SUBSTITUTE(IF(D427="","",'Root Material'!$C$2&amp;"_"&amp;B427&amp;"_"&amp;D427)," ","_")</f>
        <v/>
      </c>
      <c r="G427" s="59"/>
      <c r="H427" s="58"/>
      <c r="I427" s="60"/>
      <c r="J427" s="60"/>
      <c r="K427" s="60"/>
      <c r="Z427" s="61"/>
      <c r="AA427" s="61"/>
      <c r="BV427" s="64" t="str">
        <f t="shared" si="28"/>
        <v/>
      </c>
      <c r="BY427" s="33"/>
    </row>
    <row r="428" spans="2:77" ht="15" customHeight="1">
      <c r="B428" s="57" t="str">
        <f t="shared" si="27"/>
        <v>Machine</v>
      </c>
      <c r="D428" s="58"/>
      <c r="E428" s="59" t="str">
        <f t="shared" si="29"/>
        <v>Coolant System</v>
      </c>
      <c r="F428" s="59" t="str">
        <f>SUBSTITUTE(IF(D428="","",'Root Material'!$C$2&amp;"_"&amp;B428&amp;"_"&amp;D428)," ","_")</f>
        <v/>
      </c>
      <c r="G428" s="59"/>
      <c r="H428" s="58"/>
      <c r="I428" s="60"/>
      <c r="J428" s="60"/>
      <c r="K428" s="60"/>
      <c r="Z428" s="61"/>
      <c r="AA428" s="61"/>
      <c r="BV428" s="64" t="str">
        <f t="shared" si="28"/>
        <v/>
      </c>
      <c r="BY428" s="33"/>
    </row>
    <row r="429" spans="2:77" ht="15" customHeight="1">
      <c r="B429" s="57" t="str">
        <f t="shared" si="27"/>
        <v>Machine</v>
      </c>
      <c r="D429" s="58"/>
      <c r="E429" s="59" t="str">
        <f t="shared" si="29"/>
        <v>Coolant System</v>
      </c>
      <c r="F429" s="59" t="str">
        <f>SUBSTITUTE(IF(D429="","",'Root Material'!$C$2&amp;"_"&amp;B429&amp;"_"&amp;D429)," ","_")</f>
        <v/>
      </c>
      <c r="G429" s="59"/>
      <c r="H429" s="58"/>
      <c r="I429" s="60"/>
      <c r="J429" s="60"/>
      <c r="K429" s="60"/>
      <c r="Z429" s="61"/>
      <c r="AA429" s="61"/>
      <c r="BV429" s="64" t="str">
        <f t="shared" si="28"/>
        <v/>
      </c>
      <c r="BY429" s="33"/>
    </row>
    <row r="430" spans="2:77" ht="15" customHeight="1">
      <c r="B430" s="57" t="str">
        <f t="shared" si="27"/>
        <v>Machine</v>
      </c>
      <c r="D430" s="58"/>
      <c r="E430" s="59" t="str">
        <f t="shared" si="29"/>
        <v>Coolant System</v>
      </c>
      <c r="F430" s="59" t="str">
        <f>SUBSTITUTE(IF(D430="","",'Root Material'!$C$2&amp;"_"&amp;B430&amp;"_"&amp;D430)," ","_")</f>
        <v/>
      </c>
      <c r="G430" s="59"/>
      <c r="H430" s="58"/>
      <c r="I430" s="60"/>
      <c r="J430" s="60"/>
      <c r="K430" s="60"/>
      <c r="Z430" s="61"/>
      <c r="AA430" s="61"/>
      <c r="BV430" s="64" t="str">
        <f t="shared" si="28"/>
        <v/>
      </c>
      <c r="BY430" s="33"/>
    </row>
    <row r="431" spans="2:77" ht="15" customHeight="1">
      <c r="B431" s="57" t="str">
        <f t="shared" si="27"/>
        <v>Machine</v>
      </c>
      <c r="D431" s="58"/>
      <c r="E431" s="59" t="str">
        <f t="shared" si="29"/>
        <v>Coolant System</v>
      </c>
      <c r="F431" s="59" t="str">
        <f>SUBSTITUTE(IF(D431="","",'Root Material'!$C$2&amp;"_"&amp;B431&amp;"_"&amp;D431)," ","_")</f>
        <v/>
      </c>
      <c r="G431" s="59"/>
      <c r="H431" s="58"/>
      <c r="I431" s="60"/>
      <c r="J431" s="60"/>
      <c r="K431" s="60"/>
      <c r="Z431" s="61"/>
      <c r="AA431" s="61"/>
      <c r="BV431" s="64" t="str">
        <f t="shared" si="28"/>
        <v/>
      </c>
      <c r="BY431" s="33"/>
    </row>
    <row r="432" spans="2:77" ht="15" customHeight="1">
      <c r="B432" s="57" t="str">
        <f t="shared" si="27"/>
        <v>Machine</v>
      </c>
      <c r="D432" s="58"/>
      <c r="E432" s="59" t="str">
        <f t="shared" si="29"/>
        <v>Coolant System</v>
      </c>
      <c r="F432" s="59" t="str">
        <f>SUBSTITUTE(IF(D432="","",'Root Material'!$C$2&amp;"_"&amp;B432&amp;"_"&amp;D432)," ","_")</f>
        <v/>
      </c>
      <c r="G432" s="59"/>
      <c r="H432" s="58"/>
      <c r="I432" s="60"/>
      <c r="J432" s="60"/>
      <c r="K432" s="60"/>
      <c r="Z432" s="61"/>
      <c r="AA432" s="61"/>
      <c r="BV432" s="64" t="str">
        <f t="shared" si="28"/>
        <v/>
      </c>
      <c r="BY432" s="33"/>
    </row>
    <row r="433" spans="2:77" ht="15" customHeight="1">
      <c r="B433" s="57" t="str">
        <f t="shared" si="27"/>
        <v>Machine</v>
      </c>
      <c r="D433" s="58"/>
      <c r="E433" s="59" t="str">
        <f t="shared" si="29"/>
        <v>Coolant System</v>
      </c>
      <c r="F433" s="59" t="str">
        <f>SUBSTITUTE(IF(D433="","",'Root Material'!$C$2&amp;"_"&amp;B433&amp;"_"&amp;D433)," ","_")</f>
        <v/>
      </c>
      <c r="G433" s="59"/>
      <c r="H433" s="58"/>
      <c r="I433" s="60"/>
      <c r="J433" s="60"/>
      <c r="K433" s="60"/>
      <c r="Z433" s="61"/>
      <c r="AA433" s="61"/>
      <c r="BV433" s="64" t="str">
        <f t="shared" si="28"/>
        <v/>
      </c>
      <c r="BY433" s="33"/>
    </row>
    <row r="434" spans="2:77" ht="15" customHeight="1">
      <c r="B434" s="57" t="str">
        <f t="shared" si="27"/>
        <v>Machine</v>
      </c>
      <c r="D434" s="58"/>
      <c r="E434" s="59" t="str">
        <f t="shared" si="29"/>
        <v>Coolant System</v>
      </c>
      <c r="F434" s="59" t="str">
        <f>SUBSTITUTE(IF(D434="","",'Root Material'!$C$2&amp;"_"&amp;B434&amp;"_"&amp;D434)," ","_")</f>
        <v/>
      </c>
      <c r="G434" s="59"/>
      <c r="H434" s="58"/>
      <c r="I434" s="60"/>
      <c r="J434" s="60"/>
      <c r="K434" s="60"/>
      <c r="Z434" s="61"/>
      <c r="AA434" s="61"/>
      <c r="BV434" s="64" t="str">
        <f t="shared" si="28"/>
        <v/>
      </c>
      <c r="BY434" s="33"/>
    </row>
    <row r="435" spans="2:77" ht="15" customHeight="1">
      <c r="B435" s="57" t="str">
        <f t="shared" si="27"/>
        <v>Machine</v>
      </c>
      <c r="D435" s="58"/>
      <c r="E435" s="59" t="str">
        <f t="shared" si="29"/>
        <v>Coolant System</v>
      </c>
      <c r="F435" s="59" t="str">
        <f>SUBSTITUTE(IF(D435="","",'Root Material'!$C$2&amp;"_"&amp;B435&amp;"_"&amp;D435)," ","_")</f>
        <v/>
      </c>
      <c r="G435" s="59"/>
      <c r="H435" s="58"/>
      <c r="I435" s="60"/>
      <c r="J435" s="60"/>
      <c r="K435" s="60"/>
      <c r="Z435" s="61"/>
      <c r="AA435" s="61"/>
      <c r="BV435" s="64" t="str">
        <f t="shared" si="28"/>
        <v/>
      </c>
      <c r="BY435" s="33"/>
    </row>
    <row r="436" spans="2:77" ht="15" customHeight="1">
      <c r="B436" s="57" t="str">
        <f t="shared" si="27"/>
        <v>Machine</v>
      </c>
      <c r="D436" s="58"/>
      <c r="E436" s="59" t="str">
        <f t="shared" si="29"/>
        <v>Coolant System</v>
      </c>
      <c r="F436" s="59" t="str">
        <f>SUBSTITUTE(IF(D436="","",'Root Material'!$C$2&amp;"_"&amp;B436&amp;"_"&amp;D436)," ","_")</f>
        <v/>
      </c>
      <c r="G436" s="59"/>
      <c r="H436" s="58"/>
      <c r="I436" s="60"/>
      <c r="J436" s="60"/>
      <c r="K436" s="60"/>
      <c r="Z436" s="61"/>
      <c r="AA436" s="61"/>
      <c r="BV436" s="64" t="str">
        <f t="shared" si="28"/>
        <v/>
      </c>
      <c r="BY436" s="33"/>
    </row>
    <row r="437" spans="2:77" ht="15" customHeight="1">
      <c r="B437" s="57" t="str">
        <f t="shared" si="27"/>
        <v>Machine</v>
      </c>
      <c r="D437" s="58"/>
      <c r="E437" s="59" t="str">
        <f t="shared" si="29"/>
        <v>Coolant System</v>
      </c>
      <c r="F437" s="59" t="str">
        <f>SUBSTITUTE(IF(D437="","",'Root Material'!$C$2&amp;"_"&amp;B437&amp;"_"&amp;D437)," ","_")</f>
        <v/>
      </c>
      <c r="G437" s="59"/>
      <c r="H437" s="58"/>
      <c r="I437" s="60"/>
      <c r="J437" s="60"/>
      <c r="K437" s="60"/>
      <c r="Z437" s="61"/>
      <c r="AA437" s="61"/>
      <c r="BV437" s="64" t="str">
        <f t="shared" si="28"/>
        <v/>
      </c>
      <c r="BY437" s="33"/>
    </row>
    <row r="438" spans="2:77" ht="15" customHeight="1">
      <c r="B438" s="57" t="str">
        <f t="shared" si="27"/>
        <v>Machine</v>
      </c>
      <c r="D438" s="58"/>
      <c r="E438" s="59" t="str">
        <f t="shared" si="29"/>
        <v>Coolant System</v>
      </c>
      <c r="F438" s="59" t="str">
        <f>SUBSTITUTE(IF(D438="","",'Root Material'!$C$2&amp;"_"&amp;B438&amp;"_"&amp;D438)," ","_")</f>
        <v/>
      </c>
      <c r="G438" s="59"/>
      <c r="H438" s="58"/>
      <c r="I438" s="60"/>
      <c r="J438" s="60"/>
      <c r="K438" s="60"/>
      <c r="Z438" s="61"/>
      <c r="AA438" s="61"/>
      <c r="BV438" s="64" t="str">
        <f t="shared" si="28"/>
        <v/>
      </c>
      <c r="BY438" s="33"/>
    </row>
    <row r="439" spans="2:77" ht="15" customHeight="1">
      <c r="B439" s="57" t="str">
        <f t="shared" si="27"/>
        <v>Machine</v>
      </c>
      <c r="D439" s="58"/>
      <c r="E439" s="59" t="str">
        <f t="shared" si="29"/>
        <v>Coolant System</v>
      </c>
      <c r="F439" s="59" t="str">
        <f>SUBSTITUTE(IF(D439="","",'Root Material'!$C$2&amp;"_"&amp;B439&amp;"_"&amp;D439)," ","_")</f>
        <v/>
      </c>
      <c r="G439" s="59"/>
      <c r="H439" s="58"/>
      <c r="I439" s="60"/>
      <c r="J439" s="60"/>
      <c r="K439" s="60"/>
      <c r="Z439" s="61"/>
      <c r="AA439" s="61"/>
      <c r="BV439" s="64" t="str">
        <f t="shared" si="28"/>
        <v/>
      </c>
      <c r="BY439" s="33"/>
    </row>
    <row r="440" spans="2:77" ht="15" customHeight="1">
      <c r="B440" s="57" t="str">
        <f t="shared" si="27"/>
        <v>Machine</v>
      </c>
      <c r="D440" s="58"/>
      <c r="E440" s="59" t="str">
        <f t="shared" si="29"/>
        <v>Coolant System</v>
      </c>
      <c r="F440" s="59" t="str">
        <f>SUBSTITUTE(IF(D440="","",'Root Material'!$C$2&amp;"_"&amp;B440&amp;"_"&amp;D440)," ","_")</f>
        <v/>
      </c>
      <c r="G440" s="59"/>
      <c r="H440" s="58"/>
      <c r="I440" s="60"/>
      <c r="J440" s="60"/>
      <c r="K440" s="60"/>
      <c r="Z440" s="61"/>
      <c r="AA440" s="61"/>
      <c r="BV440" s="64" t="str">
        <f t="shared" si="28"/>
        <v/>
      </c>
      <c r="BY440" s="33"/>
    </row>
    <row r="441" spans="2:77" ht="15" customHeight="1">
      <c r="B441" s="57" t="str">
        <f t="shared" si="27"/>
        <v>Machine</v>
      </c>
      <c r="D441" s="58"/>
      <c r="E441" s="59" t="str">
        <f t="shared" si="29"/>
        <v>Coolant System</v>
      </c>
      <c r="F441" s="59" t="str">
        <f>SUBSTITUTE(IF(D441="","",'Root Material'!$C$2&amp;"_"&amp;B441&amp;"_"&amp;D441)," ","_")</f>
        <v/>
      </c>
      <c r="G441" s="59"/>
      <c r="H441" s="58"/>
      <c r="I441" s="60"/>
      <c r="J441" s="60"/>
      <c r="K441" s="60"/>
      <c r="Z441" s="61"/>
      <c r="AA441" s="61"/>
      <c r="BV441" s="64" t="str">
        <f t="shared" si="28"/>
        <v/>
      </c>
      <c r="BY441" s="33"/>
    </row>
    <row r="442" spans="2:77" ht="15" customHeight="1">
      <c r="B442" s="57" t="str">
        <f t="shared" si="27"/>
        <v>Machine</v>
      </c>
      <c r="D442" s="58"/>
      <c r="E442" s="59" t="str">
        <f t="shared" si="29"/>
        <v>Coolant System</v>
      </c>
      <c r="F442" s="59" t="str">
        <f>SUBSTITUTE(IF(D442="","",'Root Material'!$C$2&amp;"_"&amp;B442&amp;"_"&amp;D442)," ","_")</f>
        <v/>
      </c>
      <c r="G442" s="59"/>
      <c r="H442" s="58"/>
      <c r="I442" s="60"/>
      <c r="J442" s="60"/>
      <c r="K442" s="60"/>
      <c r="Z442" s="61"/>
      <c r="AA442" s="61"/>
      <c r="BV442" s="64" t="str">
        <f t="shared" si="28"/>
        <v/>
      </c>
      <c r="BY442" s="33"/>
    </row>
    <row r="443" spans="2:77" ht="15" customHeight="1">
      <c r="B443" s="57" t="str">
        <f t="shared" si="27"/>
        <v>Machine</v>
      </c>
      <c r="D443" s="58"/>
      <c r="E443" s="59" t="str">
        <f t="shared" si="29"/>
        <v>Coolant System</v>
      </c>
      <c r="F443" s="59" t="str">
        <f>SUBSTITUTE(IF(D443="","",'Root Material'!$C$2&amp;"_"&amp;B443&amp;"_"&amp;D443)," ","_")</f>
        <v/>
      </c>
      <c r="G443" s="59"/>
      <c r="H443" s="58"/>
      <c r="I443" s="60"/>
      <c r="J443" s="60"/>
      <c r="K443" s="60"/>
      <c r="Z443" s="61"/>
      <c r="AA443" s="61"/>
      <c r="BV443" s="64" t="str">
        <f t="shared" si="28"/>
        <v/>
      </c>
      <c r="BY443" s="33"/>
    </row>
    <row r="444" spans="2:77" ht="15" customHeight="1">
      <c r="B444" s="57" t="str">
        <f t="shared" si="27"/>
        <v>Machine</v>
      </c>
      <c r="D444" s="58"/>
      <c r="E444" s="59" t="str">
        <f t="shared" si="29"/>
        <v>Coolant System</v>
      </c>
      <c r="F444" s="59" t="str">
        <f>SUBSTITUTE(IF(D444="","",'Root Material'!$C$2&amp;"_"&amp;B444&amp;"_"&amp;D444)," ","_")</f>
        <v/>
      </c>
      <c r="G444" s="59"/>
      <c r="H444" s="58"/>
      <c r="I444" s="60"/>
      <c r="J444" s="60"/>
      <c r="K444" s="60"/>
      <c r="Z444" s="61"/>
      <c r="AA444" s="61"/>
      <c r="BV444" s="64" t="str">
        <f t="shared" si="28"/>
        <v/>
      </c>
      <c r="BY444" s="33"/>
    </row>
    <row r="445" spans="2:77" ht="15" customHeight="1">
      <c r="B445" s="57" t="str">
        <f t="shared" si="27"/>
        <v>Machine</v>
      </c>
      <c r="D445" s="58"/>
      <c r="E445" s="59" t="str">
        <f t="shared" si="29"/>
        <v>Coolant System</v>
      </c>
      <c r="F445" s="59" t="str">
        <f>SUBSTITUTE(IF(D445="","",'Root Material'!$C$2&amp;"_"&amp;B445&amp;"_"&amp;D445)," ","_")</f>
        <v/>
      </c>
      <c r="G445" s="59"/>
      <c r="H445" s="58"/>
      <c r="I445" s="60"/>
      <c r="J445" s="60"/>
      <c r="K445" s="60"/>
      <c r="Z445" s="61"/>
      <c r="AA445" s="61"/>
      <c r="BV445" s="64" t="str">
        <f t="shared" si="28"/>
        <v/>
      </c>
      <c r="BY445" s="33"/>
    </row>
    <row r="446" spans="2:77" ht="15" customHeight="1">
      <c r="B446" s="57" t="str">
        <f t="shared" si="27"/>
        <v>Machine</v>
      </c>
      <c r="D446" s="58"/>
      <c r="E446" s="59" t="str">
        <f t="shared" si="29"/>
        <v>Coolant System</v>
      </c>
      <c r="F446" s="59" t="str">
        <f>SUBSTITUTE(IF(D446="","",'Root Material'!$C$2&amp;"_"&amp;B446&amp;"_"&amp;D446)," ","_")</f>
        <v/>
      </c>
      <c r="G446" s="59"/>
      <c r="H446" s="58"/>
      <c r="I446" s="60"/>
      <c r="J446" s="60"/>
      <c r="K446" s="60"/>
      <c r="Z446" s="61"/>
      <c r="AA446" s="61"/>
      <c r="BV446" s="64" t="str">
        <f t="shared" si="28"/>
        <v/>
      </c>
      <c r="BY446" s="33"/>
    </row>
    <row r="447" spans="2:77" ht="15" customHeight="1">
      <c r="B447" s="57" t="str">
        <f t="shared" si="27"/>
        <v>Machine</v>
      </c>
      <c r="D447" s="58"/>
      <c r="E447" s="59" t="str">
        <f t="shared" si="29"/>
        <v>Coolant System</v>
      </c>
      <c r="F447" s="59" t="str">
        <f>SUBSTITUTE(IF(D447="","",'Root Material'!$C$2&amp;"_"&amp;B447&amp;"_"&amp;D447)," ","_")</f>
        <v/>
      </c>
      <c r="G447" s="59"/>
      <c r="H447" s="58"/>
      <c r="I447" s="60"/>
      <c r="J447" s="60"/>
      <c r="K447" s="60"/>
      <c r="Z447" s="61"/>
      <c r="AA447" s="61"/>
      <c r="BV447" s="64" t="str">
        <f t="shared" si="28"/>
        <v/>
      </c>
      <c r="BY447" s="33"/>
    </row>
    <row r="448" spans="2:77" ht="15" customHeight="1">
      <c r="B448" s="57" t="str">
        <f t="shared" si="27"/>
        <v>Machine</v>
      </c>
      <c r="D448" s="58"/>
      <c r="E448" s="59" t="str">
        <f t="shared" si="29"/>
        <v>Coolant System</v>
      </c>
      <c r="F448" s="59" t="str">
        <f>SUBSTITUTE(IF(D448="","",'Root Material'!$C$2&amp;"_"&amp;B448&amp;"_"&amp;D448)," ","_")</f>
        <v/>
      </c>
      <c r="G448" s="59"/>
      <c r="H448" s="58"/>
      <c r="I448" s="60"/>
      <c r="J448" s="60"/>
      <c r="K448" s="60"/>
      <c r="Z448" s="61"/>
      <c r="AA448" s="61"/>
      <c r="BV448" s="64" t="str">
        <f t="shared" si="28"/>
        <v/>
      </c>
      <c r="BY448" s="33"/>
    </row>
    <row r="449" spans="2:77" ht="15" customHeight="1">
      <c r="B449" s="57" t="str">
        <f t="shared" si="27"/>
        <v>Machine</v>
      </c>
      <c r="D449" s="58"/>
      <c r="E449" s="59" t="str">
        <f t="shared" si="29"/>
        <v>Coolant System</v>
      </c>
      <c r="F449" s="59" t="str">
        <f>SUBSTITUTE(IF(D449="","",'Root Material'!$C$2&amp;"_"&amp;B449&amp;"_"&amp;D449)," ","_")</f>
        <v/>
      </c>
      <c r="G449" s="59"/>
      <c r="H449" s="58"/>
      <c r="I449" s="60"/>
      <c r="J449" s="60"/>
      <c r="K449" s="60"/>
      <c r="Z449" s="61"/>
      <c r="AA449" s="61"/>
      <c r="BV449" s="64" t="str">
        <f t="shared" si="28"/>
        <v/>
      </c>
      <c r="BY449" s="33"/>
    </row>
    <row r="450" spans="2:77" ht="15" customHeight="1">
      <c r="B450" s="57" t="str">
        <f t="shared" ref="B450:B513" si="30">IF(A450="",B449,A450)</f>
        <v>Machine</v>
      </c>
      <c r="D450" s="58"/>
      <c r="E450" s="59" t="str">
        <f t="shared" si="29"/>
        <v>Coolant System</v>
      </c>
      <c r="F450" s="59" t="str">
        <f>SUBSTITUTE(IF(D450="","",'Root Material'!$C$2&amp;"_"&amp;B450&amp;"_"&amp;D450)," ","_")</f>
        <v/>
      </c>
      <c r="G450" s="59"/>
      <c r="H450" s="58"/>
      <c r="I450" s="60"/>
      <c r="J450" s="60"/>
      <c r="K450" s="60"/>
      <c r="Z450" s="61"/>
      <c r="AA450" s="61"/>
      <c r="BV450" s="64" t="str">
        <f t="shared" si="28"/>
        <v/>
      </c>
      <c r="BY450" s="33"/>
    </row>
    <row r="451" spans="2:77" ht="15" customHeight="1">
      <c r="B451" s="57" t="str">
        <f t="shared" si="30"/>
        <v>Machine</v>
      </c>
      <c r="D451" s="58"/>
      <c r="E451" s="59" t="str">
        <f t="shared" si="29"/>
        <v>Coolant System</v>
      </c>
      <c r="F451" s="59" t="str">
        <f>SUBSTITUTE(IF(D451="","",'Root Material'!$C$2&amp;"_"&amp;B451&amp;"_"&amp;D451)," ","_")</f>
        <v/>
      </c>
      <c r="G451" s="59"/>
      <c r="H451" s="58"/>
      <c r="I451" s="60"/>
      <c r="J451" s="60"/>
      <c r="K451" s="60"/>
      <c r="Z451" s="61"/>
      <c r="AA451" s="61"/>
      <c r="BV451" s="64" t="str">
        <f t="shared" si="28"/>
        <v/>
      </c>
      <c r="BY451" s="33"/>
    </row>
    <row r="452" spans="2:77" ht="15" customHeight="1">
      <c r="B452" s="57" t="str">
        <f t="shared" si="30"/>
        <v>Machine</v>
      </c>
      <c r="D452" s="58"/>
      <c r="E452" s="59" t="str">
        <f t="shared" si="29"/>
        <v>Coolant System</v>
      </c>
      <c r="F452" s="59" t="str">
        <f>SUBSTITUTE(IF(D452="","",'Root Material'!$C$2&amp;"_"&amp;B452&amp;"_"&amp;D452)," ","_")</f>
        <v/>
      </c>
      <c r="G452" s="59"/>
      <c r="H452" s="58"/>
      <c r="I452" s="60"/>
      <c r="J452" s="60"/>
      <c r="K452" s="60"/>
      <c r="Z452" s="61"/>
      <c r="AA452" s="61"/>
      <c r="BV452" s="64" t="str">
        <f t="shared" si="28"/>
        <v/>
      </c>
      <c r="BY452" s="33"/>
    </row>
    <row r="453" spans="2:77" ht="15" customHeight="1">
      <c r="B453" s="57" t="str">
        <f t="shared" si="30"/>
        <v>Machine</v>
      </c>
      <c r="D453" s="58"/>
      <c r="E453" s="59" t="str">
        <f t="shared" si="29"/>
        <v>Coolant System</v>
      </c>
      <c r="F453" s="59" t="str">
        <f>SUBSTITUTE(IF(D453="","",'Root Material'!$C$2&amp;"_"&amp;B453&amp;"_"&amp;D453)," ","_")</f>
        <v/>
      </c>
      <c r="G453" s="59"/>
      <c r="H453" s="58"/>
      <c r="I453" s="60"/>
      <c r="J453" s="60"/>
      <c r="K453" s="60"/>
      <c r="Z453" s="61"/>
      <c r="AA453" s="61"/>
      <c r="BV453" s="64" t="str">
        <f t="shared" si="28"/>
        <v/>
      </c>
      <c r="BY453" s="33"/>
    </row>
    <row r="454" spans="2:77" ht="15" customHeight="1">
      <c r="B454" s="57" t="str">
        <f t="shared" si="30"/>
        <v>Machine</v>
      </c>
      <c r="D454" s="58"/>
      <c r="E454" s="59" t="str">
        <f t="shared" si="29"/>
        <v>Coolant System</v>
      </c>
      <c r="F454" s="59" t="str">
        <f>SUBSTITUTE(IF(D454="","",'Root Material'!$C$2&amp;"_"&amp;B454&amp;"_"&amp;D454)," ","_")</f>
        <v/>
      </c>
      <c r="G454" s="59"/>
      <c r="H454" s="58"/>
      <c r="I454" s="60"/>
      <c r="J454" s="60"/>
      <c r="K454" s="60"/>
      <c r="Z454" s="61"/>
      <c r="AA454" s="61"/>
      <c r="BV454" s="64" t="str">
        <f t="shared" si="28"/>
        <v/>
      </c>
      <c r="BY454" s="33"/>
    </row>
    <row r="455" spans="2:77" ht="15" customHeight="1">
      <c r="B455" s="57" t="str">
        <f t="shared" si="30"/>
        <v>Machine</v>
      </c>
      <c r="D455" s="58"/>
      <c r="E455" s="59" t="str">
        <f t="shared" si="29"/>
        <v>Coolant System</v>
      </c>
      <c r="F455" s="59" t="str">
        <f>SUBSTITUTE(IF(D455="","",'Root Material'!$C$2&amp;"_"&amp;B455&amp;"_"&amp;D455)," ","_")</f>
        <v/>
      </c>
      <c r="G455" s="59"/>
      <c r="H455" s="58"/>
      <c r="I455" s="60"/>
      <c r="J455" s="60"/>
      <c r="K455" s="60"/>
      <c r="Z455" s="61"/>
      <c r="AA455" s="61"/>
      <c r="BV455" s="64" t="str">
        <f t="shared" si="28"/>
        <v/>
      </c>
      <c r="BY455" s="33"/>
    </row>
    <row r="456" spans="2:77" ht="15" customHeight="1">
      <c r="B456" s="57" t="str">
        <f t="shared" si="30"/>
        <v>Machine</v>
      </c>
      <c r="D456" s="58"/>
      <c r="E456" s="59" t="str">
        <f t="shared" si="29"/>
        <v>Coolant System</v>
      </c>
      <c r="F456" s="59" t="str">
        <f>SUBSTITUTE(IF(D456="","",'Root Material'!$C$2&amp;"_"&amp;B456&amp;"_"&amp;D456)," ","_")</f>
        <v/>
      </c>
      <c r="G456" s="59"/>
      <c r="H456" s="58"/>
      <c r="I456" s="60"/>
      <c r="J456" s="60"/>
      <c r="K456" s="60"/>
      <c r="Z456" s="61"/>
      <c r="AA456" s="61"/>
      <c r="BV456" s="64" t="str">
        <f t="shared" si="28"/>
        <v/>
      </c>
      <c r="BY456" s="33"/>
    </row>
    <row r="457" spans="2:77" ht="15" customHeight="1">
      <c r="B457" s="57" t="str">
        <f t="shared" si="30"/>
        <v>Machine</v>
      </c>
      <c r="D457" s="58"/>
      <c r="E457" s="59" t="str">
        <f t="shared" si="29"/>
        <v>Coolant System</v>
      </c>
      <c r="F457" s="59" t="str">
        <f>SUBSTITUTE(IF(D457="","",'Root Material'!$C$2&amp;"_"&amp;B457&amp;"_"&amp;D457)," ","_")</f>
        <v/>
      </c>
      <c r="G457" s="59"/>
      <c r="H457" s="58"/>
      <c r="I457" s="60"/>
      <c r="J457" s="60"/>
      <c r="K457" s="60"/>
      <c r="Z457" s="61"/>
      <c r="AA457" s="61"/>
      <c r="BV457" s="64" t="str">
        <f t="shared" si="28"/>
        <v/>
      </c>
      <c r="BY457" s="33"/>
    </row>
    <row r="458" spans="2:77" ht="15" customHeight="1">
      <c r="B458" s="57" t="str">
        <f t="shared" si="30"/>
        <v>Machine</v>
      </c>
      <c r="D458" s="58"/>
      <c r="E458" s="59" t="str">
        <f t="shared" si="29"/>
        <v>Coolant System</v>
      </c>
      <c r="F458" s="59" t="str">
        <f>SUBSTITUTE(IF(D458="","",'Root Material'!$C$2&amp;"_"&amp;B458&amp;"_"&amp;D458)," ","_")</f>
        <v/>
      </c>
      <c r="G458" s="59"/>
      <c r="H458" s="58"/>
      <c r="I458" s="60"/>
      <c r="J458" s="60"/>
      <c r="K458" s="60"/>
      <c r="Z458" s="61"/>
      <c r="AA458" s="61"/>
      <c r="BV458" s="64" t="str">
        <f t="shared" si="28"/>
        <v/>
      </c>
      <c r="BY458" s="33"/>
    </row>
    <row r="459" spans="2:77" ht="15" customHeight="1">
      <c r="B459" s="57" t="str">
        <f t="shared" si="30"/>
        <v>Machine</v>
      </c>
      <c r="D459" s="58"/>
      <c r="E459" s="59" t="str">
        <f t="shared" si="29"/>
        <v>Coolant System</v>
      </c>
      <c r="F459" s="59" t="str">
        <f>SUBSTITUTE(IF(D459="","",'Root Material'!$C$2&amp;"_"&amp;B459&amp;"_"&amp;D459)," ","_")</f>
        <v/>
      </c>
      <c r="G459" s="59"/>
      <c r="H459" s="58"/>
      <c r="I459" s="60"/>
      <c r="J459" s="60"/>
      <c r="K459" s="60"/>
      <c r="Z459" s="61"/>
      <c r="AA459" s="61"/>
      <c r="BV459" s="64" t="str">
        <f t="shared" si="28"/>
        <v/>
      </c>
      <c r="BY459" s="33"/>
    </row>
    <row r="460" spans="2:77" ht="15" customHeight="1">
      <c r="B460" s="57" t="str">
        <f t="shared" si="30"/>
        <v>Machine</v>
      </c>
      <c r="D460" s="58"/>
      <c r="E460" s="59" t="str">
        <f t="shared" si="29"/>
        <v>Coolant System</v>
      </c>
      <c r="F460" s="59" t="str">
        <f>SUBSTITUTE(IF(D460="","",'Root Material'!$C$2&amp;"_"&amp;B460&amp;"_"&amp;D460)," ","_")</f>
        <v/>
      </c>
      <c r="G460" s="59"/>
      <c r="H460" s="58"/>
      <c r="I460" s="60"/>
      <c r="J460" s="60"/>
      <c r="K460" s="60"/>
      <c r="Z460" s="61"/>
      <c r="AA460" s="61"/>
      <c r="BV460" s="64" t="str">
        <f t="shared" si="28"/>
        <v/>
      </c>
      <c r="BY460" s="33"/>
    </row>
    <row r="461" spans="2:77" ht="15" customHeight="1">
      <c r="B461" s="57" t="str">
        <f t="shared" si="30"/>
        <v>Machine</v>
      </c>
      <c r="D461" s="58"/>
      <c r="E461" s="59" t="str">
        <f t="shared" si="29"/>
        <v>Coolant System</v>
      </c>
      <c r="F461" s="59" t="str">
        <f>SUBSTITUTE(IF(D461="","",'Root Material'!$C$2&amp;"_"&amp;B461&amp;"_"&amp;D461)," ","_")</f>
        <v/>
      </c>
      <c r="G461" s="59"/>
      <c r="H461" s="58"/>
      <c r="I461" s="60"/>
      <c r="J461" s="60"/>
      <c r="K461" s="60"/>
      <c r="Z461" s="61"/>
      <c r="AA461" s="61"/>
      <c r="BV461" s="64" t="str">
        <f t="shared" si="28"/>
        <v/>
      </c>
      <c r="BY461" s="33"/>
    </row>
    <row r="462" spans="2:77" ht="15" customHeight="1">
      <c r="B462" s="57" t="str">
        <f t="shared" si="30"/>
        <v>Machine</v>
      </c>
      <c r="D462" s="58"/>
      <c r="E462" s="59" t="str">
        <f t="shared" si="29"/>
        <v>Coolant System</v>
      </c>
      <c r="F462" s="59" t="str">
        <f>SUBSTITUTE(IF(D462="","",'Root Material'!$C$2&amp;"_"&amp;B462&amp;"_"&amp;D462)," ","_")</f>
        <v/>
      </c>
      <c r="G462" s="59"/>
      <c r="H462" s="58"/>
      <c r="I462" s="60"/>
      <c r="J462" s="60"/>
      <c r="K462" s="60"/>
      <c r="Z462" s="61"/>
      <c r="AA462" s="61"/>
      <c r="BV462" s="64" t="str">
        <f t="shared" si="28"/>
        <v/>
      </c>
      <c r="BY462" s="33"/>
    </row>
    <row r="463" spans="2:77" ht="15" customHeight="1">
      <c r="B463" s="57" t="str">
        <f t="shared" si="30"/>
        <v>Machine</v>
      </c>
      <c r="D463" s="58"/>
      <c r="E463" s="59" t="str">
        <f t="shared" si="29"/>
        <v>Coolant System</v>
      </c>
      <c r="F463" s="59" t="str">
        <f>SUBSTITUTE(IF(D463="","",'Root Material'!$C$2&amp;"_"&amp;B463&amp;"_"&amp;D463)," ","_")</f>
        <v/>
      </c>
      <c r="G463" s="59"/>
      <c r="H463" s="58"/>
      <c r="I463" s="60"/>
      <c r="J463" s="60"/>
      <c r="K463" s="60"/>
      <c r="Z463" s="61"/>
      <c r="AA463" s="61"/>
      <c r="BV463" s="64" t="str">
        <f t="shared" si="28"/>
        <v/>
      </c>
      <c r="BY463" s="33"/>
    </row>
    <row r="464" spans="2:77" ht="15" customHeight="1">
      <c r="B464" s="57" t="str">
        <f t="shared" si="30"/>
        <v>Machine</v>
      </c>
      <c r="D464" s="58"/>
      <c r="E464" s="59" t="str">
        <f t="shared" si="29"/>
        <v>Coolant System</v>
      </c>
      <c r="F464" s="59" t="str">
        <f>SUBSTITUTE(IF(D464="","",'Root Material'!$C$2&amp;"_"&amp;B464&amp;"_"&amp;D464)," ","_")</f>
        <v/>
      </c>
      <c r="G464" s="59"/>
      <c r="H464" s="58"/>
      <c r="I464" s="60"/>
      <c r="J464" s="60"/>
      <c r="K464" s="60"/>
      <c r="Z464" s="61"/>
      <c r="AA464" s="61"/>
      <c r="BV464" s="64" t="str">
        <f t="shared" si="28"/>
        <v/>
      </c>
      <c r="BY464" s="33"/>
    </row>
    <row r="465" spans="2:77" ht="15" customHeight="1">
      <c r="B465" s="57" t="str">
        <f t="shared" si="30"/>
        <v>Machine</v>
      </c>
      <c r="D465" s="58"/>
      <c r="E465" s="59" t="str">
        <f t="shared" si="29"/>
        <v>Coolant System</v>
      </c>
      <c r="F465" s="59" t="str">
        <f>SUBSTITUTE(IF(D465="","",'Root Material'!$C$2&amp;"_"&amp;B465&amp;"_"&amp;D465)," ","_")</f>
        <v/>
      </c>
      <c r="G465" s="59"/>
      <c r="H465" s="58"/>
      <c r="I465" s="60"/>
      <c r="J465" s="60"/>
      <c r="K465" s="60"/>
      <c r="Z465" s="61"/>
      <c r="AA465" s="61"/>
      <c r="BV465" s="64" t="str">
        <f t="shared" si="28"/>
        <v/>
      </c>
      <c r="BY465" s="33"/>
    </row>
    <row r="466" spans="2:77" ht="15" customHeight="1">
      <c r="B466" s="57" t="str">
        <f t="shared" si="30"/>
        <v>Machine</v>
      </c>
      <c r="D466" s="58"/>
      <c r="E466" s="59" t="str">
        <f t="shared" si="29"/>
        <v>Coolant System</v>
      </c>
      <c r="F466" s="59" t="str">
        <f>SUBSTITUTE(IF(D466="","",'Root Material'!$C$2&amp;"_"&amp;B466&amp;"_"&amp;D466)," ","_")</f>
        <v/>
      </c>
      <c r="G466" s="59"/>
      <c r="H466" s="58"/>
      <c r="I466" s="60"/>
      <c r="J466" s="60"/>
      <c r="K466" s="60"/>
      <c r="Z466" s="61"/>
      <c r="AA466" s="61"/>
      <c r="BV466" s="64" t="str">
        <f t="shared" si="28"/>
        <v/>
      </c>
      <c r="BY466" s="33"/>
    </row>
    <row r="467" spans="2:77" ht="15" customHeight="1">
      <c r="B467" s="57" t="str">
        <f t="shared" si="30"/>
        <v>Machine</v>
      </c>
      <c r="D467" s="58"/>
      <c r="E467" s="59" t="str">
        <f t="shared" si="29"/>
        <v>Coolant System</v>
      </c>
      <c r="F467" s="59" t="str">
        <f>SUBSTITUTE(IF(D467="","",'Root Material'!$C$2&amp;"_"&amp;B467&amp;"_"&amp;D467)," ","_")</f>
        <v/>
      </c>
      <c r="G467" s="59"/>
      <c r="H467" s="58"/>
      <c r="I467" s="60"/>
      <c r="J467" s="60"/>
      <c r="K467" s="60"/>
      <c r="Z467" s="61"/>
      <c r="AA467" s="61"/>
      <c r="BV467" s="64" t="str">
        <f t="shared" si="28"/>
        <v/>
      </c>
      <c r="BY467" s="33"/>
    </row>
    <row r="468" spans="2:77" ht="15" customHeight="1">
      <c r="B468" s="57" t="str">
        <f t="shared" si="30"/>
        <v>Machine</v>
      </c>
      <c r="D468" s="58"/>
      <c r="E468" s="59" t="str">
        <f t="shared" si="29"/>
        <v>Coolant System</v>
      </c>
      <c r="F468" s="59" t="str">
        <f>SUBSTITUTE(IF(D468="","",'Root Material'!$C$2&amp;"_"&amp;B468&amp;"_"&amp;D468)," ","_")</f>
        <v/>
      </c>
      <c r="G468" s="59"/>
      <c r="H468" s="58"/>
      <c r="I468" s="60"/>
      <c r="J468" s="60"/>
      <c r="K468" s="60"/>
      <c r="Z468" s="61"/>
      <c r="AA468" s="61"/>
      <c r="BV468" s="64" t="str">
        <f t="shared" si="28"/>
        <v/>
      </c>
      <c r="BY468" s="33"/>
    </row>
    <row r="469" spans="2:77" ht="15" customHeight="1">
      <c r="B469" s="57" t="str">
        <f t="shared" si="30"/>
        <v>Machine</v>
      </c>
      <c r="D469" s="58"/>
      <c r="E469" s="59" t="str">
        <f t="shared" si="29"/>
        <v>Coolant System</v>
      </c>
      <c r="F469" s="59" t="str">
        <f>SUBSTITUTE(IF(D469="","",'Root Material'!$C$2&amp;"_"&amp;B469&amp;"_"&amp;D469)," ","_")</f>
        <v/>
      </c>
      <c r="G469" s="59"/>
      <c r="H469" s="58"/>
      <c r="I469" s="60"/>
      <c r="J469" s="60"/>
      <c r="K469" s="60"/>
      <c r="Z469" s="61"/>
      <c r="AA469" s="61"/>
      <c r="BV469" s="64" t="str">
        <f t="shared" si="28"/>
        <v/>
      </c>
      <c r="BY469" s="33"/>
    </row>
    <row r="470" spans="2:77" ht="15" customHeight="1">
      <c r="B470" s="57" t="str">
        <f t="shared" si="30"/>
        <v>Machine</v>
      </c>
      <c r="D470" s="58"/>
      <c r="E470" s="59" t="str">
        <f t="shared" si="29"/>
        <v>Coolant System</v>
      </c>
      <c r="F470" s="59" t="str">
        <f>SUBSTITUTE(IF(D470="","",'Root Material'!$C$2&amp;"_"&amp;B470&amp;"_"&amp;D470)," ","_")</f>
        <v/>
      </c>
      <c r="G470" s="59"/>
      <c r="H470" s="58"/>
      <c r="I470" s="60"/>
      <c r="J470" s="60"/>
      <c r="K470" s="60"/>
      <c r="Z470" s="61"/>
      <c r="AA470" s="61"/>
      <c r="BV470" s="64" t="str">
        <f t="shared" si="28"/>
        <v/>
      </c>
      <c r="BY470" s="33"/>
    </row>
    <row r="471" spans="2:77" ht="15" customHeight="1">
      <c r="B471" s="57" t="str">
        <f t="shared" si="30"/>
        <v>Machine</v>
      </c>
      <c r="D471" s="58"/>
      <c r="E471" s="59" t="str">
        <f t="shared" si="29"/>
        <v>Coolant System</v>
      </c>
      <c r="F471" s="59" t="str">
        <f>SUBSTITUTE(IF(D471="","",'Root Material'!$C$2&amp;"_"&amp;B471&amp;"_"&amp;D471)," ","_")</f>
        <v/>
      </c>
      <c r="G471" s="59"/>
      <c r="H471" s="58"/>
      <c r="I471" s="60"/>
      <c r="J471" s="60"/>
      <c r="K471" s="60"/>
      <c r="Z471" s="61"/>
      <c r="AA471" s="61"/>
      <c r="BV471" s="64" t="str">
        <f t="shared" si="28"/>
        <v/>
      </c>
      <c r="BY471" s="33"/>
    </row>
    <row r="472" spans="2:77" ht="15" customHeight="1">
      <c r="B472" s="57" t="str">
        <f t="shared" si="30"/>
        <v>Machine</v>
      </c>
      <c r="D472" s="58"/>
      <c r="E472" s="59" t="str">
        <f t="shared" si="29"/>
        <v>Coolant System</v>
      </c>
      <c r="F472" s="59" t="str">
        <f>SUBSTITUTE(IF(D472="","",'Root Material'!$C$2&amp;"_"&amp;B472&amp;"_"&amp;D472)," ","_")</f>
        <v/>
      </c>
      <c r="G472" s="59"/>
      <c r="H472" s="58"/>
      <c r="I472" s="60"/>
      <c r="J472" s="60"/>
      <c r="K472" s="60"/>
      <c r="Z472" s="61"/>
      <c r="AA472" s="61"/>
      <c r="BV472" s="64" t="str">
        <f t="shared" si="28"/>
        <v/>
      </c>
      <c r="BY472" s="33"/>
    </row>
    <row r="473" spans="2:77" ht="15" customHeight="1">
      <c r="B473" s="57" t="str">
        <f t="shared" si="30"/>
        <v>Machine</v>
      </c>
      <c r="D473" s="58"/>
      <c r="E473" s="59" t="str">
        <f t="shared" si="29"/>
        <v>Coolant System</v>
      </c>
      <c r="F473" s="59" t="str">
        <f>SUBSTITUTE(IF(D473="","",'Root Material'!$C$2&amp;"_"&amp;B473&amp;"_"&amp;D473)," ","_")</f>
        <v/>
      </c>
      <c r="G473" s="59"/>
      <c r="H473" s="58"/>
      <c r="I473" s="60"/>
      <c r="J473" s="60"/>
      <c r="K473" s="60"/>
      <c r="Z473" s="61"/>
      <c r="AA473" s="61"/>
      <c r="BV473" s="64" t="str">
        <f t="shared" si="28"/>
        <v/>
      </c>
      <c r="BY473" s="33"/>
    </row>
    <row r="474" spans="2:77" ht="15" customHeight="1">
      <c r="B474" s="57" t="str">
        <f t="shared" si="30"/>
        <v>Machine</v>
      </c>
      <c r="D474" s="58"/>
      <c r="E474" s="59" t="str">
        <f t="shared" si="29"/>
        <v>Coolant System</v>
      </c>
      <c r="F474" s="59" t="str">
        <f>SUBSTITUTE(IF(D474="","",'Root Material'!$C$2&amp;"_"&amp;B474&amp;"_"&amp;D474)," ","_")</f>
        <v/>
      </c>
      <c r="G474" s="59"/>
      <c r="H474" s="58"/>
      <c r="I474" s="60"/>
      <c r="J474" s="60"/>
      <c r="K474" s="60"/>
      <c r="Z474" s="61"/>
      <c r="AA474" s="61"/>
      <c r="BV474" s="64" t="str">
        <f t="shared" si="28"/>
        <v/>
      </c>
      <c r="BY474" s="33"/>
    </row>
    <row r="475" spans="2:77" ht="15" customHeight="1">
      <c r="B475" s="57" t="str">
        <f t="shared" si="30"/>
        <v>Machine</v>
      </c>
      <c r="D475" s="58"/>
      <c r="E475" s="59" t="str">
        <f t="shared" si="29"/>
        <v>Coolant System</v>
      </c>
      <c r="F475" s="59" t="str">
        <f>SUBSTITUTE(IF(D475="","",'Root Material'!$C$2&amp;"_"&amp;B475&amp;"_"&amp;D475)," ","_")</f>
        <v/>
      </c>
      <c r="G475" s="59"/>
      <c r="H475" s="58"/>
      <c r="I475" s="60"/>
      <c r="J475" s="60"/>
      <c r="K475" s="60"/>
      <c r="Z475" s="61"/>
      <c r="AA475" s="61"/>
      <c r="BV475" s="64" t="str">
        <f t="shared" si="28"/>
        <v/>
      </c>
      <c r="BY475" s="33"/>
    </row>
    <row r="476" spans="2:77" ht="15" customHeight="1">
      <c r="B476" s="57" t="str">
        <f t="shared" si="30"/>
        <v>Machine</v>
      </c>
      <c r="D476" s="58"/>
      <c r="E476" s="59" t="str">
        <f t="shared" si="29"/>
        <v>Coolant System</v>
      </c>
      <c r="F476" s="59" t="str">
        <f>SUBSTITUTE(IF(D476="","",'Root Material'!$C$2&amp;"_"&amp;B476&amp;"_"&amp;D476)," ","_")</f>
        <v/>
      </c>
      <c r="G476" s="59"/>
      <c r="H476" s="58"/>
      <c r="I476" s="60"/>
      <c r="J476" s="60"/>
      <c r="K476" s="60"/>
      <c r="Z476" s="61"/>
      <c r="AA476" s="61"/>
      <c r="BV476" s="64" t="str">
        <f t="shared" si="28"/>
        <v/>
      </c>
      <c r="BY476" s="33"/>
    </row>
    <row r="477" spans="2:77" ht="15" customHeight="1">
      <c r="B477" s="57" t="str">
        <f t="shared" si="30"/>
        <v>Machine</v>
      </c>
      <c r="D477" s="58"/>
      <c r="E477" s="59" t="str">
        <f t="shared" si="29"/>
        <v>Coolant System</v>
      </c>
      <c r="F477" s="59" t="str">
        <f>SUBSTITUTE(IF(D477="","",'Root Material'!$C$2&amp;"_"&amp;B477&amp;"_"&amp;D477)," ","_")</f>
        <v/>
      </c>
      <c r="G477" s="59"/>
      <c r="H477" s="58"/>
      <c r="I477" s="60"/>
      <c r="J477" s="60"/>
      <c r="K477" s="60"/>
      <c r="Z477" s="61"/>
      <c r="AA477" s="61"/>
      <c r="BV477" s="64" t="str">
        <f t="shared" si="28"/>
        <v/>
      </c>
      <c r="BY477" s="33"/>
    </row>
    <row r="478" spans="2:77" ht="15" customHeight="1">
      <c r="B478" s="57" t="str">
        <f t="shared" si="30"/>
        <v>Machine</v>
      </c>
      <c r="D478" s="58"/>
      <c r="E478" s="59" t="str">
        <f t="shared" si="29"/>
        <v>Coolant System</v>
      </c>
      <c r="F478" s="59" t="str">
        <f>SUBSTITUTE(IF(D478="","",'Root Material'!$C$2&amp;"_"&amp;B478&amp;"_"&amp;D478)," ","_")</f>
        <v/>
      </c>
      <c r="G478" s="59"/>
      <c r="H478" s="58"/>
      <c r="I478" s="60"/>
      <c r="J478" s="60"/>
      <c r="K478" s="60"/>
      <c r="Z478" s="61"/>
      <c r="AA478" s="61"/>
      <c r="BV478" s="64" t="str">
        <f t="shared" si="28"/>
        <v/>
      </c>
      <c r="BY478" s="33"/>
    </row>
    <row r="479" spans="2:77" ht="15" customHeight="1">
      <c r="B479" s="57" t="str">
        <f t="shared" si="30"/>
        <v>Machine</v>
      </c>
      <c r="D479" s="58"/>
      <c r="E479" s="59" t="str">
        <f t="shared" si="29"/>
        <v>Coolant System</v>
      </c>
      <c r="F479" s="59" t="str">
        <f>SUBSTITUTE(IF(D479="","",'Root Material'!$C$2&amp;"_"&amp;B479&amp;"_"&amp;D479)," ","_")</f>
        <v/>
      </c>
      <c r="G479" s="59"/>
      <c r="H479" s="58"/>
      <c r="I479" s="60"/>
      <c r="J479" s="60"/>
      <c r="K479" s="60"/>
      <c r="Z479" s="61"/>
      <c r="AA479" s="61"/>
      <c r="BV479" s="64" t="str">
        <f t="shared" si="28"/>
        <v/>
      </c>
      <c r="BY479" s="33"/>
    </row>
    <row r="480" spans="2:77" ht="15" customHeight="1">
      <c r="B480" s="57" t="str">
        <f t="shared" si="30"/>
        <v>Machine</v>
      </c>
      <c r="D480" s="58"/>
      <c r="E480" s="59" t="str">
        <f t="shared" si="29"/>
        <v>Coolant System</v>
      </c>
      <c r="F480" s="59" t="str">
        <f>SUBSTITUTE(IF(D480="","",'Root Material'!$C$2&amp;"_"&amp;B480&amp;"_"&amp;D480)," ","_")</f>
        <v/>
      </c>
      <c r="G480" s="59"/>
      <c r="H480" s="58"/>
      <c r="I480" s="60"/>
      <c r="J480" s="60"/>
      <c r="K480" s="60"/>
      <c r="Z480" s="61"/>
      <c r="AA480" s="61"/>
      <c r="BV480" s="64" t="str">
        <f t="shared" si="28"/>
        <v/>
      </c>
      <c r="BY480" s="33"/>
    </row>
    <row r="481" spans="2:77" ht="15" customHeight="1">
      <c r="B481" s="57" t="str">
        <f t="shared" si="30"/>
        <v>Machine</v>
      </c>
      <c r="D481" s="58"/>
      <c r="E481" s="59" t="str">
        <f t="shared" si="29"/>
        <v>Coolant System</v>
      </c>
      <c r="F481" s="59" t="str">
        <f>SUBSTITUTE(IF(D481="","",'Root Material'!$C$2&amp;"_"&amp;B481&amp;"_"&amp;D481)," ","_")</f>
        <v/>
      </c>
      <c r="G481" s="59"/>
      <c r="H481" s="58"/>
      <c r="I481" s="60"/>
      <c r="J481" s="60"/>
      <c r="K481" s="60"/>
      <c r="Z481" s="61"/>
      <c r="AA481" s="61"/>
      <c r="BV481" s="64" t="str">
        <f t="shared" ref="BV481:BV544" si="31">IF(AND(L481&lt;&gt;"true",L481&lt;&gt;"false"),A481&amp;D481&amp;L481,"")</f>
        <v/>
      </c>
      <c r="BY481" s="33"/>
    </row>
    <row r="482" spans="2:77" ht="15" customHeight="1">
      <c r="B482" s="57" t="str">
        <f t="shared" si="30"/>
        <v>Machine</v>
      </c>
      <c r="D482" s="58"/>
      <c r="E482" s="59" t="str">
        <f t="shared" si="29"/>
        <v>Coolant System</v>
      </c>
      <c r="F482" s="59" t="str">
        <f>SUBSTITUTE(IF(D482="","",'Root Material'!$C$2&amp;"_"&amp;B482&amp;"_"&amp;D482)," ","_")</f>
        <v/>
      </c>
      <c r="G482" s="59"/>
      <c r="H482" s="58"/>
      <c r="I482" s="60"/>
      <c r="J482" s="60"/>
      <c r="K482" s="60"/>
      <c r="Z482" s="61"/>
      <c r="AA482" s="61"/>
      <c r="BV482" s="64" t="str">
        <f t="shared" si="31"/>
        <v/>
      </c>
      <c r="BY482" s="33"/>
    </row>
    <row r="483" spans="2:77" ht="15" customHeight="1">
      <c r="B483" s="57" t="str">
        <f t="shared" si="30"/>
        <v>Machine</v>
      </c>
      <c r="D483" s="58"/>
      <c r="E483" s="59" t="str">
        <f t="shared" si="29"/>
        <v>Coolant System</v>
      </c>
      <c r="F483" s="59" t="str">
        <f>SUBSTITUTE(IF(D483="","",'Root Material'!$C$2&amp;"_"&amp;B483&amp;"_"&amp;D483)," ","_")</f>
        <v/>
      </c>
      <c r="G483" s="59"/>
      <c r="H483" s="58"/>
      <c r="I483" s="60"/>
      <c r="J483" s="60"/>
      <c r="K483" s="60"/>
      <c r="Z483" s="61"/>
      <c r="AA483" s="61"/>
      <c r="BV483" s="64" t="str">
        <f t="shared" si="31"/>
        <v/>
      </c>
      <c r="BY483" s="33"/>
    </row>
    <row r="484" spans="2:77" ht="15" customHeight="1">
      <c r="B484" s="57" t="str">
        <f t="shared" si="30"/>
        <v>Machine</v>
      </c>
      <c r="D484" s="58"/>
      <c r="E484" s="59" t="str">
        <f t="shared" ref="E484:E547" si="32">IF(D484="",E483,D484)</f>
        <v>Coolant System</v>
      </c>
      <c r="F484" s="59" t="str">
        <f>SUBSTITUTE(IF(D484="","",'Root Material'!$C$2&amp;"_"&amp;B484&amp;"_"&amp;D484)," ","_")</f>
        <v/>
      </c>
      <c r="G484" s="59"/>
      <c r="H484" s="58"/>
      <c r="I484" s="60"/>
      <c r="J484" s="60"/>
      <c r="K484" s="60"/>
      <c r="Z484" s="61"/>
      <c r="AA484" s="61"/>
      <c r="BV484" s="64" t="str">
        <f t="shared" si="31"/>
        <v/>
      </c>
      <c r="BY484" s="33"/>
    </row>
    <row r="485" spans="2:77" ht="15" customHeight="1">
      <c r="B485" s="57" t="str">
        <f t="shared" si="30"/>
        <v>Machine</v>
      </c>
      <c r="D485" s="58"/>
      <c r="E485" s="59" t="str">
        <f t="shared" si="32"/>
        <v>Coolant System</v>
      </c>
      <c r="F485" s="59" t="str">
        <f>SUBSTITUTE(IF(D485="","",'Root Material'!$C$2&amp;"_"&amp;B485&amp;"_"&amp;D485)," ","_")</f>
        <v/>
      </c>
      <c r="G485" s="59"/>
      <c r="H485" s="58"/>
      <c r="I485" s="60"/>
      <c r="J485" s="60"/>
      <c r="K485" s="60"/>
      <c r="Z485" s="61"/>
      <c r="AA485" s="61"/>
      <c r="BV485" s="64" t="str">
        <f t="shared" si="31"/>
        <v/>
      </c>
      <c r="BY485" s="33"/>
    </row>
    <row r="486" spans="2:77" ht="15" customHeight="1">
      <c r="B486" s="57" t="str">
        <f t="shared" si="30"/>
        <v>Machine</v>
      </c>
      <c r="D486" s="58"/>
      <c r="E486" s="59" t="str">
        <f t="shared" si="32"/>
        <v>Coolant System</v>
      </c>
      <c r="F486" s="59" t="str">
        <f>SUBSTITUTE(IF(D486="","",'Root Material'!$C$2&amp;"_"&amp;B486&amp;"_"&amp;D486)," ","_")</f>
        <v/>
      </c>
      <c r="G486" s="59"/>
      <c r="H486" s="58"/>
      <c r="I486" s="60"/>
      <c r="J486" s="60"/>
      <c r="K486" s="60"/>
      <c r="Z486" s="61"/>
      <c r="AA486" s="61"/>
      <c r="BV486" s="64" t="str">
        <f t="shared" si="31"/>
        <v/>
      </c>
      <c r="BY486" s="33"/>
    </row>
    <row r="487" spans="2:77" ht="15" customHeight="1">
      <c r="B487" s="57" t="str">
        <f t="shared" si="30"/>
        <v>Machine</v>
      </c>
      <c r="D487" s="58"/>
      <c r="E487" s="59" t="str">
        <f t="shared" si="32"/>
        <v>Coolant System</v>
      </c>
      <c r="F487" s="59" t="str">
        <f>SUBSTITUTE(IF(D487="","",'Root Material'!$C$2&amp;"_"&amp;B487&amp;"_"&amp;D487)," ","_")</f>
        <v/>
      </c>
      <c r="G487" s="59"/>
      <c r="H487" s="58"/>
      <c r="I487" s="60"/>
      <c r="J487" s="60"/>
      <c r="K487" s="60"/>
      <c r="Z487" s="61"/>
      <c r="AA487" s="61"/>
      <c r="BV487" s="64" t="str">
        <f t="shared" si="31"/>
        <v/>
      </c>
      <c r="BY487" s="33"/>
    </row>
    <row r="488" spans="2:77" ht="15" customHeight="1">
      <c r="B488" s="57" t="str">
        <f t="shared" si="30"/>
        <v>Machine</v>
      </c>
      <c r="D488" s="58"/>
      <c r="E488" s="59" t="str">
        <f t="shared" si="32"/>
        <v>Coolant System</v>
      </c>
      <c r="F488" s="59" t="str">
        <f>SUBSTITUTE(IF(D488="","",'Root Material'!$C$2&amp;"_"&amp;B488&amp;"_"&amp;D488)," ","_")</f>
        <v/>
      </c>
      <c r="G488" s="59"/>
      <c r="H488" s="58"/>
      <c r="I488" s="60"/>
      <c r="J488" s="60"/>
      <c r="K488" s="60"/>
      <c r="Z488" s="61"/>
      <c r="AA488" s="61"/>
      <c r="BV488" s="64" t="str">
        <f t="shared" si="31"/>
        <v/>
      </c>
      <c r="BY488" s="33"/>
    </row>
    <row r="489" spans="2:77" ht="15" customHeight="1">
      <c r="B489" s="57" t="str">
        <f t="shared" si="30"/>
        <v>Machine</v>
      </c>
      <c r="D489" s="58"/>
      <c r="E489" s="59" t="str">
        <f t="shared" si="32"/>
        <v>Coolant System</v>
      </c>
      <c r="F489" s="59" t="str">
        <f>SUBSTITUTE(IF(D489="","",'Root Material'!$C$2&amp;"_"&amp;B489&amp;"_"&amp;D489)," ","_")</f>
        <v/>
      </c>
      <c r="G489" s="59"/>
      <c r="H489" s="58"/>
      <c r="I489" s="60"/>
      <c r="J489" s="60"/>
      <c r="K489" s="60"/>
      <c r="Z489" s="61"/>
      <c r="AA489" s="61"/>
      <c r="BV489" s="64" t="str">
        <f t="shared" si="31"/>
        <v/>
      </c>
      <c r="BY489" s="33"/>
    </row>
    <row r="490" spans="2:77" ht="15" customHeight="1">
      <c r="B490" s="57" t="str">
        <f t="shared" si="30"/>
        <v>Machine</v>
      </c>
      <c r="D490" s="58"/>
      <c r="E490" s="59" t="str">
        <f t="shared" si="32"/>
        <v>Coolant System</v>
      </c>
      <c r="F490" s="59" t="str">
        <f>SUBSTITUTE(IF(D490="","",'Root Material'!$C$2&amp;"_"&amp;B490&amp;"_"&amp;D490)," ","_")</f>
        <v/>
      </c>
      <c r="G490" s="59"/>
      <c r="H490" s="58"/>
      <c r="I490" s="60"/>
      <c r="J490" s="60"/>
      <c r="K490" s="60"/>
      <c r="Z490" s="61"/>
      <c r="AA490" s="61"/>
      <c r="BV490" s="64" t="str">
        <f t="shared" si="31"/>
        <v/>
      </c>
      <c r="BY490" s="33"/>
    </row>
    <row r="491" spans="2:77" ht="15" customHeight="1">
      <c r="B491" s="57" t="str">
        <f t="shared" si="30"/>
        <v>Machine</v>
      </c>
      <c r="D491" s="58"/>
      <c r="E491" s="59" t="str">
        <f t="shared" si="32"/>
        <v>Coolant System</v>
      </c>
      <c r="F491" s="59" t="str">
        <f>SUBSTITUTE(IF(D491="","",'Root Material'!$C$2&amp;"_"&amp;B491&amp;"_"&amp;D491)," ","_")</f>
        <v/>
      </c>
      <c r="G491" s="59"/>
      <c r="H491" s="58"/>
      <c r="I491" s="60"/>
      <c r="J491" s="60"/>
      <c r="K491" s="60"/>
      <c r="Z491" s="61"/>
      <c r="AA491" s="61"/>
      <c r="BV491" s="64" t="str">
        <f t="shared" si="31"/>
        <v/>
      </c>
      <c r="BY491" s="33"/>
    </row>
    <row r="492" spans="2:77" ht="15" customHeight="1">
      <c r="B492" s="57" t="str">
        <f t="shared" si="30"/>
        <v>Machine</v>
      </c>
      <c r="D492" s="58"/>
      <c r="E492" s="59" t="str">
        <f t="shared" si="32"/>
        <v>Coolant System</v>
      </c>
      <c r="F492" s="59" t="str">
        <f>SUBSTITUTE(IF(D492="","",'Root Material'!$C$2&amp;"_"&amp;B492&amp;"_"&amp;D492)," ","_")</f>
        <v/>
      </c>
      <c r="G492" s="59"/>
      <c r="H492" s="58"/>
      <c r="I492" s="60"/>
      <c r="J492" s="60"/>
      <c r="K492" s="60"/>
      <c r="Z492" s="61"/>
      <c r="AA492" s="61"/>
      <c r="BV492" s="64" t="str">
        <f t="shared" si="31"/>
        <v/>
      </c>
      <c r="BY492" s="33"/>
    </row>
    <row r="493" spans="2:77" ht="15" customHeight="1">
      <c r="B493" s="57" t="str">
        <f t="shared" si="30"/>
        <v>Machine</v>
      </c>
      <c r="D493" s="58"/>
      <c r="E493" s="59" t="str">
        <f t="shared" si="32"/>
        <v>Coolant System</v>
      </c>
      <c r="F493" s="59" t="str">
        <f>SUBSTITUTE(IF(D493="","",'Root Material'!$C$2&amp;"_"&amp;B493&amp;"_"&amp;D493)," ","_")</f>
        <v/>
      </c>
      <c r="G493" s="59"/>
      <c r="H493" s="58"/>
      <c r="I493" s="60"/>
      <c r="J493" s="60"/>
      <c r="K493" s="60"/>
      <c r="Z493" s="61"/>
      <c r="AA493" s="61"/>
      <c r="BV493" s="64" t="str">
        <f t="shared" si="31"/>
        <v/>
      </c>
      <c r="BY493" s="33"/>
    </row>
    <row r="494" spans="2:77" ht="15" customHeight="1">
      <c r="B494" s="57" t="str">
        <f t="shared" si="30"/>
        <v>Machine</v>
      </c>
      <c r="D494" s="58"/>
      <c r="E494" s="59" t="str">
        <f t="shared" si="32"/>
        <v>Coolant System</v>
      </c>
      <c r="F494" s="59" t="str">
        <f>SUBSTITUTE(IF(D494="","",'Root Material'!$C$2&amp;"_"&amp;B494&amp;"_"&amp;D494)," ","_")</f>
        <v/>
      </c>
      <c r="G494" s="59"/>
      <c r="H494" s="58"/>
      <c r="I494" s="60"/>
      <c r="J494" s="60"/>
      <c r="K494" s="60"/>
      <c r="Z494" s="61"/>
      <c r="AA494" s="61"/>
      <c r="BV494" s="64" t="str">
        <f t="shared" si="31"/>
        <v/>
      </c>
      <c r="BY494" s="33"/>
    </row>
    <row r="495" spans="2:77" ht="15" customHeight="1">
      <c r="B495" s="57" t="str">
        <f t="shared" si="30"/>
        <v>Machine</v>
      </c>
      <c r="D495" s="58"/>
      <c r="E495" s="59" t="str">
        <f t="shared" si="32"/>
        <v>Coolant System</v>
      </c>
      <c r="F495" s="59" t="str">
        <f>SUBSTITUTE(IF(D495="","",'Root Material'!$C$2&amp;"_"&amp;B495&amp;"_"&amp;D495)," ","_")</f>
        <v/>
      </c>
      <c r="G495" s="59"/>
      <c r="H495" s="58"/>
      <c r="I495" s="60"/>
      <c r="J495" s="60"/>
      <c r="K495" s="60"/>
      <c r="Z495" s="61"/>
      <c r="AA495" s="61"/>
      <c r="BV495" s="64" t="str">
        <f t="shared" si="31"/>
        <v/>
      </c>
      <c r="BY495" s="33"/>
    </row>
    <row r="496" spans="2:77" ht="15" customHeight="1">
      <c r="B496" s="57" t="str">
        <f t="shared" si="30"/>
        <v>Machine</v>
      </c>
      <c r="D496" s="58"/>
      <c r="E496" s="59" t="str">
        <f t="shared" si="32"/>
        <v>Coolant System</v>
      </c>
      <c r="F496" s="59" t="str">
        <f>SUBSTITUTE(IF(D496="","",'Root Material'!$C$2&amp;"_"&amp;B496&amp;"_"&amp;D496)," ","_")</f>
        <v/>
      </c>
      <c r="G496" s="59"/>
      <c r="H496" s="58"/>
      <c r="I496" s="60"/>
      <c r="J496" s="60"/>
      <c r="K496" s="60"/>
      <c r="Z496" s="61"/>
      <c r="AA496" s="61"/>
      <c r="BV496" s="64" t="str">
        <f t="shared" si="31"/>
        <v/>
      </c>
      <c r="BY496" s="33"/>
    </row>
    <row r="497" spans="2:77" ht="15" customHeight="1">
      <c r="B497" s="57" t="str">
        <f t="shared" si="30"/>
        <v>Machine</v>
      </c>
      <c r="D497" s="58"/>
      <c r="E497" s="59" t="str">
        <f t="shared" si="32"/>
        <v>Coolant System</v>
      </c>
      <c r="F497" s="59" t="str">
        <f>SUBSTITUTE(IF(D497="","",'Root Material'!$C$2&amp;"_"&amp;B497&amp;"_"&amp;D497)," ","_")</f>
        <v/>
      </c>
      <c r="G497" s="59"/>
      <c r="H497" s="58"/>
      <c r="I497" s="60"/>
      <c r="J497" s="60"/>
      <c r="K497" s="60"/>
      <c r="Z497" s="61"/>
      <c r="AA497" s="61"/>
      <c r="BV497" s="64" t="str">
        <f t="shared" si="31"/>
        <v/>
      </c>
      <c r="BY497" s="33"/>
    </row>
    <row r="498" spans="2:77" ht="15" customHeight="1">
      <c r="B498" s="57" t="str">
        <f t="shared" si="30"/>
        <v>Machine</v>
      </c>
      <c r="D498" s="58"/>
      <c r="E498" s="59" t="str">
        <f t="shared" si="32"/>
        <v>Coolant System</v>
      </c>
      <c r="F498" s="59" t="str">
        <f>SUBSTITUTE(IF(D498="","",'Root Material'!$C$2&amp;"_"&amp;B498&amp;"_"&amp;D498)," ","_")</f>
        <v/>
      </c>
      <c r="G498" s="59"/>
      <c r="H498" s="58"/>
      <c r="I498" s="60"/>
      <c r="J498" s="60"/>
      <c r="K498" s="60"/>
      <c r="Z498" s="61"/>
      <c r="AA498" s="61"/>
      <c r="BV498" s="64" t="str">
        <f t="shared" si="31"/>
        <v/>
      </c>
      <c r="BY498" s="33"/>
    </row>
    <row r="499" spans="2:77" ht="15" customHeight="1">
      <c r="B499" s="57" t="str">
        <f t="shared" si="30"/>
        <v>Machine</v>
      </c>
      <c r="D499" s="58"/>
      <c r="E499" s="59" t="str">
        <f t="shared" si="32"/>
        <v>Coolant System</v>
      </c>
      <c r="F499" s="59" t="str">
        <f>SUBSTITUTE(IF(D499="","",'Root Material'!$C$2&amp;"_"&amp;B499&amp;"_"&amp;D499)," ","_")</f>
        <v/>
      </c>
      <c r="G499" s="59"/>
      <c r="H499" s="58"/>
      <c r="I499" s="60"/>
      <c r="J499" s="60"/>
      <c r="K499" s="60"/>
      <c r="Z499" s="61"/>
      <c r="AA499" s="61"/>
      <c r="BV499" s="64" t="str">
        <f t="shared" si="31"/>
        <v/>
      </c>
      <c r="BY499" s="33"/>
    </row>
    <row r="500" spans="2:77" ht="15" customHeight="1">
      <c r="B500" s="57" t="str">
        <f t="shared" si="30"/>
        <v>Machine</v>
      </c>
      <c r="D500" s="58"/>
      <c r="E500" s="59" t="str">
        <f t="shared" si="32"/>
        <v>Coolant System</v>
      </c>
      <c r="F500" s="59" t="str">
        <f>SUBSTITUTE(IF(D500="","",'Root Material'!$C$2&amp;"_"&amp;B500&amp;"_"&amp;D500)," ","_")</f>
        <v/>
      </c>
      <c r="G500" s="59"/>
      <c r="H500" s="58"/>
      <c r="I500" s="60"/>
      <c r="J500" s="60"/>
      <c r="K500" s="60"/>
      <c r="Z500" s="61"/>
      <c r="AA500" s="61"/>
      <c r="BV500" s="64" t="str">
        <f t="shared" si="31"/>
        <v/>
      </c>
      <c r="BY500" s="33"/>
    </row>
    <row r="501" spans="2:77" ht="15" customHeight="1">
      <c r="B501" s="57" t="str">
        <f t="shared" si="30"/>
        <v>Machine</v>
      </c>
      <c r="D501" s="58"/>
      <c r="E501" s="59" t="str">
        <f t="shared" si="32"/>
        <v>Coolant System</v>
      </c>
      <c r="F501" s="59" t="str">
        <f>SUBSTITUTE(IF(D501="","",'Root Material'!$C$2&amp;"_"&amp;B501&amp;"_"&amp;D501)," ","_")</f>
        <v/>
      </c>
      <c r="G501" s="59"/>
      <c r="H501" s="58"/>
      <c r="I501" s="60"/>
      <c r="J501" s="60"/>
      <c r="K501" s="60"/>
      <c r="Z501" s="61"/>
      <c r="AA501" s="61"/>
      <c r="BV501" s="64" t="str">
        <f t="shared" si="31"/>
        <v/>
      </c>
      <c r="BY501" s="33"/>
    </row>
    <row r="502" spans="2:77" ht="15" customHeight="1">
      <c r="B502" s="57" t="str">
        <f t="shared" si="30"/>
        <v>Machine</v>
      </c>
      <c r="D502" s="58"/>
      <c r="E502" s="59" t="str">
        <f t="shared" si="32"/>
        <v>Coolant System</v>
      </c>
      <c r="F502" s="59" t="str">
        <f>SUBSTITUTE(IF(D502="","",'Root Material'!$C$2&amp;"_"&amp;B502&amp;"_"&amp;D502)," ","_")</f>
        <v/>
      </c>
      <c r="G502" s="59"/>
      <c r="H502" s="58"/>
      <c r="I502" s="60"/>
      <c r="J502" s="60"/>
      <c r="K502" s="60"/>
      <c r="Z502" s="61"/>
      <c r="AA502" s="61"/>
      <c r="BV502" s="64" t="str">
        <f t="shared" si="31"/>
        <v/>
      </c>
      <c r="BY502" s="33"/>
    </row>
    <row r="503" spans="2:77" ht="15" customHeight="1">
      <c r="B503" s="57" t="str">
        <f t="shared" si="30"/>
        <v>Machine</v>
      </c>
      <c r="D503" s="58"/>
      <c r="E503" s="59" t="str">
        <f t="shared" si="32"/>
        <v>Coolant System</v>
      </c>
      <c r="F503" s="59" t="str">
        <f>SUBSTITUTE(IF(D503="","",'Root Material'!$C$2&amp;"_"&amp;B503&amp;"_"&amp;D503)," ","_")</f>
        <v/>
      </c>
      <c r="G503" s="59"/>
      <c r="H503" s="58"/>
      <c r="I503" s="60"/>
      <c r="J503" s="60"/>
      <c r="K503" s="60"/>
      <c r="Z503" s="61"/>
      <c r="AA503" s="61"/>
      <c r="BV503" s="64" t="str">
        <f t="shared" si="31"/>
        <v/>
      </c>
      <c r="BY503" s="33"/>
    </row>
    <row r="504" spans="2:77" ht="15" customHeight="1">
      <c r="B504" s="57" t="str">
        <f t="shared" si="30"/>
        <v>Machine</v>
      </c>
      <c r="D504" s="58"/>
      <c r="E504" s="59" t="str">
        <f t="shared" si="32"/>
        <v>Coolant System</v>
      </c>
      <c r="F504" s="59" t="str">
        <f>SUBSTITUTE(IF(D504="","",'Root Material'!$C$2&amp;"_"&amp;B504&amp;"_"&amp;D504)," ","_")</f>
        <v/>
      </c>
      <c r="G504" s="59"/>
      <c r="H504" s="58"/>
      <c r="I504" s="60"/>
      <c r="J504" s="60"/>
      <c r="K504" s="60"/>
      <c r="Z504" s="61"/>
      <c r="AA504" s="61"/>
      <c r="BV504" s="64" t="str">
        <f t="shared" si="31"/>
        <v/>
      </c>
      <c r="BY504" s="33"/>
    </row>
    <row r="505" spans="2:77" ht="15" customHeight="1">
      <c r="B505" s="57" t="str">
        <f t="shared" si="30"/>
        <v>Machine</v>
      </c>
      <c r="D505" s="58"/>
      <c r="E505" s="59" t="str">
        <f t="shared" si="32"/>
        <v>Coolant System</v>
      </c>
      <c r="F505" s="59" t="str">
        <f>SUBSTITUTE(IF(D505="","",'Root Material'!$C$2&amp;"_"&amp;B505&amp;"_"&amp;D505)," ","_")</f>
        <v/>
      </c>
      <c r="G505" s="59"/>
      <c r="H505" s="58"/>
      <c r="I505" s="60"/>
      <c r="J505" s="60"/>
      <c r="K505" s="60"/>
      <c r="Z505" s="61"/>
      <c r="AA505" s="61"/>
      <c r="BV505" s="64" t="str">
        <f t="shared" si="31"/>
        <v/>
      </c>
      <c r="BY505" s="33"/>
    </row>
    <row r="506" spans="2:77" ht="15" customHeight="1">
      <c r="B506" s="57" t="str">
        <f t="shared" si="30"/>
        <v>Machine</v>
      </c>
      <c r="D506" s="58"/>
      <c r="E506" s="59" t="str">
        <f t="shared" si="32"/>
        <v>Coolant System</v>
      </c>
      <c r="F506" s="59" t="str">
        <f>SUBSTITUTE(IF(D506="","",'Root Material'!$C$2&amp;"_"&amp;B506&amp;"_"&amp;D506)," ","_")</f>
        <v/>
      </c>
      <c r="G506" s="59"/>
      <c r="H506" s="58"/>
      <c r="I506" s="60"/>
      <c r="J506" s="60"/>
      <c r="K506" s="60"/>
      <c r="Z506" s="61"/>
      <c r="AA506" s="61"/>
      <c r="BV506" s="64" t="str">
        <f t="shared" si="31"/>
        <v/>
      </c>
      <c r="BY506" s="33"/>
    </row>
    <row r="507" spans="2:77" ht="15" customHeight="1">
      <c r="B507" s="57" t="str">
        <f t="shared" si="30"/>
        <v>Machine</v>
      </c>
      <c r="D507" s="58"/>
      <c r="E507" s="59" t="str">
        <f t="shared" si="32"/>
        <v>Coolant System</v>
      </c>
      <c r="F507" s="59" t="str">
        <f>SUBSTITUTE(IF(D507="","",'Root Material'!$C$2&amp;"_"&amp;B507&amp;"_"&amp;D507)," ","_")</f>
        <v/>
      </c>
      <c r="G507" s="59"/>
      <c r="H507" s="58"/>
      <c r="I507" s="60"/>
      <c r="J507" s="60"/>
      <c r="K507" s="60"/>
      <c r="Z507" s="61"/>
      <c r="AA507" s="61"/>
      <c r="BV507" s="64" t="str">
        <f t="shared" si="31"/>
        <v/>
      </c>
      <c r="BY507" s="33"/>
    </row>
    <row r="508" spans="2:77" ht="15" customHeight="1">
      <c r="B508" s="57" t="str">
        <f t="shared" si="30"/>
        <v>Machine</v>
      </c>
      <c r="D508" s="58"/>
      <c r="E508" s="59" t="str">
        <f t="shared" si="32"/>
        <v>Coolant System</v>
      </c>
      <c r="F508" s="59" t="str">
        <f>SUBSTITUTE(IF(D508="","",'Root Material'!$C$2&amp;"_"&amp;B508&amp;"_"&amp;D508)," ","_")</f>
        <v/>
      </c>
      <c r="G508" s="59"/>
      <c r="H508" s="58"/>
      <c r="I508" s="60"/>
      <c r="J508" s="60"/>
      <c r="K508" s="60"/>
      <c r="Z508" s="61"/>
      <c r="AA508" s="61"/>
      <c r="BV508" s="64" t="str">
        <f t="shared" si="31"/>
        <v/>
      </c>
      <c r="BY508" s="33"/>
    </row>
    <row r="509" spans="2:77" ht="15" customHeight="1">
      <c r="B509" s="57" t="str">
        <f t="shared" si="30"/>
        <v>Machine</v>
      </c>
      <c r="D509" s="58"/>
      <c r="E509" s="59" t="str">
        <f t="shared" si="32"/>
        <v>Coolant System</v>
      </c>
      <c r="F509" s="59" t="str">
        <f>SUBSTITUTE(IF(D509="","",'Root Material'!$C$2&amp;"_"&amp;B509&amp;"_"&amp;D509)," ","_")</f>
        <v/>
      </c>
      <c r="G509" s="59"/>
      <c r="H509" s="58"/>
      <c r="I509" s="60"/>
      <c r="J509" s="60"/>
      <c r="K509" s="60"/>
      <c r="Z509" s="61"/>
      <c r="AA509" s="61"/>
      <c r="BV509" s="64" t="str">
        <f t="shared" si="31"/>
        <v/>
      </c>
      <c r="BY509" s="33"/>
    </row>
    <row r="510" spans="2:77" ht="15" customHeight="1">
      <c r="B510" s="57" t="str">
        <f t="shared" si="30"/>
        <v>Machine</v>
      </c>
      <c r="D510" s="58"/>
      <c r="E510" s="59" t="str">
        <f t="shared" si="32"/>
        <v>Coolant System</v>
      </c>
      <c r="F510" s="59" t="str">
        <f>SUBSTITUTE(IF(D510="","",'Root Material'!$C$2&amp;"_"&amp;B510&amp;"_"&amp;D510)," ","_")</f>
        <v/>
      </c>
      <c r="G510" s="59"/>
      <c r="H510" s="58"/>
      <c r="I510" s="60"/>
      <c r="J510" s="60"/>
      <c r="K510" s="60"/>
      <c r="Z510" s="61"/>
      <c r="AA510" s="61"/>
      <c r="BV510" s="64" t="str">
        <f t="shared" si="31"/>
        <v/>
      </c>
      <c r="BY510" s="33"/>
    </row>
    <row r="511" spans="2:77" ht="15" customHeight="1">
      <c r="B511" s="57" t="str">
        <f t="shared" si="30"/>
        <v>Machine</v>
      </c>
      <c r="D511" s="58"/>
      <c r="E511" s="59" t="str">
        <f t="shared" si="32"/>
        <v>Coolant System</v>
      </c>
      <c r="F511" s="59" t="str">
        <f>SUBSTITUTE(IF(D511="","",'Root Material'!$C$2&amp;"_"&amp;B511&amp;"_"&amp;D511)," ","_")</f>
        <v/>
      </c>
      <c r="G511" s="59"/>
      <c r="H511" s="58"/>
      <c r="I511" s="60"/>
      <c r="J511" s="60"/>
      <c r="K511" s="60"/>
      <c r="Z511" s="61"/>
      <c r="AA511" s="61"/>
      <c r="BV511" s="64" t="str">
        <f t="shared" si="31"/>
        <v/>
      </c>
      <c r="BY511" s="33"/>
    </row>
    <row r="512" spans="2:77" ht="15" customHeight="1">
      <c r="B512" s="57" t="str">
        <f t="shared" si="30"/>
        <v>Machine</v>
      </c>
      <c r="D512" s="58"/>
      <c r="E512" s="59" t="str">
        <f t="shared" si="32"/>
        <v>Coolant System</v>
      </c>
      <c r="F512" s="59" t="str">
        <f>SUBSTITUTE(IF(D512="","",'Root Material'!$C$2&amp;"_"&amp;B512&amp;"_"&amp;D512)," ","_")</f>
        <v/>
      </c>
      <c r="G512" s="59"/>
      <c r="H512" s="58"/>
      <c r="I512" s="60"/>
      <c r="J512" s="60"/>
      <c r="K512" s="60"/>
      <c r="Z512" s="61"/>
      <c r="AA512" s="61"/>
      <c r="BV512" s="64" t="str">
        <f t="shared" si="31"/>
        <v/>
      </c>
      <c r="BY512" s="33"/>
    </row>
    <row r="513" spans="2:77" ht="15" customHeight="1">
      <c r="B513" s="57" t="str">
        <f t="shared" si="30"/>
        <v>Machine</v>
      </c>
      <c r="D513" s="58"/>
      <c r="E513" s="59" t="str">
        <f t="shared" si="32"/>
        <v>Coolant System</v>
      </c>
      <c r="F513" s="59" t="str">
        <f>SUBSTITUTE(IF(D513="","",'Root Material'!$C$2&amp;"_"&amp;B513&amp;"_"&amp;D513)," ","_")</f>
        <v/>
      </c>
      <c r="G513" s="59"/>
      <c r="H513" s="58"/>
      <c r="I513" s="60"/>
      <c r="J513" s="60"/>
      <c r="K513" s="60"/>
      <c r="Z513" s="61"/>
      <c r="AA513" s="61"/>
      <c r="BV513" s="64" t="str">
        <f t="shared" si="31"/>
        <v/>
      </c>
      <c r="BY513" s="33"/>
    </row>
    <row r="514" spans="2:77" ht="15" customHeight="1">
      <c r="B514" s="57" t="str">
        <f t="shared" ref="B514:B577" si="33">IF(A514="",B513,A514)</f>
        <v>Machine</v>
      </c>
      <c r="D514" s="58"/>
      <c r="E514" s="59" t="str">
        <f t="shared" si="32"/>
        <v>Coolant System</v>
      </c>
      <c r="F514" s="59" t="str">
        <f>SUBSTITUTE(IF(D514="","",'Root Material'!$C$2&amp;"_"&amp;B514&amp;"_"&amp;D514)," ","_")</f>
        <v/>
      </c>
      <c r="G514" s="59"/>
      <c r="H514" s="58"/>
      <c r="I514" s="60"/>
      <c r="J514" s="60"/>
      <c r="K514" s="60"/>
      <c r="Z514" s="61"/>
      <c r="AA514" s="61"/>
      <c r="BV514" s="64" t="str">
        <f t="shared" si="31"/>
        <v/>
      </c>
      <c r="BY514" s="33"/>
    </row>
    <row r="515" spans="2:77" ht="15" customHeight="1">
      <c r="B515" s="57" t="str">
        <f t="shared" si="33"/>
        <v>Machine</v>
      </c>
      <c r="D515" s="58"/>
      <c r="E515" s="59" t="str">
        <f t="shared" si="32"/>
        <v>Coolant System</v>
      </c>
      <c r="F515" s="59" t="str">
        <f>SUBSTITUTE(IF(D515="","",'Root Material'!$C$2&amp;"_"&amp;B515&amp;"_"&amp;D515)," ","_")</f>
        <v/>
      </c>
      <c r="G515" s="59"/>
      <c r="H515" s="58"/>
      <c r="I515" s="60"/>
      <c r="J515" s="60"/>
      <c r="K515" s="60"/>
      <c r="Z515" s="61"/>
      <c r="AA515" s="61"/>
      <c r="BV515" s="64" t="str">
        <f t="shared" si="31"/>
        <v/>
      </c>
      <c r="BY515" s="33"/>
    </row>
    <row r="516" spans="2:77" ht="15" customHeight="1">
      <c r="B516" s="57" t="str">
        <f t="shared" si="33"/>
        <v>Machine</v>
      </c>
      <c r="D516" s="58"/>
      <c r="E516" s="59" t="str">
        <f t="shared" si="32"/>
        <v>Coolant System</v>
      </c>
      <c r="F516" s="59" t="str">
        <f>SUBSTITUTE(IF(D516="","",'Root Material'!$C$2&amp;"_"&amp;B516&amp;"_"&amp;D516)," ","_")</f>
        <v/>
      </c>
      <c r="G516" s="59"/>
      <c r="H516" s="58"/>
      <c r="I516" s="60"/>
      <c r="J516" s="60"/>
      <c r="K516" s="60"/>
      <c r="Z516" s="61"/>
      <c r="AA516" s="61"/>
      <c r="BV516" s="64" t="str">
        <f t="shared" si="31"/>
        <v/>
      </c>
      <c r="BY516" s="33"/>
    </row>
    <row r="517" spans="2:77" ht="15" customHeight="1">
      <c r="B517" s="57" t="str">
        <f t="shared" si="33"/>
        <v>Machine</v>
      </c>
      <c r="D517" s="58"/>
      <c r="E517" s="59" t="str">
        <f t="shared" si="32"/>
        <v>Coolant System</v>
      </c>
      <c r="F517" s="59" t="str">
        <f>SUBSTITUTE(IF(D517="","",'Root Material'!$C$2&amp;"_"&amp;B517&amp;"_"&amp;D517)," ","_")</f>
        <v/>
      </c>
      <c r="G517" s="59"/>
      <c r="H517" s="58"/>
      <c r="I517" s="60"/>
      <c r="J517" s="60"/>
      <c r="K517" s="60"/>
      <c r="Z517" s="61"/>
      <c r="AA517" s="61"/>
      <c r="BV517" s="64" t="str">
        <f t="shared" si="31"/>
        <v/>
      </c>
      <c r="BY517" s="33"/>
    </row>
    <row r="518" spans="2:77" ht="15" customHeight="1">
      <c r="B518" s="57" t="str">
        <f t="shared" si="33"/>
        <v>Machine</v>
      </c>
      <c r="D518" s="58"/>
      <c r="E518" s="59" t="str">
        <f t="shared" si="32"/>
        <v>Coolant System</v>
      </c>
      <c r="F518" s="59" t="str">
        <f>SUBSTITUTE(IF(D518="","",'Root Material'!$C$2&amp;"_"&amp;B518&amp;"_"&amp;D518)," ","_")</f>
        <v/>
      </c>
      <c r="G518" s="59"/>
      <c r="H518" s="58"/>
      <c r="I518" s="60"/>
      <c r="J518" s="60"/>
      <c r="K518" s="60"/>
      <c r="Z518" s="61"/>
      <c r="AA518" s="61"/>
      <c r="BV518" s="64" t="str">
        <f t="shared" si="31"/>
        <v/>
      </c>
      <c r="BY518" s="33"/>
    </row>
    <row r="519" spans="2:77" ht="15" customHeight="1">
      <c r="B519" s="57" t="str">
        <f t="shared" si="33"/>
        <v>Machine</v>
      </c>
      <c r="D519" s="58"/>
      <c r="E519" s="59" t="str">
        <f t="shared" si="32"/>
        <v>Coolant System</v>
      </c>
      <c r="F519" s="59" t="str">
        <f>SUBSTITUTE(IF(D519="","",'Root Material'!$C$2&amp;"_"&amp;B519&amp;"_"&amp;D519)," ","_")</f>
        <v/>
      </c>
      <c r="G519" s="59"/>
      <c r="H519" s="58"/>
      <c r="I519" s="60"/>
      <c r="J519" s="60"/>
      <c r="K519" s="60"/>
      <c r="Z519" s="61"/>
      <c r="AA519" s="61"/>
      <c r="BV519" s="64" t="str">
        <f t="shared" si="31"/>
        <v/>
      </c>
      <c r="BY519" s="33"/>
    </row>
    <row r="520" spans="2:77" ht="15" customHeight="1">
      <c r="B520" s="57" t="str">
        <f t="shared" si="33"/>
        <v>Machine</v>
      </c>
      <c r="D520" s="58"/>
      <c r="E520" s="59" t="str">
        <f t="shared" si="32"/>
        <v>Coolant System</v>
      </c>
      <c r="F520" s="59" t="str">
        <f>SUBSTITUTE(IF(D520="","",'Root Material'!$C$2&amp;"_"&amp;B520&amp;"_"&amp;D520)," ","_")</f>
        <v/>
      </c>
      <c r="G520" s="59"/>
      <c r="H520" s="58"/>
      <c r="I520" s="60"/>
      <c r="J520" s="60"/>
      <c r="K520" s="60"/>
      <c r="Z520" s="61"/>
      <c r="AA520" s="61"/>
      <c r="BV520" s="64" t="str">
        <f t="shared" si="31"/>
        <v/>
      </c>
      <c r="BY520" s="33"/>
    </row>
    <row r="521" spans="2:77" ht="15" customHeight="1">
      <c r="B521" s="57" t="str">
        <f t="shared" si="33"/>
        <v>Machine</v>
      </c>
      <c r="D521" s="58"/>
      <c r="E521" s="59" t="str">
        <f t="shared" si="32"/>
        <v>Coolant System</v>
      </c>
      <c r="F521" s="59" t="str">
        <f>SUBSTITUTE(IF(D521="","",'Root Material'!$C$2&amp;"_"&amp;B521&amp;"_"&amp;D521)," ","_")</f>
        <v/>
      </c>
      <c r="G521" s="59"/>
      <c r="H521" s="58"/>
      <c r="I521" s="60"/>
      <c r="J521" s="60"/>
      <c r="K521" s="60"/>
      <c r="Z521" s="61"/>
      <c r="AA521" s="61"/>
      <c r="BV521" s="64" t="str">
        <f t="shared" si="31"/>
        <v/>
      </c>
      <c r="BY521" s="33"/>
    </row>
    <row r="522" spans="2:77" ht="15" customHeight="1">
      <c r="B522" s="57" t="str">
        <f t="shared" si="33"/>
        <v>Machine</v>
      </c>
      <c r="D522" s="58"/>
      <c r="E522" s="59" t="str">
        <f t="shared" si="32"/>
        <v>Coolant System</v>
      </c>
      <c r="F522" s="59" t="str">
        <f>SUBSTITUTE(IF(D522="","",'Root Material'!$C$2&amp;"_"&amp;B522&amp;"_"&amp;D522)," ","_")</f>
        <v/>
      </c>
      <c r="G522" s="59"/>
      <c r="H522" s="58"/>
      <c r="I522" s="60"/>
      <c r="J522" s="60"/>
      <c r="K522" s="60"/>
      <c r="Z522" s="61"/>
      <c r="AA522" s="61"/>
      <c r="BV522" s="64" t="str">
        <f t="shared" si="31"/>
        <v/>
      </c>
      <c r="BY522" s="33"/>
    </row>
    <row r="523" spans="2:77" ht="15" customHeight="1">
      <c r="B523" s="57" t="str">
        <f t="shared" si="33"/>
        <v>Machine</v>
      </c>
      <c r="D523" s="58"/>
      <c r="E523" s="59" t="str">
        <f t="shared" si="32"/>
        <v>Coolant System</v>
      </c>
      <c r="F523" s="59" t="str">
        <f>SUBSTITUTE(IF(D523="","",'Root Material'!$C$2&amp;"_"&amp;B523&amp;"_"&amp;D523)," ","_")</f>
        <v/>
      </c>
      <c r="G523" s="59"/>
      <c r="H523" s="58"/>
      <c r="I523" s="60"/>
      <c r="J523" s="60"/>
      <c r="K523" s="60"/>
      <c r="Z523" s="61"/>
      <c r="AA523" s="61"/>
      <c r="BV523" s="64" t="str">
        <f t="shared" si="31"/>
        <v/>
      </c>
      <c r="BY523" s="33"/>
    </row>
    <row r="524" spans="2:77" ht="15" customHeight="1">
      <c r="B524" s="57" t="str">
        <f t="shared" si="33"/>
        <v>Machine</v>
      </c>
      <c r="D524" s="58"/>
      <c r="E524" s="59" t="str">
        <f t="shared" si="32"/>
        <v>Coolant System</v>
      </c>
      <c r="F524" s="59" t="str">
        <f>SUBSTITUTE(IF(D524="","",'Root Material'!$C$2&amp;"_"&amp;B524&amp;"_"&amp;D524)," ","_")</f>
        <v/>
      </c>
      <c r="G524" s="59"/>
      <c r="H524" s="58"/>
      <c r="I524" s="60"/>
      <c r="J524" s="60"/>
      <c r="K524" s="60"/>
      <c r="Z524" s="61"/>
      <c r="AA524" s="61"/>
      <c r="BV524" s="64" t="str">
        <f t="shared" si="31"/>
        <v/>
      </c>
      <c r="BY524" s="33"/>
    </row>
    <row r="525" spans="2:77" ht="15" customHeight="1">
      <c r="B525" s="57" t="str">
        <f t="shared" si="33"/>
        <v>Machine</v>
      </c>
      <c r="D525" s="58"/>
      <c r="E525" s="59" t="str">
        <f t="shared" si="32"/>
        <v>Coolant System</v>
      </c>
      <c r="F525" s="59" t="str">
        <f>SUBSTITUTE(IF(D525="","",'Root Material'!$C$2&amp;"_"&amp;B525&amp;"_"&amp;D525)," ","_")</f>
        <v/>
      </c>
      <c r="G525" s="59"/>
      <c r="H525" s="58"/>
      <c r="I525" s="60"/>
      <c r="J525" s="60"/>
      <c r="K525" s="60"/>
      <c r="Z525" s="61"/>
      <c r="AA525" s="61"/>
      <c r="BV525" s="64" t="str">
        <f t="shared" si="31"/>
        <v/>
      </c>
      <c r="BY525" s="33"/>
    </row>
    <row r="526" spans="2:77" ht="15" customHeight="1">
      <c r="B526" s="57" t="str">
        <f t="shared" si="33"/>
        <v>Machine</v>
      </c>
      <c r="D526" s="58"/>
      <c r="E526" s="59" t="str">
        <f t="shared" si="32"/>
        <v>Coolant System</v>
      </c>
      <c r="F526" s="59" t="str">
        <f>SUBSTITUTE(IF(D526="","",'Root Material'!$C$2&amp;"_"&amp;B526&amp;"_"&amp;D526)," ","_")</f>
        <v/>
      </c>
      <c r="G526" s="59"/>
      <c r="H526" s="58"/>
      <c r="I526" s="60"/>
      <c r="J526" s="60"/>
      <c r="K526" s="60"/>
      <c r="Z526" s="61"/>
      <c r="AA526" s="61"/>
      <c r="BV526" s="64" t="str">
        <f t="shared" si="31"/>
        <v/>
      </c>
      <c r="BY526" s="33"/>
    </row>
    <row r="527" spans="2:77" ht="15" customHeight="1">
      <c r="B527" s="57" t="str">
        <f t="shared" si="33"/>
        <v>Machine</v>
      </c>
      <c r="D527" s="58"/>
      <c r="E527" s="59" t="str">
        <f t="shared" si="32"/>
        <v>Coolant System</v>
      </c>
      <c r="F527" s="59" t="str">
        <f>SUBSTITUTE(IF(D527="","",'Root Material'!$C$2&amp;"_"&amp;B527&amp;"_"&amp;D527)," ","_")</f>
        <v/>
      </c>
      <c r="G527" s="59"/>
      <c r="H527" s="58"/>
      <c r="I527" s="60"/>
      <c r="J527" s="60"/>
      <c r="K527" s="60"/>
      <c r="Z527" s="61"/>
      <c r="AA527" s="61"/>
      <c r="BV527" s="64" t="str">
        <f t="shared" si="31"/>
        <v/>
      </c>
      <c r="BY527" s="33"/>
    </row>
    <row r="528" spans="2:77" ht="15" customHeight="1">
      <c r="B528" s="57" t="str">
        <f t="shared" si="33"/>
        <v>Machine</v>
      </c>
      <c r="D528" s="58"/>
      <c r="E528" s="59" t="str">
        <f t="shared" si="32"/>
        <v>Coolant System</v>
      </c>
      <c r="F528" s="59" t="str">
        <f>SUBSTITUTE(IF(D528="","",'Root Material'!$C$2&amp;"_"&amp;B528&amp;"_"&amp;D528)," ","_")</f>
        <v/>
      </c>
      <c r="G528" s="59"/>
      <c r="H528" s="58"/>
      <c r="I528" s="60"/>
      <c r="J528" s="60"/>
      <c r="K528" s="60"/>
      <c r="Z528" s="61"/>
      <c r="AA528" s="61"/>
      <c r="BV528" s="64" t="str">
        <f t="shared" si="31"/>
        <v/>
      </c>
      <c r="BY528" s="33"/>
    </row>
    <row r="529" spans="2:77" ht="15" customHeight="1">
      <c r="B529" s="57" t="str">
        <f t="shared" si="33"/>
        <v>Machine</v>
      </c>
      <c r="D529" s="58"/>
      <c r="E529" s="59" t="str">
        <f t="shared" si="32"/>
        <v>Coolant System</v>
      </c>
      <c r="F529" s="59" t="str">
        <f>SUBSTITUTE(IF(D529="","",'Root Material'!$C$2&amp;"_"&amp;B529&amp;"_"&amp;D529)," ","_")</f>
        <v/>
      </c>
      <c r="G529" s="59"/>
      <c r="H529" s="58"/>
      <c r="I529" s="60"/>
      <c r="J529" s="60"/>
      <c r="K529" s="60"/>
      <c r="Z529" s="61"/>
      <c r="AA529" s="61"/>
      <c r="BV529" s="64" t="str">
        <f t="shared" si="31"/>
        <v/>
      </c>
      <c r="BY529" s="33"/>
    </row>
    <row r="530" spans="2:77" ht="15" customHeight="1">
      <c r="B530" s="57" t="str">
        <f t="shared" si="33"/>
        <v>Machine</v>
      </c>
      <c r="D530" s="58"/>
      <c r="E530" s="59" t="str">
        <f t="shared" si="32"/>
        <v>Coolant System</v>
      </c>
      <c r="F530" s="59" t="str">
        <f>SUBSTITUTE(IF(D530="","",'Root Material'!$C$2&amp;"_"&amp;B530&amp;"_"&amp;D530)," ","_")</f>
        <v/>
      </c>
      <c r="G530" s="59"/>
      <c r="H530" s="58"/>
      <c r="I530" s="60"/>
      <c r="J530" s="60"/>
      <c r="K530" s="60"/>
      <c r="Z530" s="61"/>
      <c r="AA530" s="61"/>
      <c r="BV530" s="64" t="str">
        <f t="shared" si="31"/>
        <v/>
      </c>
      <c r="BY530" s="33"/>
    </row>
    <row r="531" spans="2:77" ht="15" customHeight="1">
      <c r="B531" s="57" t="str">
        <f t="shared" si="33"/>
        <v>Machine</v>
      </c>
      <c r="D531" s="58"/>
      <c r="E531" s="59" t="str">
        <f t="shared" si="32"/>
        <v>Coolant System</v>
      </c>
      <c r="F531" s="59" t="str">
        <f>SUBSTITUTE(IF(D531="","",'Root Material'!$C$2&amp;"_"&amp;B531&amp;"_"&amp;D531)," ","_")</f>
        <v/>
      </c>
      <c r="G531" s="59"/>
      <c r="H531" s="58"/>
      <c r="I531" s="60"/>
      <c r="J531" s="60"/>
      <c r="K531" s="60"/>
      <c r="Z531" s="61"/>
      <c r="AA531" s="61"/>
      <c r="BV531" s="64" t="str">
        <f t="shared" si="31"/>
        <v/>
      </c>
      <c r="BY531" s="33"/>
    </row>
    <row r="532" spans="2:77" ht="15" customHeight="1">
      <c r="B532" s="57" t="str">
        <f t="shared" si="33"/>
        <v>Machine</v>
      </c>
      <c r="D532" s="58"/>
      <c r="E532" s="59" t="str">
        <f t="shared" si="32"/>
        <v>Coolant System</v>
      </c>
      <c r="F532" s="59" t="str">
        <f>SUBSTITUTE(IF(D532="","",'Root Material'!$C$2&amp;"_"&amp;B532&amp;"_"&amp;D532)," ","_")</f>
        <v/>
      </c>
      <c r="G532" s="59"/>
      <c r="H532" s="58"/>
      <c r="I532" s="60"/>
      <c r="J532" s="60"/>
      <c r="K532" s="60"/>
      <c r="Z532" s="61"/>
      <c r="AA532" s="61"/>
      <c r="BV532" s="64" t="str">
        <f t="shared" si="31"/>
        <v/>
      </c>
      <c r="BY532" s="33"/>
    </row>
    <row r="533" spans="2:77" ht="15" customHeight="1">
      <c r="B533" s="57" t="str">
        <f t="shared" si="33"/>
        <v>Machine</v>
      </c>
      <c r="D533" s="58"/>
      <c r="E533" s="59" t="str">
        <f t="shared" si="32"/>
        <v>Coolant System</v>
      </c>
      <c r="F533" s="59" t="str">
        <f>SUBSTITUTE(IF(D533="","",'Root Material'!$C$2&amp;"_"&amp;B533&amp;"_"&amp;D533)," ","_")</f>
        <v/>
      </c>
      <c r="G533" s="59"/>
      <c r="H533" s="58"/>
      <c r="I533" s="60"/>
      <c r="J533" s="60"/>
      <c r="K533" s="60"/>
      <c r="Z533" s="61"/>
      <c r="AA533" s="61"/>
      <c r="BV533" s="64" t="str">
        <f t="shared" si="31"/>
        <v/>
      </c>
      <c r="BY533" s="33"/>
    </row>
    <row r="534" spans="2:77" ht="15" customHeight="1">
      <c r="B534" s="57" t="str">
        <f t="shared" si="33"/>
        <v>Machine</v>
      </c>
      <c r="D534" s="58"/>
      <c r="E534" s="59" t="str">
        <f t="shared" si="32"/>
        <v>Coolant System</v>
      </c>
      <c r="F534" s="59" t="str">
        <f>SUBSTITUTE(IF(D534="","",'Root Material'!$C$2&amp;"_"&amp;B534&amp;"_"&amp;D534)," ","_")</f>
        <v/>
      </c>
      <c r="G534" s="59"/>
      <c r="H534" s="58"/>
      <c r="I534" s="60"/>
      <c r="J534" s="60"/>
      <c r="K534" s="60"/>
      <c r="Z534" s="61"/>
      <c r="AA534" s="61"/>
      <c r="BV534" s="64" t="str">
        <f t="shared" si="31"/>
        <v/>
      </c>
      <c r="BY534" s="33"/>
    </row>
    <row r="535" spans="2:77" ht="15" customHeight="1">
      <c r="B535" s="57" t="str">
        <f t="shared" si="33"/>
        <v>Machine</v>
      </c>
      <c r="D535" s="58"/>
      <c r="E535" s="59" t="str">
        <f t="shared" si="32"/>
        <v>Coolant System</v>
      </c>
      <c r="F535" s="59" t="str">
        <f>SUBSTITUTE(IF(D535="","",'Root Material'!$C$2&amp;"_"&amp;B535&amp;"_"&amp;D535)," ","_")</f>
        <v/>
      </c>
      <c r="G535" s="59"/>
      <c r="H535" s="58"/>
      <c r="I535" s="60"/>
      <c r="J535" s="60"/>
      <c r="K535" s="60"/>
      <c r="Z535" s="61"/>
      <c r="AA535" s="61"/>
      <c r="BV535" s="64" t="str">
        <f t="shared" si="31"/>
        <v/>
      </c>
      <c r="BY535" s="33"/>
    </row>
    <row r="536" spans="2:77" ht="15" customHeight="1">
      <c r="B536" s="57" t="str">
        <f t="shared" si="33"/>
        <v>Machine</v>
      </c>
      <c r="D536" s="58"/>
      <c r="E536" s="59" t="str">
        <f t="shared" si="32"/>
        <v>Coolant System</v>
      </c>
      <c r="F536" s="59" t="str">
        <f>SUBSTITUTE(IF(D536="","",'Root Material'!$C$2&amp;"_"&amp;B536&amp;"_"&amp;D536)," ","_")</f>
        <v/>
      </c>
      <c r="G536" s="59"/>
      <c r="H536" s="58"/>
      <c r="I536" s="60"/>
      <c r="J536" s="60"/>
      <c r="K536" s="60"/>
      <c r="Z536" s="61"/>
      <c r="AA536" s="61"/>
      <c r="BV536" s="64" t="str">
        <f t="shared" si="31"/>
        <v/>
      </c>
      <c r="BY536" s="33"/>
    </row>
    <row r="537" spans="2:77" ht="15" customHeight="1">
      <c r="B537" s="57" t="str">
        <f t="shared" si="33"/>
        <v>Machine</v>
      </c>
      <c r="D537" s="58"/>
      <c r="E537" s="59" t="str">
        <f t="shared" si="32"/>
        <v>Coolant System</v>
      </c>
      <c r="F537" s="59" t="str">
        <f>SUBSTITUTE(IF(D537="","",'Root Material'!$C$2&amp;"_"&amp;B537&amp;"_"&amp;D537)," ","_")</f>
        <v/>
      </c>
      <c r="G537" s="59"/>
      <c r="H537" s="58"/>
      <c r="I537" s="60"/>
      <c r="J537" s="60"/>
      <c r="K537" s="60"/>
      <c r="Z537" s="61"/>
      <c r="AA537" s="61"/>
      <c r="BV537" s="64" t="str">
        <f t="shared" si="31"/>
        <v/>
      </c>
      <c r="BY537" s="33"/>
    </row>
    <row r="538" spans="2:77" ht="15" customHeight="1">
      <c r="B538" s="57" t="str">
        <f t="shared" si="33"/>
        <v>Machine</v>
      </c>
      <c r="D538" s="58"/>
      <c r="E538" s="59" t="str">
        <f t="shared" si="32"/>
        <v>Coolant System</v>
      </c>
      <c r="F538" s="59" t="str">
        <f>SUBSTITUTE(IF(D538="","",'Root Material'!$C$2&amp;"_"&amp;B538&amp;"_"&amp;D538)," ","_")</f>
        <v/>
      </c>
      <c r="G538" s="59"/>
      <c r="H538" s="58"/>
      <c r="I538" s="60"/>
      <c r="J538" s="60"/>
      <c r="K538" s="60"/>
      <c r="Z538" s="61"/>
      <c r="AA538" s="61"/>
      <c r="BV538" s="64" t="str">
        <f t="shared" si="31"/>
        <v/>
      </c>
      <c r="BY538" s="33"/>
    </row>
    <row r="539" spans="2:77" ht="15" customHeight="1">
      <c r="B539" s="57" t="str">
        <f t="shared" si="33"/>
        <v>Machine</v>
      </c>
      <c r="D539" s="58"/>
      <c r="E539" s="59" t="str">
        <f t="shared" si="32"/>
        <v>Coolant System</v>
      </c>
      <c r="F539" s="59" t="str">
        <f>SUBSTITUTE(IF(D539="","",'Root Material'!$C$2&amp;"_"&amp;B539&amp;"_"&amp;D539)," ","_")</f>
        <v/>
      </c>
      <c r="G539" s="59"/>
      <c r="H539" s="58"/>
      <c r="I539" s="60"/>
      <c r="J539" s="60"/>
      <c r="K539" s="60"/>
      <c r="Z539" s="61"/>
      <c r="AA539" s="61"/>
      <c r="BV539" s="64" t="str">
        <f t="shared" si="31"/>
        <v/>
      </c>
      <c r="BY539" s="33"/>
    </row>
    <row r="540" spans="2:77" ht="15" customHeight="1">
      <c r="B540" s="57" t="str">
        <f t="shared" si="33"/>
        <v>Machine</v>
      </c>
      <c r="D540" s="58"/>
      <c r="E540" s="59" t="str">
        <f t="shared" si="32"/>
        <v>Coolant System</v>
      </c>
      <c r="F540" s="59" t="str">
        <f>SUBSTITUTE(IF(D540="","",'Root Material'!$C$2&amp;"_"&amp;B540&amp;"_"&amp;D540)," ","_")</f>
        <v/>
      </c>
      <c r="G540" s="59"/>
      <c r="H540" s="58"/>
      <c r="I540" s="60"/>
      <c r="J540" s="60"/>
      <c r="K540" s="60"/>
      <c r="Z540" s="61"/>
      <c r="AA540" s="61"/>
      <c r="BV540" s="64" t="str">
        <f t="shared" si="31"/>
        <v/>
      </c>
      <c r="BY540" s="33"/>
    </row>
    <row r="541" spans="2:77" ht="15" customHeight="1">
      <c r="B541" s="57" t="str">
        <f t="shared" si="33"/>
        <v>Machine</v>
      </c>
      <c r="D541" s="58"/>
      <c r="E541" s="59" t="str">
        <f t="shared" si="32"/>
        <v>Coolant System</v>
      </c>
      <c r="F541" s="59" t="str">
        <f>SUBSTITUTE(IF(D541="","",'Root Material'!$C$2&amp;"_"&amp;B541&amp;"_"&amp;D541)," ","_")</f>
        <v/>
      </c>
      <c r="G541" s="59"/>
      <c r="H541" s="58"/>
      <c r="I541" s="60"/>
      <c r="J541" s="60"/>
      <c r="K541" s="60"/>
      <c r="Z541" s="61"/>
      <c r="AA541" s="61"/>
      <c r="BV541" s="64" t="str">
        <f t="shared" si="31"/>
        <v/>
      </c>
      <c r="BY541" s="33"/>
    </row>
    <row r="542" spans="2:77" ht="15" customHeight="1">
      <c r="B542" s="57" t="str">
        <f t="shared" si="33"/>
        <v>Machine</v>
      </c>
      <c r="D542" s="58"/>
      <c r="E542" s="59" t="str">
        <f t="shared" si="32"/>
        <v>Coolant System</v>
      </c>
      <c r="F542" s="59" t="str">
        <f>SUBSTITUTE(IF(D542="","",'Root Material'!$C$2&amp;"_"&amp;B542&amp;"_"&amp;D542)," ","_")</f>
        <v/>
      </c>
      <c r="G542" s="59"/>
      <c r="H542" s="58"/>
      <c r="I542" s="60"/>
      <c r="J542" s="60"/>
      <c r="K542" s="60"/>
      <c r="Z542" s="61"/>
      <c r="AA542" s="61"/>
      <c r="BV542" s="64" t="str">
        <f t="shared" si="31"/>
        <v/>
      </c>
      <c r="BY542" s="33"/>
    </row>
    <row r="543" spans="2:77" ht="15" customHeight="1">
      <c r="B543" s="57" t="str">
        <f t="shared" si="33"/>
        <v>Machine</v>
      </c>
      <c r="D543" s="58"/>
      <c r="E543" s="59" t="str">
        <f t="shared" si="32"/>
        <v>Coolant System</v>
      </c>
      <c r="F543" s="59" t="str">
        <f>SUBSTITUTE(IF(D543="","",'Root Material'!$C$2&amp;"_"&amp;B543&amp;"_"&amp;D543)," ","_")</f>
        <v/>
      </c>
      <c r="G543" s="59"/>
      <c r="H543" s="58"/>
      <c r="I543" s="60"/>
      <c r="J543" s="60"/>
      <c r="K543" s="60"/>
      <c r="Z543" s="61"/>
      <c r="AA543" s="61"/>
      <c r="BV543" s="64" t="str">
        <f t="shared" si="31"/>
        <v/>
      </c>
      <c r="BY543" s="33"/>
    </row>
    <row r="544" spans="2:77" ht="15" customHeight="1">
      <c r="B544" s="57" t="str">
        <f t="shared" si="33"/>
        <v>Machine</v>
      </c>
      <c r="D544" s="58"/>
      <c r="E544" s="59" t="str">
        <f t="shared" si="32"/>
        <v>Coolant System</v>
      </c>
      <c r="F544" s="59" t="str">
        <f>SUBSTITUTE(IF(D544="","",'Root Material'!$C$2&amp;"_"&amp;B544&amp;"_"&amp;D544)," ","_")</f>
        <v/>
      </c>
      <c r="G544" s="59"/>
      <c r="H544" s="58"/>
      <c r="I544" s="60"/>
      <c r="J544" s="60"/>
      <c r="K544" s="60"/>
      <c r="Z544" s="61"/>
      <c r="AA544" s="61"/>
      <c r="BV544" s="64" t="str">
        <f t="shared" si="31"/>
        <v/>
      </c>
      <c r="BY544" s="33"/>
    </row>
    <row r="545" spans="2:77" ht="15" customHeight="1">
      <c r="B545" s="57" t="str">
        <f t="shared" si="33"/>
        <v>Machine</v>
      </c>
      <c r="D545" s="58"/>
      <c r="E545" s="59" t="str">
        <f t="shared" si="32"/>
        <v>Coolant System</v>
      </c>
      <c r="F545" s="59" t="str">
        <f>SUBSTITUTE(IF(D545="","",'Root Material'!$C$2&amp;"_"&amp;B545&amp;"_"&amp;D545)," ","_")</f>
        <v/>
      </c>
      <c r="G545" s="59"/>
      <c r="H545" s="58"/>
      <c r="I545" s="60"/>
      <c r="J545" s="60"/>
      <c r="K545" s="60"/>
      <c r="Z545" s="61"/>
      <c r="AA545" s="61"/>
      <c r="BV545" s="64" t="str">
        <f t="shared" ref="BV545:BV608" si="34">IF(AND(L545&lt;&gt;"true",L545&lt;&gt;"false"),A545&amp;D545&amp;L545,"")</f>
        <v/>
      </c>
      <c r="BY545" s="33"/>
    </row>
    <row r="546" spans="2:77" ht="15" customHeight="1">
      <c r="B546" s="57" t="str">
        <f t="shared" si="33"/>
        <v>Machine</v>
      </c>
      <c r="D546" s="58"/>
      <c r="E546" s="59" t="str">
        <f t="shared" si="32"/>
        <v>Coolant System</v>
      </c>
      <c r="F546" s="59" t="str">
        <f>SUBSTITUTE(IF(D546="","",'Root Material'!$C$2&amp;"_"&amp;B546&amp;"_"&amp;D546)," ","_")</f>
        <v/>
      </c>
      <c r="G546" s="59"/>
      <c r="H546" s="58"/>
      <c r="I546" s="60"/>
      <c r="J546" s="60"/>
      <c r="K546" s="60"/>
      <c r="Z546" s="61"/>
      <c r="AA546" s="61"/>
      <c r="BV546" s="64" t="str">
        <f t="shared" si="34"/>
        <v/>
      </c>
      <c r="BY546" s="33"/>
    </row>
    <row r="547" spans="2:77" ht="15" customHeight="1">
      <c r="B547" s="57" t="str">
        <f t="shared" si="33"/>
        <v>Machine</v>
      </c>
      <c r="D547" s="58"/>
      <c r="E547" s="59" t="str">
        <f t="shared" si="32"/>
        <v>Coolant System</v>
      </c>
      <c r="F547" s="59" t="str">
        <f>SUBSTITUTE(IF(D547="","",'Root Material'!$C$2&amp;"_"&amp;B547&amp;"_"&amp;D547)," ","_")</f>
        <v/>
      </c>
      <c r="G547" s="59"/>
      <c r="H547" s="58"/>
      <c r="I547" s="60"/>
      <c r="J547" s="60"/>
      <c r="K547" s="60"/>
      <c r="Z547" s="61"/>
      <c r="AA547" s="61"/>
      <c r="BV547" s="64" t="str">
        <f t="shared" si="34"/>
        <v/>
      </c>
      <c r="BY547" s="33"/>
    </row>
    <row r="548" spans="2:77" ht="15" customHeight="1">
      <c r="B548" s="57" t="str">
        <f t="shared" si="33"/>
        <v>Machine</v>
      </c>
      <c r="D548" s="58"/>
      <c r="E548" s="59" t="str">
        <f t="shared" ref="E548:E611" si="35">IF(D548="",E547,D548)</f>
        <v>Coolant System</v>
      </c>
      <c r="F548" s="59" t="str">
        <f>SUBSTITUTE(IF(D548="","",'Root Material'!$C$2&amp;"_"&amp;B548&amp;"_"&amp;D548)," ","_")</f>
        <v/>
      </c>
      <c r="G548" s="59"/>
      <c r="H548" s="58"/>
      <c r="I548" s="60"/>
      <c r="J548" s="60"/>
      <c r="K548" s="60"/>
      <c r="Z548" s="61"/>
      <c r="AA548" s="61"/>
      <c r="BV548" s="64" t="str">
        <f t="shared" si="34"/>
        <v/>
      </c>
      <c r="BY548" s="33"/>
    </row>
    <row r="549" spans="2:77" ht="15" customHeight="1">
      <c r="B549" s="57" t="str">
        <f t="shared" si="33"/>
        <v>Machine</v>
      </c>
      <c r="D549" s="58"/>
      <c r="E549" s="59" t="str">
        <f t="shared" si="35"/>
        <v>Coolant System</v>
      </c>
      <c r="F549" s="59" t="str">
        <f>SUBSTITUTE(IF(D549="","",'Root Material'!$C$2&amp;"_"&amp;B549&amp;"_"&amp;D549)," ","_")</f>
        <v/>
      </c>
      <c r="G549" s="59"/>
      <c r="H549" s="58"/>
      <c r="I549" s="60"/>
      <c r="J549" s="60"/>
      <c r="K549" s="60"/>
      <c r="Z549" s="61"/>
      <c r="AA549" s="61"/>
      <c r="BV549" s="64" t="str">
        <f t="shared" si="34"/>
        <v/>
      </c>
      <c r="BY549" s="33"/>
    </row>
    <row r="550" spans="2:77" ht="15" customHeight="1">
      <c r="B550" s="57" t="str">
        <f t="shared" si="33"/>
        <v>Machine</v>
      </c>
      <c r="D550" s="58"/>
      <c r="E550" s="59" t="str">
        <f t="shared" si="35"/>
        <v>Coolant System</v>
      </c>
      <c r="F550" s="59" t="str">
        <f>SUBSTITUTE(IF(D550="","",'Root Material'!$C$2&amp;"_"&amp;B550&amp;"_"&amp;D550)," ","_")</f>
        <v/>
      </c>
      <c r="G550" s="59"/>
      <c r="H550" s="58"/>
      <c r="I550" s="60"/>
      <c r="J550" s="60"/>
      <c r="K550" s="60"/>
      <c r="Z550" s="61"/>
      <c r="AA550" s="61"/>
      <c r="BV550" s="64" t="str">
        <f t="shared" si="34"/>
        <v/>
      </c>
      <c r="BY550" s="33"/>
    </row>
    <row r="551" spans="2:77" ht="15" customHeight="1">
      <c r="B551" s="57" t="str">
        <f t="shared" si="33"/>
        <v>Machine</v>
      </c>
      <c r="D551" s="58"/>
      <c r="E551" s="59" t="str">
        <f t="shared" si="35"/>
        <v>Coolant System</v>
      </c>
      <c r="F551" s="59" t="str">
        <f>SUBSTITUTE(IF(D551="","",'Root Material'!$C$2&amp;"_"&amp;B551&amp;"_"&amp;D551)," ","_")</f>
        <v/>
      </c>
      <c r="G551" s="59"/>
      <c r="H551" s="58"/>
      <c r="I551" s="60"/>
      <c r="J551" s="60"/>
      <c r="K551" s="60"/>
      <c r="Z551" s="61"/>
      <c r="AA551" s="61"/>
      <c r="BV551" s="64" t="str">
        <f t="shared" si="34"/>
        <v/>
      </c>
      <c r="BY551" s="33"/>
    </row>
    <row r="552" spans="2:77" ht="15" customHeight="1">
      <c r="B552" s="57" t="str">
        <f t="shared" si="33"/>
        <v>Machine</v>
      </c>
      <c r="D552" s="58"/>
      <c r="E552" s="59" t="str">
        <f t="shared" si="35"/>
        <v>Coolant System</v>
      </c>
      <c r="F552" s="59" t="str">
        <f>SUBSTITUTE(IF(D552="","",'Root Material'!$C$2&amp;"_"&amp;B552&amp;"_"&amp;D552)," ","_")</f>
        <v/>
      </c>
      <c r="G552" s="59"/>
      <c r="H552" s="58"/>
      <c r="I552" s="60"/>
      <c r="J552" s="60"/>
      <c r="K552" s="60"/>
      <c r="Z552" s="61"/>
      <c r="AA552" s="61"/>
      <c r="BV552" s="64" t="str">
        <f t="shared" si="34"/>
        <v/>
      </c>
      <c r="BY552" s="33"/>
    </row>
    <row r="553" spans="2:77" ht="15" customHeight="1">
      <c r="B553" s="57" t="str">
        <f t="shared" si="33"/>
        <v>Machine</v>
      </c>
      <c r="D553" s="58"/>
      <c r="E553" s="59" t="str">
        <f t="shared" si="35"/>
        <v>Coolant System</v>
      </c>
      <c r="F553" s="59" t="str">
        <f>SUBSTITUTE(IF(D553="","",'Root Material'!$C$2&amp;"_"&amp;B553&amp;"_"&amp;D553)," ","_")</f>
        <v/>
      </c>
      <c r="G553" s="59"/>
      <c r="H553" s="58"/>
      <c r="I553" s="60"/>
      <c r="J553" s="60"/>
      <c r="K553" s="60"/>
      <c r="Z553" s="61"/>
      <c r="AA553" s="61"/>
      <c r="BV553" s="64" t="str">
        <f t="shared" si="34"/>
        <v/>
      </c>
      <c r="BY553" s="33"/>
    </row>
    <row r="554" spans="2:77" ht="15" customHeight="1">
      <c r="B554" s="57" t="str">
        <f t="shared" si="33"/>
        <v>Machine</v>
      </c>
      <c r="D554" s="58"/>
      <c r="E554" s="59" t="str">
        <f t="shared" si="35"/>
        <v>Coolant System</v>
      </c>
      <c r="F554" s="59" t="str">
        <f>SUBSTITUTE(IF(D554="","",'Root Material'!$C$2&amp;"_"&amp;B554&amp;"_"&amp;D554)," ","_")</f>
        <v/>
      </c>
      <c r="G554" s="59"/>
      <c r="H554" s="58"/>
      <c r="I554" s="60"/>
      <c r="J554" s="60"/>
      <c r="K554" s="60"/>
      <c r="Z554" s="61"/>
      <c r="AA554" s="61"/>
      <c r="BV554" s="64" t="str">
        <f t="shared" si="34"/>
        <v/>
      </c>
      <c r="BY554" s="33"/>
    </row>
    <row r="555" spans="2:77" ht="15" customHeight="1">
      <c r="B555" s="57" t="str">
        <f t="shared" si="33"/>
        <v>Machine</v>
      </c>
      <c r="D555" s="58"/>
      <c r="E555" s="59" t="str">
        <f t="shared" si="35"/>
        <v>Coolant System</v>
      </c>
      <c r="F555" s="59" t="str">
        <f>SUBSTITUTE(IF(D555="","",'Root Material'!$C$2&amp;"_"&amp;B555&amp;"_"&amp;D555)," ","_")</f>
        <v/>
      </c>
      <c r="G555" s="59"/>
      <c r="H555" s="58"/>
      <c r="I555" s="60"/>
      <c r="J555" s="60"/>
      <c r="K555" s="60"/>
      <c r="Z555" s="61"/>
      <c r="AA555" s="61"/>
      <c r="BV555" s="64" t="str">
        <f t="shared" si="34"/>
        <v/>
      </c>
      <c r="BY555" s="33"/>
    </row>
    <row r="556" spans="2:77" ht="15" customHeight="1">
      <c r="B556" s="57" t="str">
        <f t="shared" si="33"/>
        <v>Machine</v>
      </c>
      <c r="D556" s="58"/>
      <c r="E556" s="59" t="str">
        <f t="shared" si="35"/>
        <v>Coolant System</v>
      </c>
      <c r="F556" s="59" t="str">
        <f>SUBSTITUTE(IF(D556="","",'Root Material'!$C$2&amp;"_"&amp;B556&amp;"_"&amp;D556)," ","_")</f>
        <v/>
      </c>
      <c r="G556" s="59"/>
      <c r="H556" s="58"/>
      <c r="I556" s="60"/>
      <c r="J556" s="60"/>
      <c r="K556" s="60"/>
      <c r="Z556" s="61"/>
      <c r="AA556" s="61"/>
      <c r="BV556" s="64" t="str">
        <f t="shared" si="34"/>
        <v/>
      </c>
      <c r="BY556" s="33"/>
    </row>
    <row r="557" spans="2:77" ht="15" customHeight="1">
      <c r="B557" s="57" t="str">
        <f t="shared" si="33"/>
        <v>Machine</v>
      </c>
      <c r="D557" s="58"/>
      <c r="E557" s="59" t="str">
        <f t="shared" si="35"/>
        <v>Coolant System</v>
      </c>
      <c r="F557" s="59" t="str">
        <f>SUBSTITUTE(IF(D557="","",'Root Material'!$C$2&amp;"_"&amp;B557&amp;"_"&amp;D557)," ","_")</f>
        <v/>
      </c>
      <c r="G557" s="59"/>
      <c r="H557" s="58"/>
      <c r="I557" s="60"/>
      <c r="J557" s="60"/>
      <c r="K557" s="60"/>
      <c r="Z557" s="61"/>
      <c r="AA557" s="61"/>
      <c r="BV557" s="64" t="str">
        <f t="shared" si="34"/>
        <v/>
      </c>
      <c r="BY557" s="33"/>
    </row>
    <row r="558" spans="2:77" ht="15" customHeight="1">
      <c r="B558" s="57" t="str">
        <f t="shared" si="33"/>
        <v>Machine</v>
      </c>
      <c r="D558" s="58"/>
      <c r="E558" s="59" t="str">
        <f t="shared" si="35"/>
        <v>Coolant System</v>
      </c>
      <c r="F558" s="59" t="str">
        <f>SUBSTITUTE(IF(D558="","",'Root Material'!$C$2&amp;"_"&amp;B558&amp;"_"&amp;D558)," ","_")</f>
        <v/>
      </c>
      <c r="G558" s="59"/>
      <c r="H558" s="58"/>
      <c r="I558" s="60"/>
      <c r="J558" s="60"/>
      <c r="K558" s="60"/>
      <c r="Z558" s="61"/>
      <c r="AA558" s="61"/>
      <c r="BV558" s="64" t="str">
        <f t="shared" si="34"/>
        <v/>
      </c>
      <c r="BY558" s="33"/>
    </row>
    <row r="559" spans="2:77" ht="15" customHeight="1">
      <c r="B559" s="57" t="str">
        <f t="shared" si="33"/>
        <v>Machine</v>
      </c>
      <c r="D559" s="58"/>
      <c r="E559" s="59" t="str">
        <f t="shared" si="35"/>
        <v>Coolant System</v>
      </c>
      <c r="F559" s="59" t="str">
        <f>SUBSTITUTE(IF(D559="","",'Root Material'!$C$2&amp;"_"&amp;B559&amp;"_"&amp;D559)," ","_")</f>
        <v/>
      </c>
      <c r="G559" s="59"/>
      <c r="H559" s="58"/>
      <c r="I559" s="60"/>
      <c r="J559" s="60"/>
      <c r="K559" s="60"/>
      <c r="Z559" s="61"/>
      <c r="AA559" s="61"/>
      <c r="BV559" s="64" t="str">
        <f t="shared" si="34"/>
        <v/>
      </c>
      <c r="BY559" s="33"/>
    </row>
    <row r="560" spans="2:77" ht="15" customHeight="1">
      <c r="B560" s="57" t="str">
        <f t="shared" si="33"/>
        <v>Machine</v>
      </c>
      <c r="D560" s="58"/>
      <c r="E560" s="59" t="str">
        <f t="shared" si="35"/>
        <v>Coolant System</v>
      </c>
      <c r="F560" s="59" t="str">
        <f>SUBSTITUTE(IF(D560="","",'Root Material'!$C$2&amp;"_"&amp;B560&amp;"_"&amp;D560)," ","_")</f>
        <v/>
      </c>
      <c r="G560" s="59"/>
      <c r="H560" s="58"/>
      <c r="I560" s="60"/>
      <c r="J560" s="60"/>
      <c r="K560" s="60"/>
      <c r="Z560" s="61"/>
      <c r="AA560" s="61"/>
      <c r="BV560" s="64" t="str">
        <f t="shared" si="34"/>
        <v/>
      </c>
      <c r="BY560" s="33"/>
    </row>
    <row r="561" spans="2:77" ht="15" customHeight="1">
      <c r="B561" s="57" t="str">
        <f t="shared" si="33"/>
        <v>Machine</v>
      </c>
      <c r="D561" s="58"/>
      <c r="E561" s="59" t="str">
        <f t="shared" si="35"/>
        <v>Coolant System</v>
      </c>
      <c r="F561" s="59" t="str">
        <f>SUBSTITUTE(IF(D561="","",'Root Material'!$C$2&amp;"_"&amp;B561&amp;"_"&amp;D561)," ","_")</f>
        <v/>
      </c>
      <c r="G561" s="59"/>
      <c r="H561" s="58"/>
      <c r="I561" s="60"/>
      <c r="J561" s="60"/>
      <c r="K561" s="60"/>
      <c r="Z561" s="61"/>
      <c r="AA561" s="61"/>
      <c r="BV561" s="64" t="str">
        <f t="shared" si="34"/>
        <v/>
      </c>
      <c r="BY561" s="33"/>
    </row>
    <row r="562" spans="2:77" ht="15" customHeight="1">
      <c r="B562" s="57" t="str">
        <f t="shared" si="33"/>
        <v>Machine</v>
      </c>
      <c r="D562" s="58"/>
      <c r="E562" s="59" t="str">
        <f t="shared" si="35"/>
        <v>Coolant System</v>
      </c>
      <c r="F562" s="59" t="str">
        <f>SUBSTITUTE(IF(D562="","",'Root Material'!$C$2&amp;"_"&amp;B562&amp;"_"&amp;D562)," ","_")</f>
        <v/>
      </c>
      <c r="G562" s="59"/>
      <c r="H562" s="58"/>
      <c r="I562" s="60"/>
      <c r="J562" s="60"/>
      <c r="K562" s="60"/>
      <c r="Z562" s="61"/>
      <c r="AA562" s="61"/>
      <c r="BV562" s="64" t="str">
        <f t="shared" si="34"/>
        <v/>
      </c>
      <c r="BY562" s="33"/>
    </row>
    <row r="563" spans="2:77" ht="15" customHeight="1">
      <c r="B563" s="57" t="str">
        <f t="shared" si="33"/>
        <v>Machine</v>
      </c>
      <c r="D563" s="58"/>
      <c r="E563" s="59" t="str">
        <f t="shared" si="35"/>
        <v>Coolant System</v>
      </c>
      <c r="F563" s="59" t="str">
        <f>SUBSTITUTE(IF(D563="","",'Root Material'!$C$2&amp;"_"&amp;B563&amp;"_"&amp;D563)," ","_")</f>
        <v/>
      </c>
      <c r="G563" s="59"/>
      <c r="H563" s="58"/>
      <c r="I563" s="60"/>
      <c r="J563" s="60"/>
      <c r="K563" s="60"/>
      <c r="Z563" s="61"/>
      <c r="AA563" s="61"/>
      <c r="BV563" s="64" t="str">
        <f t="shared" si="34"/>
        <v/>
      </c>
      <c r="BY563" s="33"/>
    </row>
    <row r="564" spans="2:77" ht="15" customHeight="1">
      <c r="B564" s="57" t="str">
        <f t="shared" si="33"/>
        <v>Machine</v>
      </c>
      <c r="D564" s="58"/>
      <c r="E564" s="59" t="str">
        <f t="shared" si="35"/>
        <v>Coolant System</v>
      </c>
      <c r="F564" s="59" t="str">
        <f>SUBSTITUTE(IF(D564="","",'Root Material'!$C$2&amp;"_"&amp;B564&amp;"_"&amp;D564)," ","_")</f>
        <v/>
      </c>
      <c r="G564" s="59"/>
      <c r="H564" s="58"/>
      <c r="I564" s="60"/>
      <c r="J564" s="60"/>
      <c r="K564" s="60"/>
      <c r="Z564" s="61"/>
      <c r="AA564" s="61"/>
      <c r="BV564" s="64" t="str">
        <f t="shared" si="34"/>
        <v/>
      </c>
      <c r="BY564" s="33"/>
    </row>
    <row r="565" spans="2:77" ht="15" customHeight="1">
      <c r="B565" s="57" t="str">
        <f t="shared" si="33"/>
        <v>Machine</v>
      </c>
      <c r="D565" s="58"/>
      <c r="E565" s="59" t="str">
        <f t="shared" si="35"/>
        <v>Coolant System</v>
      </c>
      <c r="F565" s="59" t="str">
        <f>SUBSTITUTE(IF(D565="","",'Root Material'!$C$2&amp;"_"&amp;B565&amp;"_"&amp;D565)," ","_")</f>
        <v/>
      </c>
      <c r="G565" s="59"/>
      <c r="H565" s="58"/>
      <c r="I565" s="60"/>
      <c r="J565" s="60"/>
      <c r="K565" s="60"/>
      <c r="Z565" s="61"/>
      <c r="AA565" s="61"/>
      <c r="BV565" s="64" t="str">
        <f t="shared" si="34"/>
        <v/>
      </c>
      <c r="BY565" s="33"/>
    </row>
    <row r="566" spans="2:77" ht="15" customHeight="1">
      <c r="B566" s="57" t="str">
        <f t="shared" si="33"/>
        <v>Machine</v>
      </c>
      <c r="D566" s="58"/>
      <c r="E566" s="59" t="str">
        <f t="shared" si="35"/>
        <v>Coolant System</v>
      </c>
      <c r="F566" s="59" t="str">
        <f>SUBSTITUTE(IF(D566="","",'Root Material'!$C$2&amp;"_"&amp;B566&amp;"_"&amp;D566)," ","_")</f>
        <v/>
      </c>
      <c r="G566" s="59"/>
      <c r="H566" s="58"/>
      <c r="I566" s="60"/>
      <c r="J566" s="60"/>
      <c r="K566" s="60"/>
      <c r="Z566" s="61"/>
      <c r="AA566" s="61"/>
      <c r="BV566" s="64" t="str">
        <f t="shared" si="34"/>
        <v/>
      </c>
      <c r="BY566" s="33"/>
    </row>
    <row r="567" spans="2:77" ht="15" customHeight="1">
      <c r="B567" s="57" t="str">
        <f t="shared" si="33"/>
        <v>Machine</v>
      </c>
      <c r="D567" s="58"/>
      <c r="E567" s="59" t="str">
        <f t="shared" si="35"/>
        <v>Coolant System</v>
      </c>
      <c r="F567" s="59" t="str">
        <f>SUBSTITUTE(IF(D567="","",'Root Material'!$C$2&amp;"_"&amp;B567&amp;"_"&amp;D567)," ","_")</f>
        <v/>
      </c>
      <c r="G567" s="59"/>
      <c r="H567" s="58"/>
      <c r="I567" s="60"/>
      <c r="J567" s="60"/>
      <c r="K567" s="60"/>
      <c r="Z567" s="61"/>
      <c r="AA567" s="61"/>
      <c r="BV567" s="64" t="str">
        <f t="shared" si="34"/>
        <v/>
      </c>
      <c r="BY567" s="33"/>
    </row>
    <row r="568" spans="2:77" ht="15" customHeight="1">
      <c r="B568" s="57" t="str">
        <f t="shared" si="33"/>
        <v>Machine</v>
      </c>
      <c r="D568" s="58"/>
      <c r="E568" s="59" t="str">
        <f t="shared" si="35"/>
        <v>Coolant System</v>
      </c>
      <c r="F568" s="59" t="str">
        <f>SUBSTITUTE(IF(D568="","",'Root Material'!$C$2&amp;"_"&amp;B568&amp;"_"&amp;D568)," ","_")</f>
        <v/>
      </c>
      <c r="G568" s="59"/>
      <c r="H568" s="58"/>
      <c r="I568" s="60"/>
      <c r="J568" s="60"/>
      <c r="K568" s="60"/>
      <c r="Z568" s="61"/>
      <c r="AA568" s="61"/>
      <c r="BV568" s="64" t="str">
        <f t="shared" si="34"/>
        <v/>
      </c>
      <c r="BY568" s="33"/>
    </row>
    <row r="569" spans="2:77" ht="15" customHeight="1">
      <c r="B569" s="57" t="str">
        <f t="shared" si="33"/>
        <v>Machine</v>
      </c>
      <c r="D569" s="58"/>
      <c r="E569" s="59" t="str">
        <f t="shared" si="35"/>
        <v>Coolant System</v>
      </c>
      <c r="F569" s="59" t="str">
        <f>SUBSTITUTE(IF(D569="","",'Root Material'!$C$2&amp;"_"&amp;B569&amp;"_"&amp;D569)," ","_")</f>
        <v/>
      </c>
      <c r="G569" s="59"/>
      <c r="H569" s="58"/>
      <c r="I569" s="60"/>
      <c r="J569" s="60"/>
      <c r="K569" s="60"/>
      <c r="Z569" s="61"/>
      <c r="AA569" s="61"/>
      <c r="BV569" s="64" t="str">
        <f t="shared" si="34"/>
        <v/>
      </c>
      <c r="BY569" s="33"/>
    </row>
    <row r="570" spans="2:77" ht="15" customHeight="1">
      <c r="B570" s="57" t="str">
        <f t="shared" si="33"/>
        <v>Machine</v>
      </c>
      <c r="D570" s="58"/>
      <c r="E570" s="59" t="str">
        <f t="shared" si="35"/>
        <v>Coolant System</v>
      </c>
      <c r="F570" s="59" t="str">
        <f>SUBSTITUTE(IF(D570="","",'Root Material'!$C$2&amp;"_"&amp;B570&amp;"_"&amp;D570)," ","_")</f>
        <v/>
      </c>
      <c r="G570" s="59"/>
      <c r="H570" s="58"/>
      <c r="I570" s="60"/>
      <c r="J570" s="60"/>
      <c r="K570" s="60"/>
      <c r="Z570" s="61"/>
      <c r="AA570" s="61"/>
      <c r="BV570" s="64" t="str">
        <f t="shared" si="34"/>
        <v/>
      </c>
      <c r="BY570" s="33"/>
    </row>
    <row r="571" spans="2:77" ht="15" customHeight="1">
      <c r="B571" s="57" t="str">
        <f t="shared" si="33"/>
        <v>Machine</v>
      </c>
      <c r="D571" s="58"/>
      <c r="E571" s="59" t="str">
        <f t="shared" si="35"/>
        <v>Coolant System</v>
      </c>
      <c r="F571" s="59" t="str">
        <f>SUBSTITUTE(IF(D571="","",'Root Material'!$C$2&amp;"_"&amp;B571&amp;"_"&amp;D571)," ","_")</f>
        <v/>
      </c>
      <c r="G571" s="59"/>
      <c r="H571" s="58"/>
      <c r="I571" s="60"/>
      <c r="J571" s="60"/>
      <c r="K571" s="60"/>
      <c r="Z571" s="61"/>
      <c r="AA571" s="61"/>
      <c r="BV571" s="64" t="str">
        <f t="shared" si="34"/>
        <v/>
      </c>
      <c r="BY571" s="33"/>
    </row>
    <row r="572" spans="2:77" ht="15" customHeight="1">
      <c r="B572" s="57" t="str">
        <f t="shared" si="33"/>
        <v>Machine</v>
      </c>
      <c r="D572" s="58"/>
      <c r="E572" s="59" t="str">
        <f t="shared" si="35"/>
        <v>Coolant System</v>
      </c>
      <c r="F572" s="59" t="str">
        <f>SUBSTITUTE(IF(D572="","",'Root Material'!$C$2&amp;"_"&amp;B572&amp;"_"&amp;D572)," ","_")</f>
        <v/>
      </c>
      <c r="G572" s="59"/>
      <c r="H572" s="58"/>
      <c r="I572" s="60"/>
      <c r="J572" s="60"/>
      <c r="K572" s="60"/>
      <c r="Z572" s="61"/>
      <c r="AA572" s="61"/>
      <c r="BV572" s="64" t="str">
        <f t="shared" si="34"/>
        <v/>
      </c>
      <c r="BY572" s="33"/>
    </row>
    <row r="573" spans="2:77" ht="15" customHeight="1">
      <c r="B573" s="57" t="str">
        <f t="shared" si="33"/>
        <v>Machine</v>
      </c>
      <c r="D573" s="58"/>
      <c r="E573" s="59" t="str">
        <f t="shared" si="35"/>
        <v>Coolant System</v>
      </c>
      <c r="F573" s="59" t="str">
        <f>SUBSTITUTE(IF(D573="","",'Root Material'!$C$2&amp;"_"&amp;B573&amp;"_"&amp;D573)," ","_")</f>
        <v/>
      </c>
      <c r="G573" s="59"/>
      <c r="H573" s="58"/>
      <c r="I573" s="60"/>
      <c r="J573" s="60"/>
      <c r="K573" s="60"/>
      <c r="Z573" s="61"/>
      <c r="AA573" s="61"/>
      <c r="BV573" s="64" t="str">
        <f t="shared" si="34"/>
        <v/>
      </c>
      <c r="BY573" s="33"/>
    </row>
    <row r="574" spans="2:77" ht="15" customHeight="1">
      <c r="B574" s="57" t="str">
        <f t="shared" si="33"/>
        <v>Machine</v>
      </c>
      <c r="D574" s="58"/>
      <c r="E574" s="59" t="str">
        <f t="shared" si="35"/>
        <v>Coolant System</v>
      </c>
      <c r="F574" s="59" t="str">
        <f>SUBSTITUTE(IF(D574="","",'Root Material'!$C$2&amp;"_"&amp;B574&amp;"_"&amp;D574)," ","_")</f>
        <v/>
      </c>
      <c r="G574" s="59"/>
      <c r="H574" s="58"/>
      <c r="I574" s="60"/>
      <c r="J574" s="60"/>
      <c r="K574" s="60"/>
      <c r="Z574" s="61"/>
      <c r="AA574" s="61"/>
      <c r="BV574" s="64" t="str">
        <f t="shared" si="34"/>
        <v/>
      </c>
      <c r="BY574" s="33"/>
    </row>
    <row r="575" spans="2:77" ht="15" customHeight="1">
      <c r="B575" s="57" t="str">
        <f t="shared" si="33"/>
        <v>Machine</v>
      </c>
      <c r="D575" s="58"/>
      <c r="E575" s="59" t="str">
        <f t="shared" si="35"/>
        <v>Coolant System</v>
      </c>
      <c r="F575" s="59" t="str">
        <f>SUBSTITUTE(IF(D575="","",'Root Material'!$C$2&amp;"_"&amp;B575&amp;"_"&amp;D575)," ","_")</f>
        <v/>
      </c>
      <c r="G575" s="59"/>
      <c r="H575" s="58"/>
      <c r="I575" s="60"/>
      <c r="J575" s="60"/>
      <c r="K575" s="60"/>
      <c r="Z575" s="61"/>
      <c r="AA575" s="61"/>
      <c r="BV575" s="64" t="str">
        <f t="shared" si="34"/>
        <v/>
      </c>
      <c r="BY575" s="33"/>
    </row>
    <row r="576" spans="2:77" ht="15" customHeight="1">
      <c r="B576" s="57" t="str">
        <f t="shared" si="33"/>
        <v>Machine</v>
      </c>
      <c r="D576" s="58"/>
      <c r="E576" s="59" t="str">
        <f t="shared" si="35"/>
        <v>Coolant System</v>
      </c>
      <c r="F576" s="59" t="str">
        <f>SUBSTITUTE(IF(D576="","",'Root Material'!$C$2&amp;"_"&amp;B576&amp;"_"&amp;D576)," ","_")</f>
        <v/>
      </c>
      <c r="G576" s="59"/>
      <c r="H576" s="58"/>
      <c r="I576" s="60"/>
      <c r="J576" s="60"/>
      <c r="K576" s="60"/>
      <c r="Z576" s="61"/>
      <c r="AA576" s="61"/>
      <c r="BV576" s="64" t="str">
        <f t="shared" si="34"/>
        <v/>
      </c>
      <c r="BY576" s="33"/>
    </row>
    <row r="577" spans="2:77" ht="15" customHeight="1">
      <c r="B577" s="57" t="str">
        <f t="shared" si="33"/>
        <v>Machine</v>
      </c>
      <c r="D577" s="58"/>
      <c r="E577" s="59" t="str">
        <f t="shared" si="35"/>
        <v>Coolant System</v>
      </c>
      <c r="F577" s="59" t="str">
        <f>SUBSTITUTE(IF(D577="","",'Root Material'!$C$2&amp;"_"&amp;B577&amp;"_"&amp;D577)," ","_")</f>
        <v/>
      </c>
      <c r="G577" s="59"/>
      <c r="H577" s="58"/>
      <c r="I577" s="60"/>
      <c r="J577" s="60"/>
      <c r="K577" s="60"/>
      <c r="Z577" s="61"/>
      <c r="AA577" s="61"/>
      <c r="BV577" s="64" t="str">
        <f t="shared" si="34"/>
        <v/>
      </c>
      <c r="BY577" s="33"/>
    </row>
    <row r="578" spans="2:77" ht="15" customHeight="1">
      <c r="B578" s="57" t="str">
        <f t="shared" ref="B578:B641" si="36">IF(A578="",B577,A578)</f>
        <v>Machine</v>
      </c>
      <c r="D578" s="58"/>
      <c r="E578" s="59" t="str">
        <f t="shared" si="35"/>
        <v>Coolant System</v>
      </c>
      <c r="F578" s="59" t="str">
        <f>SUBSTITUTE(IF(D578="","",'Root Material'!$C$2&amp;"_"&amp;B578&amp;"_"&amp;D578)," ","_")</f>
        <v/>
      </c>
      <c r="G578" s="59"/>
      <c r="H578" s="58"/>
      <c r="I578" s="60"/>
      <c r="J578" s="60"/>
      <c r="K578" s="60"/>
      <c r="Z578" s="61"/>
      <c r="AA578" s="61"/>
      <c r="BV578" s="64" t="str">
        <f t="shared" si="34"/>
        <v/>
      </c>
      <c r="BY578" s="33"/>
    </row>
    <row r="579" spans="2:77" ht="15" customHeight="1">
      <c r="B579" s="57" t="str">
        <f t="shared" si="36"/>
        <v>Machine</v>
      </c>
      <c r="D579" s="58"/>
      <c r="E579" s="59" t="str">
        <f t="shared" si="35"/>
        <v>Coolant System</v>
      </c>
      <c r="F579" s="59" t="str">
        <f>SUBSTITUTE(IF(D579="","",'Root Material'!$C$2&amp;"_"&amp;B579&amp;"_"&amp;D579)," ","_")</f>
        <v/>
      </c>
      <c r="G579" s="59"/>
      <c r="H579" s="58"/>
      <c r="I579" s="60"/>
      <c r="J579" s="60"/>
      <c r="K579" s="60"/>
      <c r="Z579" s="61"/>
      <c r="AA579" s="61"/>
      <c r="BV579" s="64" t="str">
        <f t="shared" si="34"/>
        <v/>
      </c>
      <c r="BY579" s="33"/>
    </row>
    <row r="580" spans="2:77" ht="15" customHeight="1">
      <c r="B580" s="57" t="str">
        <f t="shared" si="36"/>
        <v>Machine</v>
      </c>
      <c r="D580" s="58"/>
      <c r="E580" s="59" t="str">
        <f t="shared" si="35"/>
        <v>Coolant System</v>
      </c>
      <c r="F580" s="59" t="str">
        <f>SUBSTITUTE(IF(D580="","",'Root Material'!$C$2&amp;"_"&amp;B580&amp;"_"&amp;D580)," ","_")</f>
        <v/>
      </c>
      <c r="G580" s="59"/>
      <c r="H580" s="58"/>
      <c r="I580" s="60"/>
      <c r="J580" s="60"/>
      <c r="K580" s="60"/>
      <c r="Z580" s="61"/>
      <c r="AA580" s="61"/>
      <c r="BV580" s="64" t="str">
        <f t="shared" si="34"/>
        <v/>
      </c>
      <c r="BY580" s="33"/>
    </row>
    <row r="581" spans="2:77" ht="15" customHeight="1">
      <c r="B581" s="57" t="str">
        <f t="shared" si="36"/>
        <v>Machine</v>
      </c>
      <c r="D581" s="58"/>
      <c r="E581" s="59" t="str">
        <f t="shared" si="35"/>
        <v>Coolant System</v>
      </c>
      <c r="F581" s="59" t="str">
        <f>SUBSTITUTE(IF(D581="","",'Root Material'!$C$2&amp;"_"&amp;B581&amp;"_"&amp;D581)," ","_")</f>
        <v/>
      </c>
      <c r="G581" s="59"/>
      <c r="H581" s="58"/>
      <c r="I581" s="60"/>
      <c r="J581" s="60"/>
      <c r="K581" s="60"/>
      <c r="Z581" s="61"/>
      <c r="AA581" s="61"/>
      <c r="BV581" s="64" t="str">
        <f t="shared" si="34"/>
        <v/>
      </c>
      <c r="BY581" s="33"/>
    </row>
    <row r="582" spans="2:77" ht="15" customHeight="1">
      <c r="B582" s="57" t="str">
        <f t="shared" si="36"/>
        <v>Machine</v>
      </c>
      <c r="D582" s="58"/>
      <c r="E582" s="59" t="str">
        <f t="shared" si="35"/>
        <v>Coolant System</v>
      </c>
      <c r="F582" s="59" t="str">
        <f>SUBSTITUTE(IF(D582="","",'Root Material'!$C$2&amp;"_"&amp;B582&amp;"_"&amp;D582)," ","_")</f>
        <v/>
      </c>
      <c r="G582" s="59"/>
      <c r="H582" s="58"/>
      <c r="I582" s="60"/>
      <c r="J582" s="60"/>
      <c r="K582" s="60"/>
      <c r="Z582" s="61"/>
      <c r="AA582" s="61"/>
      <c r="BV582" s="64" t="str">
        <f t="shared" si="34"/>
        <v/>
      </c>
      <c r="BY582" s="33"/>
    </row>
    <row r="583" spans="2:77" ht="15" customHeight="1">
      <c r="B583" s="57" t="str">
        <f t="shared" si="36"/>
        <v>Machine</v>
      </c>
      <c r="D583" s="58"/>
      <c r="E583" s="59" t="str">
        <f t="shared" si="35"/>
        <v>Coolant System</v>
      </c>
      <c r="F583" s="59" t="str">
        <f>SUBSTITUTE(IF(D583="","",'Root Material'!$C$2&amp;"_"&amp;B583&amp;"_"&amp;D583)," ","_")</f>
        <v/>
      </c>
      <c r="G583" s="59"/>
      <c r="H583" s="58"/>
      <c r="I583" s="60"/>
      <c r="J583" s="60"/>
      <c r="K583" s="60"/>
      <c r="Z583" s="61"/>
      <c r="AA583" s="61"/>
      <c r="BV583" s="64" t="str">
        <f t="shared" si="34"/>
        <v/>
      </c>
      <c r="BY583" s="33"/>
    </row>
    <row r="584" spans="2:77" ht="15" customHeight="1">
      <c r="B584" s="57" t="str">
        <f t="shared" si="36"/>
        <v>Machine</v>
      </c>
      <c r="D584" s="58"/>
      <c r="E584" s="59" t="str">
        <f t="shared" si="35"/>
        <v>Coolant System</v>
      </c>
      <c r="F584" s="59" t="str">
        <f>SUBSTITUTE(IF(D584="","",'Root Material'!$C$2&amp;"_"&amp;B584&amp;"_"&amp;D584)," ","_")</f>
        <v/>
      </c>
      <c r="G584" s="59"/>
      <c r="H584" s="58"/>
      <c r="I584" s="60"/>
      <c r="J584" s="60"/>
      <c r="K584" s="60"/>
      <c r="Z584" s="61"/>
      <c r="AA584" s="61"/>
      <c r="BV584" s="64" t="str">
        <f t="shared" si="34"/>
        <v/>
      </c>
      <c r="BY584" s="33"/>
    </row>
    <row r="585" spans="2:77" ht="15" customHeight="1">
      <c r="B585" s="57" t="str">
        <f t="shared" si="36"/>
        <v>Machine</v>
      </c>
      <c r="D585" s="58"/>
      <c r="E585" s="59" t="str">
        <f t="shared" si="35"/>
        <v>Coolant System</v>
      </c>
      <c r="F585" s="59" t="str">
        <f>SUBSTITUTE(IF(D585="","",'Root Material'!$C$2&amp;"_"&amp;B585&amp;"_"&amp;D585)," ","_")</f>
        <v/>
      </c>
      <c r="G585" s="59"/>
      <c r="H585" s="58"/>
      <c r="I585" s="60"/>
      <c r="J585" s="60"/>
      <c r="K585" s="60"/>
      <c r="Z585" s="61"/>
      <c r="AA585" s="61"/>
      <c r="BV585" s="64" t="str">
        <f t="shared" si="34"/>
        <v/>
      </c>
      <c r="BY585" s="33"/>
    </row>
    <row r="586" spans="2:77" ht="15" customHeight="1">
      <c r="B586" s="57" t="str">
        <f t="shared" si="36"/>
        <v>Machine</v>
      </c>
      <c r="D586" s="58"/>
      <c r="E586" s="59" t="str">
        <f t="shared" si="35"/>
        <v>Coolant System</v>
      </c>
      <c r="F586" s="59" t="str">
        <f>SUBSTITUTE(IF(D586="","",'Root Material'!$C$2&amp;"_"&amp;B586&amp;"_"&amp;D586)," ","_")</f>
        <v/>
      </c>
      <c r="G586" s="59"/>
      <c r="H586" s="58"/>
      <c r="I586" s="60"/>
      <c r="J586" s="60"/>
      <c r="K586" s="60"/>
      <c r="Z586" s="61"/>
      <c r="AA586" s="61"/>
      <c r="BV586" s="64" t="str">
        <f t="shared" si="34"/>
        <v/>
      </c>
      <c r="BY586" s="33"/>
    </row>
    <row r="587" spans="2:77" ht="15" customHeight="1">
      <c r="B587" s="57" t="str">
        <f t="shared" si="36"/>
        <v>Machine</v>
      </c>
      <c r="D587" s="58"/>
      <c r="E587" s="59" t="str">
        <f t="shared" si="35"/>
        <v>Coolant System</v>
      </c>
      <c r="F587" s="59" t="str">
        <f>SUBSTITUTE(IF(D587="","",'Root Material'!$C$2&amp;"_"&amp;B587&amp;"_"&amp;D587)," ","_")</f>
        <v/>
      </c>
      <c r="G587" s="59"/>
      <c r="H587" s="58"/>
      <c r="I587" s="60"/>
      <c r="J587" s="60"/>
      <c r="K587" s="60"/>
      <c r="Z587" s="61"/>
      <c r="AA587" s="61"/>
      <c r="BV587" s="64" t="str">
        <f t="shared" si="34"/>
        <v/>
      </c>
      <c r="BY587" s="33"/>
    </row>
    <row r="588" spans="2:77" ht="15" customHeight="1">
      <c r="B588" s="57" t="str">
        <f t="shared" si="36"/>
        <v>Machine</v>
      </c>
      <c r="D588" s="58"/>
      <c r="E588" s="59" t="str">
        <f t="shared" si="35"/>
        <v>Coolant System</v>
      </c>
      <c r="F588" s="59" t="str">
        <f>SUBSTITUTE(IF(D588="","",'Root Material'!$C$2&amp;"_"&amp;B588&amp;"_"&amp;D588)," ","_")</f>
        <v/>
      </c>
      <c r="G588" s="59"/>
      <c r="H588" s="58"/>
      <c r="I588" s="60"/>
      <c r="J588" s="60"/>
      <c r="K588" s="60"/>
      <c r="Z588" s="61"/>
      <c r="AA588" s="61"/>
      <c r="BV588" s="64" t="str">
        <f t="shared" si="34"/>
        <v/>
      </c>
      <c r="BY588" s="33"/>
    </row>
    <row r="589" spans="2:77" ht="15" customHeight="1">
      <c r="B589" s="57" t="str">
        <f t="shared" si="36"/>
        <v>Machine</v>
      </c>
      <c r="D589" s="58"/>
      <c r="E589" s="59" t="str">
        <f t="shared" si="35"/>
        <v>Coolant System</v>
      </c>
      <c r="F589" s="59" t="str">
        <f>SUBSTITUTE(IF(D589="","",'Root Material'!$C$2&amp;"_"&amp;B589&amp;"_"&amp;D589)," ","_")</f>
        <v/>
      </c>
      <c r="G589" s="59"/>
      <c r="H589" s="58"/>
      <c r="I589" s="60"/>
      <c r="J589" s="60"/>
      <c r="K589" s="60"/>
      <c r="Z589" s="61"/>
      <c r="AA589" s="61"/>
      <c r="BV589" s="64" t="str">
        <f t="shared" si="34"/>
        <v/>
      </c>
      <c r="BY589" s="33"/>
    </row>
    <row r="590" spans="2:77" ht="15" customHeight="1">
      <c r="B590" s="57" t="str">
        <f t="shared" si="36"/>
        <v>Machine</v>
      </c>
      <c r="D590" s="58"/>
      <c r="E590" s="59" t="str">
        <f t="shared" si="35"/>
        <v>Coolant System</v>
      </c>
      <c r="F590" s="59" t="str">
        <f>SUBSTITUTE(IF(D590="","",'Root Material'!$C$2&amp;"_"&amp;B590&amp;"_"&amp;D590)," ","_")</f>
        <v/>
      </c>
      <c r="G590" s="59"/>
      <c r="H590" s="58"/>
      <c r="I590" s="60"/>
      <c r="J590" s="60"/>
      <c r="K590" s="60"/>
      <c r="Z590" s="61"/>
      <c r="AA590" s="61"/>
      <c r="BV590" s="64" t="str">
        <f t="shared" si="34"/>
        <v/>
      </c>
      <c r="BY590" s="33"/>
    </row>
    <row r="591" spans="2:77" ht="15" customHeight="1">
      <c r="B591" s="57" t="str">
        <f t="shared" si="36"/>
        <v>Machine</v>
      </c>
      <c r="D591" s="58"/>
      <c r="E591" s="59" t="str">
        <f t="shared" si="35"/>
        <v>Coolant System</v>
      </c>
      <c r="F591" s="59" t="str">
        <f>SUBSTITUTE(IF(D591="","",'Root Material'!$C$2&amp;"_"&amp;B591&amp;"_"&amp;D591)," ","_")</f>
        <v/>
      </c>
      <c r="G591" s="59"/>
      <c r="H591" s="58"/>
      <c r="I591" s="60"/>
      <c r="J591" s="60"/>
      <c r="K591" s="60"/>
      <c r="Z591" s="61"/>
      <c r="AA591" s="61"/>
      <c r="BV591" s="64" t="str">
        <f t="shared" si="34"/>
        <v/>
      </c>
      <c r="BY591" s="33"/>
    </row>
    <row r="592" spans="2:77" ht="15" customHeight="1">
      <c r="B592" s="57" t="str">
        <f t="shared" si="36"/>
        <v>Machine</v>
      </c>
      <c r="D592" s="58"/>
      <c r="E592" s="59" t="str">
        <f t="shared" si="35"/>
        <v>Coolant System</v>
      </c>
      <c r="F592" s="59" t="str">
        <f>SUBSTITUTE(IF(D592="","",'Root Material'!$C$2&amp;"_"&amp;B592&amp;"_"&amp;D592)," ","_")</f>
        <v/>
      </c>
      <c r="G592" s="59"/>
      <c r="H592" s="58"/>
      <c r="I592" s="60"/>
      <c r="J592" s="60"/>
      <c r="K592" s="60"/>
      <c r="Z592" s="61"/>
      <c r="AA592" s="61"/>
      <c r="BV592" s="64" t="str">
        <f t="shared" si="34"/>
        <v/>
      </c>
      <c r="BY592" s="33"/>
    </row>
    <row r="593" spans="2:77" ht="15" customHeight="1">
      <c r="B593" s="57" t="str">
        <f t="shared" si="36"/>
        <v>Machine</v>
      </c>
      <c r="D593" s="58"/>
      <c r="E593" s="59" t="str">
        <f t="shared" si="35"/>
        <v>Coolant System</v>
      </c>
      <c r="F593" s="59" t="str">
        <f>SUBSTITUTE(IF(D593="","",'Root Material'!$C$2&amp;"_"&amp;B593&amp;"_"&amp;D593)," ","_")</f>
        <v/>
      </c>
      <c r="G593" s="59"/>
      <c r="H593" s="58"/>
      <c r="I593" s="60"/>
      <c r="J593" s="60"/>
      <c r="K593" s="60"/>
      <c r="Z593" s="61"/>
      <c r="AA593" s="61"/>
      <c r="BV593" s="64" t="str">
        <f t="shared" si="34"/>
        <v/>
      </c>
      <c r="BY593" s="33"/>
    </row>
    <row r="594" spans="2:77" ht="15" customHeight="1">
      <c r="B594" s="57" t="str">
        <f t="shared" si="36"/>
        <v>Machine</v>
      </c>
      <c r="D594" s="58"/>
      <c r="E594" s="59" t="str">
        <f t="shared" si="35"/>
        <v>Coolant System</v>
      </c>
      <c r="F594" s="59" t="str">
        <f>SUBSTITUTE(IF(D594="","",'Root Material'!$C$2&amp;"_"&amp;B594&amp;"_"&amp;D594)," ","_")</f>
        <v/>
      </c>
      <c r="G594" s="59"/>
      <c r="H594" s="58"/>
      <c r="I594" s="60"/>
      <c r="J594" s="60"/>
      <c r="K594" s="60"/>
      <c r="Z594" s="61"/>
      <c r="AA594" s="61"/>
      <c r="BV594" s="64" t="str">
        <f t="shared" si="34"/>
        <v/>
      </c>
      <c r="BY594" s="33"/>
    </row>
    <row r="595" spans="2:77" ht="15" customHeight="1">
      <c r="B595" s="57" t="str">
        <f t="shared" si="36"/>
        <v>Machine</v>
      </c>
      <c r="D595" s="58"/>
      <c r="E595" s="59" t="str">
        <f t="shared" si="35"/>
        <v>Coolant System</v>
      </c>
      <c r="F595" s="59" t="str">
        <f>SUBSTITUTE(IF(D595="","",'Root Material'!$C$2&amp;"_"&amp;B595&amp;"_"&amp;D595)," ","_")</f>
        <v/>
      </c>
      <c r="G595" s="59"/>
      <c r="H595" s="58"/>
      <c r="I595" s="60"/>
      <c r="J595" s="60"/>
      <c r="K595" s="60"/>
      <c r="Z595" s="61"/>
      <c r="AA595" s="61"/>
      <c r="BV595" s="64" t="str">
        <f t="shared" si="34"/>
        <v/>
      </c>
      <c r="BY595" s="33"/>
    </row>
    <row r="596" spans="2:77" ht="15" customHeight="1">
      <c r="B596" s="57" t="str">
        <f t="shared" si="36"/>
        <v>Machine</v>
      </c>
      <c r="D596" s="58"/>
      <c r="E596" s="59" t="str">
        <f t="shared" si="35"/>
        <v>Coolant System</v>
      </c>
      <c r="F596" s="59" t="str">
        <f>SUBSTITUTE(IF(D596="","",'Root Material'!$C$2&amp;"_"&amp;B596&amp;"_"&amp;D596)," ","_")</f>
        <v/>
      </c>
      <c r="G596" s="59"/>
      <c r="H596" s="58"/>
      <c r="I596" s="60"/>
      <c r="J596" s="60"/>
      <c r="K596" s="60"/>
      <c r="Z596" s="61"/>
      <c r="AA596" s="61"/>
      <c r="BV596" s="64" t="str">
        <f t="shared" si="34"/>
        <v/>
      </c>
      <c r="BY596" s="33"/>
    </row>
    <row r="597" spans="2:77" ht="15" customHeight="1">
      <c r="B597" s="57" t="str">
        <f t="shared" si="36"/>
        <v>Machine</v>
      </c>
      <c r="D597" s="58"/>
      <c r="E597" s="59" t="str">
        <f t="shared" si="35"/>
        <v>Coolant System</v>
      </c>
      <c r="F597" s="59" t="str">
        <f>SUBSTITUTE(IF(D597="","",'Root Material'!$C$2&amp;"_"&amp;B597&amp;"_"&amp;D597)," ","_")</f>
        <v/>
      </c>
      <c r="G597" s="59"/>
      <c r="H597" s="58"/>
      <c r="I597" s="60"/>
      <c r="J597" s="60"/>
      <c r="K597" s="60"/>
      <c r="Z597" s="61"/>
      <c r="AA597" s="61"/>
      <c r="BV597" s="64" t="str">
        <f t="shared" si="34"/>
        <v/>
      </c>
      <c r="BY597" s="33"/>
    </row>
    <row r="598" spans="2:77" ht="15" customHeight="1">
      <c r="B598" s="57" t="str">
        <f t="shared" si="36"/>
        <v>Machine</v>
      </c>
      <c r="D598" s="58"/>
      <c r="E598" s="59" t="str">
        <f t="shared" si="35"/>
        <v>Coolant System</v>
      </c>
      <c r="F598" s="59" t="str">
        <f>SUBSTITUTE(IF(D598="","",'Root Material'!$C$2&amp;"_"&amp;B598&amp;"_"&amp;D598)," ","_")</f>
        <v/>
      </c>
      <c r="G598" s="59"/>
      <c r="H598" s="58"/>
      <c r="I598" s="60"/>
      <c r="J598" s="60"/>
      <c r="K598" s="60"/>
      <c r="Z598" s="61"/>
      <c r="AA598" s="61"/>
      <c r="BV598" s="64" t="str">
        <f t="shared" si="34"/>
        <v/>
      </c>
      <c r="BY598" s="33"/>
    </row>
    <row r="599" spans="2:77" ht="15" customHeight="1">
      <c r="B599" s="57" t="str">
        <f t="shared" si="36"/>
        <v>Machine</v>
      </c>
      <c r="D599" s="58"/>
      <c r="E599" s="59" t="str">
        <f t="shared" si="35"/>
        <v>Coolant System</v>
      </c>
      <c r="F599" s="59" t="str">
        <f>SUBSTITUTE(IF(D599="","",'Root Material'!$C$2&amp;"_"&amp;B599&amp;"_"&amp;D599)," ","_")</f>
        <v/>
      </c>
      <c r="G599" s="59"/>
      <c r="H599" s="58"/>
      <c r="I599" s="60"/>
      <c r="J599" s="60"/>
      <c r="K599" s="60"/>
      <c r="Z599" s="61"/>
      <c r="AA599" s="61"/>
      <c r="BV599" s="64" t="str">
        <f t="shared" si="34"/>
        <v/>
      </c>
      <c r="BY599" s="33"/>
    </row>
    <row r="600" spans="2:77" ht="15" customHeight="1">
      <c r="B600" s="57" t="str">
        <f t="shared" si="36"/>
        <v>Machine</v>
      </c>
      <c r="D600" s="58"/>
      <c r="E600" s="59" t="str">
        <f t="shared" si="35"/>
        <v>Coolant System</v>
      </c>
      <c r="F600" s="59" t="str">
        <f>SUBSTITUTE(IF(D600="","",'Root Material'!$C$2&amp;"_"&amp;B600&amp;"_"&amp;D600)," ","_")</f>
        <v/>
      </c>
      <c r="G600" s="59"/>
      <c r="H600" s="58"/>
      <c r="I600" s="60"/>
      <c r="J600" s="60"/>
      <c r="K600" s="60"/>
      <c r="Z600" s="61"/>
      <c r="AA600" s="61"/>
      <c r="BV600" s="64" t="str">
        <f t="shared" si="34"/>
        <v/>
      </c>
      <c r="BY600" s="33"/>
    </row>
    <row r="601" spans="2:77" ht="15" customHeight="1">
      <c r="B601" s="57" t="str">
        <f t="shared" si="36"/>
        <v>Machine</v>
      </c>
      <c r="D601" s="58"/>
      <c r="E601" s="59" t="str">
        <f t="shared" si="35"/>
        <v>Coolant System</v>
      </c>
      <c r="F601" s="59" t="str">
        <f>SUBSTITUTE(IF(D601="","",'Root Material'!$C$2&amp;"_"&amp;B601&amp;"_"&amp;D601)," ","_")</f>
        <v/>
      </c>
      <c r="G601" s="59"/>
      <c r="H601" s="58"/>
      <c r="I601" s="60"/>
      <c r="J601" s="60"/>
      <c r="K601" s="60"/>
      <c r="Z601" s="61"/>
      <c r="AA601" s="61"/>
      <c r="BV601" s="64" t="str">
        <f t="shared" si="34"/>
        <v/>
      </c>
      <c r="BY601" s="33"/>
    </row>
    <row r="602" spans="2:77" ht="15" customHeight="1">
      <c r="B602" s="57" t="str">
        <f t="shared" si="36"/>
        <v>Machine</v>
      </c>
      <c r="D602" s="58"/>
      <c r="E602" s="59" t="str">
        <f t="shared" si="35"/>
        <v>Coolant System</v>
      </c>
      <c r="F602" s="59" t="str">
        <f>SUBSTITUTE(IF(D602="","",'Root Material'!$C$2&amp;"_"&amp;B602&amp;"_"&amp;D602)," ","_")</f>
        <v/>
      </c>
      <c r="G602" s="59"/>
      <c r="H602" s="58"/>
      <c r="I602" s="60"/>
      <c r="J602" s="60"/>
      <c r="K602" s="60"/>
      <c r="Z602" s="61"/>
      <c r="AA602" s="61"/>
      <c r="BV602" s="64" t="str">
        <f t="shared" si="34"/>
        <v/>
      </c>
      <c r="BY602" s="33"/>
    </row>
    <row r="603" spans="2:77" ht="15" customHeight="1">
      <c r="B603" s="57" t="str">
        <f t="shared" si="36"/>
        <v>Machine</v>
      </c>
      <c r="D603" s="58"/>
      <c r="E603" s="59" t="str">
        <f t="shared" si="35"/>
        <v>Coolant System</v>
      </c>
      <c r="F603" s="59" t="str">
        <f>SUBSTITUTE(IF(D603="","",'Root Material'!$C$2&amp;"_"&amp;B603&amp;"_"&amp;D603)," ","_")</f>
        <v/>
      </c>
      <c r="G603" s="59"/>
      <c r="H603" s="58"/>
      <c r="I603" s="60"/>
      <c r="J603" s="60"/>
      <c r="K603" s="60"/>
      <c r="Z603" s="61"/>
      <c r="AA603" s="61"/>
      <c r="BV603" s="64" t="str">
        <f t="shared" si="34"/>
        <v/>
      </c>
      <c r="BY603" s="33"/>
    </row>
    <row r="604" spans="2:77" ht="15" customHeight="1">
      <c r="B604" s="57" t="str">
        <f t="shared" si="36"/>
        <v>Machine</v>
      </c>
      <c r="D604" s="58"/>
      <c r="E604" s="59" t="str">
        <f t="shared" si="35"/>
        <v>Coolant System</v>
      </c>
      <c r="F604" s="59" t="str">
        <f>SUBSTITUTE(IF(D604="","",'Root Material'!$C$2&amp;"_"&amp;B604&amp;"_"&amp;D604)," ","_")</f>
        <v/>
      </c>
      <c r="G604" s="59"/>
      <c r="H604" s="58"/>
      <c r="I604" s="60"/>
      <c r="J604" s="60"/>
      <c r="K604" s="60"/>
      <c r="Z604" s="61"/>
      <c r="AA604" s="61"/>
      <c r="BV604" s="64" t="str">
        <f t="shared" si="34"/>
        <v/>
      </c>
      <c r="BY604" s="33"/>
    </row>
    <row r="605" spans="2:77" ht="15" customHeight="1">
      <c r="B605" s="57" t="str">
        <f t="shared" si="36"/>
        <v>Machine</v>
      </c>
      <c r="D605" s="58"/>
      <c r="E605" s="59" t="str">
        <f t="shared" si="35"/>
        <v>Coolant System</v>
      </c>
      <c r="F605" s="59" t="str">
        <f>SUBSTITUTE(IF(D605="","",'Root Material'!$C$2&amp;"_"&amp;B605&amp;"_"&amp;D605)," ","_")</f>
        <v/>
      </c>
      <c r="G605" s="59"/>
      <c r="H605" s="58"/>
      <c r="I605" s="60"/>
      <c r="J605" s="60"/>
      <c r="K605" s="60"/>
      <c r="Z605" s="61"/>
      <c r="AA605" s="61"/>
      <c r="BV605" s="64" t="str">
        <f t="shared" si="34"/>
        <v/>
      </c>
      <c r="BY605" s="33"/>
    </row>
    <row r="606" spans="2:77" ht="15" customHeight="1">
      <c r="B606" s="57" t="str">
        <f t="shared" si="36"/>
        <v>Machine</v>
      </c>
      <c r="D606" s="58"/>
      <c r="E606" s="59" t="str">
        <f t="shared" si="35"/>
        <v>Coolant System</v>
      </c>
      <c r="F606" s="59" t="str">
        <f>SUBSTITUTE(IF(D606="","",'Root Material'!$C$2&amp;"_"&amp;B606&amp;"_"&amp;D606)," ","_")</f>
        <v/>
      </c>
      <c r="G606" s="59"/>
      <c r="H606" s="58"/>
      <c r="I606" s="60"/>
      <c r="J606" s="60"/>
      <c r="K606" s="60"/>
      <c r="Z606" s="61"/>
      <c r="AA606" s="61"/>
      <c r="BV606" s="64" t="str">
        <f t="shared" si="34"/>
        <v/>
      </c>
      <c r="BY606" s="33"/>
    </row>
    <row r="607" spans="2:77" ht="15" customHeight="1">
      <c r="B607" s="57" t="str">
        <f t="shared" si="36"/>
        <v>Machine</v>
      </c>
      <c r="D607" s="58"/>
      <c r="E607" s="59" t="str">
        <f t="shared" si="35"/>
        <v>Coolant System</v>
      </c>
      <c r="F607" s="59" t="str">
        <f>SUBSTITUTE(IF(D607="","",'Root Material'!$C$2&amp;"_"&amp;B607&amp;"_"&amp;D607)," ","_")</f>
        <v/>
      </c>
      <c r="G607" s="59"/>
      <c r="H607" s="58"/>
      <c r="I607" s="60"/>
      <c r="J607" s="60"/>
      <c r="K607" s="60"/>
      <c r="Z607" s="61"/>
      <c r="AA607" s="61"/>
      <c r="BV607" s="64" t="str">
        <f t="shared" si="34"/>
        <v/>
      </c>
      <c r="BY607" s="33"/>
    </row>
    <row r="608" spans="2:77" ht="15" customHeight="1">
      <c r="B608" s="57" t="str">
        <f t="shared" si="36"/>
        <v>Machine</v>
      </c>
      <c r="D608" s="58"/>
      <c r="E608" s="59" t="str">
        <f t="shared" si="35"/>
        <v>Coolant System</v>
      </c>
      <c r="F608" s="59" t="str">
        <f>SUBSTITUTE(IF(D608="","",'Root Material'!$C$2&amp;"_"&amp;B608&amp;"_"&amp;D608)," ","_")</f>
        <v/>
      </c>
      <c r="G608" s="59"/>
      <c r="H608" s="58"/>
      <c r="I608" s="60"/>
      <c r="J608" s="60"/>
      <c r="K608" s="60"/>
      <c r="Z608" s="61"/>
      <c r="AA608" s="61"/>
      <c r="BV608" s="64" t="str">
        <f t="shared" si="34"/>
        <v/>
      </c>
      <c r="BY608" s="33"/>
    </row>
    <row r="609" spans="2:77" ht="15" customHeight="1">
      <c r="B609" s="57" t="str">
        <f t="shared" si="36"/>
        <v>Machine</v>
      </c>
      <c r="D609" s="58"/>
      <c r="E609" s="59" t="str">
        <f t="shared" si="35"/>
        <v>Coolant System</v>
      </c>
      <c r="F609" s="59" t="str">
        <f>SUBSTITUTE(IF(D609="","",'Root Material'!$C$2&amp;"_"&amp;B609&amp;"_"&amp;D609)," ","_")</f>
        <v/>
      </c>
      <c r="G609" s="59"/>
      <c r="H609" s="58"/>
      <c r="I609" s="60"/>
      <c r="J609" s="60"/>
      <c r="K609" s="60"/>
      <c r="Z609" s="61"/>
      <c r="AA609" s="61"/>
      <c r="BV609" s="64" t="str">
        <f t="shared" ref="BV609:BV672" si="37">IF(AND(L609&lt;&gt;"true",L609&lt;&gt;"false"),A609&amp;D609&amp;L609,"")</f>
        <v/>
      </c>
      <c r="BY609" s="33"/>
    </row>
    <row r="610" spans="2:77" ht="15" customHeight="1">
      <c r="B610" s="57" t="str">
        <f t="shared" si="36"/>
        <v>Machine</v>
      </c>
      <c r="D610" s="58"/>
      <c r="E610" s="59" t="str">
        <f t="shared" si="35"/>
        <v>Coolant System</v>
      </c>
      <c r="F610" s="59" t="str">
        <f>SUBSTITUTE(IF(D610="","",'Root Material'!$C$2&amp;"_"&amp;B610&amp;"_"&amp;D610)," ","_")</f>
        <v/>
      </c>
      <c r="G610" s="59"/>
      <c r="H610" s="58"/>
      <c r="I610" s="60"/>
      <c r="J610" s="60"/>
      <c r="K610" s="60"/>
      <c r="Z610" s="61"/>
      <c r="AA610" s="61"/>
      <c r="BV610" s="64" t="str">
        <f t="shared" si="37"/>
        <v/>
      </c>
      <c r="BY610" s="33"/>
    </row>
    <row r="611" spans="2:77" ht="15" customHeight="1">
      <c r="B611" s="57" t="str">
        <f t="shared" si="36"/>
        <v>Machine</v>
      </c>
      <c r="D611" s="58"/>
      <c r="E611" s="59" t="str">
        <f t="shared" si="35"/>
        <v>Coolant System</v>
      </c>
      <c r="F611" s="59" t="str">
        <f>SUBSTITUTE(IF(D611="","",'Root Material'!$C$2&amp;"_"&amp;B611&amp;"_"&amp;D611)," ","_")</f>
        <v/>
      </c>
      <c r="G611" s="59"/>
      <c r="H611" s="58"/>
      <c r="I611" s="60"/>
      <c r="J611" s="60"/>
      <c r="K611" s="60"/>
      <c r="Z611" s="61"/>
      <c r="AA611" s="61"/>
      <c r="BV611" s="64" t="str">
        <f t="shared" si="37"/>
        <v/>
      </c>
      <c r="BY611" s="33"/>
    </row>
    <row r="612" spans="2:77" ht="15" customHeight="1">
      <c r="B612" s="57" t="str">
        <f t="shared" si="36"/>
        <v>Machine</v>
      </c>
      <c r="D612" s="58"/>
      <c r="E612" s="59" t="str">
        <f t="shared" ref="E612:E675" si="38">IF(D612="",E611,D612)</f>
        <v>Coolant System</v>
      </c>
      <c r="F612" s="59" t="str">
        <f>SUBSTITUTE(IF(D612="","",'Root Material'!$C$2&amp;"_"&amp;B612&amp;"_"&amp;D612)," ","_")</f>
        <v/>
      </c>
      <c r="G612" s="59"/>
      <c r="H612" s="58"/>
      <c r="I612" s="60"/>
      <c r="J612" s="60"/>
      <c r="K612" s="60"/>
      <c r="Z612" s="61"/>
      <c r="AA612" s="61"/>
      <c r="BV612" s="64" t="str">
        <f t="shared" si="37"/>
        <v/>
      </c>
      <c r="BY612" s="33"/>
    </row>
    <row r="613" spans="2:77" ht="15" customHeight="1">
      <c r="B613" s="57" t="str">
        <f t="shared" si="36"/>
        <v>Machine</v>
      </c>
      <c r="D613" s="58"/>
      <c r="E613" s="59" t="str">
        <f t="shared" si="38"/>
        <v>Coolant System</v>
      </c>
      <c r="F613" s="59" t="str">
        <f>SUBSTITUTE(IF(D613="","",'Root Material'!$C$2&amp;"_"&amp;B613&amp;"_"&amp;D613)," ","_")</f>
        <v/>
      </c>
      <c r="G613" s="59"/>
      <c r="H613" s="58"/>
      <c r="I613" s="60"/>
      <c r="J613" s="60"/>
      <c r="K613" s="60"/>
      <c r="Z613" s="61"/>
      <c r="AA613" s="61"/>
      <c r="BV613" s="64" t="str">
        <f t="shared" si="37"/>
        <v/>
      </c>
      <c r="BY613" s="33"/>
    </row>
    <row r="614" spans="2:77" ht="15" customHeight="1">
      <c r="B614" s="57" t="str">
        <f t="shared" si="36"/>
        <v>Machine</v>
      </c>
      <c r="D614" s="58"/>
      <c r="E614" s="59" t="str">
        <f t="shared" si="38"/>
        <v>Coolant System</v>
      </c>
      <c r="F614" s="59" t="str">
        <f>SUBSTITUTE(IF(D614="","",'Root Material'!$C$2&amp;"_"&amp;B614&amp;"_"&amp;D614)," ","_")</f>
        <v/>
      </c>
      <c r="G614" s="59"/>
      <c r="H614" s="58"/>
      <c r="I614" s="60"/>
      <c r="J614" s="60"/>
      <c r="K614" s="60"/>
      <c r="Z614" s="61"/>
      <c r="AA614" s="61"/>
      <c r="BV614" s="64" t="str">
        <f t="shared" si="37"/>
        <v/>
      </c>
      <c r="BY614" s="33"/>
    </row>
    <row r="615" spans="2:77" ht="15" customHeight="1">
      <c r="B615" s="57" t="str">
        <f t="shared" si="36"/>
        <v>Machine</v>
      </c>
      <c r="D615" s="58"/>
      <c r="E615" s="59" t="str">
        <f t="shared" si="38"/>
        <v>Coolant System</v>
      </c>
      <c r="F615" s="59" t="str">
        <f>SUBSTITUTE(IF(D615="","",'Root Material'!$C$2&amp;"_"&amp;B615&amp;"_"&amp;D615)," ","_")</f>
        <v/>
      </c>
      <c r="G615" s="59"/>
      <c r="H615" s="58"/>
      <c r="I615" s="60"/>
      <c r="J615" s="60"/>
      <c r="K615" s="60"/>
      <c r="Z615" s="61"/>
      <c r="AA615" s="61"/>
      <c r="BV615" s="64" t="str">
        <f t="shared" si="37"/>
        <v/>
      </c>
      <c r="BY615" s="33"/>
    </row>
    <row r="616" spans="2:77" ht="15" customHeight="1">
      <c r="B616" s="57" t="str">
        <f t="shared" si="36"/>
        <v>Machine</v>
      </c>
      <c r="D616" s="58"/>
      <c r="E616" s="59" t="str">
        <f t="shared" si="38"/>
        <v>Coolant System</v>
      </c>
      <c r="F616" s="59" t="str">
        <f>SUBSTITUTE(IF(D616="","",'Root Material'!$C$2&amp;"_"&amp;B616&amp;"_"&amp;D616)," ","_")</f>
        <v/>
      </c>
      <c r="G616" s="59"/>
      <c r="H616" s="58"/>
      <c r="I616" s="60"/>
      <c r="J616" s="60"/>
      <c r="K616" s="60"/>
      <c r="Z616" s="61"/>
      <c r="AA616" s="61"/>
      <c r="BV616" s="64" t="str">
        <f t="shared" si="37"/>
        <v/>
      </c>
      <c r="BY616" s="33"/>
    </row>
    <row r="617" spans="2:77" ht="15" customHeight="1">
      <c r="B617" s="57" t="str">
        <f t="shared" si="36"/>
        <v>Machine</v>
      </c>
      <c r="D617" s="58"/>
      <c r="E617" s="59" t="str">
        <f t="shared" si="38"/>
        <v>Coolant System</v>
      </c>
      <c r="F617" s="59" t="str">
        <f>SUBSTITUTE(IF(D617="","",'Root Material'!$C$2&amp;"_"&amp;B617&amp;"_"&amp;D617)," ","_")</f>
        <v/>
      </c>
      <c r="G617" s="59"/>
      <c r="H617" s="58"/>
      <c r="I617" s="60"/>
      <c r="J617" s="60"/>
      <c r="K617" s="60"/>
      <c r="Z617" s="61"/>
      <c r="AA617" s="61"/>
      <c r="BV617" s="64" t="str">
        <f t="shared" si="37"/>
        <v/>
      </c>
      <c r="BY617" s="33"/>
    </row>
    <row r="618" spans="2:77" ht="15" customHeight="1">
      <c r="B618" s="57" t="str">
        <f t="shared" si="36"/>
        <v>Machine</v>
      </c>
      <c r="D618" s="58"/>
      <c r="E618" s="59" t="str">
        <f t="shared" si="38"/>
        <v>Coolant System</v>
      </c>
      <c r="F618" s="59" t="str">
        <f>SUBSTITUTE(IF(D618="","",'Root Material'!$C$2&amp;"_"&amp;B618&amp;"_"&amp;D618)," ","_")</f>
        <v/>
      </c>
      <c r="G618" s="59"/>
      <c r="H618" s="58"/>
      <c r="I618" s="60"/>
      <c r="J618" s="60"/>
      <c r="K618" s="60"/>
      <c r="Z618" s="61"/>
      <c r="AA618" s="61"/>
      <c r="BV618" s="64" t="str">
        <f t="shared" si="37"/>
        <v/>
      </c>
      <c r="BY618" s="33"/>
    </row>
    <row r="619" spans="2:77" ht="15" customHeight="1">
      <c r="B619" s="57" t="str">
        <f t="shared" si="36"/>
        <v>Machine</v>
      </c>
      <c r="D619" s="58"/>
      <c r="E619" s="59" t="str">
        <f t="shared" si="38"/>
        <v>Coolant System</v>
      </c>
      <c r="F619" s="59" t="str">
        <f>SUBSTITUTE(IF(D619="","",'Root Material'!$C$2&amp;"_"&amp;B619&amp;"_"&amp;D619)," ","_")</f>
        <v/>
      </c>
      <c r="G619" s="59"/>
      <c r="H619" s="58"/>
      <c r="I619" s="60"/>
      <c r="J619" s="60"/>
      <c r="K619" s="60"/>
      <c r="Z619" s="61"/>
      <c r="AA619" s="61"/>
      <c r="BV619" s="64" t="str">
        <f t="shared" si="37"/>
        <v/>
      </c>
      <c r="BY619" s="33"/>
    </row>
    <row r="620" spans="2:77" ht="15" customHeight="1">
      <c r="B620" s="57" t="str">
        <f t="shared" si="36"/>
        <v>Machine</v>
      </c>
      <c r="D620" s="58"/>
      <c r="E620" s="59" t="str">
        <f t="shared" si="38"/>
        <v>Coolant System</v>
      </c>
      <c r="F620" s="59" t="str">
        <f>SUBSTITUTE(IF(D620="","",'Root Material'!$C$2&amp;"_"&amp;B620&amp;"_"&amp;D620)," ","_")</f>
        <v/>
      </c>
      <c r="G620" s="59"/>
      <c r="H620" s="58"/>
      <c r="I620" s="60"/>
      <c r="J620" s="60"/>
      <c r="K620" s="60"/>
      <c r="Z620" s="61"/>
      <c r="AA620" s="61"/>
      <c r="BV620" s="64" t="str">
        <f t="shared" si="37"/>
        <v/>
      </c>
      <c r="BY620" s="33"/>
    </row>
    <row r="621" spans="2:77" ht="15" customHeight="1">
      <c r="B621" s="57" t="str">
        <f t="shared" si="36"/>
        <v>Machine</v>
      </c>
      <c r="D621" s="58"/>
      <c r="E621" s="59" t="str">
        <f t="shared" si="38"/>
        <v>Coolant System</v>
      </c>
      <c r="F621" s="59" t="str">
        <f>SUBSTITUTE(IF(D621="","",'Root Material'!$C$2&amp;"_"&amp;B621&amp;"_"&amp;D621)," ","_")</f>
        <v/>
      </c>
      <c r="G621" s="59"/>
      <c r="H621" s="58"/>
      <c r="I621" s="60"/>
      <c r="J621" s="60"/>
      <c r="K621" s="60"/>
      <c r="Z621" s="61"/>
      <c r="AA621" s="61"/>
      <c r="BV621" s="64" t="str">
        <f t="shared" si="37"/>
        <v/>
      </c>
      <c r="BY621" s="33"/>
    </row>
    <row r="622" spans="2:77" ht="15" customHeight="1">
      <c r="B622" s="57" t="str">
        <f t="shared" si="36"/>
        <v>Machine</v>
      </c>
      <c r="D622" s="58"/>
      <c r="E622" s="59" t="str">
        <f t="shared" si="38"/>
        <v>Coolant System</v>
      </c>
      <c r="F622" s="59" t="str">
        <f>SUBSTITUTE(IF(D622="","",'Root Material'!$C$2&amp;"_"&amp;B622&amp;"_"&amp;D622)," ","_")</f>
        <v/>
      </c>
      <c r="G622" s="59"/>
      <c r="H622" s="58"/>
      <c r="I622" s="60"/>
      <c r="J622" s="60"/>
      <c r="K622" s="60"/>
      <c r="Z622" s="61"/>
      <c r="AA622" s="61"/>
      <c r="BV622" s="64" t="str">
        <f t="shared" si="37"/>
        <v/>
      </c>
      <c r="BY622" s="33"/>
    </row>
    <row r="623" spans="2:77" ht="15" customHeight="1">
      <c r="B623" s="57" t="str">
        <f t="shared" si="36"/>
        <v>Machine</v>
      </c>
      <c r="D623" s="58"/>
      <c r="E623" s="59" t="str">
        <f t="shared" si="38"/>
        <v>Coolant System</v>
      </c>
      <c r="F623" s="59" t="str">
        <f>SUBSTITUTE(IF(D623="","",'Root Material'!$C$2&amp;"_"&amp;B623&amp;"_"&amp;D623)," ","_")</f>
        <v/>
      </c>
      <c r="G623" s="59"/>
      <c r="H623" s="58"/>
      <c r="I623" s="60"/>
      <c r="J623" s="60"/>
      <c r="K623" s="60"/>
      <c r="Z623" s="61"/>
      <c r="AA623" s="61"/>
      <c r="BV623" s="64" t="str">
        <f t="shared" si="37"/>
        <v/>
      </c>
      <c r="BY623" s="33"/>
    </row>
    <row r="624" spans="2:77" ht="15" customHeight="1">
      <c r="B624" s="57" t="str">
        <f t="shared" si="36"/>
        <v>Machine</v>
      </c>
      <c r="D624" s="58"/>
      <c r="E624" s="59" t="str">
        <f t="shared" si="38"/>
        <v>Coolant System</v>
      </c>
      <c r="F624" s="59" t="str">
        <f>SUBSTITUTE(IF(D624="","",'Root Material'!$C$2&amp;"_"&amp;B624&amp;"_"&amp;D624)," ","_")</f>
        <v/>
      </c>
      <c r="G624" s="59"/>
      <c r="H624" s="58"/>
      <c r="I624" s="60"/>
      <c r="J624" s="60"/>
      <c r="K624" s="60"/>
      <c r="Z624" s="61"/>
      <c r="AA624" s="61"/>
      <c r="BV624" s="64" t="str">
        <f t="shared" si="37"/>
        <v/>
      </c>
      <c r="BY624" s="33"/>
    </row>
    <row r="625" spans="2:77" ht="15" customHeight="1">
      <c r="B625" s="57" t="str">
        <f t="shared" si="36"/>
        <v>Machine</v>
      </c>
      <c r="D625" s="58"/>
      <c r="E625" s="59" t="str">
        <f t="shared" si="38"/>
        <v>Coolant System</v>
      </c>
      <c r="F625" s="59" t="str">
        <f>SUBSTITUTE(IF(D625="","",'Root Material'!$C$2&amp;"_"&amp;B625&amp;"_"&amp;D625)," ","_")</f>
        <v/>
      </c>
      <c r="G625" s="59"/>
      <c r="H625" s="58"/>
      <c r="I625" s="60"/>
      <c r="J625" s="60"/>
      <c r="K625" s="60"/>
      <c r="Z625" s="61"/>
      <c r="AA625" s="61"/>
      <c r="BV625" s="64" t="str">
        <f t="shared" si="37"/>
        <v/>
      </c>
      <c r="BY625" s="33"/>
    </row>
    <row r="626" spans="2:77" ht="15" customHeight="1">
      <c r="B626" s="57" t="str">
        <f t="shared" si="36"/>
        <v>Machine</v>
      </c>
      <c r="D626" s="58"/>
      <c r="E626" s="59" t="str">
        <f t="shared" si="38"/>
        <v>Coolant System</v>
      </c>
      <c r="F626" s="59" t="str">
        <f>SUBSTITUTE(IF(D626="","",'Root Material'!$C$2&amp;"_"&amp;B626&amp;"_"&amp;D626)," ","_")</f>
        <v/>
      </c>
      <c r="G626" s="59"/>
      <c r="H626" s="58"/>
      <c r="I626" s="60"/>
      <c r="J626" s="60"/>
      <c r="K626" s="60"/>
      <c r="Z626" s="61"/>
      <c r="AA626" s="61"/>
      <c r="BV626" s="64" t="str">
        <f t="shared" si="37"/>
        <v/>
      </c>
      <c r="BY626" s="33"/>
    </row>
    <row r="627" spans="2:77" ht="15" customHeight="1">
      <c r="B627" s="57" t="str">
        <f t="shared" si="36"/>
        <v>Machine</v>
      </c>
      <c r="D627" s="58"/>
      <c r="E627" s="59" t="str">
        <f t="shared" si="38"/>
        <v>Coolant System</v>
      </c>
      <c r="F627" s="59" t="str">
        <f>SUBSTITUTE(IF(D627="","",'Root Material'!$C$2&amp;"_"&amp;B627&amp;"_"&amp;D627)," ","_")</f>
        <v/>
      </c>
      <c r="G627" s="59"/>
      <c r="H627" s="58"/>
      <c r="I627" s="60"/>
      <c r="J627" s="60"/>
      <c r="K627" s="60"/>
      <c r="Z627" s="61"/>
      <c r="AA627" s="61"/>
      <c r="BV627" s="64" t="str">
        <f t="shared" si="37"/>
        <v/>
      </c>
      <c r="BY627" s="33"/>
    </row>
    <row r="628" spans="2:77" ht="15" customHeight="1">
      <c r="B628" s="57" t="str">
        <f t="shared" si="36"/>
        <v>Machine</v>
      </c>
      <c r="D628" s="58"/>
      <c r="E628" s="59" t="str">
        <f t="shared" si="38"/>
        <v>Coolant System</v>
      </c>
      <c r="F628" s="59" t="str">
        <f>SUBSTITUTE(IF(D628="","",'Root Material'!$C$2&amp;"_"&amp;B628&amp;"_"&amp;D628)," ","_")</f>
        <v/>
      </c>
      <c r="G628" s="59"/>
      <c r="H628" s="58"/>
      <c r="I628" s="60"/>
      <c r="J628" s="60"/>
      <c r="K628" s="60"/>
      <c r="Z628" s="61"/>
      <c r="AA628" s="61"/>
      <c r="BV628" s="64" t="str">
        <f t="shared" si="37"/>
        <v/>
      </c>
      <c r="BY628" s="33"/>
    </row>
    <row r="629" spans="2:77" ht="15" customHeight="1">
      <c r="B629" s="57" t="str">
        <f t="shared" si="36"/>
        <v>Machine</v>
      </c>
      <c r="D629" s="58"/>
      <c r="E629" s="59" t="str">
        <f t="shared" si="38"/>
        <v>Coolant System</v>
      </c>
      <c r="F629" s="59" t="str">
        <f>SUBSTITUTE(IF(D629="","",'Root Material'!$C$2&amp;"_"&amp;B629&amp;"_"&amp;D629)," ","_")</f>
        <v/>
      </c>
      <c r="G629" s="59"/>
      <c r="H629" s="58"/>
      <c r="I629" s="60"/>
      <c r="J629" s="60"/>
      <c r="K629" s="60"/>
      <c r="Z629" s="61"/>
      <c r="AA629" s="61"/>
      <c r="BV629" s="64" t="str">
        <f t="shared" si="37"/>
        <v/>
      </c>
      <c r="BY629" s="33"/>
    </row>
    <row r="630" spans="2:77" ht="15" customHeight="1">
      <c r="B630" s="57" t="str">
        <f t="shared" si="36"/>
        <v>Machine</v>
      </c>
      <c r="D630" s="58"/>
      <c r="E630" s="59" t="str">
        <f t="shared" si="38"/>
        <v>Coolant System</v>
      </c>
      <c r="F630" s="59" t="str">
        <f>SUBSTITUTE(IF(D630="","",'Root Material'!$C$2&amp;"_"&amp;B630&amp;"_"&amp;D630)," ","_")</f>
        <v/>
      </c>
      <c r="G630" s="59"/>
      <c r="H630" s="58"/>
      <c r="I630" s="60"/>
      <c r="J630" s="60"/>
      <c r="K630" s="60"/>
      <c r="Z630" s="61"/>
      <c r="AA630" s="61"/>
      <c r="BV630" s="64" t="str">
        <f t="shared" si="37"/>
        <v/>
      </c>
      <c r="BY630" s="33"/>
    </row>
    <row r="631" spans="2:77" ht="15" customHeight="1">
      <c r="B631" s="57" t="str">
        <f t="shared" si="36"/>
        <v>Machine</v>
      </c>
      <c r="D631" s="58"/>
      <c r="E631" s="59" t="str">
        <f t="shared" si="38"/>
        <v>Coolant System</v>
      </c>
      <c r="F631" s="59" t="str">
        <f>SUBSTITUTE(IF(D631="","",'Root Material'!$C$2&amp;"_"&amp;B631&amp;"_"&amp;D631)," ","_")</f>
        <v/>
      </c>
      <c r="G631" s="59"/>
      <c r="H631" s="58"/>
      <c r="I631" s="60"/>
      <c r="J631" s="60"/>
      <c r="K631" s="60"/>
      <c r="Z631" s="61"/>
      <c r="AA631" s="61"/>
      <c r="BV631" s="64" t="str">
        <f t="shared" si="37"/>
        <v/>
      </c>
      <c r="BY631" s="33"/>
    </row>
    <row r="632" spans="2:77" ht="15" customHeight="1">
      <c r="B632" s="57" t="str">
        <f t="shared" si="36"/>
        <v>Machine</v>
      </c>
      <c r="D632" s="58"/>
      <c r="E632" s="59" t="str">
        <f t="shared" si="38"/>
        <v>Coolant System</v>
      </c>
      <c r="F632" s="59" t="str">
        <f>SUBSTITUTE(IF(D632="","",'Root Material'!$C$2&amp;"_"&amp;B632&amp;"_"&amp;D632)," ","_")</f>
        <v/>
      </c>
      <c r="G632" s="59"/>
      <c r="H632" s="58"/>
      <c r="I632" s="60"/>
      <c r="J632" s="60"/>
      <c r="K632" s="60"/>
      <c r="Z632" s="61"/>
      <c r="AA632" s="61"/>
      <c r="BV632" s="64" t="str">
        <f t="shared" si="37"/>
        <v/>
      </c>
      <c r="BY632" s="33"/>
    </row>
    <row r="633" spans="2:77" ht="15" customHeight="1">
      <c r="B633" s="57" t="str">
        <f t="shared" si="36"/>
        <v>Machine</v>
      </c>
      <c r="D633" s="58"/>
      <c r="E633" s="59" t="str">
        <f t="shared" si="38"/>
        <v>Coolant System</v>
      </c>
      <c r="F633" s="59" t="str">
        <f>SUBSTITUTE(IF(D633="","",'Root Material'!$C$2&amp;"_"&amp;B633&amp;"_"&amp;D633)," ","_")</f>
        <v/>
      </c>
      <c r="G633" s="59"/>
      <c r="H633" s="58"/>
      <c r="I633" s="60"/>
      <c r="J633" s="60"/>
      <c r="K633" s="60"/>
      <c r="Z633" s="61"/>
      <c r="AA633" s="61"/>
      <c r="BV633" s="64" t="str">
        <f t="shared" si="37"/>
        <v/>
      </c>
      <c r="BY633" s="33"/>
    </row>
    <row r="634" spans="2:77" ht="15" customHeight="1">
      <c r="B634" s="57" t="str">
        <f t="shared" si="36"/>
        <v>Machine</v>
      </c>
      <c r="D634" s="58"/>
      <c r="E634" s="59" t="str">
        <f t="shared" si="38"/>
        <v>Coolant System</v>
      </c>
      <c r="F634" s="59" t="str">
        <f>SUBSTITUTE(IF(D634="","",'Root Material'!$C$2&amp;"_"&amp;B634&amp;"_"&amp;D634)," ","_")</f>
        <v/>
      </c>
      <c r="G634" s="59"/>
      <c r="H634" s="58"/>
      <c r="I634" s="60"/>
      <c r="J634" s="60"/>
      <c r="K634" s="60"/>
      <c r="Z634" s="61"/>
      <c r="AA634" s="61"/>
      <c r="BV634" s="64" t="str">
        <f t="shared" si="37"/>
        <v/>
      </c>
      <c r="BY634" s="33"/>
    </row>
    <row r="635" spans="2:77" ht="15" customHeight="1">
      <c r="B635" s="57" t="str">
        <f t="shared" si="36"/>
        <v>Machine</v>
      </c>
      <c r="D635" s="58"/>
      <c r="E635" s="59" t="str">
        <f t="shared" si="38"/>
        <v>Coolant System</v>
      </c>
      <c r="F635" s="59" t="str">
        <f>SUBSTITUTE(IF(D635="","",'Root Material'!$C$2&amp;"_"&amp;B635&amp;"_"&amp;D635)," ","_")</f>
        <v/>
      </c>
      <c r="G635" s="59"/>
      <c r="H635" s="58"/>
      <c r="I635" s="60"/>
      <c r="J635" s="60"/>
      <c r="K635" s="60"/>
      <c r="Z635" s="61"/>
      <c r="AA635" s="61"/>
      <c r="BV635" s="64" t="str">
        <f t="shared" si="37"/>
        <v/>
      </c>
      <c r="BY635" s="33"/>
    </row>
    <row r="636" spans="2:77" ht="15" customHeight="1">
      <c r="B636" s="57" t="str">
        <f t="shared" si="36"/>
        <v>Machine</v>
      </c>
      <c r="D636" s="58"/>
      <c r="E636" s="59" t="str">
        <f t="shared" si="38"/>
        <v>Coolant System</v>
      </c>
      <c r="F636" s="59" t="str">
        <f>SUBSTITUTE(IF(D636="","",'Root Material'!$C$2&amp;"_"&amp;B636&amp;"_"&amp;D636)," ","_")</f>
        <v/>
      </c>
      <c r="G636" s="59"/>
      <c r="H636" s="58"/>
      <c r="I636" s="60"/>
      <c r="J636" s="60"/>
      <c r="K636" s="60"/>
      <c r="Z636" s="61"/>
      <c r="AA636" s="61"/>
      <c r="BV636" s="64" t="str">
        <f t="shared" si="37"/>
        <v/>
      </c>
      <c r="BY636" s="33"/>
    </row>
    <row r="637" spans="2:77" ht="15" customHeight="1">
      <c r="B637" s="57" t="str">
        <f t="shared" si="36"/>
        <v>Machine</v>
      </c>
      <c r="D637" s="58"/>
      <c r="E637" s="59" t="str">
        <f t="shared" si="38"/>
        <v>Coolant System</v>
      </c>
      <c r="F637" s="59" t="str">
        <f>SUBSTITUTE(IF(D637="","",'Root Material'!$C$2&amp;"_"&amp;B637&amp;"_"&amp;D637)," ","_")</f>
        <v/>
      </c>
      <c r="G637" s="59"/>
      <c r="H637" s="58"/>
      <c r="I637" s="60"/>
      <c r="J637" s="60"/>
      <c r="K637" s="60"/>
      <c r="Z637" s="61"/>
      <c r="AA637" s="61"/>
      <c r="BV637" s="64" t="str">
        <f t="shared" si="37"/>
        <v/>
      </c>
      <c r="BY637" s="33"/>
    </row>
    <row r="638" spans="2:77" ht="15" customHeight="1">
      <c r="B638" s="57" t="str">
        <f t="shared" si="36"/>
        <v>Machine</v>
      </c>
      <c r="D638" s="58"/>
      <c r="E638" s="59" t="str">
        <f t="shared" si="38"/>
        <v>Coolant System</v>
      </c>
      <c r="F638" s="59" t="str">
        <f>SUBSTITUTE(IF(D638="","",'Root Material'!$C$2&amp;"_"&amp;B638&amp;"_"&amp;D638)," ","_")</f>
        <v/>
      </c>
      <c r="G638" s="59"/>
      <c r="H638" s="58"/>
      <c r="I638" s="60"/>
      <c r="J638" s="60"/>
      <c r="K638" s="60"/>
      <c r="Z638" s="61"/>
      <c r="AA638" s="61"/>
      <c r="BV638" s="64" t="str">
        <f t="shared" si="37"/>
        <v/>
      </c>
      <c r="BY638" s="33"/>
    </row>
    <row r="639" spans="2:77" ht="15" customHeight="1">
      <c r="B639" s="57" t="str">
        <f t="shared" si="36"/>
        <v>Machine</v>
      </c>
      <c r="D639" s="58"/>
      <c r="E639" s="59" t="str">
        <f t="shared" si="38"/>
        <v>Coolant System</v>
      </c>
      <c r="F639" s="59" t="str">
        <f>SUBSTITUTE(IF(D639="","",'Root Material'!$C$2&amp;"_"&amp;B639&amp;"_"&amp;D639)," ","_")</f>
        <v/>
      </c>
      <c r="G639" s="59"/>
      <c r="H639" s="58"/>
      <c r="I639" s="60"/>
      <c r="J639" s="60"/>
      <c r="K639" s="60"/>
      <c r="Z639" s="61"/>
      <c r="AA639" s="61"/>
      <c r="BV639" s="64" t="str">
        <f t="shared" si="37"/>
        <v/>
      </c>
      <c r="BY639" s="33"/>
    </row>
    <row r="640" spans="2:77" ht="15" customHeight="1">
      <c r="B640" s="57" t="str">
        <f t="shared" si="36"/>
        <v>Machine</v>
      </c>
      <c r="D640" s="58"/>
      <c r="E640" s="59" t="str">
        <f t="shared" si="38"/>
        <v>Coolant System</v>
      </c>
      <c r="F640" s="59" t="str">
        <f>SUBSTITUTE(IF(D640="","",'Root Material'!$C$2&amp;"_"&amp;B640&amp;"_"&amp;D640)," ","_")</f>
        <v/>
      </c>
      <c r="G640" s="59"/>
      <c r="H640" s="58"/>
      <c r="I640" s="60"/>
      <c r="J640" s="60"/>
      <c r="K640" s="60"/>
      <c r="Z640" s="61"/>
      <c r="AA640" s="61"/>
      <c r="BV640" s="64" t="str">
        <f t="shared" si="37"/>
        <v/>
      </c>
      <c r="BY640" s="33"/>
    </row>
    <row r="641" spans="2:77" ht="15" customHeight="1">
      <c r="B641" s="57" t="str">
        <f t="shared" si="36"/>
        <v>Machine</v>
      </c>
      <c r="D641" s="58"/>
      <c r="E641" s="59" t="str">
        <f t="shared" si="38"/>
        <v>Coolant System</v>
      </c>
      <c r="F641" s="59" t="str">
        <f>SUBSTITUTE(IF(D641="","",'Root Material'!$C$2&amp;"_"&amp;B641&amp;"_"&amp;D641)," ","_")</f>
        <v/>
      </c>
      <c r="G641" s="59"/>
      <c r="H641" s="58"/>
      <c r="I641" s="60"/>
      <c r="J641" s="60"/>
      <c r="K641" s="60"/>
      <c r="Z641" s="61"/>
      <c r="AA641" s="61"/>
      <c r="BV641" s="64" t="str">
        <f t="shared" si="37"/>
        <v/>
      </c>
      <c r="BY641" s="33"/>
    </row>
    <row r="642" spans="2:77" ht="15" customHeight="1">
      <c r="B642" s="57" t="str">
        <f t="shared" ref="B642:B705" si="39">IF(A642="",B641,A642)</f>
        <v>Machine</v>
      </c>
      <c r="D642" s="58"/>
      <c r="E642" s="59" t="str">
        <f t="shared" si="38"/>
        <v>Coolant System</v>
      </c>
      <c r="F642" s="59" t="str">
        <f>SUBSTITUTE(IF(D642="","",'Root Material'!$C$2&amp;"_"&amp;B642&amp;"_"&amp;D642)," ","_")</f>
        <v/>
      </c>
      <c r="G642" s="59"/>
      <c r="H642" s="58"/>
      <c r="I642" s="60"/>
      <c r="J642" s="60"/>
      <c r="K642" s="60"/>
      <c r="Z642" s="61"/>
      <c r="AA642" s="61"/>
      <c r="BV642" s="64" t="str">
        <f t="shared" si="37"/>
        <v/>
      </c>
      <c r="BY642" s="33"/>
    </row>
    <row r="643" spans="2:77" ht="15" customHeight="1">
      <c r="B643" s="57" t="str">
        <f t="shared" si="39"/>
        <v>Machine</v>
      </c>
      <c r="D643" s="58"/>
      <c r="E643" s="59" t="str">
        <f t="shared" si="38"/>
        <v>Coolant System</v>
      </c>
      <c r="F643" s="59" t="str">
        <f>SUBSTITUTE(IF(D643="","",'Root Material'!$C$2&amp;"_"&amp;B643&amp;"_"&amp;D643)," ","_")</f>
        <v/>
      </c>
      <c r="G643" s="59"/>
      <c r="H643" s="58"/>
      <c r="I643" s="60"/>
      <c r="J643" s="60"/>
      <c r="K643" s="60"/>
      <c r="Z643" s="61"/>
      <c r="AA643" s="61"/>
      <c r="BV643" s="64" t="str">
        <f t="shared" si="37"/>
        <v/>
      </c>
      <c r="BY643" s="33"/>
    </row>
    <row r="644" spans="2:77" ht="15" customHeight="1">
      <c r="B644" s="57" t="str">
        <f t="shared" si="39"/>
        <v>Machine</v>
      </c>
      <c r="D644" s="58"/>
      <c r="E644" s="59" t="str">
        <f t="shared" si="38"/>
        <v>Coolant System</v>
      </c>
      <c r="F644" s="59" t="str">
        <f>SUBSTITUTE(IF(D644="","",'Root Material'!$C$2&amp;"_"&amp;B644&amp;"_"&amp;D644)," ","_")</f>
        <v/>
      </c>
      <c r="G644" s="59"/>
      <c r="H644" s="58"/>
      <c r="I644" s="60"/>
      <c r="J644" s="60"/>
      <c r="K644" s="60"/>
      <c r="Z644" s="61"/>
      <c r="AA644" s="61"/>
      <c r="BV644" s="64" t="str">
        <f t="shared" si="37"/>
        <v/>
      </c>
      <c r="BY644" s="33"/>
    </row>
    <row r="645" spans="2:77" ht="15" customHeight="1">
      <c r="B645" s="57" t="str">
        <f t="shared" si="39"/>
        <v>Machine</v>
      </c>
      <c r="D645" s="58"/>
      <c r="E645" s="59" t="str">
        <f t="shared" si="38"/>
        <v>Coolant System</v>
      </c>
      <c r="F645" s="59" t="str">
        <f>SUBSTITUTE(IF(D645="","",'Root Material'!$C$2&amp;"_"&amp;B645&amp;"_"&amp;D645)," ","_")</f>
        <v/>
      </c>
      <c r="G645" s="59"/>
      <c r="H645" s="58"/>
      <c r="I645" s="60"/>
      <c r="J645" s="60"/>
      <c r="K645" s="60"/>
      <c r="Z645" s="61"/>
      <c r="AA645" s="61"/>
      <c r="BV645" s="64" t="str">
        <f t="shared" si="37"/>
        <v/>
      </c>
      <c r="BY645" s="33"/>
    </row>
    <row r="646" spans="2:77" ht="15" customHeight="1">
      <c r="B646" s="57" t="str">
        <f t="shared" si="39"/>
        <v>Machine</v>
      </c>
      <c r="D646" s="58"/>
      <c r="E646" s="59" t="str">
        <f t="shared" si="38"/>
        <v>Coolant System</v>
      </c>
      <c r="F646" s="59" t="str">
        <f>SUBSTITUTE(IF(D646="","",'Root Material'!$C$2&amp;"_"&amp;B646&amp;"_"&amp;D646)," ","_")</f>
        <v/>
      </c>
      <c r="G646" s="59"/>
      <c r="H646" s="58"/>
      <c r="I646" s="60"/>
      <c r="J646" s="60"/>
      <c r="K646" s="60"/>
      <c r="Z646" s="61"/>
      <c r="AA646" s="61"/>
      <c r="BV646" s="64" t="str">
        <f t="shared" si="37"/>
        <v/>
      </c>
      <c r="BY646" s="33"/>
    </row>
    <row r="647" spans="2:77" ht="15" customHeight="1">
      <c r="B647" s="57" t="str">
        <f t="shared" si="39"/>
        <v>Machine</v>
      </c>
      <c r="D647" s="58"/>
      <c r="E647" s="59" t="str">
        <f t="shared" si="38"/>
        <v>Coolant System</v>
      </c>
      <c r="F647" s="59" t="str">
        <f>SUBSTITUTE(IF(D647="","",'Root Material'!$C$2&amp;"_"&amp;B647&amp;"_"&amp;D647)," ","_")</f>
        <v/>
      </c>
      <c r="G647" s="59"/>
      <c r="H647" s="58"/>
      <c r="I647" s="60"/>
      <c r="J647" s="60"/>
      <c r="K647" s="60"/>
      <c r="Z647" s="61"/>
      <c r="AA647" s="61"/>
      <c r="BV647" s="64" t="str">
        <f t="shared" si="37"/>
        <v/>
      </c>
      <c r="BY647" s="33"/>
    </row>
    <row r="648" spans="2:77" ht="15" customHeight="1">
      <c r="B648" s="57" t="str">
        <f t="shared" si="39"/>
        <v>Machine</v>
      </c>
      <c r="D648" s="58"/>
      <c r="E648" s="59" t="str">
        <f t="shared" si="38"/>
        <v>Coolant System</v>
      </c>
      <c r="F648" s="59" t="str">
        <f>SUBSTITUTE(IF(D648="","",'Root Material'!$C$2&amp;"_"&amp;B648&amp;"_"&amp;D648)," ","_")</f>
        <v/>
      </c>
      <c r="G648" s="59"/>
      <c r="H648" s="58"/>
      <c r="I648" s="60"/>
      <c r="J648" s="60"/>
      <c r="K648" s="60"/>
      <c r="Z648" s="61"/>
      <c r="AA648" s="61"/>
      <c r="BV648" s="64" t="str">
        <f t="shared" si="37"/>
        <v/>
      </c>
      <c r="BY648" s="33"/>
    </row>
    <row r="649" spans="2:77" ht="15" customHeight="1">
      <c r="B649" s="57" t="str">
        <f t="shared" si="39"/>
        <v>Machine</v>
      </c>
      <c r="D649" s="58"/>
      <c r="E649" s="59" t="str">
        <f t="shared" si="38"/>
        <v>Coolant System</v>
      </c>
      <c r="F649" s="59" t="str">
        <f>SUBSTITUTE(IF(D649="","",'Root Material'!$C$2&amp;"_"&amp;B649&amp;"_"&amp;D649)," ","_")</f>
        <v/>
      </c>
      <c r="G649" s="59"/>
      <c r="H649" s="58"/>
      <c r="I649" s="60"/>
      <c r="J649" s="60"/>
      <c r="K649" s="60"/>
      <c r="Z649" s="61"/>
      <c r="AA649" s="61"/>
      <c r="BV649" s="64" t="str">
        <f t="shared" si="37"/>
        <v/>
      </c>
      <c r="BY649" s="33"/>
    </row>
    <row r="650" spans="2:77" ht="15" customHeight="1">
      <c r="B650" s="57" t="str">
        <f t="shared" si="39"/>
        <v>Machine</v>
      </c>
      <c r="D650" s="58"/>
      <c r="E650" s="59" t="str">
        <f t="shared" si="38"/>
        <v>Coolant System</v>
      </c>
      <c r="F650" s="59" t="str">
        <f>SUBSTITUTE(IF(D650="","",'Root Material'!$C$2&amp;"_"&amp;B650&amp;"_"&amp;D650)," ","_")</f>
        <v/>
      </c>
      <c r="G650" s="59"/>
      <c r="H650" s="58"/>
      <c r="I650" s="60"/>
      <c r="J650" s="60"/>
      <c r="K650" s="60"/>
      <c r="Z650" s="61"/>
      <c r="AA650" s="61"/>
      <c r="BV650" s="64" t="str">
        <f t="shared" si="37"/>
        <v/>
      </c>
      <c r="BY650" s="33"/>
    </row>
    <row r="651" spans="2:77" ht="15" customHeight="1">
      <c r="B651" s="57" t="str">
        <f t="shared" si="39"/>
        <v>Machine</v>
      </c>
      <c r="D651" s="58"/>
      <c r="E651" s="59" t="str">
        <f t="shared" si="38"/>
        <v>Coolant System</v>
      </c>
      <c r="F651" s="59" t="str">
        <f>SUBSTITUTE(IF(D651="","",'Root Material'!$C$2&amp;"_"&amp;B651&amp;"_"&amp;D651)," ","_")</f>
        <v/>
      </c>
      <c r="G651" s="59"/>
      <c r="H651" s="58"/>
      <c r="I651" s="60"/>
      <c r="J651" s="60"/>
      <c r="K651" s="60"/>
      <c r="Z651" s="61"/>
      <c r="AA651" s="61"/>
      <c r="BV651" s="64" t="str">
        <f t="shared" si="37"/>
        <v/>
      </c>
      <c r="BY651" s="33"/>
    </row>
    <row r="652" spans="2:77" ht="15" customHeight="1">
      <c r="B652" s="57" t="str">
        <f t="shared" si="39"/>
        <v>Machine</v>
      </c>
      <c r="D652" s="58"/>
      <c r="E652" s="59" t="str">
        <f t="shared" si="38"/>
        <v>Coolant System</v>
      </c>
      <c r="F652" s="59" t="str">
        <f>SUBSTITUTE(IF(D652="","",'Root Material'!$C$2&amp;"_"&amp;B652&amp;"_"&amp;D652)," ","_")</f>
        <v/>
      </c>
      <c r="G652" s="59"/>
      <c r="H652" s="58"/>
      <c r="I652" s="60"/>
      <c r="J652" s="60"/>
      <c r="K652" s="60"/>
      <c r="Z652" s="61"/>
      <c r="AA652" s="61"/>
      <c r="BV652" s="64" t="str">
        <f t="shared" si="37"/>
        <v/>
      </c>
      <c r="BY652" s="33"/>
    </row>
    <row r="653" spans="2:77" ht="15" customHeight="1">
      <c r="B653" s="57" t="str">
        <f t="shared" si="39"/>
        <v>Machine</v>
      </c>
      <c r="D653" s="58"/>
      <c r="E653" s="59" t="str">
        <f t="shared" si="38"/>
        <v>Coolant System</v>
      </c>
      <c r="F653" s="59" t="str">
        <f>SUBSTITUTE(IF(D653="","",'Root Material'!$C$2&amp;"_"&amp;B653&amp;"_"&amp;D653)," ","_")</f>
        <v/>
      </c>
      <c r="G653" s="59"/>
      <c r="H653" s="58"/>
      <c r="I653" s="60"/>
      <c r="J653" s="60"/>
      <c r="K653" s="60"/>
      <c r="Z653" s="61"/>
      <c r="AA653" s="61"/>
      <c r="BV653" s="64" t="str">
        <f t="shared" si="37"/>
        <v/>
      </c>
      <c r="BY653" s="33"/>
    </row>
    <row r="654" spans="2:77" ht="15" customHeight="1">
      <c r="B654" s="57" t="str">
        <f t="shared" si="39"/>
        <v>Machine</v>
      </c>
      <c r="D654" s="58"/>
      <c r="E654" s="59" t="str">
        <f t="shared" si="38"/>
        <v>Coolant System</v>
      </c>
      <c r="F654" s="59" t="str">
        <f>SUBSTITUTE(IF(D654="","",'Root Material'!$C$2&amp;"_"&amp;B654&amp;"_"&amp;D654)," ","_")</f>
        <v/>
      </c>
      <c r="G654" s="59"/>
      <c r="H654" s="58"/>
      <c r="I654" s="60"/>
      <c r="J654" s="60"/>
      <c r="K654" s="60"/>
      <c r="Z654" s="61"/>
      <c r="AA654" s="61"/>
      <c r="BV654" s="64" t="str">
        <f t="shared" si="37"/>
        <v/>
      </c>
      <c r="BY654" s="33"/>
    </row>
    <row r="655" spans="2:77" ht="15" customHeight="1">
      <c r="B655" s="57" t="str">
        <f t="shared" si="39"/>
        <v>Machine</v>
      </c>
      <c r="D655" s="58"/>
      <c r="E655" s="59" t="str">
        <f t="shared" si="38"/>
        <v>Coolant System</v>
      </c>
      <c r="F655" s="59" t="str">
        <f>SUBSTITUTE(IF(D655="","",'Root Material'!$C$2&amp;"_"&amp;B655&amp;"_"&amp;D655)," ","_")</f>
        <v/>
      </c>
      <c r="G655" s="59"/>
      <c r="H655" s="58"/>
      <c r="I655" s="60"/>
      <c r="J655" s="60"/>
      <c r="K655" s="60"/>
      <c r="Z655" s="61"/>
      <c r="AA655" s="61"/>
      <c r="BV655" s="64" t="str">
        <f t="shared" si="37"/>
        <v/>
      </c>
      <c r="BY655" s="33"/>
    </row>
    <row r="656" spans="2:77" ht="15" customHeight="1">
      <c r="B656" s="57" t="str">
        <f t="shared" si="39"/>
        <v>Machine</v>
      </c>
      <c r="D656" s="58"/>
      <c r="E656" s="59" t="str">
        <f t="shared" si="38"/>
        <v>Coolant System</v>
      </c>
      <c r="F656" s="59" t="str">
        <f>SUBSTITUTE(IF(D656="","",'Root Material'!$C$2&amp;"_"&amp;B656&amp;"_"&amp;D656)," ","_")</f>
        <v/>
      </c>
      <c r="G656" s="59"/>
      <c r="H656" s="58"/>
      <c r="I656" s="60"/>
      <c r="J656" s="60"/>
      <c r="K656" s="60"/>
      <c r="Z656" s="61"/>
      <c r="AA656" s="61"/>
      <c r="BV656" s="64" t="str">
        <f t="shared" si="37"/>
        <v/>
      </c>
      <c r="BY656" s="33"/>
    </row>
    <row r="657" spans="2:77" ht="15" customHeight="1">
      <c r="B657" s="57" t="str">
        <f t="shared" si="39"/>
        <v>Machine</v>
      </c>
      <c r="D657" s="58"/>
      <c r="E657" s="59" t="str">
        <f t="shared" si="38"/>
        <v>Coolant System</v>
      </c>
      <c r="F657" s="59" t="str">
        <f>SUBSTITUTE(IF(D657="","",'Root Material'!$C$2&amp;"_"&amp;B657&amp;"_"&amp;D657)," ","_")</f>
        <v/>
      </c>
      <c r="G657" s="59"/>
      <c r="H657" s="58"/>
      <c r="I657" s="60"/>
      <c r="J657" s="60"/>
      <c r="K657" s="60"/>
      <c r="Z657" s="61"/>
      <c r="AA657" s="61"/>
      <c r="BV657" s="64" t="str">
        <f t="shared" si="37"/>
        <v/>
      </c>
      <c r="BY657" s="33"/>
    </row>
    <row r="658" spans="2:77" ht="15" customHeight="1">
      <c r="B658" s="57" t="str">
        <f t="shared" si="39"/>
        <v>Machine</v>
      </c>
      <c r="D658" s="58"/>
      <c r="E658" s="59" t="str">
        <f t="shared" si="38"/>
        <v>Coolant System</v>
      </c>
      <c r="F658" s="59" t="str">
        <f>SUBSTITUTE(IF(D658="","",'Root Material'!$C$2&amp;"_"&amp;B658&amp;"_"&amp;D658)," ","_")</f>
        <v/>
      </c>
      <c r="G658" s="59"/>
      <c r="H658" s="58"/>
      <c r="I658" s="60"/>
      <c r="J658" s="60"/>
      <c r="K658" s="60"/>
      <c r="Z658" s="61"/>
      <c r="AA658" s="61"/>
      <c r="BV658" s="64" t="str">
        <f t="shared" si="37"/>
        <v/>
      </c>
      <c r="BY658" s="33"/>
    </row>
    <row r="659" spans="2:77" ht="15" customHeight="1">
      <c r="B659" s="57" t="str">
        <f t="shared" si="39"/>
        <v>Machine</v>
      </c>
      <c r="D659" s="58"/>
      <c r="E659" s="59" t="str">
        <f t="shared" si="38"/>
        <v>Coolant System</v>
      </c>
      <c r="F659" s="59" t="str">
        <f>SUBSTITUTE(IF(D659="","",'Root Material'!$C$2&amp;"_"&amp;B659&amp;"_"&amp;D659)," ","_")</f>
        <v/>
      </c>
      <c r="G659" s="59"/>
      <c r="H659" s="58"/>
      <c r="I659" s="60"/>
      <c r="J659" s="60"/>
      <c r="K659" s="60"/>
      <c r="Z659" s="61"/>
      <c r="AA659" s="61"/>
      <c r="BV659" s="64" t="str">
        <f t="shared" si="37"/>
        <v/>
      </c>
      <c r="BY659" s="33"/>
    </row>
    <row r="660" spans="2:77" ht="15" customHeight="1">
      <c r="B660" s="57" t="str">
        <f t="shared" si="39"/>
        <v>Machine</v>
      </c>
      <c r="D660" s="58"/>
      <c r="E660" s="59" t="str">
        <f t="shared" si="38"/>
        <v>Coolant System</v>
      </c>
      <c r="F660" s="59" t="str">
        <f>SUBSTITUTE(IF(D660="","",'Root Material'!$C$2&amp;"_"&amp;B660&amp;"_"&amp;D660)," ","_")</f>
        <v/>
      </c>
      <c r="G660" s="59"/>
      <c r="H660" s="58"/>
      <c r="I660" s="60"/>
      <c r="J660" s="60"/>
      <c r="K660" s="60"/>
      <c r="Z660" s="61"/>
      <c r="AA660" s="61"/>
      <c r="BV660" s="64" t="str">
        <f t="shared" si="37"/>
        <v/>
      </c>
      <c r="BY660" s="33"/>
    </row>
    <row r="661" spans="2:77" ht="15" customHeight="1">
      <c r="B661" s="57" t="str">
        <f t="shared" si="39"/>
        <v>Machine</v>
      </c>
      <c r="D661" s="58"/>
      <c r="E661" s="59" t="str">
        <f t="shared" si="38"/>
        <v>Coolant System</v>
      </c>
      <c r="F661" s="59" t="str">
        <f>SUBSTITUTE(IF(D661="","",'Root Material'!$C$2&amp;"_"&amp;B661&amp;"_"&amp;D661)," ","_")</f>
        <v/>
      </c>
      <c r="G661" s="59"/>
      <c r="H661" s="58"/>
      <c r="I661" s="60"/>
      <c r="J661" s="60"/>
      <c r="K661" s="60"/>
      <c r="Z661" s="61"/>
      <c r="AA661" s="61"/>
      <c r="BV661" s="64" t="str">
        <f t="shared" si="37"/>
        <v/>
      </c>
      <c r="BY661" s="33"/>
    </row>
    <row r="662" spans="2:77" ht="15" customHeight="1">
      <c r="B662" s="57" t="str">
        <f t="shared" si="39"/>
        <v>Machine</v>
      </c>
      <c r="D662" s="58"/>
      <c r="E662" s="59" t="str">
        <f t="shared" si="38"/>
        <v>Coolant System</v>
      </c>
      <c r="F662" s="59" t="str">
        <f>SUBSTITUTE(IF(D662="","",'Root Material'!$C$2&amp;"_"&amp;B662&amp;"_"&amp;D662)," ","_")</f>
        <v/>
      </c>
      <c r="G662" s="59"/>
      <c r="H662" s="58"/>
      <c r="I662" s="60"/>
      <c r="J662" s="60"/>
      <c r="K662" s="60"/>
      <c r="Z662" s="61"/>
      <c r="AA662" s="61"/>
      <c r="BV662" s="64" t="str">
        <f t="shared" si="37"/>
        <v/>
      </c>
      <c r="BY662" s="33"/>
    </row>
    <row r="663" spans="2:77" ht="15" customHeight="1">
      <c r="B663" s="57" t="str">
        <f t="shared" si="39"/>
        <v>Machine</v>
      </c>
      <c r="D663" s="58"/>
      <c r="E663" s="59" t="str">
        <f t="shared" si="38"/>
        <v>Coolant System</v>
      </c>
      <c r="F663" s="59" t="str">
        <f>SUBSTITUTE(IF(D663="","",'Root Material'!$C$2&amp;"_"&amp;B663&amp;"_"&amp;D663)," ","_")</f>
        <v/>
      </c>
      <c r="G663" s="59"/>
      <c r="H663" s="58"/>
      <c r="I663" s="60"/>
      <c r="J663" s="60"/>
      <c r="K663" s="60"/>
      <c r="Z663" s="61"/>
      <c r="AA663" s="61"/>
      <c r="BV663" s="64" t="str">
        <f t="shared" si="37"/>
        <v/>
      </c>
      <c r="BY663" s="33"/>
    </row>
    <row r="664" spans="2:77" ht="15" customHeight="1">
      <c r="B664" s="57" t="str">
        <f t="shared" si="39"/>
        <v>Machine</v>
      </c>
      <c r="D664" s="58"/>
      <c r="E664" s="59" t="str">
        <f t="shared" si="38"/>
        <v>Coolant System</v>
      </c>
      <c r="F664" s="59" t="str">
        <f>SUBSTITUTE(IF(D664="","",'Root Material'!$C$2&amp;"_"&amp;B664&amp;"_"&amp;D664)," ","_")</f>
        <v/>
      </c>
      <c r="G664" s="59"/>
      <c r="H664" s="58"/>
      <c r="I664" s="60"/>
      <c r="J664" s="60"/>
      <c r="K664" s="60"/>
      <c r="Z664" s="61"/>
      <c r="AA664" s="61"/>
      <c r="BV664" s="64" t="str">
        <f t="shared" si="37"/>
        <v/>
      </c>
      <c r="BY664" s="33"/>
    </row>
    <row r="665" spans="2:77" ht="15" customHeight="1">
      <c r="B665" s="57" t="str">
        <f t="shared" si="39"/>
        <v>Machine</v>
      </c>
      <c r="D665" s="58"/>
      <c r="E665" s="59" t="str">
        <f t="shared" si="38"/>
        <v>Coolant System</v>
      </c>
      <c r="F665" s="59" t="str">
        <f>SUBSTITUTE(IF(D665="","",'Root Material'!$C$2&amp;"_"&amp;B665&amp;"_"&amp;D665)," ","_")</f>
        <v/>
      </c>
      <c r="G665" s="59"/>
      <c r="H665" s="58"/>
      <c r="I665" s="60"/>
      <c r="J665" s="60"/>
      <c r="K665" s="60"/>
      <c r="Z665" s="61"/>
      <c r="AA665" s="61"/>
      <c r="BV665" s="64" t="str">
        <f t="shared" si="37"/>
        <v/>
      </c>
      <c r="BY665" s="33"/>
    </row>
    <row r="666" spans="2:77" ht="15" customHeight="1">
      <c r="B666" s="57" t="str">
        <f t="shared" si="39"/>
        <v>Machine</v>
      </c>
      <c r="D666" s="58"/>
      <c r="E666" s="59" t="str">
        <f t="shared" si="38"/>
        <v>Coolant System</v>
      </c>
      <c r="F666" s="59" t="str">
        <f>SUBSTITUTE(IF(D666="","",'Root Material'!$C$2&amp;"_"&amp;B666&amp;"_"&amp;D666)," ","_")</f>
        <v/>
      </c>
      <c r="G666" s="59"/>
      <c r="H666" s="58"/>
      <c r="I666" s="60"/>
      <c r="J666" s="60"/>
      <c r="K666" s="60"/>
      <c r="Z666" s="61"/>
      <c r="AA666" s="61"/>
      <c r="BV666" s="64" t="str">
        <f t="shared" si="37"/>
        <v/>
      </c>
      <c r="BY666" s="33"/>
    </row>
    <row r="667" spans="2:77" ht="15" customHeight="1">
      <c r="B667" s="57" t="str">
        <f t="shared" si="39"/>
        <v>Machine</v>
      </c>
      <c r="D667" s="58"/>
      <c r="E667" s="59" t="str">
        <f t="shared" si="38"/>
        <v>Coolant System</v>
      </c>
      <c r="F667" s="59" t="str">
        <f>SUBSTITUTE(IF(D667="","",'Root Material'!$C$2&amp;"_"&amp;B667&amp;"_"&amp;D667)," ","_")</f>
        <v/>
      </c>
      <c r="G667" s="59"/>
      <c r="H667" s="58"/>
      <c r="I667" s="60"/>
      <c r="J667" s="60"/>
      <c r="K667" s="60"/>
      <c r="Z667" s="61"/>
      <c r="AA667" s="61"/>
      <c r="BV667" s="64" t="str">
        <f t="shared" si="37"/>
        <v/>
      </c>
      <c r="BY667" s="33"/>
    </row>
    <row r="668" spans="2:77" ht="15" customHeight="1">
      <c r="B668" s="57" t="str">
        <f t="shared" si="39"/>
        <v>Machine</v>
      </c>
      <c r="D668" s="58"/>
      <c r="E668" s="59" t="str">
        <f t="shared" si="38"/>
        <v>Coolant System</v>
      </c>
      <c r="F668" s="59" t="str">
        <f>SUBSTITUTE(IF(D668="","",'Root Material'!$C$2&amp;"_"&amp;B668&amp;"_"&amp;D668)," ","_")</f>
        <v/>
      </c>
      <c r="G668" s="59"/>
      <c r="H668" s="58"/>
      <c r="I668" s="60"/>
      <c r="J668" s="60"/>
      <c r="K668" s="60"/>
      <c r="Z668" s="61"/>
      <c r="AA668" s="61"/>
      <c r="BV668" s="64" t="str">
        <f t="shared" si="37"/>
        <v/>
      </c>
      <c r="BY668" s="33"/>
    </row>
    <row r="669" spans="2:77" ht="15" customHeight="1">
      <c r="B669" s="57" t="str">
        <f t="shared" si="39"/>
        <v>Machine</v>
      </c>
      <c r="D669" s="58"/>
      <c r="E669" s="59" t="str">
        <f t="shared" si="38"/>
        <v>Coolant System</v>
      </c>
      <c r="F669" s="59" t="str">
        <f>SUBSTITUTE(IF(D669="","",'Root Material'!$C$2&amp;"_"&amp;B669&amp;"_"&amp;D669)," ","_")</f>
        <v/>
      </c>
      <c r="G669" s="59"/>
      <c r="H669" s="58"/>
      <c r="I669" s="60"/>
      <c r="J669" s="60"/>
      <c r="K669" s="60"/>
      <c r="Z669" s="61"/>
      <c r="AA669" s="61"/>
      <c r="BV669" s="64" t="str">
        <f t="shared" si="37"/>
        <v/>
      </c>
      <c r="BY669" s="33"/>
    </row>
    <row r="670" spans="2:77" ht="15" customHeight="1">
      <c r="B670" s="57" t="str">
        <f t="shared" si="39"/>
        <v>Machine</v>
      </c>
      <c r="D670" s="58"/>
      <c r="E670" s="59" t="str">
        <f t="shared" si="38"/>
        <v>Coolant System</v>
      </c>
      <c r="F670" s="59" t="str">
        <f>SUBSTITUTE(IF(D670="","",'Root Material'!$C$2&amp;"_"&amp;B670&amp;"_"&amp;D670)," ","_")</f>
        <v/>
      </c>
      <c r="G670" s="59"/>
      <c r="H670" s="58"/>
      <c r="I670" s="60"/>
      <c r="J670" s="60"/>
      <c r="K670" s="60"/>
      <c r="Z670" s="61"/>
      <c r="AA670" s="61"/>
      <c r="BV670" s="64" t="str">
        <f t="shared" si="37"/>
        <v/>
      </c>
      <c r="BY670" s="33"/>
    </row>
    <row r="671" spans="2:77" ht="15" customHeight="1">
      <c r="B671" s="57" t="str">
        <f t="shared" si="39"/>
        <v>Machine</v>
      </c>
      <c r="D671" s="58"/>
      <c r="E671" s="59" t="str">
        <f t="shared" si="38"/>
        <v>Coolant System</v>
      </c>
      <c r="F671" s="59" t="str">
        <f>SUBSTITUTE(IF(D671="","",'Root Material'!$C$2&amp;"_"&amp;B671&amp;"_"&amp;D671)," ","_")</f>
        <v/>
      </c>
      <c r="G671" s="59"/>
      <c r="H671" s="58"/>
      <c r="I671" s="60"/>
      <c r="J671" s="60"/>
      <c r="K671" s="60"/>
      <c r="Z671" s="61"/>
      <c r="AA671" s="61"/>
      <c r="BV671" s="64" t="str">
        <f t="shared" si="37"/>
        <v/>
      </c>
      <c r="BY671" s="33"/>
    </row>
    <row r="672" spans="2:77" ht="15" customHeight="1">
      <c r="B672" s="57" t="str">
        <f t="shared" si="39"/>
        <v>Machine</v>
      </c>
      <c r="D672" s="58"/>
      <c r="E672" s="59" t="str">
        <f t="shared" si="38"/>
        <v>Coolant System</v>
      </c>
      <c r="F672" s="59" t="str">
        <f>SUBSTITUTE(IF(D672="","",'Root Material'!$C$2&amp;"_"&amp;B672&amp;"_"&amp;D672)," ","_")</f>
        <v/>
      </c>
      <c r="G672" s="59"/>
      <c r="H672" s="58"/>
      <c r="I672" s="60"/>
      <c r="J672" s="60"/>
      <c r="K672" s="60"/>
      <c r="Z672" s="61"/>
      <c r="AA672" s="61"/>
      <c r="BV672" s="64" t="str">
        <f t="shared" si="37"/>
        <v/>
      </c>
      <c r="BY672" s="33"/>
    </row>
    <row r="673" spans="2:77" ht="15" customHeight="1">
      <c r="B673" s="57" t="str">
        <f t="shared" si="39"/>
        <v>Machine</v>
      </c>
      <c r="D673" s="58"/>
      <c r="E673" s="59" t="str">
        <f t="shared" si="38"/>
        <v>Coolant System</v>
      </c>
      <c r="F673" s="59" t="str">
        <f>SUBSTITUTE(IF(D673="","",'Root Material'!$C$2&amp;"_"&amp;B673&amp;"_"&amp;D673)," ","_")</f>
        <v/>
      </c>
      <c r="G673" s="59"/>
      <c r="H673" s="58"/>
      <c r="I673" s="60"/>
      <c r="J673" s="60"/>
      <c r="K673" s="60"/>
      <c r="Z673" s="61"/>
      <c r="AA673" s="61"/>
      <c r="BV673" s="64" t="str">
        <f t="shared" ref="BV673:BV736" si="40">IF(AND(L673&lt;&gt;"true",L673&lt;&gt;"false"),A673&amp;D673&amp;L673,"")</f>
        <v/>
      </c>
      <c r="BY673" s="33"/>
    </row>
    <row r="674" spans="2:77" ht="15" customHeight="1">
      <c r="B674" s="57" t="str">
        <f t="shared" si="39"/>
        <v>Machine</v>
      </c>
      <c r="D674" s="58"/>
      <c r="E674" s="59" t="str">
        <f t="shared" si="38"/>
        <v>Coolant System</v>
      </c>
      <c r="F674" s="59" t="str">
        <f>SUBSTITUTE(IF(D674="","",'Root Material'!$C$2&amp;"_"&amp;B674&amp;"_"&amp;D674)," ","_")</f>
        <v/>
      </c>
      <c r="G674" s="59"/>
      <c r="H674" s="58"/>
      <c r="I674" s="60"/>
      <c r="J674" s="60"/>
      <c r="K674" s="60"/>
      <c r="Z674" s="61"/>
      <c r="AA674" s="61"/>
      <c r="BV674" s="64" t="str">
        <f t="shared" si="40"/>
        <v/>
      </c>
      <c r="BY674" s="33"/>
    </row>
    <row r="675" spans="2:77" ht="15" customHeight="1">
      <c r="B675" s="57" t="str">
        <f t="shared" si="39"/>
        <v>Machine</v>
      </c>
      <c r="D675" s="58"/>
      <c r="E675" s="59" t="str">
        <f t="shared" si="38"/>
        <v>Coolant System</v>
      </c>
      <c r="F675" s="59" t="str">
        <f>SUBSTITUTE(IF(D675="","",'Root Material'!$C$2&amp;"_"&amp;B675&amp;"_"&amp;D675)," ","_")</f>
        <v/>
      </c>
      <c r="G675" s="59"/>
      <c r="H675" s="58"/>
      <c r="I675" s="60"/>
      <c r="J675" s="60"/>
      <c r="K675" s="60"/>
      <c r="Z675" s="61"/>
      <c r="AA675" s="61"/>
      <c r="BV675" s="64" t="str">
        <f t="shared" si="40"/>
        <v/>
      </c>
      <c r="BY675" s="33"/>
    </row>
    <row r="676" spans="2:77" ht="15" customHeight="1">
      <c r="B676" s="57" t="str">
        <f t="shared" si="39"/>
        <v>Machine</v>
      </c>
      <c r="D676" s="58"/>
      <c r="E676" s="59" t="str">
        <f t="shared" ref="E676:E739" si="41">IF(D676="",E675,D676)</f>
        <v>Coolant System</v>
      </c>
      <c r="F676" s="59" t="str">
        <f>SUBSTITUTE(IF(D676="","",'Root Material'!$C$2&amp;"_"&amp;B676&amp;"_"&amp;D676)," ","_")</f>
        <v/>
      </c>
      <c r="G676" s="59"/>
      <c r="H676" s="58"/>
      <c r="I676" s="60"/>
      <c r="J676" s="60"/>
      <c r="K676" s="60"/>
      <c r="Z676" s="61"/>
      <c r="AA676" s="61"/>
      <c r="BV676" s="64" t="str">
        <f t="shared" si="40"/>
        <v/>
      </c>
      <c r="BY676" s="33"/>
    </row>
    <row r="677" spans="2:77" ht="15" customHeight="1">
      <c r="B677" s="57" t="str">
        <f t="shared" si="39"/>
        <v>Machine</v>
      </c>
      <c r="D677" s="58"/>
      <c r="E677" s="59" t="str">
        <f t="shared" si="41"/>
        <v>Coolant System</v>
      </c>
      <c r="F677" s="59" t="str">
        <f>SUBSTITUTE(IF(D677="","",'Root Material'!$C$2&amp;"_"&amp;B677&amp;"_"&amp;D677)," ","_")</f>
        <v/>
      </c>
      <c r="G677" s="59"/>
      <c r="H677" s="58"/>
      <c r="I677" s="60"/>
      <c r="J677" s="60"/>
      <c r="K677" s="60"/>
      <c r="Z677" s="61"/>
      <c r="AA677" s="61"/>
      <c r="BV677" s="64" t="str">
        <f t="shared" si="40"/>
        <v/>
      </c>
      <c r="BY677" s="33"/>
    </row>
    <row r="678" spans="2:77" ht="15" customHeight="1">
      <c r="B678" s="57" t="str">
        <f t="shared" si="39"/>
        <v>Machine</v>
      </c>
      <c r="D678" s="58"/>
      <c r="E678" s="59" t="str">
        <f t="shared" si="41"/>
        <v>Coolant System</v>
      </c>
      <c r="F678" s="59" t="str">
        <f>SUBSTITUTE(IF(D678="","",'Root Material'!$C$2&amp;"_"&amp;B678&amp;"_"&amp;D678)," ","_")</f>
        <v/>
      </c>
      <c r="G678" s="59"/>
      <c r="H678" s="58"/>
      <c r="I678" s="60"/>
      <c r="J678" s="60"/>
      <c r="K678" s="60"/>
      <c r="Z678" s="61"/>
      <c r="AA678" s="61"/>
      <c r="BV678" s="64" t="str">
        <f t="shared" si="40"/>
        <v/>
      </c>
      <c r="BY678" s="33"/>
    </row>
    <row r="679" spans="2:77" ht="15" customHeight="1">
      <c r="B679" s="57" t="str">
        <f t="shared" si="39"/>
        <v>Machine</v>
      </c>
      <c r="D679" s="58"/>
      <c r="E679" s="59" t="str">
        <f t="shared" si="41"/>
        <v>Coolant System</v>
      </c>
      <c r="F679" s="59" t="str">
        <f>SUBSTITUTE(IF(D679="","",'Root Material'!$C$2&amp;"_"&amp;B679&amp;"_"&amp;D679)," ","_")</f>
        <v/>
      </c>
      <c r="G679" s="59"/>
      <c r="H679" s="58"/>
      <c r="I679" s="60"/>
      <c r="J679" s="60"/>
      <c r="K679" s="60"/>
      <c r="Z679" s="61"/>
      <c r="AA679" s="61"/>
      <c r="BV679" s="64" t="str">
        <f t="shared" si="40"/>
        <v/>
      </c>
      <c r="BY679" s="33"/>
    </row>
    <row r="680" spans="2:77" ht="15" customHeight="1">
      <c r="B680" s="57" t="str">
        <f t="shared" si="39"/>
        <v>Machine</v>
      </c>
      <c r="D680" s="58"/>
      <c r="E680" s="59" t="str">
        <f t="shared" si="41"/>
        <v>Coolant System</v>
      </c>
      <c r="F680" s="59" t="str">
        <f>SUBSTITUTE(IF(D680="","",'Root Material'!$C$2&amp;"_"&amp;B680&amp;"_"&amp;D680)," ","_")</f>
        <v/>
      </c>
      <c r="G680" s="59"/>
      <c r="H680" s="58"/>
      <c r="I680" s="60"/>
      <c r="J680" s="60"/>
      <c r="K680" s="60"/>
      <c r="Z680" s="61"/>
      <c r="AA680" s="61"/>
      <c r="BV680" s="64" t="str">
        <f t="shared" si="40"/>
        <v/>
      </c>
      <c r="BY680" s="33"/>
    </row>
    <row r="681" spans="2:77" ht="15" customHeight="1">
      <c r="B681" s="57" t="str">
        <f t="shared" si="39"/>
        <v>Machine</v>
      </c>
      <c r="D681" s="58"/>
      <c r="E681" s="59" t="str">
        <f t="shared" si="41"/>
        <v>Coolant System</v>
      </c>
      <c r="F681" s="59" t="str">
        <f>SUBSTITUTE(IF(D681="","",'Root Material'!$C$2&amp;"_"&amp;B681&amp;"_"&amp;D681)," ","_")</f>
        <v/>
      </c>
      <c r="G681" s="59"/>
      <c r="H681" s="58"/>
      <c r="I681" s="60"/>
      <c r="J681" s="60"/>
      <c r="K681" s="60"/>
      <c r="Z681" s="61"/>
      <c r="AA681" s="61"/>
      <c r="BV681" s="64" t="str">
        <f t="shared" si="40"/>
        <v/>
      </c>
      <c r="BY681" s="33"/>
    </row>
    <row r="682" spans="2:77" ht="15" customHeight="1">
      <c r="B682" s="57" t="str">
        <f t="shared" si="39"/>
        <v>Machine</v>
      </c>
      <c r="D682" s="58"/>
      <c r="E682" s="59" t="str">
        <f t="shared" si="41"/>
        <v>Coolant System</v>
      </c>
      <c r="F682" s="59" t="str">
        <f>SUBSTITUTE(IF(D682="","",'Root Material'!$C$2&amp;"_"&amp;B682&amp;"_"&amp;D682)," ","_")</f>
        <v/>
      </c>
      <c r="G682" s="59"/>
      <c r="H682" s="58"/>
      <c r="I682" s="60"/>
      <c r="J682" s="60"/>
      <c r="K682" s="60"/>
      <c r="Z682" s="61"/>
      <c r="AA682" s="61"/>
      <c r="BV682" s="64" t="str">
        <f t="shared" si="40"/>
        <v/>
      </c>
      <c r="BY682" s="33"/>
    </row>
    <row r="683" spans="2:77" ht="15" customHeight="1">
      <c r="B683" s="57" t="str">
        <f t="shared" si="39"/>
        <v>Machine</v>
      </c>
      <c r="D683" s="58"/>
      <c r="E683" s="59" t="str">
        <f t="shared" si="41"/>
        <v>Coolant System</v>
      </c>
      <c r="F683" s="59" t="str">
        <f>SUBSTITUTE(IF(D683="","",'Root Material'!$C$2&amp;"_"&amp;B683&amp;"_"&amp;D683)," ","_")</f>
        <v/>
      </c>
      <c r="G683" s="59"/>
      <c r="H683" s="58"/>
      <c r="I683" s="60"/>
      <c r="J683" s="60"/>
      <c r="K683" s="60"/>
      <c r="Z683" s="61"/>
      <c r="AA683" s="61"/>
      <c r="BV683" s="64" t="str">
        <f t="shared" si="40"/>
        <v/>
      </c>
      <c r="BY683" s="33"/>
    </row>
    <row r="684" spans="2:77" ht="15" customHeight="1">
      <c r="B684" s="57" t="str">
        <f t="shared" si="39"/>
        <v>Machine</v>
      </c>
      <c r="D684" s="58"/>
      <c r="E684" s="59" t="str">
        <f t="shared" si="41"/>
        <v>Coolant System</v>
      </c>
      <c r="F684" s="59" t="str">
        <f>SUBSTITUTE(IF(D684="","",'Root Material'!$C$2&amp;"_"&amp;B684&amp;"_"&amp;D684)," ","_")</f>
        <v/>
      </c>
      <c r="G684" s="59"/>
      <c r="H684" s="58"/>
      <c r="I684" s="60"/>
      <c r="J684" s="60"/>
      <c r="K684" s="60"/>
      <c r="Z684" s="61"/>
      <c r="AA684" s="61"/>
      <c r="BV684" s="64" t="str">
        <f t="shared" si="40"/>
        <v/>
      </c>
      <c r="BY684" s="33"/>
    </row>
    <row r="685" spans="2:77" ht="15" customHeight="1">
      <c r="B685" s="57" t="str">
        <f t="shared" si="39"/>
        <v>Machine</v>
      </c>
      <c r="D685" s="58"/>
      <c r="E685" s="59" t="str">
        <f t="shared" si="41"/>
        <v>Coolant System</v>
      </c>
      <c r="F685" s="59" t="str">
        <f>SUBSTITUTE(IF(D685="","",'Root Material'!$C$2&amp;"_"&amp;B685&amp;"_"&amp;D685)," ","_")</f>
        <v/>
      </c>
      <c r="G685" s="59"/>
      <c r="H685" s="58"/>
      <c r="I685" s="60"/>
      <c r="J685" s="60"/>
      <c r="K685" s="60"/>
      <c r="Z685" s="61"/>
      <c r="AA685" s="61"/>
      <c r="BV685" s="64" t="str">
        <f t="shared" si="40"/>
        <v/>
      </c>
      <c r="BY685" s="33"/>
    </row>
    <row r="686" spans="2:77" ht="15" customHeight="1">
      <c r="B686" s="57" t="str">
        <f t="shared" si="39"/>
        <v>Machine</v>
      </c>
      <c r="D686" s="58"/>
      <c r="E686" s="59" t="str">
        <f t="shared" si="41"/>
        <v>Coolant System</v>
      </c>
      <c r="F686" s="59" t="str">
        <f>SUBSTITUTE(IF(D686="","",'Root Material'!$C$2&amp;"_"&amp;B686&amp;"_"&amp;D686)," ","_")</f>
        <v/>
      </c>
      <c r="G686" s="59"/>
      <c r="H686" s="58"/>
      <c r="I686" s="60"/>
      <c r="J686" s="60"/>
      <c r="K686" s="60"/>
      <c r="Z686" s="61"/>
      <c r="AA686" s="61"/>
      <c r="BV686" s="64" t="str">
        <f t="shared" si="40"/>
        <v/>
      </c>
      <c r="BY686" s="33"/>
    </row>
    <row r="687" spans="2:77" ht="15" customHeight="1">
      <c r="B687" s="57" t="str">
        <f t="shared" si="39"/>
        <v>Machine</v>
      </c>
      <c r="D687" s="58"/>
      <c r="E687" s="59" t="str">
        <f t="shared" si="41"/>
        <v>Coolant System</v>
      </c>
      <c r="F687" s="59" t="str">
        <f>SUBSTITUTE(IF(D687="","",'Root Material'!$C$2&amp;"_"&amp;B687&amp;"_"&amp;D687)," ","_")</f>
        <v/>
      </c>
      <c r="G687" s="59"/>
      <c r="H687" s="58"/>
      <c r="I687" s="60"/>
      <c r="J687" s="60"/>
      <c r="K687" s="60"/>
      <c r="Z687" s="61"/>
      <c r="AA687" s="61"/>
      <c r="BV687" s="64" t="str">
        <f t="shared" si="40"/>
        <v/>
      </c>
      <c r="BY687" s="33"/>
    </row>
    <row r="688" spans="2:77" ht="15" customHeight="1">
      <c r="B688" s="57" t="str">
        <f t="shared" si="39"/>
        <v>Machine</v>
      </c>
      <c r="D688" s="58"/>
      <c r="E688" s="59" t="str">
        <f t="shared" si="41"/>
        <v>Coolant System</v>
      </c>
      <c r="F688" s="59" t="str">
        <f>SUBSTITUTE(IF(D688="","",'Root Material'!$C$2&amp;"_"&amp;B688&amp;"_"&amp;D688)," ","_")</f>
        <v/>
      </c>
      <c r="G688" s="59"/>
      <c r="H688" s="58"/>
      <c r="I688" s="60"/>
      <c r="J688" s="60"/>
      <c r="K688" s="60"/>
      <c r="Z688" s="61"/>
      <c r="AA688" s="61"/>
      <c r="BV688" s="64" t="str">
        <f t="shared" si="40"/>
        <v/>
      </c>
      <c r="BY688" s="33"/>
    </row>
    <row r="689" spans="2:77" ht="15" customHeight="1">
      <c r="B689" s="57" t="str">
        <f t="shared" si="39"/>
        <v>Machine</v>
      </c>
      <c r="D689" s="58"/>
      <c r="E689" s="59" t="str">
        <f t="shared" si="41"/>
        <v>Coolant System</v>
      </c>
      <c r="F689" s="59" t="str">
        <f>SUBSTITUTE(IF(D689="","",'Root Material'!$C$2&amp;"_"&amp;B689&amp;"_"&amp;D689)," ","_")</f>
        <v/>
      </c>
      <c r="G689" s="59"/>
      <c r="H689" s="58"/>
      <c r="I689" s="60"/>
      <c r="J689" s="60"/>
      <c r="K689" s="60"/>
      <c r="Z689" s="61"/>
      <c r="AA689" s="61"/>
      <c r="BV689" s="64" t="str">
        <f t="shared" si="40"/>
        <v/>
      </c>
      <c r="BY689" s="33"/>
    </row>
    <row r="690" spans="2:77" ht="15" customHeight="1">
      <c r="B690" s="57" t="str">
        <f t="shared" si="39"/>
        <v>Machine</v>
      </c>
      <c r="D690" s="58"/>
      <c r="E690" s="59" t="str">
        <f t="shared" si="41"/>
        <v>Coolant System</v>
      </c>
      <c r="F690" s="59" t="str">
        <f>SUBSTITUTE(IF(D690="","",'Root Material'!$C$2&amp;"_"&amp;B690&amp;"_"&amp;D690)," ","_")</f>
        <v/>
      </c>
      <c r="G690" s="59"/>
      <c r="H690" s="58"/>
      <c r="I690" s="60"/>
      <c r="J690" s="60"/>
      <c r="K690" s="60"/>
      <c r="Z690" s="61"/>
      <c r="AA690" s="61"/>
      <c r="BV690" s="64" t="str">
        <f t="shared" si="40"/>
        <v/>
      </c>
      <c r="BY690" s="33"/>
    </row>
    <row r="691" spans="2:77" ht="15" customHeight="1">
      <c r="B691" s="57" t="str">
        <f t="shared" si="39"/>
        <v>Machine</v>
      </c>
      <c r="D691" s="58"/>
      <c r="E691" s="59" t="str">
        <f t="shared" si="41"/>
        <v>Coolant System</v>
      </c>
      <c r="F691" s="59" t="str">
        <f>SUBSTITUTE(IF(D691="","",'Root Material'!$C$2&amp;"_"&amp;B691&amp;"_"&amp;D691)," ","_")</f>
        <v/>
      </c>
      <c r="G691" s="59"/>
      <c r="H691" s="58"/>
      <c r="I691" s="60"/>
      <c r="J691" s="60"/>
      <c r="K691" s="60"/>
      <c r="Z691" s="61"/>
      <c r="AA691" s="61"/>
      <c r="BV691" s="64" t="str">
        <f t="shared" si="40"/>
        <v/>
      </c>
      <c r="BY691" s="33"/>
    </row>
    <row r="692" spans="2:77" ht="15" customHeight="1">
      <c r="B692" s="57" t="str">
        <f t="shared" si="39"/>
        <v>Machine</v>
      </c>
      <c r="D692" s="58"/>
      <c r="E692" s="59" t="str">
        <f t="shared" si="41"/>
        <v>Coolant System</v>
      </c>
      <c r="F692" s="59" t="str">
        <f>SUBSTITUTE(IF(D692="","",'Root Material'!$C$2&amp;"_"&amp;B692&amp;"_"&amp;D692)," ","_")</f>
        <v/>
      </c>
      <c r="G692" s="59"/>
      <c r="H692" s="58"/>
      <c r="I692" s="60"/>
      <c r="J692" s="60"/>
      <c r="K692" s="60"/>
      <c r="Z692" s="61"/>
      <c r="AA692" s="61"/>
      <c r="BV692" s="64" t="str">
        <f t="shared" si="40"/>
        <v/>
      </c>
      <c r="BY692" s="33"/>
    </row>
    <row r="693" spans="2:77" ht="15" customHeight="1">
      <c r="B693" s="57" t="str">
        <f t="shared" si="39"/>
        <v>Machine</v>
      </c>
      <c r="D693" s="58"/>
      <c r="E693" s="59" t="str">
        <f t="shared" si="41"/>
        <v>Coolant System</v>
      </c>
      <c r="F693" s="59" t="str">
        <f>SUBSTITUTE(IF(D693="","",'Root Material'!$C$2&amp;"_"&amp;B693&amp;"_"&amp;D693)," ","_")</f>
        <v/>
      </c>
      <c r="G693" s="59"/>
      <c r="H693" s="58"/>
      <c r="I693" s="60"/>
      <c r="J693" s="60"/>
      <c r="K693" s="60"/>
      <c r="Z693" s="61"/>
      <c r="AA693" s="61"/>
      <c r="BV693" s="64" t="str">
        <f t="shared" si="40"/>
        <v/>
      </c>
      <c r="BY693" s="33"/>
    </row>
    <row r="694" spans="2:77" ht="15" customHeight="1">
      <c r="B694" s="57" t="str">
        <f t="shared" si="39"/>
        <v>Machine</v>
      </c>
      <c r="D694" s="58"/>
      <c r="E694" s="59" t="str">
        <f t="shared" si="41"/>
        <v>Coolant System</v>
      </c>
      <c r="F694" s="59" t="str">
        <f>SUBSTITUTE(IF(D694="","",'Root Material'!$C$2&amp;"_"&amp;B694&amp;"_"&amp;D694)," ","_")</f>
        <v/>
      </c>
      <c r="G694" s="59"/>
      <c r="H694" s="58"/>
      <c r="I694" s="60"/>
      <c r="J694" s="60"/>
      <c r="K694" s="60"/>
      <c r="Z694" s="61"/>
      <c r="AA694" s="61"/>
      <c r="BV694" s="64" t="str">
        <f t="shared" si="40"/>
        <v/>
      </c>
      <c r="BY694" s="33"/>
    </row>
    <row r="695" spans="2:77" ht="15" customHeight="1">
      <c r="B695" s="57" t="str">
        <f t="shared" si="39"/>
        <v>Machine</v>
      </c>
      <c r="D695" s="58"/>
      <c r="E695" s="59" t="str">
        <f t="shared" si="41"/>
        <v>Coolant System</v>
      </c>
      <c r="F695" s="59" t="str">
        <f>SUBSTITUTE(IF(D695="","",'Root Material'!$C$2&amp;"_"&amp;B695&amp;"_"&amp;D695)," ","_")</f>
        <v/>
      </c>
      <c r="G695" s="59"/>
      <c r="H695" s="58"/>
      <c r="I695" s="60"/>
      <c r="J695" s="60"/>
      <c r="K695" s="60"/>
      <c r="Z695" s="61"/>
      <c r="AA695" s="61"/>
      <c r="BV695" s="64" t="str">
        <f t="shared" si="40"/>
        <v/>
      </c>
      <c r="BY695" s="33"/>
    </row>
    <row r="696" spans="2:77" ht="15" customHeight="1">
      <c r="B696" s="57" t="str">
        <f t="shared" si="39"/>
        <v>Machine</v>
      </c>
      <c r="D696" s="58"/>
      <c r="E696" s="59" t="str">
        <f t="shared" si="41"/>
        <v>Coolant System</v>
      </c>
      <c r="F696" s="59" t="str">
        <f>SUBSTITUTE(IF(D696="","",'Root Material'!$C$2&amp;"_"&amp;B696&amp;"_"&amp;D696)," ","_")</f>
        <v/>
      </c>
      <c r="G696" s="59"/>
      <c r="H696" s="58"/>
      <c r="I696" s="60"/>
      <c r="J696" s="60"/>
      <c r="K696" s="60"/>
      <c r="Z696" s="61"/>
      <c r="AA696" s="61"/>
      <c r="BV696" s="64" t="str">
        <f t="shared" si="40"/>
        <v/>
      </c>
      <c r="BY696" s="33"/>
    </row>
    <row r="697" spans="2:77" ht="15" customHeight="1">
      <c r="B697" s="57" t="str">
        <f t="shared" si="39"/>
        <v>Machine</v>
      </c>
      <c r="D697" s="58"/>
      <c r="E697" s="59" t="str">
        <f t="shared" si="41"/>
        <v>Coolant System</v>
      </c>
      <c r="F697" s="59" t="str">
        <f>SUBSTITUTE(IF(D697="","",'Root Material'!$C$2&amp;"_"&amp;B697&amp;"_"&amp;D697)," ","_")</f>
        <v/>
      </c>
      <c r="G697" s="59"/>
      <c r="H697" s="58"/>
      <c r="I697" s="60"/>
      <c r="J697" s="60"/>
      <c r="K697" s="60"/>
      <c r="Z697" s="61"/>
      <c r="AA697" s="61"/>
      <c r="BV697" s="64" t="str">
        <f t="shared" si="40"/>
        <v/>
      </c>
      <c r="BY697" s="33"/>
    </row>
    <row r="698" spans="2:77" ht="15" customHeight="1">
      <c r="B698" s="57" t="str">
        <f t="shared" si="39"/>
        <v>Machine</v>
      </c>
      <c r="D698" s="58"/>
      <c r="E698" s="59" t="str">
        <f t="shared" si="41"/>
        <v>Coolant System</v>
      </c>
      <c r="F698" s="59" t="str">
        <f>SUBSTITUTE(IF(D698="","",'Root Material'!$C$2&amp;"_"&amp;B698&amp;"_"&amp;D698)," ","_")</f>
        <v/>
      </c>
      <c r="G698" s="59"/>
      <c r="H698" s="58"/>
      <c r="I698" s="60"/>
      <c r="J698" s="60"/>
      <c r="K698" s="60"/>
      <c r="Z698" s="61"/>
      <c r="AA698" s="61"/>
      <c r="BV698" s="64" t="str">
        <f t="shared" si="40"/>
        <v/>
      </c>
      <c r="BY698" s="33"/>
    </row>
    <row r="699" spans="2:77" ht="15" customHeight="1">
      <c r="B699" s="57" t="str">
        <f t="shared" si="39"/>
        <v>Machine</v>
      </c>
      <c r="D699" s="58"/>
      <c r="E699" s="59" t="str">
        <f t="shared" si="41"/>
        <v>Coolant System</v>
      </c>
      <c r="F699" s="59" t="str">
        <f>SUBSTITUTE(IF(D699="","",'Root Material'!$C$2&amp;"_"&amp;B699&amp;"_"&amp;D699)," ","_")</f>
        <v/>
      </c>
      <c r="G699" s="59"/>
      <c r="H699" s="58"/>
      <c r="I699" s="60"/>
      <c r="J699" s="60"/>
      <c r="K699" s="60"/>
      <c r="Z699" s="61"/>
      <c r="AA699" s="61"/>
      <c r="BV699" s="64" t="str">
        <f t="shared" si="40"/>
        <v/>
      </c>
      <c r="BY699" s="33"/>
    </row>
    <row r="700" spans="2:77" ht="15" customHeight="1">
      <c r="B700" s="57" t="str">
        <f t="shared" si="39"/>
        <v>Machine</v>
      </c>
      <c r="D700" s="58"/>
      <c r="E700" s="59" t="str">
        <f t="shared" si="41"/>
        <v>Coolant System</v>
      </c>
      <c r="F700" s="59" t="str">
        <f>SUBSTITUTE(IF(D700="","",'Root Material'!$C$2&amp;"_"&amp;B700&amp;"_"&amp;D700)," ","_")</f>
        <v/>
      </c>
      <c r="G700" s="59"/>
      <c r="H700" s="58"/>
      <c r="I700" s="60"/>
      <c r="J700" s="60"/>
      <c r="K700" s="60"/>
      <c r="Z700" s="61"/>
      <c r="AA700" s="61"/>
      <c r="BV700" s="64" t="str">
        <f t="shared" si="40"/>
        <v/>
      </c>
      <c r="BY700" s="33"/>
    </row>
    <row r="701" spans="2:77" ht="15" customHeight="1">
      <c r="B701" s="57" t="str">
        <f t="shared" si="39"/>
        <v>Machine</v>
      </c>
      <c r="D701" s="58"/>
      <c r="E701" s="59" t="str">
        <f t="shared" si="41"/>
        <v>Coolant System</v>
      </c>
      <c r="F701" s="59" t="str">
        <f>SUBSTITUTE(IF(D701="","",'Root Material'!$C$2&amp;"_"&amp;B701&amp;"_"&amp;D701)," ","_")</f>
        <v/>
      </c>
      <c r="G701" s="59"/>
      <c r="H701" s="58"/>
      <c r="I701" s="60"/>
      <c r="J701" s="60"/>
      <c r="K701" s="60"/>
      <c r="Z701" s="61"/>
      <c r="AA701" s="61"/>
      <c r="BV701" s="64" t="str">
        <f t="shared" si="40"/>
        <v/>
      </c>
      <c r="BY701" s="33"/>
    </row>
    <row r="702" spans="2:77" ht="15" customHeight="1">
      <c r="B702" s="57" t="str">
        <f t="shared" si="39"/>
        <v>Machine</v>
      </c>
      <c r="D702" s="58"/>
      <c r="E702" s="59" t="str">
        <f t="shared" si="41"/>
        <v>Coolant System</v>
      </c>
      <c r="F702" s="59" t="str">
        <f>SUBSTITUTE(IF(D702="","",'Root Material'!$C$2&amp;"_"&amp;B702&amp;"_"&amp;D702)," ","_")</f>
        <v/>
      </c>
      <c r="G702" s="59"/>
      <c r="H702" s="58"/>
      <c r="I702" s="60"/>
      <c r="J702" s="60"/>
      <c r="K702" s="60"/>
      <c r="Z702" s="61"/>
      <c r="AA702" s="61"/>
      <c r="BV702" s="64" t="str">
        <f t="shared" si="40"/>
        <v/>
      </c>
      <c r="BY702" s="33"/>
    </row>
    <row r="703" spans="2:77" ht="15" customHeight="1">
      <c r="B703" s="57" t="str">
        <f t="shared" si="39"/>
        <v>Machine</v>
      </c>
      <c r="D703" s="58"/>
      <c r="E703" s="59" t="str">
        <f t="shared" si="41"/>
        <v>Coolant System</v>
      </c>
      <c r="F703" s="59" t="str">
        <f>SUBSTITUTE(IF(D703="","",'Root Material'!$C$2&amp;"_"&amp;B703&amp;"_"&amp;D703)," ","_")</f>
        <v/>
      </c>
      <c r="G703" s="59"/>
      <c r="H703" s="58"/>
      <c r="I703" s="60"/>
      <c r="J703" s="60"/>
      <c r="K703" s="60"/>
      <c r="Z703" s="61"/>
      <c r="AA703" s="61"/>
      <c r="BV703" s="64" t="str">
        <f t="shared" si="40"/>
        <v/>
      </c>
      <c r="BY703" s="33"/>
    </row>
    <row r="704" spans="2:77" ht="15" customHeight="1">
      <c r="B704" s="57" t="str">
        <f t="shared" si="39"/>
        <v>Machine</v>
      </c>
      <c r="D704" s="58"/>
      <c r="E704" s="59" t="str">
        <f t="shared" si="41"/>
        <v>Coolant System</v>
      </c>
      <c r="F704" s="59" t="str">
        <f>SUBSTITUTE(IF(D704="","",'Root Material'!$C$2&amp;"_"&amp;B704&amp;"_"&amp;D704)," ","_")</f>
        <v/>
      </c>
      <c r="G704" s="59"/>
      <c r="H704" s="58"/>
      <c r="I704" s="60"/>
      <c r="J704" s="60"/>
      <c r="K704" s="60"/>
      <c r="Z704" s="61"/>
      <c r="AA704" s="61"/>
      <c r="BV704" s="64" t="str">
        <f t="shared" si="40"/>
        <v/>
      </c>
      <c r="BY704" s="33"/>
    </row>
    <row r="705" spans="2:77" ht="15" customHeight="1">
      <c r="B705" s="57" t="str">
        <f t="shared" si="39"/>
        <v>Machine</v>
      </c>
      <c r="D705" s="58"/>
      <c r="E705" s="59" t="str">
        <f t="shared" si="41"/>
        <v>Coolant System</v>
      </c>
      <c r="F705" s="59" t="str">
        <f>SUBSTITUTE(IF(D705="","",'Root Material'!$C$2&amp;"_"&amp;B705&amp;"_"&amp;D705)," ","_")</f>
        <v/>
      </c>
      <c r="G705" s="59"/>
      <c r="H705" s="58"/>
      <c r="I705" s="60"/>
      <c r="J705" s="60"/>
      <c r="K705" s="60"/>
      <c r="Z705" s="61"/>
      <c r="AA705" s="61"/>
      <c r="BV705" s="64" t="str">
        <f t="shared" si="40"/>
        <v/>
      </c>
      <c r="BY705" s="33"/>
    </row>
    <row r="706" spans="2:77" ht="15" customHeight="1">
      <c r="B706" s="57" t="str">
        <f t="shared" ref="B706:B769" si="42">IF(A706="",B705,A706)</f>
        <v>Machine</v>
      </c>
      <c r="D706" s="58"/>
      <c r="E706" s="59" t="str">
        <f t="shared" si="41"/>
        <v>Coolant System</v>
      </c>
      <c r="F706" s="59" t="str">
        <f>SUBSTITUTE(IF(D706="","",'Root Material'!$C$2&amp;"_"&amp;B706&amp;"_"&amp;D706)," ","_")</f>
        <v/>
      </c>
      <c r="G706" s="59"/>
      <c r="H706" s="58"/>
      <c r="I706" s="60"/>
      <c r="J706" s="60"/>
      <c r="K706" s="60"/>
      <c r="Z706" s="61"/>
      <c r="AA706" s="61"/>
      <c r="BV706" s="64" t="str">
        <f t="shared" si="40"/>
        <v/>
      </c>
      <c r="BY706" s="33"/>
    </row>
    <row r="707" spans="2:77" ht="15" customHeight="1">
      <c r="B707" s="57" t="str">
        <f t="shared" si="42"/>
        <v>Machine</v>
      </c>
      <c r="D707" s="58"/>
      <c r="E707" s="59" t="str">
        <f t="shared" si="41"/>
        <v>Coolant System</v>
      </c>
      <c r="F707" s="59" t="str">
        <f>SUBSTITUTE(IF(D707="","",'Root Material'!$C$2&amp;"_"&amp;B707&amp;"_"&amp;D707)," ","_")</f>
        <v/>
      </c>
      <c r="G707" s="59"/>
      <c r="H707" s="58"/>
      <c r="I707" s="60"/>
      <c r="J707" s="60"/>
      <c r="K707" s="60"/>
      <c r="Z707" s="61"/>
      <c r="AA707" s="61"/>
      <c r="BV707" s="64" t="str">
        <f t="shared" si="40"/>
        <v/>
      </c>
      <c r="BY707" s="33"/>
    </row>
    <row r="708" spans="2:77" ht="15" customHeight="1">
      <c r="B708" s="57" t="str">
        <f t="shared" si="42"/>
        <v>Machine</v>
      </c>
      <c r="D708" s="58"/>
      <c r="E708" s="59" t="str">
        <f t="shared" si="41"/>
        <v>Coolant System</v>
      </c>
      <c r="F708" s="59" t="str">
        <f>SUBSTITUTE(IF(D708="","",'Root Material'!$C$2&amp;"_"&amp;B708&amp;"_"&amp;D708)," ","_")</f>
        <v/>
      </c>
      <c r="G708" s="59"/>
      <c r="H708" s="58"/>
      <c r="I708" s="60"/>
      <c r="J708" s="60"/>
      <c r="K708" s="60"/>
      <c r="Z708" s="61"/>
      <c r="AA708" s="61"/>
      <c r="BV708" s="64" t="str">
        <f t="shared" si="40"/>
        <v/>
      </c>
      <c r="BY708" s="33"/>
    </row>
    <row r="709" spans="2:77" ht="15" customHeight="1">
      <c r="B709" s="57" t="str">
        <f t="shared" si="42"/>
        <v>Machine</v>
      </c>
      <c r="D709" s="58"/>
      <c r="E709" s="59" t="str">
        <f t="shared" si="41"/>
        <v>Coolant System</v>
      </c>
      <c r="F709" s="59" t="str">
        <f>SUBSTITUTE(IF(D709="","",'Root Material'!$C$2&amp;"_"&amp;B709&amp;"_"&amp;D709)," ","_")</f>
        <v/>
      </c>
      <c r="G709" s="59"/>
      <c r="H709" s="58"/>
      <c r="I709" s="60"/>
      <c r="J709" s="60"/>
      <c r="K709" s="60"/>
      <c r="Z709" s="61"/>
      <c r="AA709" s="61"/>
      <c r="BV709" s="64" t="str">
        <f t="shared" si="40"/>
        <v/>
      </c>
      <c r="BY709" s="33"/>
    </row>
    <row r="710" spans="2:77" ht="15" customHeight="1">
      <c r="B710" s="57" t="str">
        <f t="shared" si="42"/>
        <v>Machine</v>
      </c>
      <c r="D710" s="58"/>
      <c r="E710" s="59" t="str">
        <f t="shared" si="41"/>
        <v>Coolant System</v>
      </c>
      <c r="F710" s="59" t="str">
        <f>SUBSTITUTE(IF(D710="","",'Root Material'!$C$2&amp;"_"&amp;B710&amp;"_"&amp;D710)," ","_")</f>
        <v/>
      </c>
      <c r="G710" s="59"/>
      <c r="H710" s="58"/>
      <c r="I710" s="60"/>
      <c r="J710" s="60"/>
      <c r="K710" s="60"/>
      <c r="Z710" s="61"/>
      <c r="AA710" s="61"/>
      <c r="BV710" s="64" t="str">
        <f t="shared" si="40"/>
        <v/>
      </c>
      <c r="BY710" s="33"/>
    </row>
    <row r="711" spans="2:77" ht="15" customHeight="1">
      <c r="B711" s="57" t="str">
        <f t="shared" si="42"/>
        <v>Machine</v>
      </c>
      <c r="D711" s="58"/>
      <c r="E711" s="59" t="str">
        <f t="shared" si="41"/>
        <v>Coolant System</v>
      </c>
      <c r="F711" s="59" t="str">
        <f>SUBSTITUTE(IF(D711="","",'Root Material'!$C$2&amp;"_"&amp;B711&amp;"_"&amp;D711)," ","_")</f>
        <v/>
      </c>
      <c r="G711" s="59"/>
      <c r="H711" s="58"/>
      <c r="I711" s="60"/>
      <c r="J711" s="60"/>
      <c r="K711" s="60"/>
      <c r="Z711" s="61"/>
      <c r="AA711" s="61"/>
      <c r="BV711" s="64" t="str">
        <f t="shared" si="40"/>
        <v/>
      </c>
      <c r="BY711" s="33"/>
    </row>
    <row r="712" spans="2:77" ht="15" customHeight="1">
      <c r="B712" s="57" t="str">
        <f t="shared" si="42"/>
        <v>Machine</v>
      </c>
      <c r="D712" s="58"/>
      <c r="E712" s="59" t="str">
        <f t="shared" si="41"/>
        <v>Coolant System</v>
      </c>
      <c r="F712" s="59" t="str">
        <f>SUBSTITUTE(IF(D712="","",'Root Material'!$C$2&amp;"_"&amp;B712&amp;"_"&amp;D712)," ","_")</f>
        <v/>
      </c>
      <c r="G712" s="59"/>
      <c r="H712" s="58"/>
      <c r="I712" s="60"/>
      <c r="J712" s="60"/>
      <c r="K712" s="60"/>
      <c r="Z712" s="61"/>
      <c r="AA712" s="61"/>
      <c r="BV712" s="64" t="str">
        <f t="shared" si="40"/>
        <v/>
      </c>
      <c r="BY712" s="33"/>
    </row>
    <row r="713" spans="2:77" ht="15" customHeight="1">
      <c r="B713" s="57" t="str">
        <f t="shared" si="42"/>
        <v>Machine</v>
      </c>
      <c r="D713" s="58"/>
      <c r="E713" s="59" t="str">
        <f t="shared" si="41"/>
        <v>Coolant System</v>
      </c>
      <c r="F713" s="59" t="str">
        <f>SUBSTITUTE(IF(D713="","",'Root Material'!$C$2&amp;"_"&amp;B713&amp;"_"&amp;D713)," ","_")</f>
        <v/>
      </c>
      <c r="G713" s="59"/>
      <c r="H713" s="58"/>
      <c r="I713" s="60"/>
      <c r="J713" s="60"/>
      <c r="K713" s="60"/>
      <c r="Z713" s="61"/>
      <c r="AA713" s="61"/>
      <c r="BV713" s="64" t="str">
        <f t="shared" si="40"/>
        <v/>
      </c>
      <c r="BY713" s="33"/>
    </row>
    <row r="714" spans="2:77" ht="15" customHeight="1">
      <c r="B714" s="57" t="str">
        <f t="shared" si="42"/>
        <v>Machine</v>
      </c>
      <c r="D714" s="58"/>
      <c r="E714" s="59" t="str">
        <f t="shared" si="41"/>
        <v>Coolant System</v>
      </c>
      <c r="F714" s="59" t="str">
        <f>SUBSTITUTE(IF(D714="","",'Root Material'!$C$2&amp;"_"&amp;B714&amp;"_"&amp;D714)," ","_")</f>
        <v/>
      </c>
      <c r="G714" s="59"/>
      <c r="H714" s="58"/>
      <c r="I714" s="60"/>
      <c r="J714" s="60"/>
      <c r="K714" s="60"/>
      <c r="Z714" s="61"/>
      <c r="AA714" s="61"/>
      <c r="BV714" s="64" t="str">
        <f t="shared" si="40"/>
        <v/>
      </c>
      <c r="BY714" s="33"/>
    </row>
    <row r="715" spans="2:77" ht="15" customHeight="1">
      <c r="B715" s="57" t="str">
        <f t="shared" si="42"/>
        <v>Machine</v>
      </c>
      <c r="D715" s="58"/>
      <c r="E715" s="59" t="str">
        <f t="shared" si="41"/>
        <v>Coolant System</v>
      </c>
      <c r="F715" s="59" t="str">
        <f>SUBSTITUTE(IF(D715="","",'Root Material'!$C$2&amp;"_"&amp;B715&amp;"_"&amp;D715)," ","_")</f>
        <v/>
      </c>
      <c r="G715" s="59"/>
      <c r="H715" s="58"/>
      <c r="I715" s="60"/>
      <c r="J715" s="60"/>
      <c r="K715" s="60"/>
      <c r="Z715" s="61"/>
      <c r="AA715" s="61"/>
      <c r="BV715" s="64" t="str">
        <f t="shared" si="40"/>
        <v/>
      </c>
      <c r="BY715" s="33"/>
    </row>
    <row r="716" spans="2:77" ht="15" customHeight="1">
      <c r="B716" s="57" t="str">
        <f t="shared" si="42"/>
        <v>Machine</v>
      </c>
      <c r="D716" s="58"/>
      <c r="E716" s="59" t="str">
        <f t="shared" si="41"/>
        <v>Coolant System</v>
      </c>
      <c r="F716" s="59" t="str">
        <f>SUBSTITUTE(IF(D716="","",'Root Material'!$C$2&amp;"_"&amp;B716&amp;"_"&amp;D716)," ","_")</f>
        <v/>
      </c>
      <c r="G716" s="59"/>
      <c r="H716" s="58"/>
      <c r="I716" s="60"/>
      <c r="J716" s="60"/>
      <c r="K716" s="60"/>
      <c r="Z716" s="61"/>
      <c r="AA716" s="61"/>
      <c r="BV716" s="64" t="str">
        <f t="shared" si="40"/>
        <v/>
      </c>
      <c r="BY716" s="33"/>
    </row>
    <row r="717" spans="2:77" ht="15" customHeight="1">
      <c r="B717" s="57" t="str">
        <f t="shared" si="42"/>
        <v>Machine</v>
      </c>
      <c r="D717" s="58"/>
      <c r="E717" s="59" t="str">
        <f t="shared" si="41"/>
        <v>Coolant System</v>
      </c>
      <c r="F717" s="59" t="str">
        <f>SUBSTITUTE(IF(D717="","",'Root Material'!$C$2&amp;"_"&amp;B717&amp;"_"&amp;D717)," ","_")</f>
        <v/>
      </c>
      <c r="G717" s="59"/>
      <c r="H717" s="58"/>
      <c r="I717" s="60"/>
      <c r="J717" s="60"/>
      <c r="K717" s="60"/>
      <c r="Z717" s="61"/>
      <c r="AA717" s="61"/>
      <c r="BV717" s="64" t="str">
        <f t="shared" si="40"/>
        <v/>
      </c>
      <c r="BY717" s="33"/>
    </row>
    <row r="718" spans="2:77" ht="15" customHeight="1">
      <c r="B718" s="57" t="str">
        <f t="shared" si="42"/>
        <v>Machine</v>
      </c>
      <c r="D718" s="58"/>
      <c r="E718" s="59" t="str">
        <f t="shared" si="41"/>
        <v>Coolant System</v>
      </c>
      <c r="F718" s="59" t="str">
        <f>SUBSTITUTE(IF(D718="","",'Root Material'!$C$2&amp;"_"&amp;B718&amp;"_"&amp;D718)," ","_")</f>
        <v/>
      </c>
      <c r="G718" s="59"/>
      <c r="H718" s="58"/>
      <c r="I718" s="60"/>
      <c r="J718" s="60"/>
      <c r="K718" s="60"/>
      <c r="Z718" s="61"/>
      <c r="AA718" s="61"/>
      <c r="BV718" s="64" t="str">
        <f t="shared" si="40"/>
        <v/>
      </c>
      <c r="BY718" s="33"/>
    </row>
    <row r="719" spans="2:77" ht="15" customHeight="1">
      <c r="B719" s="57" t="str">
        <f t="shared" si="42"/>
        <v>Machine</v>
      </c>
      <c r="D719" s="58"/>
      <c r="E719" s="59" t="str">
        <f t="shared" si="41"/>
        <v>Coolant System</v>
      </c>
      <c r="F719" s="59" t="str">
        <f>SUBSTITUTE(IF(D719="","",'Root Material'!$C$2&amp;"_"&amp;B719&amp;"_"&amp;D719)," ","_")</f>
        <v/>
      </c>
      <c r="G719" s="59"/>
      <c r="H719" s="58"/>
      <c r="I719" s="60"/>
      <c r="J719" s="60"/>
      <c r="K719" s="60"/>
      <c r="Z719" s="61"/>
      <c r="AA719" s="61"/>
      <c r="BV719" s="64" t="str">
        <f t="shared" si="40"/>
        <v/>
      </c>
      <c r="BY719" s="33"/>
    </row>
    <row r="720" spans="2:77" ht="15" customHeight="1">
      <c r="B720" s="57" t="str">
        <f t="shared" si="42"/>
        <v>Machine</v>
      </c>
      <c r="D720" s="58"/>
      <c r="E720" s="59" t="str">
        <f t="shared" si="41"/>
        <v>Coolant System</v>
      </c>
      <c r="F720" s="59" t="str">
        <f>SUBSTITUTE(IF(D720="","",'Root Material'!$C$2&amp;"_"&amp;B720&amp;"_"&amp;D720)," ","_")</f>
        <v/>
      </c>
      <c r="G720" s="59"/>
      <c r="H720" s="58"/>
      <c r="I720" s="60"/>
      <c r="J720" s="60"/>
      <c r="K720" s="60"/>
      <c r="Z720" s="61"/>
      <c r="AA720" s="61"/>
      <c r="BV720" s="64" t="str">
        <f t="shared" si="40"/>
        <v/>
      </c>
      <c r="BY720" s="33"/>
    </row>
    <row r="721" spans="2:77" ht="15" customHeight="1">
      <c r="B721" s="57" t="str">
        <f t="shared" si="42"/>
        <v>Machine</v>
      </c>
      <c r="D721" s="58"/>
      <c r="E721" s="59" t="str">
        <f t="shared" si="41"/>
        <v>Coolant System</v>
      </c>
      <c r="F721" s="59" t="str">
        <f>SUBSTITUTE(IF(D721="","",'Root Material'!$C$2&amp;"_"&amp;B721&amp;"_"&amp;D721)," ","_")</f>
        <v/>
      </c>
      <c r="G721" s="59"/>
      <c r="H721" s="58"/>
      <c r="I721" s="60"/>
      <c r="J721" s="60"/>
      <c r="K721" s="60"/>
      <c r="Z721" s="61"/>
      <c r="AA721" s="61"/>
      <c r="BV721" s="64" t="str">
        <f t="shared" si="40"/>
        <v/>
      </c>
      <c r="BY721" s="33"/>
    </row>
    <row r="722" spans="2:77" ht="15" customHeight="1">
      <c r="B722" s="57" t="str">
        <f t="shared" si="42"/>
        <v>Machine</v>
      </c>
      <c r="D722" s="58"/>
      <c r="E722" s="59" t="str">
        <f t="shared" si="41"/>
        <v>Coolant System</v>
      </c>
      <c r="F722" s="59" t="str">
        <f>SUBSTITUTE(IF(D722="","",'Root Material'!$C$2&amp;"_"&amp;B722&amp;"_"&amp;D722)," ","_")</f>
        <v/>
      </c>
      <c r="G722" s="59"/>
      <c r="H722" s="58"/>
      <c r="I722" s="60"/>
      <c r="J722" s="60"/>
      <c r="K722" s="60"/>
      <c r="Z722" s="61"/>
      <c r="AA722" s="61"/>
      <c r="BV722" s="64" t="str">
        <f t="shared" si="40"/>
        <v/>
      </c>
      <c r="BY722" s="33"/>
    </row>
    <row r="723" spans="2:77" ht="15" customHeight="1">
      <c r="B723" s="57" t="str">
        <f t="shared" si="42"/>
        <v>Machine</v>
      </c>
      <c r="D723" s="58"/>
      <c r="E723" s="59" t="str">
        <f t="shared" si="41"/>
        <v>Coolant System</v>
      </c>
      <c r="F723" s="59" t="str">
        <f>SUBSTITUTE(IF(D723="","",'Root Material'!$C$2&amp;"_"&amp;B723&amp;"_"&amp;D723)," ","_")</f>
        <v/>
      </c>
      <c r="G723" s="59"/>
      <c r="H723" s="58"/>
      <c r="I723" s="60"/>
      <c r="J723" s="60"/>
      <c r="K723" s="60"/>
      <c r="Z723" s="61"/>
      <c r="AA723" s="61"/>
      <c r="BV723" s="64" t="str">
        <f t="shared" si="40"/>
        <v/>
      </c>
      <c r="BY723" s="33"/>
    </row>
    <row r="724" spans="2:77" ht="15" customHeight="1">
      <c r="B724" s="57" t="str">
        <f t="shared" si="42"/>
        <v>Machine</v>
      </c>
      <c r="D724" s="58"/>
      <c r="E724" s="59" t="str">
        <f t="shared" si="41"/>
        <v>Coolant System</v>
      </c>
      <c r="F724" s="59" t="str">
        <f>SUBSTITUTE(IF(D724="","",'Root Material'!$C$2&amp;"_"&amp;B724&amp;"_"&amp;D724)," ","_")</f>
        <v/>
      </c>
      <c r="G724" s="59"/>
      <c r="H724" s="58"/>
      <c r="I724" s="60"/>
      <c r="J724" s="60"/>
      <c r="K724" s="60"/>
      <c r="Z724" s="61"/>
      <c r="AA724" s="61"/>
      <c r="BV724" s="64" t="str">
        <f t="shared" si="40"/>
        <v/>
      </c>
      <c r="BY724" s="33"/>
    </row>
    <row r="725" spans="2:77" ht="15" customHeight="1">
      <c r="B725" s="57" t="str">
        <f t="shared" si="42"/>
        <v>Machine</v>
      </c>
      <c r="D725" s="58"/>
      <c r="E725" s="59" t="str">
        <f t="shared" si="41"/>
        <v>Coolant System</v>
      </c>
      <c r="F725" s="59" t="str">
        <f>SUBSTITUTE(IF(D725="","",'Root Material'!$C$2&amp;"_"&amp;B725&amp;"_"&amp;D725)," ","_")</f>
        <v/>
      </c>
      <c r="G725" s="59"/>
      <c r="H725" s="58"/>
      <c r="I725" s="60"/>
      <c r="J725" s="60"/>
      <c r="K725" s="60"/>
      <c r="Z725" s="61"/>
      <c r="AA725" s="61"/>
      <c r="BV725" s="64" t="str">
        <f t="shared" si="40"/>
        <v/>
      </c>
      <c r="BY725" s="33"/>
    </row>
    <row r="726" spans="2:77" ht="15" customHeight="1">
      <c r="B726" s="57" t="str">
        <f t="shared" si="42"/>
        <v>Machine</v>
      </c>
      <c r="D726" s="58"/>
      <c r="E726" s="59" t="str">
        <f t="shared" si="41"/>
        <v>Coolant System</v>
      </c>
      <c r="F726" s="59" t="str">
        <f>SUBSTITUTE(IF(D726="","",'Root Material'!$C$2&amp;"_"&amp;B726&amp;"_"&amp;D726)," ","_")</f>
        <v/>
      </c>
      <c r="G726" s="59"/>
      <c r="H726" s="58"/>
      <c r="I726" s="60"/>
      <c r="J726" s="60"/>
      <c r="K726" s="60"/>
      <c r="Z726" s="61"/>
      <c r="AA726" s="61"/>
      <c r="BV726" s="64" t="str">
        <f t="shared" si="40"/>
        <v/>
      </c>
      <c r="BY726" s="33"/>
    </row>
    <row r="727" spans="2:77" ht="15" customHeight="1">
      <c r="B727" s="57" t="str">
        <f t="shared" si="42"/>
        <v>Machine</v>
      </c>
      <c r="D727" s="58"/>
      <c r="E727" s="59" t="str">
        <f t="shared" si="41"/>
        <v>Coolant System</v>
      </c>
      <c r="F727" s="59" t="str">
        <f>SUBSTITUTE(IF(D727="","",'Root Material'!$C$2&amp;"_"&amp;B727&amp;"_"&amp;D727)," ","_")</f>
        <v/>
      </c>
      <c r="G727" s="59"/>
      <c r="H727" s="58"/>
      <c r="I727" s="60"/>
      <c r="J727" s="60"/>
      <c r="K727" s="60"/>
      <c r="Z727" s="61"/>
      <c r="AA727" s="61"/>
      <c r="BV727" s="64" t="str">
        <f t="shared" si="40"/>
        <v/>
      </c>
      <c r="BY727" s="33"/>
    </row>
    <row r="728" spans="2:77" ht="15" customHeight="1">
      <c r="B728" s="57" t="str">
        <f t="shared" si="42"/>
        <v>Machine</v>
      </c>
      <c r="D728" s="58"/>
      <c r="E728" s="59" t="str">
        <f t="shared" si="41"/>
        <v>Coolant System</v>
      </c>
      <c r="F728" s="59" t="str">
        <f>SUBSTITUTE(IF(D728="","",'Root Material'!$C$2&amp;"_"&amp;B728&amp;"_"&amp;D728)," ","_")</f>
        <v/>
      </c>
      <c r="G728" s="59"/>
      <c r="H728" s="58"/>
      <c r="I728" s="60"/>
      <c r="J728" s="60"/>
      <c r="K728" s="60"/>
      <c r="Z728" s="61"/>
      <c r="AA728" s="61"/>
      <c r="BV728" s="64" t="str">
        <f t="shared" si="40"/>
        <v/>
      </c>
      <c r="BY728" s="33"/>
    </row>
    <row r="729" spans="2:77" ht="15" customHeight="1">
      <c r="B729" s="57" t="str">
        <f t="shared" si="42"/>
        <v>Machine</v>
      </c>
      <c r="D729" s="58"/>
      <c r="E729" s="59" t="str">
        <f t="shared" si="41"/>
        <v>Coolant System</v>
      </c>
      <c r="F729" s="59" t="str">
        <f>SUBSTITUTE(IF(D729="","",'Root Material'!$C$2&amp;"_"&amp;B729&amp;"_"&amp;D729)," ","_")</f>
        <v/>
      </c>
      <c r="G729" s="59"/>
      <c r="H729" s="58"/>
      <c r="I729" s="60"/>
      <c r="J729" s="60"/>
      <c r="K729" s="60"/>
      <c r="Z729" s="61"/>
      <c r="AA729" s="61"/>
      <c r="BV729" s="64" t="str">
        <f t="shared" si="40"/>
        <v/>
      </c>
      <c r="BY729" s="33"/>
    </row>
    <row r="730" spans="2:77" ht="15" customHeight="1">
      <c r="B730" s="57" t="str">
        <f t="shared" si="42"/>
        <v>Machine</v>
      </c>
      <c r="D730" s="58"/>
      <c r="E730" s="59" t="str">
        <f t="shared" si="41"/>
        <v>Coolant System</v>
      </c>
      <c r="F730" s="59" t="str">
        <f>SUBSTITUTE(IF(D730="","",'Root Material'!$C$2&amp;"_"&amp;B730&amp;"_"&amp;D730)," ","_")</f>
        <v/>
      </c>
      <c r="G730" s="59"/>
      <c r="H730" s="58"/>
      <c r="I730" s="60"/>
      <c r="J730" s="60"/>
      <c r="K730" s="60"/>
      <c r="Z730" s="61"/>
      <c r="AA730" s="61"/>
      <c r="BV730" s="64" t="str">
        <f t="shared" si="40"/>
        <v/>
      </c>
      <c r="BY730" s="33"/>
    </row>
    <row r="731" spans="2:77" ht="15" customHeight="1">
      <c r="B731" s="57" t="str">
        <f t="shared" si="42"/>
        <v>Machine</v>
      </c>
      <c r="D731" s="58"/>
      <c r="E731" s="59" t="str">
        <f t="shared" si="41"/>
        <v>Coolant System</v>
      </c>
      <c r="F731" s="59" t="str">
        <f>SUBSTITUTE(IF(D731="","",'Root Material'!$C$2&amp;"_"&amp;B731&amp;"_"&amp;D731)," ","_")</f>
        <v/>
      </c>
      <c r="G731" s="59"/>
      <c r="H731" s="58"/>
      <c r="I731" s="60"/>
      <c r="J731" s="60"/>
      <c r="K731" s="60"/>
      <c r="Z731" s="61"/>
      <c r="AA731" s="61"/>
      <c r="BV731" s="64" t="str">
        <f t="shared" si="40"/>
        <v/>
      </c>
      <c r="BY731" s="33"/>
    </row>
    <row r="732" spans="2:77" ht="15" customHeight="1">
      <c r="B732" s="57" t="str">
        <f t="shared" si="42"/>
        <v>Machine</v>
      </c>
      <c r="D732" s="58"/>
      <c r="E732" s="59" t="str">
        <f t="shared" si="41"/>
        <v>Coolant System</v>
      </c>
      <c r="F732" s="59" t="str">
        <f>SUBSTITUTE(IF(D732="","",'Root Material'!$C$2&amp;"_"&amp;B732&amp;"_"&amp;D732)," ","_")</f>
        <v/>
      </c>
      <c r="G732" s="59"/>
      <c r="H732" s="58"/>
      <c r="I732" s="60"/>
      <c r="J732" s="60"/>
      <c r="K732" s="60"/>
      <c r="Z732" s="61"/>
      <c r="AA732" s="61"/>
      <c r="BV732" s="64" t="str">
        <f t="shared" si="40"/>
        <v/>
      </c>
      <c r="BY732" s="33"/>
    </row>
    <row r="733" spans="2:77" ht="15" customHeight="1">
      <c r="B733" s="57" t="str">
        <f t="shared" si="42"/>
        <v>Machine</v>
      </c>
      <c r="D733" s="58"/>
      <c r="E733" s="59" t="str">
        <f t="shared" si="41"/>
        <v>Coolant System</v>
      </c>
      <c r="F733" s="59" t="str">
        <f>SUBSTITUTE(IF(D733="","",'Root Material'!$C$2&amp;"_"&amp;B733&amp;"_"&amp;D733)," ","_")</f>
        <v/>
      </c>
      <c r="G733" s="59"/>
      <c r="H733" s="58"/>
      <c r="I733" s="60"/>
      <c r="J733" s="60"/>
      <c r="K733" s="60"/>
      <c r="Z733" s="61"/>
      <c r="AA733" s="61"/>
      <c r="BV733" s="64" t="str">
        <f t="shared" si="40"/>
        <v/>
      </c>
      <c r="BY733" s="33"/>
    </row>
    <row r="734" spans="2:77" ht="15" customHeight="1">
      <c r="B734" s="57" t="str">
        <f t="shared" si="42"/>
        <v>Machine</v>
      </c>
      <c r="D734" s="58"/>
      <c r="E734" s="59" t="str">
        <f t="shared" si="41"/>
        <v>Coolant System</v>
      </c>
      <c r="F734" s="59" t="str">
        <f>SUBSTITUTE(IF(D734="","",'Root Material'!$C$2&amp;"_"&amp;B734&amp;"_"&amp;D734)," ","_")</f>
        <v/>
      </c>
      <c r="G734" s="59"/>
      <c r="H734" s="58"/>
      <c r="I734" s="60"/>
      <c r="J734" s="60"/>
      <c r="K734" s="60"/>
      <c r="Z734" s="61"/>
      <c r="AA734" s="61"/>
      <c r="BV734" s="64" t="str">
        <f t="shared" si="40"/>
        <v/>
      </c>
      <c r="BY734" s="33"/>
    </row>
    <row r="735" spans="2:77" ht="15" customHeight="1">
      <c r="B735" s="57" t="str">
        <f t="shared" si="42"/>
        <v>Machine</v>
      </c>
      <c r="D735" s="58"/>
      <c r="E735" s="59" t="str">
        <f t="shared" si="41"/>
        <v>Coolant System</v>
      </c>
      <c r="F735" s="59" t="str">
        <f>SUBSTITUTE(IF(D735="","",'Root Material'!$C$2&amp;"_"&amp;B735&amp;"_"&amp;D735)," ","_")</f>
        <v/>
      </c>
      <c r="G735" s="59"/>
      <c r="H735" s="58"/>
      <c r="I735" s="60"/>
      <c r="J735" s="60"/>
      <c r="K735" s="60"/>
      <c r="Z735" s="61"/>
      <c r="AA735" s="61"/>
      <c r="BV735" s="64" t="str">
        <f t="shared" si="40"/>
        <v/>
      </c>
      <c r="BY735" s="33"/>
    </row>
    <row r="736" spans="2:77" ht="15" customHeight="1">
      <c r="B736" s="57" t="str">
        <f t="shared" si="42"/>
        <v>Machine</v>
      </c>
      <c r="D736" s="58"/>
      <c r="E736" s="59" t="str">
        <f t="shared" si="41"/>
        <v>Coolant System</v>
      </c>
      <c r="F736" s="59" t="str">
        <f>SUBSTITUTE(IF(D736="","",'Root Material'!$C$2&amp;"_"&amp;B736&amp;"_"&amp;D736)," ","_")</f>
        <v/>
      </c>
      <c r="G736" s="59"/>
      <c r="H736" s="58"/>
      <c r="I736" s="60"/>
      <c r="J736" s="60"/>
      <c r="K736" s="60"/>
      <c r="Z736" s="61"/>
      <c r="AA736" s="61"/>
      <c r="BV736" s="64" t="str">
        <f t="shared" si="40"/>
        <v/>
      </c>
      <c r="BY736" s="33"/>
    </row>
    <row r="737" spans="2:77" ht="15" customHeight="1">
      <c r="B737" s="57" t="str">
        <f t="shared" si="42"/>
        <v>Machine</v>
      </c>
      <c r="D737" s="58"/>
      <c r="E737" s="59" t="str">
        <f t="shared" si="41"/>
        <v>Coolant System</v>
      </c>
      <c r="F737" s="59" t="str">
        <f>SUBSTITUTE(IF(D737="","",'Root Material'!$C$2&amp;"_"&amp;B737&amp;"_"&amp;D737)," ","_")</f>
        <v/>
      </c>
      <c r="G737" s="59"/>
      <c r="H737" s="58"/>
      <c r="I737" s="60"/>
      <c r="J737" s="60"/>
      <c r="K737" s="60"/>
      <c r="Z737" s="61"/>
      <c r="AA737" s="61"/>
      <c r="BV737" s="64" t="str">
        <f t="shared" ref="BV737:BV800" si="43">IF(AND(L737&lt;&gt;"true",L737&lt;&gt;"false"),A737&amp;D737&amp;L737,"")</f>
        <v/>
      </c>
      <c r="BY737" s="33"/>
    </row>
    <row r="738" spans="2:77" ht="15" customHeight="1">
      <c r="B738" s="57" t="str">
        <f t="shared" si="42"/>
        <v>Machine</v>
      </c>
      <c r="D738" s="58"/>
      <c r="E738" s="59" t="str">
        <f t="shared" si="41"/>
        <v>Coolant System</v>
      </c>
      <c r="F738" s="59" t="str">
        <f>SUBSTITUTE(IF(D738="","",'Root Material'!$C$2&amp;"_"&amp;B738&amp;"_"&amp;D738)," ","_")</f>
        <v/>
      </c>
      <c r="G738" s="59"/>
      <c r="H738" s="58"/>
      <c r="I738" s="60"/>
      <c r="J738" s="60"/>
      <c r="K738" s="60"/>
      <c r="Z738" s="61"/>
      <c r="AA738" s="61"/>
      <c r="BV738" s="64" t="str">
        <f t="shared" si="43"/>
        <v/>
      </c>
      <c r="BY738" s="33"/>
    </row>
    <row r="739" spans="2:77" ht="15" customHeight="1">
      <c r="B739" s="57" t="str">
        <f t="shared" si="42"/>
        <v>Machine</v>
      </c>
      <c r="D739" s="58"/>
      <c r="E739" s="59" t="str">
        <f t="shared" si="41"/>
        <v>Coolant System</v>
      </c>
      <c r="F739" s="59" t="str">
        <f>SUBSTITUTE(IF(D739="","",'Root Material'!$C$2&amp;"_"&amp;B739&amp;"_"&amp;D739)," ","_")</f>
        <v/>
      </c>
      <c r="G739" s="59"/>
      <c r="H739" s="58"/>
      <c r="I739" s="60"/>
      <c r="J739" s="60"/>
      <c r="K739" s="60"/>
      <c r="Z739" s="61"/>
      <c r="AA739" s="61"/>
      <c r="BV739" s="64" t="str">
        <f t="shared" si="43"/>
        <v/>
      </c>
      <c r="BY739" s="33"/>
    </row>
    <row r="740" spans="2:77" ht="15" customHeight="1">
      <c r="B740" s="57" t="str">
        <f t="shared" si="42"/>
        <v>Machine</v>
      </c>
      <c r="D740" s="58"/>
      <c r="E740" s="59" t="str">
        <f t="shared" ref="E740:E803" si="44">IF(D740="",E739,D740)</f>
        <v>Coolant System</v>
      </c>
      <c r="F740" s="59" t="str">
        <f>SUBSTITUTE(IF(D740="","",'Root Material'!$C$2&amp;"_"&amp;B740&amp;"_"&amp;D740)," ","_")</f>
        <v/>
      </c>
      <c r="G740" s="59"/>
      <c r="H740" s="58"/>
      <c r="I740" s="60"/>
      <c r="J740" s="60"/>
      <c r="K740" s="60"/>
      <c r="Z740" s="61"/>
      <c r="AA740" s="61"/>
      <c r="BV740" s="64" t="str">
        <f t="shared" si="43"/>
        <v/>
      </c>
      <c r="BY740" s="33"/>
    </row>
    <row r="741" spans="2:77" ht="15" customHeight="1">
      <c r="B741" s="57" t="str">
        <f t="shared" si="42"/>
        <v>Machine</v>
      </c>
      <c r="D741" s="58"/>
      <c r="E741" s="59" t="str">
        <f t="shared" si="44"/>
        <v>Coolant System</v>
      </c>
      <c r="F741" s="59" t="str">
        <f>SUBSTITUTE(IF(D741="","",'Root Material'!$C$2&amp;"_"&amp;B741&amp;"_"&amp;D741)," ","_")</f>
        <v/>
      </c>
      <c r="G741" s="59"/>
      <c r="H741" s="58"/>
      <c r="I741" s="60"/>
      <c r="J741" s="60"/>
      <c r="K741" s="60"/>
      <c r="Z741" s="61"/>
      <c r="AA741" s="61"/>
      <c r="BV741" s="64" t="str">
        <f t="shared" si="43"/>
        <v/>
      </c>
      <c r="BY741" s="33"/>
    </row>
    <row r="742" spans="2:77" ht="15" customHeight="1">
      <c r="B742" s="57" t="str">
        <f t="shared" si="42"/>
        <v>Machine</v>
      </c>
      <c r="D742" s="58"/>
      <c r="E742" s="59" t="str">
        <f t="shared" si="44"/>
        <v>Coolant System</v>
      </c>
      <c r="F742" s="59" t="str">
        <f>SUBSTITUTE(IF(D742="","",'Root Material'!$C$2&amp;"_"&amp;B742&amp;"_"&amp;D742)," ","_")</f>
        <v/>
      </c>
      <c r="G742" s="59"/>
      <c r="H742" s="58"/>
      <c r="I742" s="60"/>
      <c r="J742" s="60"/>
      <c r="K742" s="60"/>
      <c r="Z742" s="61"/>
      <c r="AA742" s="61"/>
      <c r="BV742" s="64" t="str">
        <f t="shared" si="43"/>
        <v/>
      </c>
      <c r="BY742" s="33"/>
    </row>
    <row r="743" spans="2:77" ht="15" customHeight="1">
      <c r="B743" s="57" t="str">
        <f t="shared" si="42"/>
        <v>Machine</v>
      </c>
      <c r="D743" s="58"/>
      <c r="E743" s="59" t="str">
        <f t="shared" si="44"/>
        <v>Coolant System</v>
      </c>
      <c r="F743" s="59" t="str">
        <f>SUBSTITUTE(IF(D743="","",'Root Material'!$C$2&amp;"_"&amp;B743&amp;"_"&amp;D743)," ","_")</f>
        <v/>
      </c>
      <c r="G743" s="59"/>
      <c r="H743" s="58"/>
      <c r="I743" s="60"/>
      <c r="J743" s="60"/>
      <c r="K743" s="60"/>
      <c r="Z743" s="61"/>
      <c r="AA743" s="61"/>
      <c r="BV743" s="64" t="str">
        <f t="shared" si="43"/>
        <v/>
      </c>
      <c r="BY743" s="33"/>
    </row>
    <row r="744" spans="2:77" ht="15" customHeight="1">
      <c r="B744" s="57" t="str">
        <f t="shared" si="42"/>
        <v>Machine</v>
      </c>
      <c r="D744" s="58"/>
      <c r="E744" s="59" t="str">
        <f t="shared" si="44"/>
        <v>Coolant System</v>
      </c>
      <c r="F744" s="59" t="str">
        <f>SUBSTITUTE(IF(D744="","",'Root Material'!$C$2&amp;"_"&amp;B744&amp;"_"&amp;D744)," ","_")</f>
        <v/>
      </c>
      <c r="G744" s="59"/>
      <c r="H744" s="58"/>
      <c r="I744" s="60"/>
      <c r="J744" s="60"/>
      <c r="K744" s="60"/>
      <c r="Z744" s="61"/>
      <c r="AA744" s="61"/>
      <c r="BV744" s="64" t="str">
        <f t="shared" si="43"/>
        <v/>
      </c>
      <c r="BY744" s="33"/>
    </row>
    <row r="745" spans="2:77" ht="15" customHeight="1">
      <c r="B745" s="57" t="str">
        <f t="shared" si="42"/>
        <v>Machine</v>
      </c>
      <c r="D745" s="58"/>
      <c r="E745" s="59" t="str">
        <f t="shared" si="44"/>
        <v>Coolant System</v>
      </c>
      <c r="F745" s="59" t="str">
        <f>SUBSTITUTE(IF(D745="","",'Root Material'!$C$2&amp;"_"&amp;B745&amp;"_"&amp;D745)," ","_")</f>
        <v/>
      </c>
      <c r="G745" s="59"/>
      <c r="H745" s="58"/>
      <c r="I745" s="60"/>
      <c r="J745" s="60"/>
      <c r="K745" s="60"/>
      <c r="Z745" s="61"/>
      <c r="AA745" s="61"/>
      <c r="BV745" s="64" t="str">
        <f t="shared" si="43"/>
        <v/>
      </c>
      <c r="BY745" s="33"/>
    </row>
    <row r="746" spans="2:77" ht="15" customHeight="1">
      <c r="B746" s="57" t="str">
        <f t="shared" si="42"/>
        <v>Machine</v>
      </c>
      <c r="D746" s="58"/>
      <c r="E746" s="59" t="str">
        <f t="shared" si="44"/>
        <v>Coolant System</v>
      </c>
      <c r="F746" s="59" t="str">
        <f>SUBSTITUTE(IF(D746="","",'Root Material'!$C$2&amp;"_"&amp;B746&amp;"_"&amp;D746)," ","_")</f>
        <v/>
      </c>
      <c r="G746" s="59"/>
      <c r="H746" s="58"/>
      <c r="I746" s="60"/>
      <c r="J746" s="60"/>
      <c r="K746" s="60"/>
      <c r="Z746" s="61"/>
      <c r="AA746" s="61"/>
      <c r="BV746" s="64" t="str">
        <f t="shared" si="43"/>
        <v/>
      </c>
      <c r="BY746" s="33"/>
    </row>
    <row r="747" spans="2:77" ht="15" customHeight="1">
      <c r="B747" s="57" t="str">
        <f t="shared" si="42"/>
        <v>Machine</v>
      </c>
      <c r="D747" s="58"/>
      <c r="E747" s="59" t="str">
        <f t="shared" si="44"/>
        <v>Coolant System</v>
      </c>
      <c r="F747" s="59" t="str">
        <f>SUBSTITUTE(IF(D747="","",'Root Material'!$C$2&amp;"_"&amp;B747&amp;"_"&amp;D747)," ","_")</f>
        <v/>
      </c>
      <c r="G747" s="59"/>
      <c r="H747" s="58"/>
      <c r="I747" s="60"/>
      <c r="J747" s="60"/>
      <c r="K747" s="60"/>
      <c r="Z747" s="61"/>
      <c r="AA747" s="61"/>
      <c r="BV747" s="64" t="str">
        <f t="shared" si="43"/>
        <v/>
      </c>
      <c r="BY747" s="33"/>
    </row>
    <row r="748" spans="2:77" ht="15" customHeight="1">
      <c r="B748" s="57" t="str">
        <f t="shared" si="42"/>
        <v>Machine</v>
      </c>
      <c r="D748" s="58"/>
      <c r="E748" s="59" t="str">
        <f t="shared" si="44"/>
        <v>Coolant System</v>
      </c>
      <c r="F748" s="59" t="str">
        <f>SUBSTITUTE(IF(D748="","",'Root Material'!$C$2&amp;"_"&amp;B748&amp;"_"&amp;D748)," ","_")</f>
        <v/>
      </c>
      <c r="G748" s="59"/>
      <c r="H748" s="58"/>
      <c r="I748" s="60"/>
      <c r="J748" s="60"/>
      <c r="K748" s="60"/>
      <c r="Z748" s="61"/>
      <c r="AA748" s="61"/>
      <c r="BV748" s="64" t="str">
        <f t="shared" si="43"/>
        <v/>
      </c>
      <c r="BY748" s="33"/>
    </row>
    <row r="749" spans="2:77" ht="15" customHeight="1">
      <c r="B749" s="57" t="str">
        <f t="shared" si="42"/>
        <v>Machine</v>
      </c>
      <c r="D749" s="58"/>
      <c r="E749" s="59" t="str">
        <f t="shared" si="44"/>
        <v>Coolant System</v>
      </c>
      <c r="F749" s="59" t="str">
        <f>SUBSTITUTE(IF(D749="","",'Root Material'!$C$2&amp;"_"&amp;B749&amp;"_"&amp;D749)," ","_")</f>
        <v/>
      </c>
      <c r="G749" s="59"/>
      <c r="H749" s="58"/>
      <c r="I749" s="60"/>
      <c r="J749" s="60"/>
      <c r="K749" s="60"/>
      <c r="Z749" s="61"/>
      <c r="AA749" s="61"/>
      <c r="BV749" s="64" t="str">
        <f t="shared" si="43"/>
        <v/>
      </c>
      <c r="BY749" s="33"/>
    </row>
    <row r="750" spans="2:77" ht="15" customHeight="1">
      <c r="B750" s="57" t="str">
        <f t="shared" si="42"/>
        <v>Machine</v>
      </c>
      <c r="D750" s="58"/>
      <c r="E750" s="59" t="str">
        <f t="shared" si="44"/>
        <v>Coolant System</v>
      </c>
      <c r="F750" s="59" t="str">
        <f>SUBSTITUTE(IF(D750="","",'Root Material'!$C$2&amp;"_"&amp;B750&amp;"_"&amp;D750)," ","_")</f>
        <v/>
      </c>
      <c r="G750" s="59"/>
      <c r="H750" s="58"/>
      <c r="I750" s="60"/>
      <c r="J750" s="60"/>
      <c r="K750" s="60"/>
      <c r="Z750" s="61"/>
      <c r="AA750" s="61"/>
      <c r="BV750" s="64" t="str">
        <f t="shared" si="43"/>
        <v/>
      </c>
      <c r="BY750" s="33"/>
    </row>
    <row r="751" spans="2:77" ht="15" customHeight="1">
      <c r="B751" s="57" t="str">
        <f t="shared" si="42"/>
        <v>Machine</v>
      </c>
      <c r="D751" s="58"/>
      <c r="E751" s="59" t="str">
        <f t="shared" si="44"/>
        <v>Coolant System</v>
      </c>
      <c r="F751" s="59" t="str">
        <f>SUBSTITUTE(IF(D751="","",'Root Material'!$C$2&amp;"_"&amp;B751&amp;"_"&amp;D751)," ","_")</f>
        <v/>
      </c>
      <c r="G751" s="59"/>
      <c r="H751" s="58"/>
      <c r="I751" s="60"/>
      <c r="J751" s="60"/>
      <c r="K751" s="60"/>
      <c r="Z751" s="61"/>
      <c r="AA751" s="61"/>
      <c r="BV751" s="64" t="str">
        <f t="shared" si="43"/>
        <v/>
      </c>
      <c r="BY751" s="33"/>
    </row>
    <row r="752" spans="2:77" ht="15" customHeight="1">
      <c r="B752" s="57" t="str">
        <f t="shared" si="42"/>
        <v>Machine</v>
      </c>
      <c r="D752" s="58"/>
      <c r="E752" s="59" t="str">
        <f t="shared" si="44"/>
        <v>Coolant System</v>
      </c>
      <c r="F752" s="59" t="str">
        <f>SUBSTITUTE(IF(D752="","",'Root Material'!$C$2&amp;"_"&amp;B752&amp;"_"&amp;D752)," ","_")</f>
        <v/>
      </c>
      <c r="G752" s="59"/>
      <c r="H752" s="58"/>
      <c r="I752" s="60"/>
      <c r="J752" s="60"/>
      <c r="K752" s="60"/>
      <c r="Z752" s="61"/>
      <c r="AA752" s="61"/>
      <c r="BV752" s="64" t="str">
        <f t="shared" si="43"/>
        <v/>
      </c>
      <c r="BY752" s="33"/>
    </row>
    <row r="753" spans="2:77" ht="15" customHeight="1">
      <c r="B753" s="57" t="str">
        <f t="shared" si="42"/>
        <v>Machine</v>
      </c>
      <c r="D753" s="58"/>
      <c r="E753" s="59" t="str">
        <f t="shared" si="44"/>
        <v>Coolant System</v>
      </c>
      <c r="F753" s="59" t="str">
        <f>SUBSTITUTE(IF(D753="","",'Root Material'!$C$2&amp;"_"&amp;B753&amp;"_"&amp;D753)," ","_")</f>
        <v/>
      </c>
      <c r="G753" s="59"/>
      <c r="H753" s="58"/>
      <c r="I753" s="60"/>
      <c r="J753" s="60"/>
      <c r="K753" s="60"/>
      <c r="Z753" s="61"/>
      <c r="AA753" s="61"/>
      <c r="BV753" s="64" t="str">
        <f t="shared" si="43"/>
        <v/>
      </c>
      <c r="BY753" s="33"/>
    </row>
    <row r="754" spans="2:77" ht="15" customHeight="1">
      <c r="B754" s="57" t="str">
        <f t="shared" si="42"/>
        <v>Machine</v>
      </c>
      <c r="D754" s="58"/>
      <c r="E754" s="59" t="str">
        <f t="shared" si="44"/>
        <v>Coolant System</v>
      </c>
      <c r="F754" s="59" t="str">
        <f>SUBSTITUTE(IF(D754="","",'Root Material'!$C$2&amp;"_"&amp;B754&amp;"_"&amp;D754)," ","_")</f>
        <v/>
      </c>
      <c r="G754" s="59"/>
      <c r="H754" s="58"/>
      <c r="I754" s="60"/>
      <c r="J754" s="60"/>
      <c r="K754" s="60"/>
      <c r="Z754" s="61"/>
      <c r="AA754" s="61"/>
      <c r="BV754" s="64" t="str">
        <f t="shared" si="43"/>
        <v/>
      </c>
      <c r="BY754" s="33"/>
    </row>
    <row r="755" spans="2:77" ht="15" customHeight="1">
      <c r="B755" s="57" t="str">
        <f t="shared" si="42"/>
        <v>Machine</v>
      </c>
      <c r="D755" s="58"/>
      <c r="E755" s="59" t="str">
        <f t="shared" si="44"/>
        <v>Coolant System</v>
      </c>
      <c r="F755" s="59" t="str">
        <f>SUBSTITUTE(IF(D755="","",'Root Material'!$C$2&amp;"_"&amp;B755&amp;"_"&amp;D755)," ","_")</f>
        <v/>
      </c>
      <c r="G755" s="59"/>
      <c r="H755" s="58"/>
      <c r="I755" s="60"/>
      <c r="J755" s="60"/>
      <c r="K755" s="60"/>
      <c r="Z755" s="61"/>
      <c r="AA755" s="61"/>
      <c r="BV755" s="64" t="str">
        <f t="shared" si="43"/>
        <v/>
      </c>
      <c r="BY755" s="33"/>
    </row>
    <row r="756" spans="2:77" ht="15" customHeight="1">
      <c r="B756" s="57" t="str">
        <f t="shared" si="42"/>
        <v>Machine</v>
      </c>
      <c r="D756" s="58"/>
      <c r="E756" s="59" t="str">
        <f t="shared" si="44"/>
        <v>Coolant System</v>
      </c>
      <c r="F756" s="59" t="str">
        <f>SUBSTITUTE(IF(D756="","",'Root Material'!$C$2&amp;"_"&amp;B756&amp;"_"&amp;D756)," ","_")</f>
        <v/>
      </c>
      <c r="G756" s="59"/>
      <c r="H756" s="58"/>
      <c r="I756" s="60"/>
      <c r="J756" s="60"/>
      <c r="K756" s="60"/>
      <c r="Z756" s="61"/>
      <c r="AA756" s="61"/>
      <c r="BV756" s="64" t="str">
        <f t="shared" si="43"/>
        <v/>
      </c>
    </row>
    <row r="757" spans="2:77" ht="15" customHeight="1">
      <c r="B757" s="57" t="str">
        <f t="shared" si="42"/>
        <v>Machine</v>
      </c>
      <c r="D757" s="58"/>
      <c r="E757" s="59" t="str">
        <f t="shared" si="44"/>
        <v>Coolant System</v>
      </c>
      <c r="F757" s="59" t="str">
        <f>SUBSTITUTE(IF(D757="","",'Root Material'!$C$2&amp;"_"&amp;B757&amp;"_"&amp;D757)," ","_")</f>
        <v/>
      </c>
      <c r="G757" s="59"/>
      <c r="H757" s="58"/>
      <c r="I757" s="60"/>
      <c r="J757" s="60"/>
      <c r="K757" s="60"/>
      <c r="Z757" s="61"/>
      <c r="AA757" s="61"/>
      <c r="BV757" s="64" t="str">
        <f t="shared" si="43"/>
        <v/>
      </c>
    </row>
    <row r="758" spans="2:77" ht="15" customHeight="1">
      <c r="B758" s="57" t="str">
        <f t="shared" si="42"/>
        <v>Machine</v>
      </c>
      <c r="D758" s="58"/>
      <c r="E758" s="59" t="str">
        <f t="shared" si="44"/>
        <v>Coolant System</v>
      </c>
      <c r="F758" s="59" t="str">
        <f>SUBSTITUTE(IF(D758="","",'Root Material'!$C$2&amp;"_"&amp;B758&amp;"_"&amp;D758)," ","_")</f>
        <v/>
      </c>
      <c r="G758" s="59"/>
      <c r="H758" s="58"/>
      <c r="I758" s="60"/>
      <c r="J758" s="60"/>
      <c r="K758" s="60"/>
      <c r="Z758" s="61"/>
      <c r="AA758" s="61"/>
      <c r="BV758" s="64" t="str">
        <f t="shared" si="43"/>
        <v/>
      </c>
    </row>
    <row r="759" spans="2:77" ht="15" customHeight="1">
      <c r="B759" s="57" t="str">
        <f t="shared" si="42"/>
        <v>Machine</v>
      </c>
      <c r="D759" s="58"/>
      <c r="E759" s="59" t="str">
        <f t="shared" si="44"/>
        <v>Coolant System</v>
      </c>
      <c r="F759" s="59" t="str">
        <f>SUBSTITUTE(IF(D759="","",'Root Material'!$C$2&amp;"_"&amp;B759&amp;"_"&amp;D759)," ","_")</f>
        <v/>
      </c>
      <c r="G759" s="59"/>
      <c r="H759" s="58"/>
      <c r="I759" s="60"/>
      <c r="J759" s="60"/>
      <c r="K759" s="60"/>
      <c r="Z759" s="61"/>
      <c r="AA759" s="61"/>
      <c r="BV759" s="64" t="str">
        <f t="shared" si="43"/>
        <v/>
      </c>
    </row>
    <row r="760" spans="2:77" ht="15" customHeight="1">
      <c r="B760" s="57" t="str">
        <f t="shared" si="42"/>
        <v>Machine</v>
      </c>
      <c r="D760" s="58"/>
      <c r="E760" s="59" t="str">
        <f t="shared" si="44"/>
        <v>Coolant System</v>
      </c>
      <c r="F760" s="59" t="str">
        <f>SUBSTITUTE(IF(D760="","",'Root Material'!$C$2&amp;"_"&amp;B760&amp;"_"&amp;D760)," ","_")</f>
        <v/>
      </c>
      <c r="G760" s="59"/>
      <c r="H760" s="58"/>
      <c r="I760" s="60"/>
      <c r="J760" s="60"/>
      <c r="K760" s="60"/>
      <c r="Z760" s="61"/>
      <c r="AA760" s="61"/>
      <c r="BV760" s="64" t="str">
        <f t="shared" si="43"/>
        <v/>
      </c>
    </row>
    <row r="761" spans="2:77" ht="15" customHeight="1">
      <c r="B761" s="57" t="str">
        <f t="shared" si="42"/>
        <v>Machine</v>
      </c>
      <c r="D761" s="58"/>
      <c r="E761" s="59" t="str">
        <f t="shared" si="44"/>
        <v>Coolant System</v>
      </c>
      <c r="F761" s="59" t="str">
        <f>SUBSTITUTE(IF(D761="","",'Root Material'!$C$2&amp;"_"&amp;B761&amp;"_"&amp;D761)," ","_")</f>
        <v/>
      </c>
      <c r="G761" s="59"/>
      <c r="H761" s="58"/>
      <c r="I761" s="60"/>
      <c r="J761" s="60"/>
      <c r="K761" s="60"/>
      <c r="Z761" s="61"/>
      <c r="AA761" s="61"/>
      <c r="BV761" s="64" t="str">
        <f t="shared" si="43"/>
        <v/>
      </c>
    </row>
    <row r="762" spans="2:77" ht="15" customHeight="1">
      <c r="B762" s="57" t="str">
        <f t="shared" si="42"/>
        <v>Machine</v>
      </c>
      <c r="D762" s="58"/>
      <c r="E762" s="59" t="str">
        <f t="shared" si="44"/>
        <v>Coolant System</v>
      </c>
      <c r="F762" s="59" t="str">
        <f>SUBSTITUTE(IF(D762="","",'Root Material'!$C$2&amp;"_"&amp;B762&amp;"_"&amp;D762)," ","_")</f>
        <v/>
      </c>
      <c r="G762" s="59"/>
      <c r="H762" s="58"/>
      <c r="I762" s="60"/>
      <c r="J762" s="60"/>
      <c r="K762" s="60"/>
      <c r="Z762" s="61"/>
      <c r="AA762" s="61"/>
      <c r="BV762" s="64" t="str">
        <f t="shared" si="43"/>
        <v/>
      </c>
    </row>
    <row r="763" spans="2:77" ht="15" customHeight="1">
      <c r="B763" s="57" t="str">
        <f t="shared" si="42"/>
        <v>Machine</v>
      </c>
      <c r="D763" s="58"/>
      <c r="E763" s="59" t="str">
        <f t="shared" si="44"/>
        <v>Coolant System</v>
      </c>
      <c r="F763" s="59" t="str">
        <f>SUBSTITUTE(IF(D763="","",'Root Material'!$C$2&amp;"_"&amp;B763&amp;"_"&amp;D763)," ","_")</f>
        <v/>
      </c>
      <c r="G763" s="59"/>
      <c r="H763" s="58"/>
      <c r="I763" s="60"/>
      <c r="J763" s="60"/>
      <c r="K763" s="60"/>
      <c r="Z763" s="61"/>
      <c r="AA763" s="61"/>
      <c r="BV763" s="64" t="str">
        <f t="shared" si="43"/>
        <v/>
      </c>
    </row>
    <row r="764" spans="2:77" ht="15" customHeight="1">
      <c r="B764" s="57" t="str">
        <f t="shared" si="42"/>
        <v>Machine</v>
      </c>
      <c r="D764" s="58"/>
      <c r="E764" s="59" t="str">
        <f t="shared" si="44"/>
        <v>Coolant System</v>
      </c>
      <c r="F764" s="59" t="str">
        <f>SUBSTITUTE(IF(D764="","",'Root Material'!$C$2&amp;"_"&amp;B764&amp;"_"&amp;D764)," ","_")</f>
        <v/>
      </c>
      <c r="G764" s="59"/>
      <c r="H764" s="58"/>
      <c r="I764" s="60"/>
      <c r="J764" s="60"/>
      <c r="K764" s="60"/>
      <c r="Z764" s="61"/>
      <c r="AA764" s="61"/>
      <c r="BV764" s="64" t="str">
        <f t="shared" si="43"/>
        <v/>
      </c>
    </row>
    <row r="765" spans="2:77" ht="15" customHeight="1">
      <c r="B765" s="57" t="str">
        <f t="shared" si="42"/>
        <v>Machine</v>
      </c>
      <c r="D765" s="58"/>
      <c r="E765" s="59" t="str">
        <f t="shared" si="44"/>
        <v>Coolant System</v>
      </c>
      <c r="F765" s="59" t="str">
        <f>SUBSTITUTE(IF(D765="","",'Root Material'!$C$2&amp;"_"&amp;B765&amp;"_"&amp;D765)," ","_")</f>
        <v/>
      </c>
      <c r="G765" s="59"/>
      <c r="H765" s="58"/>
      <c r="I765" s="60"/>
      <c r="J765" s="60"/>
      <c r="K765" s="60"/>
      <c r="Z765" s="61"/>
      <c r="AA765" s="61"/>
      <c r="BV765" s="64" t="str">
        <f t="shared" si="43"/>
        <v/>
      </c>
    </row>
    <row r="766" spans="2:77" ht="15" customHeight="1">
      <c r="B766" s="57" t="str">
        <f t="shared" si="42"/>
        <v>Machine</v>
      </c>
      <c r="D766" s="58"/>
      <c r="E766" s="59" t="str">
        <f t="shared" si="44"/>
        <v>Coolant System</v>
      </c>
      <c r="F766" s="59" t="str">
        <f>SUBSTITUTE(IF(D766="","",'Root Material'!$C$2&amp;"_"&amp;B766&amp;"_"&amp;D766)," ","_")</f>
        <v/>
      </c>
      <c r="G766" s="59"/>
      <c r="H766" s="58"/>
      <c r="I766" s="60"/>
      <c r="J766" s="60"/>
      <c r="K766" s="60"/>
      <c r="Z766" s="61"/>
      <c r="AA766" s="61"/>
      <c r="BV766" s="64" t="str">
        <f t="shared" si="43"/>
        <v/>
      </c>
    </row>
    <row r="767" spans="2:77" ht="15" customHeight="1">
      <c r="B767" s="57" t="str">
        <f t="shared" si="42"/>
        <v>Machine</v>
      </c>
      <c r="D767" s="58"/>
      <c r="E767" s="59" t="str">
        <f t="shared" si="44"/>
        <v>Coolant System</v>
      </c>
      <c r="F767" s="59" t="str">
        <f>SUBSTITUTE(IF(D767="","",'Root Material'!$C$2&amp;"_"&amp;B767&amp;"_"&amp;D767)," ","_")</f>
        <v/>
      </c>
      <c r="G767" s="59"/>
      <c r="H767" s="58"/>
      <c r="I767" s="60"/>
      <c r="J767" s="60"/>
      <c r="K767" s="60"/>
      <c r="Z767" s="61"/>
      <c r="AA767" s="61"/>
      <c r="BV767" s="64" t="str">
        <f t="shared" si="43"/>
        <v/>
      </c>
    </row>
    <row r="768" spans="2:77" ht="15" customHeight="1">
      <c r="B768" s="57" t="str">
        <f t="shared" si="42"/>
        <v>Machine</v>
      </c>
      <c r="D768" s="58"/>
      <c r="E768" s="59" t="str">
        <f t="shared" si="44"/>
        <v>Coolant System</v>
      </c>
      <c r="F768" s="59" t="str">
        <f>SUBSTITUTE(IF(D768="","",'Root Material'!$C$2&amp;"_"&amp;B768&amp;"_"&amp;D768)," ","_")</f>
        <v/>
      </c>
      <c r="G768" s="59"/>
      <c r="H768" s="58"/>
      <c r="I768" s="60"/>
      <c r="J768" s="60"/>
      <c r="K768" s="60"/>
      <c r="Z768" s="61"/>
      <c r="AA768" s="61"/>
      <c r="BV768" s="64" t="str">
        <f t="shared" si="43"/>
        <v/>
      </c>
    </row>
    <row r="769" spans="2:74" ht="15" customHeight="1">
      <c r="B769" s="57" t="str">
        <f t="shared" si="42"/>
        <v>Machine</v>
      </c>
      <c r="D769" s="58"/>
      <c r="E769" s="59" t="str">
        <f t="shared" si="44"/>
        <v>Coolant System</v>
      </c>
      <c r="F769" s="59" t="str">
        <f>SUBSTITUTE(IF(D769="","",'Root Material'!$C$2&amp;"_"&amp;B769&amp;"_"&amp;D769)," ","_")</f>
        <v/>
      </c>
      <c r="G769" s="59"/>
      <c r="H769" s="58"/>
      <c r="I769" s="60"/>
      <c r="J769" s="60"/>
      <c r="K769" s="60"/>
      <c r="Z769" s="61"/>
      <c r="AA769" s="61"/>
      <c r="BV769" s="64" t="str">
        <f t="shared" si="43"/>
        <v/>
      </c>
    </row>
    <row r="770" spans="2:74" ht="15" customHeight="1">
      <c r="B770" s="57" t="str">
        <f t="shared" ref="B770:B833" si="45">IF(A770="",B769,A770)</f>
        <v>Machine</v>
      </c>
      <c r="D770" s="58"/>
      <c r="E770" s="59" t="str">
        <f t="shared" si="44"/>
        <v>Coolant System</v>
      </c>
      <c r="F770" s="59" t="str">
        <f>SUBSTITUTE(IF(D770="","",'Root Material'!$C$2&amp;"_"&amp;B770&amp;"_"&amp;D770)," ","_")</f>
        <v/>
      </c>
      <c r="G770" s="59"/>
      <c r="H770" s="58"/>
      <c r="I770" s="60"/>
      <c r="J770" s="60"/>
      <c r="K770" s="60"/>
      <c r="Z770" s="61"/>
      <c r="AA770" s="61"/>
      <c r="BV770" s="64" t="str">
        <f t="shared" si="43"/>
        <v/>
      </c>
    </row>
    <row r="771" spans="2:74" ht="15" customHeight="1">
      <c r="B771" s="57" t="str">
        <f t="shared" si="45"/>
        <v>Machine</v>
      </c>
      <c r="D771" s="58"/>
      <c r="E771" s="59" t="str">
        <f t="shared" si="44"/>
        <v>Coolant System</v>
      </c>
      <c r="F771" s="59" t="str">
        <f>SUBSTITUTE(IF(D771="","",'Root Material'!$C$2&amp;"_"&amp;B771&amp;"_"&amp;D771)," ","_")</f>
        <v/>
      </c>
      <c r="G771" s="59"/>
      <c r="H771" s="58"/>
      <c r="I771" s="60"/>
      <c r="J771" s="60"/>
      <c r="K771" s="60"/>
      <c r="Z771" s="61"/>
      <c r="AA771" s="61"/>
      <c r="BV771" s="64" t="str">
        <f t="shared" si="43"/>
        <v/>
      </c>
    </row>
    <row r="772" spans="2:74" ht="15" customHeight="1">
      <c r="B772" s="57" t="str">
        <f t="shared" si="45"/>
        <v>Machine</v>
      </c>
      <c r="D772" s="58"/>
      <c r="E772" s="59" t="str">
        <f t="shared" si="44"/>
        <v>Coolant System</v>
      </c>
      <c r="F772" s="59" t="str">
        <f>SUBSTITUTE(IF(D772="","",'Root Material'!$C$2&amp;"_"&amp;B772&amp;"_"&amp;D772)," ","_")</f>
        <v/>
      </c>
      <c r="G772" s="59"/>
      <c r="H772" s="58"/>
      <c r="I772" s="60"/>
      <c r="J772" s="60"/>
      <c r="K772" s="60"/>
      <c r="Z772" s="61"/>
      <c r="AA772" s="61"/>
      <c r="BV772" s="64" t="str">
        <f t="shared" si="43"/>
        <v/>
      </c>
    </row>
    <row r="773" spans="2:74" ht="15" customHeight="1">
      <c r="B773" s="57" t="str">
        <f t="shared" si="45"/>
        <v>Machine</v>
      </c>
      <c r="D773" s="58"/>
      <c r="E773" s="59" t="str">
        <f t="shared" si="44"/>
        <v>Coolant System</v>
      </c>
      <c r="F773" s="59" t="str">
        <f>SUBSTITUTE(IF(D773="","",'Root Material'!$C$2&amp;"_"&amp;B773&amp;"_"&amp;D773)," ","_")</f>
        <v/>
      </c>
      <c r="G773" s="59"/>
      <c r="H773" s="58"/>
      <c r="I773" s="60"/>
      <c r="J773" s="60"/>
      <c r="K773" s="60"/>
      <c r="Z773" s="61"/>
      <c r="AA773" s="61"/>
      <c r="BV773" s="64" t="str">
        <f t="shared" si="43"/>
        <v/>
      </c>
    </row>
    <row r="774" spans="2:74" ht="15" customHeight="1">
      <c r="B774" s="57" t="str">
        <f t="shared" si="45"/>
        <v>Machine</v>
      </c>
      <c r="D774" s="58"/>
      <c r="E774" s="59" t="str">
        <f t="shared" si="44"/>
        <v>Coolant System</v>
      </c>
      <c r="F774" s="59" t="str">
        <f>SUBSTITUTE(IF(D774="","",'Root Material'!$C$2&amp;"_"&amp;B774&amp;"_"&amp;D774)," ","_")</f>
        <v/>
      </c>
      <c r="G774" s="59"/>
      <c r="H774" s="58"/>
      <c r="I774" s="60"/>
      <c r="J774" s="60"/>
      <c r="K774" s="60"/>
      <c r="Z774" s="61"/>
      <c r="AA774" s="61"/>
      <c r="BV774" s="64" t="str">
        <f t="shared" si="43"/>
        <v/>
      </c>
    </row>
    <row r="775" spans="2:74" ht="15" customHeight="1">
      <c r="B775" s="57" t="str">
        <f t="shared" si="45"/>
        <v>Machine</v>
      </c>
      <c r="D775" s="58"/>
      <c r="E775" s="59" t="str">
        <f t="shared" si="44"/>
        <v>Coolant System</v>
      </c>
      <c r="F775" s="59" t="str">
        <f>SUBSTITUTE(IF(D775="","",'Root Material'!$C$2&amp;"_"&amp;B775&amp;"_"&amp;D775)," ","_")</f>
        <v/>
      </c>
      <c r="G775" s="59"/>
      <c r="H775" s="58"/>
      <c r="I775" s="60"/>
      <c r="J775" s="60"/>
      <c r="K775" s="60"/>
      <c r="Z775" s="61"/>
      <c r="AA775" s="61"/>
      <c r="BV775" s="64" t="str">
        <f t="shared" si="43"/>
        <v/>
      </c>
    </row>
    <row r="776" spans="2:74" ht="15" customHeight="1">
      <c r="B776" s="57" t="str">
        <f t="shared" si="45"/>
        <v>Machine</v>
      </c>
      <c r="D776" s="58"/>
      <c r="E776" s="59" t="str">
        <f t="shared" si="44"/>
        <v>Coolant System</v>
      </c>
      <c r="F776" s="59" t="str">
        <f>SUBSTITUTE(IF(D776="","",'Root Material'!$C$2&amp;"_"&amp;B776&amp;"_"&amp;D776)," ","_")</f>
        <v/>
      </c>
      <c r="G776" s="59"/>
      <c r="H776" s="58"/>
      <c r="I776" s="60"/>
      <c r="J776" s="60"/>
      <c r="K776" s="60"/>
      <c r="Z776" s="61"/>
      <c r="AA776" s="61"/>
      <c r="BV776" s="64" t="str">
        <f t="shared" si="43"/>
        <v/>
      </c>
    </row>
    <row r="777" spans="2:74" ht="15" customHeight="1">
      <c r="B777" s="57" t="str">
        <f t="shared" si="45"/>
        <v>Machine</v>
      </c>
      <c r="D777" s="58"/>
      <c r="E777" s="59" t="str">
        <f t="shared" si="44"/>
        <v>Coolant System</v>
      </c>
      <c r="F777" s="59" t="str">
        <f>SUBSTITUTE(IF(D777="","",'Root Material'!$C$2&amp;"_"&amp;B777&amp;"_"&amp;D777)," ","_")</f>
        <v/>
      </c>
      <c r="G777" s="59"/>
      <c r="H777" s="58"/>
      <c r="I777" s="60"/>
      <c r="J777" s="60"/>
      <c r="K777" s="60"/>
      <c r="Z777" s="61"/>
      <c r="AA777" s="61"/>
      <c r="BV777" s="64" t="str">
        <f t="shared" si="43"/>
        <v/>
      </c>
    </row>
    <row r="778" spans="2:74" ht="15" customHeight="1">
      <c r="B778" s="57" t="str">
        <f t="shared" si="45"/>
        <v>Machine</v>
      </c>
      <c r="D778" s="58"/>
      <c r="E778" s="59" t="str">
        <f t="shared" si="44"/>
        <v>Coolant System</v>
      </c>
      <c r="F778" s="59" t="str">
        <f>SUBSTITUTE(IF(D778="","",'Root Material'!$C$2&amp;"_"&amp;B778&amp;"_"&amp;D778)," ","_")</f>
        <v/>
      </c>
      <c r="G778" s="59"/>
      <c r="H778" s="58"/>
      <c r="I778" s="60"/>
      <c r="J778" s="60"/>
      <c r="K778" s="60"/>
      <c r="Z778" s="61"/>
      <c r="AA778" s="61"/>
      <c r="BV778" s="64" t="str">
        <f t="shared" si="43"/>
        <v/>
      </c>
    </row>
    <row r="779" spans="2:74" ht="15" customHeight="1">
      <c r="B779" s="57" t="str">
        <f t="shared" si="45"/>
        <v>Machine</v>
      </c>
      <c r="D779" s="58"/>
      <c r="E779" s="59" t="str">
        <f t="shared" si="44"/>
        <v>Coolant System</v>
      </c>
      <c r="F779" s="59" t="str">
        <f>SUBSTITUTE(IF(D779="","",'Root Material'!$C$2&amp;"_"&amp;B779&amp;"_"&amp;D779)," ","_")</f>
        <v/>
      </c>
      <c r="G779" s="59"/>
      <c r="H779" s="58"/>
      <c r="I779" s="60"/>
      <c r="J779" s="60"/>
      <c r="K779" s="60"/>
      <c r="Z779" s="61"/>
      <c r="AA779" s="61"/>
      <c r="BV779" s="64" t="str">
        <f t="shared" si="43"/>
        <v/>
      </c>
    </row>
    <row r="780" spans="2:74" ht="15" customHeight="1">
      <c r="B780" s="57" t="str">
        <f t="shared" si="45"/>
        <v>Machine</v>
      </c>
      <c r="D780" s="58"/>
      <c r="E780" s="59" t="str">
        <f t="shared" si="44"/>
        <v>Coolant System</v>
      </c>
      <c r="F780" s="59" t="str">
        <f>SUBSTITUTE(IF(D780="","",'Root Material'!$C$2&amp;"_"&amp;B780&amp;"_"&amp;D780)," ","_")</f>
        <v/>
      </c>
      <c r="G780" s="59"/>
      <c r="H780" s="58"/>
      <c r="I780" s="60"/>
      <c r="J780" s="60"/>
      <c r="K780" s="60"/>
      <c r="Z780" s="61"/>
      <c r="AA780" s="61"/>
      <c r="BV780" s="64" t="str">
        <f t="shared" si="43"/>
        <v/>
      </c>
    </row>
    <row r="781" spans="2:74" ht="15" customHeight="1">
      <c r="B781" s="57" t="str">
        <f t="shared" si="45"/>
        <v>Machine</v>
      </c>
      <c r="D781" s="58"/>
      <c r="E781" s="59" t="str">
        <f t="shared" si="44"/>
        <v>Coolant System</v>
      </c>
      <c r="F781" s="59" t="str">
        <f>SUBSTITUTE(IF(D781="","",'Root Material'!$C$2&amp;"_"&amp;B781&amp;"_"&amp;D781)," ","_")</f>
        <v/>
      </c>
      <c r="G781" s="59"/>
      <c r="H781" s="58"/>
      <c r="I781" s="60"/>
      <c r="J781" s="60"/>
      <c r="K781" s="60"/>
      <c r="Z781" s="61"/>
      <c r="AA781" s="61"/>
      <c r="BV781" s="64" t="str">
        <f t="shared" si="43"/>
        <v/>
      </c>
    </row>
    <row r="782" spans="2:74" ht="15" customHeight="1">
      <c r="B782" s="57" t="str">
        <f t="shared" si="45"/>
        <v>Machine</v>
      </c>
      <c r="D782" s="58"/>
      <c r="E782" s="59" t="str">
        <f t="shared" si="44"/>
        <v>Coolant System</v>
      </c>
      <c r="F782" s="59" t="str">
        <f>SUBSTITUTE(IF(D782="","",'Root Material'!$C$2&amp;"_"&amp;B782&amp;"_"&amp;D782)," ","_")</f>
        <v/>
      </c>
      <c r="G782" s="59"/>
      <c r="H782" s="58"/>
      <c r="I782" s="60"/>
      <c r="J782" s="60"/>
      <c r="K782" s="60"/>
      <c r="Z782" s="61"/>
      <c r="AA782" s="61"/>
      <c r="BV782" s="64" t="str">
        <f t="shared" si="43"/>
        <v/>
      </c>
    </row>
    <row r="783" spans="2:74" ht="15" customHeight="1">
      <c r="B783" s="57" t="str">
        <f t="shared" si="45"/>
        <v>Machine</v>
      </c>
      <c r="D783" s="58"/>
      <c r="E783" s="59" t="str">
        <f t="shared" si="44"/>
        <v>Coolant System</v>
      </c>
      <c r="F783" s="59" t="str">
        <f>SUBSTITUTE(IF(D783="","",'Root Material'!$C$2&amp;"_"&amp;B783&amp;"_"&amp;D783)," ","_")</f>
        <v/>
      </c>
      <c r="G783" s="59"/>
      <c r="H783" s="58"/>
      <c r="I783" s="60"/>
      <c r="J783" s="60"/>
      <c r="K783" s="60"/>
      <c r="Z783" s="61"/>
      <c r="AA783" s="61"/>
      <c r="BV783" s="64" t="str">
        <f t="shared" si="43"/>
        <v/>
      </c>
    </row>
    <row r="784" spans="2:74" ht="15" customHeight="1">
      <c r="B784" s="57" t="str">
        <f t="shared" si="45"/>
        <v>Machine</v>
      </c>
      <c r="D784" s="58"/>
      <c r="E784" s="59" t="str">
        <f t="shared" si="44"/>
        <v>Coolant System</v>
      </c>
      <c r="F784" s="59" t="str">
        <f>SUBSTITUTE(IF(D784="","",'Root Material'!$C$2&amp;"_"&amp;B784&amp;"_"&amp;D784)," ","_")</f>
        <v/>
      </c>
      <c r="G784" s="59"/>
      <c r="H784" s="58"/>
      <c r="I784" s="60"/>
      <c r="J784" s="60"/>
      <c r="K784" s="60"/>
      <c r="Z784" s="61"/>
      <c r="AA784" s="61"/>
      <c r="BV784" s="64" t="str">
        <f t="shared" si="43"/>
        <v/>
      </c>
    </row>
    <row r="785" spans="2:74" ht="15" customHeight="1">
      <c r="B785" s="57" t="str">
        <f t="shared" si="45"/>
        <v>Machine</v>
      </c>
      <c r="D785" s="58"/>
      <c r="E785" s="59" t="str">
        <f t="shared" si="44"/>
        <v>Coolant System</v>
      </c>
      <c r="F785" s="59" t="str">
        <f>SUBSTITUTE(IF(D785="","",'Root Material'!$C$2&amp;"_"&amp;B785&amp;"_"&amp;D785)," ","_")</f>
        <v/>
      </c>
      <c r="G785" s="59"/>
      <c r="H785" s="58"/>
      <c r="I785" s="60"/>
      <c r="J785" s="60"/>
      <c r="K785" s="60"/>
      <c r="Z785" s="61"/>
      <c r="AA785" s="61"/>
      <c r="BV785" s="64" t="str">
        <f t="shared" si="43"/>
        <v/>
      </c>
    </row>
    <row r="786" spans="2:74" ht="15" customHeight="1">
      <c r="B786" s="57" t="str">
        <f t="shared" si="45"/>
        <v>Machine</v>
      </c>
      <c r="D786" s="58"/>
      <c r="E786" s="59" t="str">
        <f t="shared" si="44"/>
        <v>Coolant System</v>
      </c>
      <c r="F786" s="59" t="str">
        <f>SUBSTITUTE(IF(D786="","",'Root Material'!$C$2&amp;"_"&amp;B786&amp;"_"&amp;D786)," ","_")</f>
        <v/>
      </c>
      <c r="G786" s="59"/>
      <c r="H786" s="58"/>
      <c r="I786" s="60"/>
      <c r="J786" s="60"/>
      <c r="K786" s="60"/>
      <c r="Z786" s="61"/>
      <c r="AA786" s="61"/>
      <c r="BV786" s="64" t="str">
        <f t="shared" si="43"/>
        <v/>
      </c>
    </row>
    <row r="787" spans="2:74" ht="15" customHeight="1">
      <c r="B787" s="57" t="str">
        <f t="shared" si="45"/>
        <v>Machine</v>
      </c>
      <c r="D787" s="58"/>
      <c r="E787" s="59" t="str">
        <f t="shared" si="44"/>
        <v>Coolant System</v>
      </c>
      <c r="F787" s="59" t="str">
        <f>SUBSTITUTE(IF(D787="","",'Root Material'!$C$2&amp;"_"&amp;B787&amp;"_"&amp;D787)," ","_")</f>
        <v/>
      </c>
      <c r="G787" s="59"/>
      <c r="H787" s="58"/>
      <c r="I787" s="60"/>
      <c r="J787" s="60"/>
      <c r="K787" s="60"/>
      <c r="Z787" s="61"/>
      <c r="AA787" s="61"/>
      <c r="BV787" s="64" t="str">
        <f t="shared" si="43"/>
        <v/>
      </c>
    </row>
    <row r="788" spans="2:74" ht="15" customHeight="1">
      <c r="B788" s="57" t="str">
        <f t="shared" si="45"/>
        <v>Machine</v>
      </c>
      <c r="D788" s="58"/>
      <c r="E788" s="59" t="str">
        <f t="shared" si="44"/>
        <v>Coolant System</v>
      </c>
      <c r="F788" s="59" t="str">
        <f>SUBSTITUTE(IF(D788="","",'Root Material'!$C$2&amp;"_"&amp;B788&amp;"_"&amp;D788)," ","_")</f>
        <v/>
      </c>
      <c r="G788" s="59"/>
      <c r="H788" s="58"/>
      <c r="I788" s="60"/>
      <c r="J788" s="60"/>
      <c r="K788" s="60"/>
      <c r="Z788" s="61"/>
      <c r="AA788" s="61"/>
      <c r="BV788" s="64" t="str">
        <f t="shared" si="43"/>
        <v/>
      </c>
    </row>
    <row r="789" spans="2:74" ht="15" customHeight="1">
      <c r="B789" s="57" t="str">
        <f t="shared" si="45"/>
        <v>Machine</v>
      </c>
      <c r="D789" s="58"/>
      <c r="E789" s="59" t="str">
        <f t="shared" si="44"/>
        <v>Coolant System</v>
      </c>
      <c r="F789" s="59" t="str">
        <f>SUBSTITUTE(IF(D789="","",'Root Material'!$C$2&amp;"_"&amp;B789&amp;"_"&amp;D789)," ","_")</f>
        <v/>
      </c>
      <c r="G789" s="59"/>
      <c r="H789" s="58"/>
      <c r="I789" s="60"/>
      <c r="J789" s="60"/>
      <c r="K789" s="60"/>
      <c r="Z789" s="61"/>
      <c r="AA789" s="61"/>
      <c r="BV789" s="64" t="str">
        <f t="shared" si="43"/>
        <v/>
      </c>
    </row>
    <row r="790" spans="2:74" ht="15" customHeight="1">
      <c r="B790" s="57" t="str">
        <f t="shared" si="45"/>
        <v>Machine</v>
      </c>
      <c r="D790" s="58"/>
      <c r="E790" s="59" t="str">
        <f t="shared" si="44"/>
        <v>Coolant System</v>
      </c>
      <c r="F790" s="59" t="str">
        <f>SUBSTITUTE(IF(D790="","",'Root Material'!$C$2&amp;"_"&amp;B790&amp;"_"&amp;D790)," ","_")</f>
        <v/>
      </c>
      <c r="G790" s="59"/>
      <c r="H790" s="58"/>
      <c r="I790" s="60"/>
      <c r="J790" s="60"/>
      <c r="K790" s="60"/>
      <c r="Z790" s="61"/>
      <c r="AA790" s="61"/>
      <c r="BV790" s="64" t="str">
        <f t="shared" si="43"/>
        <v/>
      </c>
    </row>
    <row r="791" spans="2:74" ht="15" customHeight="1">
      <c r="B791" s="57" t="str">
        <f t="shared" si="45"/>
        <v>Machine</v>
      </c>
      <c r="D791" s="58"/>
      <c r="E791" s="59" t="str">
        <f t="shared" si="44"/>
        <v>Coolant System</v>
      </c>
      <c r="F791" s="59" t="str">
        <f>SUBSTITUTE(IF(D791="","",'Root Material'!$C$2&amp;"_"&amp;B791&amp;"_"&amp;D791)," ","_")</f>
        <v/>
      </c>
      <c r="G791" s="59"/>
      <c r="H791" s="58"/>
      <c r="I791" s="60"/>
      <c r="J791" s="60"/>
      <c r="K791" s="60"/>
      <c r="Z791" s="61"/>
      <c r="AA791" s="61"/>
      <c r="BV791" s="64" t="str">
        <f t="shared" si="43"/>
        <v/>
      </c>
    </row>
    <row r="792" spans="2:74" ht="15" customHeight="1">
      <c r="B792" s="57" t="str">
        <f t="shared" si="45"/>
        <v>Machine</v>
      </c>
      <c r="D792" s="58"/>
      <c r="E792" s="59" t="str">
        <f t="shared" si="44"/>
        <v>Coolant System</v>
      </c>
      <c r="F792" s="59" t="str">
        <f>SUBSTITUTE(IF(D792="","",'Root Material'!$C$2&amp;"_"&amp;B792&amp;"_"&amp;D792)," ","_")</f>
        <v/>
      </c>
      <c r="G792" s="59"/>
      <c r="H792" s="58"/>
      <c r="I792" s="60"/>
      <c r="J792" s="60"/>
      <c r="K792" s="60"/>
      <c r="Z792" s="61"/>
      <c r="AA792" s="61"/>
      <c r="BV792" s="64" t="str">
        <f t="shared" si="43"/>
        <v/>
      </c>
    </row>
    <row r="793" spans="2:74" ht="15" customHeight="1">
      <c r="B793" s="57" t="str">
        <f t="shared" si="45"/>
        <v>Machine</v>
      </c>
      <c r="D793" s="58"/>
      <c r="E793" s="59" t="str">
        <f t="shared" si="44"/>
        <v>Coolant System</v>
      </c>
      <c r="F793" s="59" t="str">
        <f>SUBSTITUTE(IF(D793="","",'Root Material'!$C$2&amp;"_"&amp;B793&amp;"_"&amp;D793)," ","_")</f>
        <v/>
      </c>
      <c r="G793" s="59"/>
      <c r="H793" s="58"/>
      <c r="I793" s="60"/>
      <c r="J793" s="60"/>
      <c r="K793" s="60"/>
      <c r="Z793" s="61"/>
      <c r="AA793" s="61"/>
      <c r="BV793" s="64" t="str">
        <f t="shared" si="43"/>
        <v/>
      </c>
    </row>
    <row r="794" spans="2:74" ht="15" customHeight="1">
      <c r="B794" s="57" t="str">
        <f t="shared" si="45"/>
        <v>Machine</v>
      </c>
      <c r="D794" s="58"/>
      <c r="E794" s="59" t="str">
        <f t="shared" si="44"/>
        <v>Coolant System</v>
      </c>
      <c r="F794" s="59" t="str">
        <f>SUBSTITUTE(IF(D794="","",'Root Material'!$C$2&amp;"_"&amp;B794&amp;"_"&amp;D794)," ","_")</f>
        <v/>
      </c>
      <c r="G794" s="59"/>
      <c r="H794" s="58"/>
      <c r="I794" s="60"/>
      <c r="J794" s="60"/>
      <c r="K794" s="60"/>
      <c r="Z794" s="61"/>
      <c r="AA794" s="61"/>
      <c r="BV794" s="64" t="str">
        <f t="shared" si="43"/>
        <v/>
      </c>
    </row>
    <row r="795" spans="2:74" ht="15" customHeight="1">
      <c r="B795" s="57" t="str">
        <f t="shared" si="45"/>
        <v>Machine</v>
      </c>
      <c r="D795" s="58"/>
      <c r="E795" s="59" t="str">
        <f t="shared" si="44"/>
        <v>Coolant System</v>
      </c>
      <c r="F795" s="59" t="str">
        <f>SUBSTITUTE(IF(D795="","",'Root Material'!$C$2&amp;"_"&amp;B795&amp;"_"&amp;D795)," ","_")</f>
        <v/>
      </c>
      <c r="G795" s="59"/>
      <c r="H795" s="58"/>
      <c r="I795" s="60"/>
      <c r="J795" s="60"/>
      <c r="K795" s="60"/>
      <c r="Z795" s="61"/>
      <c r="AA795" s="61"/>
      <c r="BV795" s="64" t="str">
        <f t="shared" si="43"/>
        <v/>
      </c>
    </row>
    <row r="796" spans="2:74" ht="15" customHeight="1">
      <c r="B796" s="57" t="str">
        <f t="shared" si="45"/>
        <v>Machine</v>
      </c>
      <c r="D796" s="58"/>
      <c r="E796" s="59" t="str">
        <f t="shared" si="44"/>
        <v>Coolant System</v>
      </c>
      <c r="F796" s="59" t="str">
        <f>SUBSTITUTE(IF(D796="","",'Root Material'!$C$2&amp;"_"&amp;B796&amp;"_"&amp;D796)," ","_")</f>
        <v/>
      </c>
      <c r="G796" s="59"/>
      <c r="H796" s="58"/>
      <c r="I796" s="60"/>
      <c r="J796" s="60"/>
      <c r="K796" s="60"/>
      <c r="Z796" s="61"/>
      <c r="AA796" s="61"/>
      <c r="BV796" s="64" t="str">
        <f t="shared" si="43"/>
        <v/>
      </c>
    </row>
    <row r="797" spans="2:74" ht="15" customHeight="1">
      <c r="B797" s="57" t="str">
        <f t="shared" si="45"/>
        <v>Machine</v>
      </c>
      <c r="D797" s="58"/>
      <c r="E797" s="59" t="str">
        <f t="shared" si="44"/>
        <v>Coolant System</v>
      </c>
      <c r="F797" s="59" t="str">
        <f>SUBSTITUTE(IF(D797="","",'Root Material'!$C$2&amp;"_"&amp;B797&amp;"_"&amp;D797)," ","_")</f>
        <v/>
      </c>
      <c r="G797" s="59"/>
      <c r="H797" s="58"/>
      <c r="I797" s="60"/>
      <c r="J797" s="60"/>
      <c r="K797" s="60"/>
      <c r="Z797" s="61"/>
      <c r="AA797" s="61"/>
      <c r="BV797" s="64" t="str">
        <f t="shared" si="43"/>
        <v/>
      </c>
    </row>
    <row r="798" spans="2:74" ht="15" customHeight="1">
      <c r="B798" s="57" t="str">
        <f t="shared" si="45"/>
        <v>Machine</v>
      </c>
      <c r="D798" s="58"/>
      <c r="E798" s="59" t="str">
        <f t="shared" si="44"/>
        <v>Coolant System</v>
      </c>
      <c r="F798" s="59" t="str">
        <f>SUBSTITUTE(IF(D798="","",'Root Material'!$C$2&amp;"_"&amp;B798&amp;"_"&amp;D798)," ","_")</f>
        <v/>
      </c>
      <c r="G798" s="59"/>
      <c r="H798" s="58"/>
      <c r="I798" s="60"/>
      <c r="J798" s="60"/>
      <c r="K798" s="60"/>
      <c r="Z798" s="61"/>
      <c r="AA798" s="61"/>
      <c r="BV798" s="64" t="str">
        <f t="shared" si="43"/>
        <v/>
      </c>
    </row>
    <row r="799" spans="2:74" ht="15" customHeight="1">
      <c r="B799" s="57" t="str">
        <f t="shared" si="45"/>
        <v>Machine</v>
      </c>
      <c r="D799" s="58"/>
      <c r="E799" s="59" t="str">
        <f t="shared" si="44"/>
        <v>Coolant System</v>
      </c>
      <c r="F799" s="59" t="str">
        <f>SUBSTITUTE(IF(D799="","",'Root Material'!$C$2&amp;"_"&amp;B799&amp;"_"&amp;D799)," ","_")</f>
        <v/>
      </c>
      <c r="G799" s="59"/>
      <c r="H799" s="58"/>
      <c r="I799" s="60"/>
      <c r="J799" s="60"/>
      <c r="K799" s="60"/>
      <c r="Z799" s="61"/>
      <c r="AA799" s="61"/>
      <c r="BV799" s="64" t="str">
        <f t="shared" si="43"/>
        <v/>
      </c>
    </row>
    <row r="800" spans="2:74" ht="15" customHeight="1">
      <c r="B800" s="57" t="str">
        <f t="shared" si="45"/>
        <v>Machine</v>
      </c>
      <c r="D800" s="58"/>
      <c r="E800" s="59" t="str">
        <f t="shared" si="44"/>
        <v>Coolant System</v>
      </c>
      <c r="F800" s="59" t="str">
        <f>SUBSTITUTE(IF(D800="","",'Root Material'!$C$2&amp;"_"&amp;B800&amp;"_"&amp;D800)," ","_")</f>
        <v/>
      </c>
      <c r="G800" s="59"/>
      <c r="H800" s="58"/>
      <c r="I800" s="60"/>
      <c r="J800" s="60"/>
      <c r="K800" s="60"/>
      <c r="Z800" s="61"/>
      <c r="AA800" s="61"/>
      <c r="BV800" s="64" t="str">
        <f t="shared" si="43"/>
        <v/>
      </c>
    </row>
    <row r="801" spans="2:74" ht="15" customHeight="1">
      <c r="B801" s="57" t="str">
        <f t="shared" si="45"/>
        <v>Machine</v>
      </c>
      <c r="D801" s="58"/>
      <c r="E801" s="59" t="str">
        <f t="shared" si="44"/>
        <v>Coolant System</v>
      </c>
      <c r="F801" s="59" t="str">
        <f>SUBSTITUTE(IF(D801="","",'Root Material'!$C$2&amp;"_"&amp;B801&amp;"_"&amp;D801)," ","_")</f>
        <v/>
      </c>
      <c r="G801" s="59"/>
      <c r="H801" s="58"/>
      <c r="I801" s="60"/>
      <c r="J801" s="60"/>
      <c r="K801" s="60"/>
      <c r="Z801" s="61"/>
      <c r="AA801" s="61"/>
      <c r="BV801" s="64" t="str">
        <f t="shared" ref="BV801:BV864" si="46">IF(AND(L801&lt;&gt;"true",L801&lt;&gt;"false"),A801&amp;D801&amp;L801,"")</f>
        <v/>
      </c>
    </row>
    <row r="802" spans="2:74" ht="15" customHeight="1">
      <c r="B802" s="57" t="str">
        <f t="shared" si="45"/>
        <v>Machine</v>
      </c>
      <c r="D802" s="58"/>
      <c r="E802" s="59" t="str">
        <f t="shared" si="44"/>
        <v>Coolant System</v>
      </c>
      <c r="F802" s="59" t="str">
        <f>SUBSTITUTE(IF(D802="","",'Root Material'!$C$2&amp;"_"&amp;B802&amp;"_"&amp;D802)," ","_")</f>
        <v/>
      </c>
      <c r="G802" s="59"/>
      <c r="H802" s="58"/>
      <c r="I802" s="60"/>
      <c r="J802" s="60"/>
      <c r="K802" s="60"/>
      <c r="Z802" s="61"/>
      <c r="AA802" s="61"/>
      <c r="BV802" s="64" t="str">
        <f t="shared" si="46"/>
        <v/>
      </c>
    </row>
    <row r="803" spans="2:74" ht="15" customHeight="1">
      <c r="B803" s="57" t="str">
        <f t="shared" si="45"/>
        <v>Machine</v>
      </c>
      <c r="D803" s="58"/>
      <c r="E803" s="59" t="str">
        <f t="shared" si="44"/>
        <v>Coolant System</v>
      </c>
      <c r="F803" s="59" t="str">
        <f>SUBSTITUTE(IF(D803="","",'Root Material'!$C$2&amp;"_"&amp;B803&amp;"_"&amp;D803)," ","_")</f>
        <v/>
      </c>
      <c r="G803" s="59"/>
      <c r="H803" s="58"/>
      <c r="I803" s="60"/>
      <c r="J803" s="60"/>
      <c r="K803" s="60"/>
      <c r="Z803" s="61"/>
      <c r="AA803" s="61"/>
      <c r="BV803" s="64" t="str">
        <f t="shared" si="46"/>
        <v/>
      </c>
    </row>
    <row r="804" spans="2:74" ht="15" customHeight="1">
      <c r="B804" s="57" t="str">
        <f t="shared" si="45"/>
        <v>Machine</v>
      </c>
      <c r="D804" s="58"/>
      <c r="E804" s="59" t="str">
        <f t="shared" ref="E804:E867" si="47">IF(D804="",E803,D804)</f>
        <v>Coolant System</v>
      </c>
      <c r="F804" s="59" t="str">
        <f>SUBSTITUTE(IF(D804="","",'Root Material'!$C$2&amp;"_"&amp;B804&amp;"_"&amp;D804)," ","_")</f>
        <v/>
      </c>
      <c r="G804" s="59"/>
      <c r="H804" s="58"/>
      <c r="I804" s="60"/>
      <c r="J804" s="60"/>
      <c r="K804" s="60"/>
      <c r="Z804" s="61"/>
      <c r="AA804" s="61"/>
      <c r="BV804" s="64" t="str">
        <f t="shared" si="46"/>
        <v/>
      </c>
    </row>
    <row r="805" spans="2:74" ht="15" customHeight="1">
      <c r="B805" s="57" t="str">
        <f t="shared" si="45"/>
        <v>Machine</v>
      </c>
      <c r="D805" s="58"/>
      <c r="E805" s="59" t="str">
        <f t="shared" si="47"/>
        <v>Coolant System</v>
      </c>
      <c r="F805" s="59" t="str">
        <f>SUBSTITUTE(IF(D805="","",'Root Material'!$C$2&amp;"_"&amp;B805&amp;"_"&amp;D805)," ","_")</f>
        <v/>
      </c>
      <c r="G805" s="59"/>
      <c r="H805" s="58"/>
      <c r="I805" s="60"/>
      <c r="J805" s="60"/>
      <c r="K805" s="60"/>
      <c r="Z805" s="61"/>
      <c r="AA805" s="61"/>
      <c r="BV805" s="64" t="str">
        <f t="shared" si="46"/>
        <v/>
      </c>
    </row>
    <row r="806" spans="2:74" ht="15" customHeight="1">
      <c r="B806" s="57" t="str">
        <f t="shared" si="45"/>
        <v>Machine</v>
      </c>
      <c r="D806" s="58"/>
      <c r="E806" s="59" t="str">
        <f t="shared" si="47"/>
        <v>Coolant System</v>
      </c>
      <c r="F806" s="59" t="str">
        <f>SUBSTITUTE(IF(D806="","",'Root Material'!$C$2&amp;"_"&amp;B806&amp;"_"&amp;D806)," ","_")</f>
        <v/>
      </c>
      <c r="G806" s="59"/>
      <c r="H806" s="58"/>
      <c r="I806" s="60"/>
      <c r="J806" s="60"/>
      <c r="K806" s="60"/>
      <c r="Z806" s="61"/>
      <c r="AA806" s="61"/>
      <c r="BV806" s="64" t="str">
        <f t="shared" si="46"/>
        <v/>
      </c>
    </row>
    <row r="807" spans="2:74" ht="15" customHeight="1">
      <c r="B807" s="57" t="str">
        <f t="shared" si="45"/>
        <v>Machine</v>
      </c>
      <c r="D807" s="58"/>
      <c r="E807" s="59" t="str">
        <f t="shared" si="47"/>
        <v>Coolant System</v>
      </c>
      <c r="F807" s="59" t="str">
        <f>SUBSTITUTE(IF(D807="","",'Root Material'!$C$2&amp;"_"&amp;B807&amp;"_"&amp;D807)," ","_")</f>
        <v/>
      </c>
      <c r="G807" s="59"/>
      <c r="H807" s="58"/>
      <c r="I807" s="60"/>
      <c r="J807" s="60"/>
      <c r="K807" s="60"/>
      <c r="Z807" s="61"/>
      <c r="AA807" s="61"/>
      <c r="BV807" s="64" t="str">
        <f t="shared" si="46"/>
        <v/>
      </c>
    </row>
    <row r="808" spans="2:74" ht="15" customHeight="1">
      <c r="B808" s="57" t="str">
        <f t="shared" si="45"/>
        <v>Machine</v>
      </c>
      <c r="D808" s="58"/>
      <c r="E808" s="59" t="str">
        <f t="shared" si="47"/>
        <v>Coolant System</v>
      </c>
      <c r="F808" s="59" t="str">
        <f>SUBSTITUTE(IF(D808="","",'Root Material'!$C$2&amp;"_"&amp;B808&amp;"_"&amp;D808)," ","_")</f>
        <v/>
      </c>
      <c r="G808" s="59"/>
      <c r="H808" s="58"/>
      <c r="I808" s="60"/>
      <c r="J808" s="60"/>
      <c r="K808" s="60"/>
      <c r="Z808" s="61"/>
      <c r="AA808" s="61"/>
      <c r="BV808" s="64" t="str">
        <f t="shared" si="46"/>
        <v/>
      </c>
    </row>
    <row r="809" spans="2:74" ht="15" customHeight="1">
      <c r="B809" s="57" t="str">
        <f t="shared" si="45"/>
        <v>Machine</v>
      </c>
      <c r="D809" s="58"/>
      <c r="E809" s="59" t="str">
        <f t="shared" si="47"/>
        <v>Coolant System</v>
      </c>
      <c r="F809" s="59" t="str">
        <f>SUBSTITUTE(IF(D809="","",'Root Material'!$C$2&amp;"_"&amp;B809&amp;"_"&amp;D809)," ","_")</f>
        <v/>
      </c>
      <c r="G809" s="59"/>
      <c r="H809" s="58"/>
      <c r="I809" s="60"/>
      <c r="J809" s="60"/>
      <c r="K809" s="60"/>
      <c r="Z809" s="61"/>
      <c r="AA809" s="61"/>
      <c r="BV809" s="64" t="str">
        <f t="shared" si="46"/>
        <v/>
      </c>
    </row>
    <row r="810" spans="2:74" ht="15" customHeight="1">
      <c r="B810" s="57" t="str">
        <f t="shared" si="45"/>
        <v>Machine</v>
      </c>
      <c r="D810" s="58"/>
      <c r="E810" s="59" t="str">
        <f t="shared" si="47"/>
        <v>Coolant System</v>
      </c>
      <c r="F810" s="59" t="str">
        <f>SUBSTITUTE(IF(D810="","",'Root Material'!$C$2&amp;"_"&amp;B810&amp;"_"&amp;D810)," ","_")</f>
        <v/>
      </c>
      <c r="G810" s="59"/>
      <c r="H810" s="58"/>
      <c r="I810" s="60"/>
      <c r="J810" s="60"/>
      <c r="K810" s="60"/>
      <c r="Z810" s="61"/>
      <c r="AA810" s="61"/>
      <c r="BV810" s="64" t="str">
        <f t="shared" si="46"/>
        <v/>
      </c>
    </row>
    <row r="811" spans="2:74" ht="15" customHeight="1">
      <c r="B811" s="57" t="str">
        <f t="shared" si="45"/>
        <v>Machine</v>
      </c>
      <c r="D811" s="58"/>
      <c r="E811" s="59" t="str">
        <f t="shared" si="47"/>
        <v>Coolant System</v>
      </c>
      <c r="F811" s="59" t="str">
        <f>SUBSTITUTE(IF(D811="","",'Root Material'!$C$2&amp;"_"&amp;B811&amp;"_"&amp;D811)," ","_")</f>
        <v/>
      </c>
      <c r="G811" s="59"/>
      <c r="H811" s="58"/>
      <c r="I811" s="60"/>
      <c r="J811" s="60"/>
      <c r="K811" s="60"/>
      <c r="Z811" s="61"/>
      <c r="AA811" s="61"/>
      <c r="BV811" s="64" t="str">
        <f t="shared" si="46"/>
        <v/>
      </c>
    </row>
    <row r="812" spans="2:74" ht="15" customHeight="1">
      <c r="B812" s="57" t="str">
        <f t="shared" si="45"/>
        <v>Machine</v>
      </c>
      <c r="D812" s="58"/>
      <c r="E812" s="59" t="str">
        <f t="shared" si="47"/>
        <v>Coolant System</v>
      </c>
      <c r="F812" s="59" t="str">
        <f>SUBSTITUTE(IF(D812="","",'Root Material'!$C$2&amp;"_"&amp;B812&amp;"_"&amp;D812)," ","_")</f>
        <v/>
      </c>
      <c r="G812" s="59"/>
      <c r="H812" s="58"/>
      <c r="I812" s="60"/>
      <c r="J812" s="60"/>
      <c r="K812" s="60"/>
      <c r="Z812" s="61"/>
      <c r="AA812" s="61"/>
      <c r="BV812" s="64" t="str">
        <f t="shared" si="46"/>
        <v/>
      </c>
    </row>
    <row r="813" spans="2:74" ht="15" customHeight="1">
      <c r="B813" s="57" t="str">
        <f t="shared" si="45"/>
        <v>Machine</v>
      </c>
      <c r="D813" s="58"/>
      <c r="E813" s="59" t="str">
        <f t="shared" si="47"/>
        <v>Coolant System</v>
      </c>
      <c r="F813" s="59" t="str">
        <f>SUBSTITUTE(IF(D813="","",'Root Material'!$C$2&amp;"_"&amp;B813&amp;"_"&amp;D813)," ","_")</f>
        <v/>
      </c>
      <c r="G813" s="59"/>
      <c r="H813" s="58"/>
      <c r="I813" s="60"/>
      <c r="J813" s="60"/>
      <c r="K813" s="60"/>
      <c r="Z813" s="61"/>
      <c r="AA813" s="61"/>
      <c r="BV813" s="64" t="str">
        <f t="shared" si="46"/>
        <v/>
      </c>
    </row>
    <row r="814" spans="2:74" ht="15" customHeight="1">
      <c r="B814" s="57" t="str">
        <f t="shared" si="45"/>
        <v>Machine</v>
      </c>
      <c r="D814" s="58"/>
      <c r="E814" s="59" t="str">
        <f t="shared" si="47"/>
        <v>Coolant System</v>
      </c>
      <c r="F814" s="59" t="str">
        <f>SUBSTITUTE(IF(D814="","",'Root Material'!$C$2&amp;"_"&amp;B814&amp;"_"&amp;D814)," ","_")</f>
        <v/>
      </c>
      <c r="G814" s="59"/>
      <c r="H814" s="58"/>
      <c r="I814" s="60"/>
      <c r="J814" s="60"/>
      <c r="K814" s="60"/>
      <c r="Z814" s="61"/>
      <c r="AA814" s="61"/>
      <c r="BV814" s="64" t="str">
        <f t="shared" si="46"/>
        <v/>
      </c>
    </row>
    <row r="815" spans="2:74" ht="15" customHeight="1">
      <c r="B815" s="57" t="str">
        <f t="shared" si="45"/>
        <v>Machine</v>
      </c>
      <c r="D815" s="58"/>
      <c r="E815" s="59" t="str">
        <f t="shared" si="47"/>
        <v>Coolant System</v>
      </c>
      <c r="F815" s="59" t="str">
        <f>SUBSTITUTE(IF(D815="","",'Root Material'!$C$2&amp;"_"&amp;B815&amp;"_"&amp;D815)," ","_")</f>
        <v/>
      </c>
      <c r="G815" s="59"/>
      <c r="H815" s="58"/>
      <c r="I815" s="60"/>
      <c r="J815" s="60"/>
      <c r="K815" s="60"/>
      <c r="Z815" s="61"/>
      <c r="AA815" s="61"/>
      <c r="BV815" s="64" t="str">
        <f t="shared" si="46"/>
        <v/>
      </c>
    </row>
    <row r="816" spans="2:74" ht="15" customHeight="1">
      <c r="B816" s="57" t="str">
        <f t="shared" si="45"/>
        <v>Machine</v>
      </c>
      <c r="D816" s="58"/>
      <c r="E816" s="59" t="str">
        <f t="shared" si="47"/>
        <v>Coolant System</v>
      </c>
      <c r="F816" s="59" t="str">
        <f>SUBSTITUTE(IF(D816="","",'Root Material'!$C$2&amp;"_"&amp;B816&amp;"_"&amp;D816)," ","_")</f>
        <v/>
      </c>
      <c r="G816" s="59"/>
      <c r="H816" s="58"/>
      <c r="I816" s="60"/>
      <c r="J816" s="60"/>
      <c r="K816" s="60"/>
      <c r="Z816" s="61"/>
      <c r="AA816" s="61"/>
      <c r="BV816" s="64" t="str">
        <f t="shared" si="46"/>
        <v/>
      </c>
    </row>
    <row r="817" spans="2:74" ht="15" customHeight="1">
      <c r="B817" s="57" t="str">
        <f t="shared" si="45"/>
        <v>Machine</v>
      </c>
      <c r="D817" s="58"/>
      <c r="E817" s="59" t="str">
        <f t="shared" si="47"/>
        <v>Coolant System</v>
      </c>
      <c r="F817" s="59" t="str">
        <f>SUBSTITUTE(IF(D817="","",'Root Material'!$C$2&amp;"_"&amp;B817&amp;"_"&amp;D817)," ","_")</f>
        <v/>
      </c>
      <c r="G817" s="59"/>
      <c r="H817" s="58"/>
      <c r="I817" s="60"/>
      <c r="J817" s="60"/>
      <c r="K817" s="60"/>
      <c r="Z817" s="61"/>
      <c r="AA817" s="61"/>
      <c r="BV817" s="64" t="str">
        <f t="shared" si="46"/>
        <v/>
      </c>
    </row>
    <row r="818" spans="2:74" ht="15" customHeight="1">
      <c r="B818" s="57" t="str">
        <f t="shared" si="45"/>
        <v>Machine</v>
      </c>
      <c r="D818" s="58"/>
      <c r="E818" s="59" t="str">
        <f t="shared" si="47"/>
        <v>Coolant System</v>
      </c>
      <c r="F818" s="59" t="str">
        <f>SUBSTITUTE(IF(D818="","",'Root Material'!$C$2&amp;"_"&amp;B818&amp;"_"&amp;D818)," ","_")</f>
        <v/>
      </c>
      <c r="G818" s="59"/>
      <c r="H818" s="58"/>
      <c r="I818" s="60"/>
      <c r="J818" s="60"/>
      <c r="K818" s="60"/>
      <c r="Z818" s="61"/>
      <c r="AA818" s="61"/>
      <c r="BV818" s="64" t="str">
        <f t="shared" si="46"/>
        <v/>
      </c>
    </row>
    <row r="819" spans="2:74" ht="15" customHeight="1">
      <c r="B819" s="57" t="str">
        <f t="shared" si="45"/>
        <v>Machine</v>
      </c>
      <c r="D819" s="58"/>
      <c r="E819" s="59" t="str">
        <f t="shared" si="47"/>
        <v>Coolant System</v>
      </c>
      <c r="F819" s="59" t="str">
        <f>SUBSTITUTE(IF(D819="","",'Root Material'!$C$2&amp;"_"&amp;B819&amp;"_"&amp;D819)," ","_")</f>
        <v/>
      </c>
      <c r="G819" s="59"/>
      <c r="H819" s="58"/>
      <c r="I819" s="60"/>
      <c r="J819" s="60"/>
      <c r="K819" s="60"/>
      <c r="Z819" s="61"/>
      <c r="AA819" s="61"/>
      <c r="BV819" s="64" t="str">
        <f t="shared" si="46"/>
        <v/>
      </c>
    </row>
    <row r="820" spans="2:74" ht="15" customHeight="1">
      <c r="B820" s="57" t="str">
        <f t="shared" si="45"/>
        <v>Machine</v>
      </c>
      <c r="D820" s="58"/>
      <c r="E820" s="59" t="str">
        <f t="shared" si="47"/>
        <v>Coolant System</v>
      </c>
      <c r="F820" s="59" t="str">
        <f>SUBSTITUTE(IF(D820="","",'Root Material'!$C$2&amp;"_"&amp;B820&amp;"_"&amp;D820)," ","_")</f>
        <v/>
      </c>
      <c r="G820" s="59"/>
      <c r="H820" s="58"/>
      <c r="I820" s="60"/>
      <c r="J820" s="60"/>
      <c r="K820" s="60"/>
      <c r="Z820" s="61"/>
      <c r="AA820" s="61"/>
      <c r="BV820" s="64" t="str">
        <f t="shared" si="46"/>
        <v/>
      </c>
    </row>
    <row r="821" spans="2:74" ht="15" customHeight="1">
      <c r="B821" s="57" t="str">
        <f t="shared" si="45"/>
        <v>Machine</v>
      </c>
      <c r="D821" s="58"/>
      <c r="E821" s="59" t="str">
        <f t="shared" si="47"/>
        <v>Coolant System</v>
      </c>
      <c r="F821" s="59" t="str">
        <f>SUBSTITUTE(IF(D821="","",'Root Material'!$C$2&amp;"_"&amp;B821&amp;"_"&amp;D821)," ","_")</f>
        <v/>
      </c>
      <c r="G821" s="59"/>
      <c r="H821" s="58"/>
      <c r="I821" s="60"/>
      <c r="J821" s="60"/>
      <c r="K821" s="60"/>
      <c r="Z821" s="61"/>
      <c r="AA821" s="61"/>
      <c r="BV821" s="64" t="str">
        <f t="shared" si="46"/>
        <v/>
      </c>
    </row>
    <row r="822" spans="2:74" ht="15" customHeight="1">
      <c r="B822" s="57" t="str">
        <f t="shared" si="45"/>
        <v>Machine</v>
      </c>
      <c r="D822" s="58"/>
      <c r="E822" s="59" t="str">
        <f t="shared" si="47"/>
        <v>Coolant System</v>
      </c>
      <c r="F822" s="59" t="str">
        <f>SUBSTITUTE(IF(D822="","",'Root Material'!$C$2&amp;"_"&amp;B822&amp;"_"&amp;D822)," ","_")</f>
        <v/>
      </c>
      <c r="G822" s="59"/>
      <c r="H822" s="58"/>
      <c r="I822" s="60"/>
      <c r="J822" s="60"/>
      <c r="K822" s="60"/>
      <c r="Z822" s="61"/>
      <c r="AA822" s="61"/>
      <c r="BV822" s="64" t="str">
        <f t="shared" si="46"/>
        <v/>
      </c>
    </row>
    <row r="823" spans="2:74" ht="15" customHeight="1">
      <c r="B823" s="57" t="str">
        <f t="shared" si="45"/>
        <v>Machine</v>
      </c>
      <c r="D823" s="58"/>
      <c r="E823" s="59" t="str">
        <f t="shared" si="47"/>
        <v>Coolant System</v>
      </c>
      <c r="F823" s="59" t="str">
        <f>SUBSTITUTE(IF(D823="","",'Root Material'!$C$2&amp;"_"&amp;B823&amp;"_"&amp;D823)," ","_")</f>
        <v/>
      </c>
      <c r="G823" s="59"/>
      <c r="H823" s="58"/>
      <c r="I823" s="60"/>
      <c r="J823" s="60"/>
      <c r="K823" s="60"/>
      <c r="Z823" s="61"/>
      <c r="AA823" s="61"/>
      <c r="BV823" s="64" t="str">
        <f t="shared" si="46"/>
        <v/>
      </c>
    </row>
    <row r="824" spans="2:74" ht="15" customHeight="1">
      <c r="B824" s="57" t="str">
        <f t="shared" si="45"/>
        <v>Machine</v>
      </c>
      <c r="D824" s="58"/>
      <c r="E824" s="59" t="str">
        <f t="shared" si="47"/>
        <v>Coolant System</v>
      </c>
      <c r="F824" s="59" t="str">
        <f>SUBSTITUTE(IF(D824="","",'Root Material'!$C$2&amp;"_"&amp;B824&amp;"_"&amp;D824)," ","_")</f>
        <v/>
      </c>
      <c r="G824" s="59"/>
      <c r="H824" s="58"/>
      <c r="I824" s="60"/>
      <c r="J824" s="60"/>
      <c r="K824" s="60"/>
      <c r="Z824" s="61"/>
      <c r="AA824" s="61"/>
      <c r="BV824" s="64" t="str">
        <f t="shared" si="46"/>
        <v/>
      </c>
    </row>
    <row r="825" spans="2:74" ht="15" customHeight="1">
      <c r="B825" s="57" t="str">
        <f t="shared" si="45"/>
        <v>Machine</v>
      </c>
      <c r="D825" s="58"/>
      <c r="E825" s="59" t="str">
        <f t="shared" si="47"/>
        <v>Coolant System</v>
      </c>
      <c r="F825" s="59" t="str">
        <f>SUBSTITUTE(IF(D825="","",'Root Material'!$C$2&amp;"_"&amp;B825&amp;"_"&amp;D825)," ","_")</f>
        <v/>
      </c>
      <c r="G825" s="59"/>
      <c r="H825" s="58"/>
      <c r="I825" s="60"/>
      <c r="J825" s="60"/>
      <c r="K825" s="60"/>
      <c r="Z825" s="61"/>
      <c r="AA825" s="61"/>
      <c r="BV825" s="64" t="str">
        <f t="shared" si="46"/>
        <v/>
      </c>
    </row>
    <row r="826" spans="2:74" ht="15" customHeight="1">
      <c r="B826" s="57" t="str">
        <f t="shared" si="45"/>
        <v>Machine</v>
      </c>
      <c r="D826" s="58"/>
      <c r="E826" s="59" t="str">
        <f t="shared" si="47"/>
        <v>Coolant System</v>
      </c>
      <c r="F826" s="59" t="str">
        <f>SUBSTITUTE(IF(D826="","",'Root Material'!$C$2&amp;"_"&amp;B826&amp;"_"&amp;D826)," ","_")</f>
        <v/>
      </c>
      <c r="G826" s="59"/>
      <c r="H826" s="58"/>
      <c r="I826" s="60"/>
      <c r="J826" s="60"/>
      <c r="K826" s="60"/>
      <c r="Z826" s="61"/>
      <c r="AA826" s="61"/>
      <c r="BV826" s="64" t="str">
        <f t="shared" si="46"/>
        <v/>
      </c>
    </row>
    <row r="827" spans="2:74" ht="15" customHeight="1">
      <c r="B827" s="57" t="str">
        <f t="shared" si="45"/>
        <v>Machine</v>
      </c>
      <c r="D827" s="58"/>
      <c r="E827" s="59" t="str">
        <f t="shared" si="47"/>
        <v>Coolant System</v>
      </c>
      <c r="F827" s="59" t="str">
        <f>SUBSTITUTE(IF(D827="","",'Root Material'!$C$2&amp;"_"&amp;B827&amp;"_"&amp;D827)," ","_")</f>
        <v/>
      </c>
      <c r="G827" s="59"/>
      <c r="H827" s="58"/>
      <c r="I827" s="60"/>
      <c r="J827" s="60"/>
      <c r="K827" s="60"/>
      <c r="Z827" s="61"/>
      <c r="AA827" s="61"/>
      <c r="BV827" s="64" t="str">
        <f t="shared" si="46"/>
        <v/>
      </c>
    </row>
    <row r="828" spans="2:74" ht="15" customHeight="1">
      <c r="B828" s="57" t="str">
        <f t="shared" si="45"/>
        <v>Machine</v>
      </c>
      <c r="D828" s="58"/>
      <c r="E828" s="59" t="str">
        <f t="shared" si="47"/>
        <v>Coolant System</v>
      </c>
      <c r="F828" s="59" t="str">
        <f>SUBSTITUTE(IF(D828="","",'Root Material'!$C$2&amp;"_"&amp;B828&amp;"_"&amp;D828)," ","_")</f>
        <v/>
      </c>
      <c r="G828" s="59"/>
      <c r="H828" s="58"/>
      <c r="I828" s="60"/>
      <c r="J828" s="60"/>
      <c r="K828" s="60"/>
      <c r="Z828" s="61"/>
      <c r="AA828" s="61"/>
      <c r="BV828" s="64" t="str">
        <f t="shared" si="46"/>
        <v/>
      </c>
    </row>
    <row r="829" spans="2:74" ht="15" customHeight="1">
      <c r="B829" s="57" t="str">
        <f t="shared" si="45"/>
        <v>Machine</v>
      </c>
      <c r="D829" s="58"/>
      <c r="E829" s="59" t="str">
        <f t="shared" si="47"/>
        <v>Coolant System</v>
      </c>
      <c r="F829" s="59" t="str">
        <f>SUBSTITUTE(IF(D829="","",'Root Material'!$C$2&amp;"_"&amp;B829&amp;"_"&amp;D829)," ","_")</f>
        <v/>
      </c>
      <c r="G829" s="59"/>
      <c r="H829" s="58"/>
      <c r="I829" s="60"/>
      <c r="J829" s="60"/>
      <c r="K829" s="60"/>
      <c r="Z829" s="61"/>
      <c r="AA829" s="61"/>
      <c r="BV829" s="64" t="str">
        <f t="shared" si="46"/>
        <v/>
      </c>
    </row>
    <row r="830" spans="2:74" ht="15" customHeight="1">
      <c r="B830" s="57" t="str">
        <f t="shared" si="45"/>
        <v>Machine</v>
      </c>
      <c r="D830" s="58"/>
      <c r="E830" s="59" t="str">
        <f t="shared" si="47"/>
        <v>Coolant System</v>
      </c>
      <c r="F830" s="59" t="str">
        <f>SUBSTITUTE(IF(D830="","",'Root Material'!$C$2&amp;"_"&amp;B830&amp;"_"&amp;D830)," ","_")</f>
        <v/>
      </c>
      <c r="G830" s="59"/>
      <c r="H830" s="58"/>
      <c r="I830" s="60"/>
      <c r="J830" s="60"/>
      <c r="K830" s="60"/>
      <c r="Z830" s="61"/>
      <c r="AA830" s="61"/>
      <c r="BV830" s="64" t="str">
        <f t="shared" si="46"/>
        <v/>
      </c>
    </row>
    <row r="831" spans="2:74" ht="15" customHeight="1">
      <c r="B831" s="57" t="str">
        <f t="shared" si="45"/>
        <v>Machine</v>
      </c>
      <c r="D831" s="58"/>
      <c r="E831" s="59" t="str">
        <f t="shared" si="47"/>
        <v>Coolant System</v>
      </c>
      <c r="F831" s="59" t="str">
        <f>SUBSTITUTE(IF(D831="","",'Root Material'!$C$2&amp;"_"&amp;B831&amp;"_"&amp;D831)," ","_")</f>
        <v/>
      </c>
      <c r="G831" s="59"/>
      <c r="H831" s="58"/>
      <c r="I831" s="60"/>
      <c r="J831" s="60"/>
      <c r="K831" s="60"/>
      <c r="Z831" s="61"/>
      <c r="AA831" s="61"/>
      <c r="BV831" s="64" t="str">
        <f t="shared" si="46"/>
        <v/>
      </c>
    </row>
    <row r="832" spans="2:74" ht="15" customHeight="1">
      <c r="B832" s="57" t="str">
        <f t="shared" si="45"/>
        <v>Machine</v>
      </c>
      <c r="D832" s="58"/>
      <c r="E832" s="59" t="str">
        <f t="shared" si="47"/>
        <v>Coolant System</v>
      </c>
      <c r="F832" s="59" t="str">
        <f>SUBSTITUTE(IF(D832="","",'Root Material'!$C$2&amp;"_"&amp;B832&amp;"_"&amp;D832)," ","_")</f>
        <v/>
      </c>
      <c r="G832" s="59"/>
      <c r="H832" s="58"/>
      <c r="I832" s="60"/>
      <c r="J832" s="60"/>
      <c r="K832" s="60"/>
      <c r="Z832" s="61"/>
      <c r="AA832" s="61"/>
      <c r="BV832" s="64" t="str">
        <f t="shared" si="46"/>
        <v/>
      </c>
    </row>
    <row r="833" spans="2:74" ht="15" customHeight="1">
      <c r="B833" s="57" t="str">
        <f t="shared" si="45"/>
        <v>Machine</v>
      </c>
      <c r="D833" s="58"/>
      <c r="E833" s="59" t="str">
        <f t="shared" si="47"/>
        <v>Coolant System</v>
      </c>
      <c r="F833" s="59" t="str">
        <f>SUBSTITUTE(IF(D833="","",'Root Material'!$C$2&amp;"_"&amp;B833&amp;"_"&amp;D833)," ","_")</f>
        <v/>
      </c>
      <c r="G833" s="59"/>
      <c r="H833" s="58"/>
      <c r="I833" s="60"/>
      <c r="J833" s="60"/>
      <c r="K833" s="60"/>
      <c r="Z833" s="61"/>
      <c r="AA833" s="61"/>
      <c r="BV833" s="64" t="str">
        <f t="shared" si="46"/>
        <v/>
      </c>
    </row>
    <row r="834" spans="2:74" ht="15" customHeight="1">
      <c r="B834" s="57" t="str">
        <f t="shared" ref="B834:B897" si="48">IF(A834="",B833,A834)</f>
        <v>Machine</v>
      </c>
      <c r="D834" s="58"/>
      <c r="E834" s="59" t="str">
        <f t="shared" si="47"/>
        <v>Coolant System</v>
      </c>
      <c r="F834" s="59" t="str">
        <f>SUBSTITUTE(IF(D834="","",'Root Material'!$C$2&amp;"_"&amp;B834&amp;"_"&amp;D834)," ","_")</f>
        <v/>
      </c>
      <c r="G834" s="59"/>
      <c r="H834" s="58"/>
      <c r="I834" s="60"/>
      <c r="J834" s="60"/>
      <c r="K834" s="60"/>
      <c r="Z834" s="61"/>
      <c r="AA834" s="61"/>
      <c r="BV834" s="64" t="str">
        <f t="shared" si="46"/>
        <v/>
      </c>
    </row>
    <row r="835" spans="2:74" ht="15" customHeight="1">
      <c r="B835" s="57" t="str">
        <f t="shared" si="48"/>
        <v>Machine</v>
      </c>
      <c r="D835" s="58"/>
      <c r="E835" s="59" t="str">
        <f t="shared" si="47"/>
        <v>Coolant System</v>
      </c>
      <c r="F835" s="59" t="str">
        <f>SUBSTITUTE(IF(D835="","",'Root Material'!$C$2&amp;"_"&amp;B835&amp;"_"&amp;D835)," ","_")</f>
        <v/>
      </c>
      <c r="G835" s="59"/>
      <c r="H835" s="58"/>
      <c r="I835" s="60"/>
      <c r="J835" s="60"/>
      <c r="K835" s="60"/>
      <c r="Z835" s="61"/>
      <c r="AA835" s="61"/>
      <c r="BV835" s="64" t="str">
        <f t="shared" si="46"/>
        <v/>
      </c>
    </row>
    <row r="836" spans="2:74" ht="15" customHeight="1">
      <c r="B836" s="57" t="str">
        <f t="shared" si="48"/>
        <v>Machine</v>
      </c>
      <c r="D836" s="58"/>
      <c r="E836" s="59" t="str">
        <f t="shared" si="47"/>
        <v>Coolant System</v>
      </c>
      <c r="F836" s="59" t="str">
        <f>SUBSTITUTE(IF(D836="","",'Root Material'!$C$2&amp;"_"&amp;B836&amp;"_"&amp;D836)," ","_")</f>
        <v/>
      </c>
      <c r="G836" s="59"/>
      <c r="H836" s="58"/>
      <c r="I836" s="60"/>
      <c r="J836" s="60"/>
      <c r="K836" s="60"/>
      <c r="Z836" s="61"/>
      <c r="AA836" s="61"/>
      <c r="BV836" s="64" t="str">
        <f t="shared" si="46"/>
        <v/>
      </c>
    </row>
    <row r="837" spans="2:74" ht="15" customHeight="1">
      <c r="B837" s="57" t="str">
        <f t="shared" si="48"/>
        <v>Machine</v>
      </c>
      <c r="D837" s="58"/>
      <c r="E837" s="59" t="str">
        <f t="shared" si="47"/>
        <v>Coolant System</v>
      </c>
      <c r="F837" s="59" t="str">
        <f>SUBSTITUTE(IF(D837="","",'Root Material'!$C$2&amp;"_"&amp;B837&amp;"_"&amp;D837)," ","_")</f>
        <v/>
      </c>
      <c r="G837" s="59"/>
      <c r="H837" s="58"/>
      <c r="I837" s="60"/>
      <c r="J837" s="60"/>
      <c r="K837" s="60"/>
      <c r="Z837" s="61"/>
      <c r="AA837" s="61"/>
      <c r="BV837" s="64" t="str">
        <f t="shared" si="46"/>
        <v/>
      </c>
    </row>
    <row r="838" spans="2:74" ht="15" customHeight="1">
      <c r="B838" s="57" t="str">
        <f t="shared" si="48"/>
        <v>Machine</v>
      </c>
      <c r="D838" s="58"/>
      <c r="E838" s="59" t="str">
        <f t="shared" si="47"/>
        <v>Coolant System</v>
      </c>
      <c r="F838" s="59" t="str">
        <f>SUBSTITUTE(IF(D838="","",'Root Material'!$C$2&amp;"_"&amp;B838&amp;"_"&amp;D838)," ","_")</f>
        <v/>
      </c>
      <c r="G838" s="59"/>
      <c r="H838" s="58"/>
      <c r="I838" s="60"/>
      <c r="J838" s="60"/>
      <c r="K838" s="60"/>
      <c r="Z838" s="61"/>
      <c r="AA838" s="61"/>
      <c r="BV838" s="64" t="str">
        <f t="shared" si="46"/>
        <v/>
      </c>
    </row>
    <row r="839" spans="2:74" ht="15" customHeight="1">
      <c r="B839" s="57" t="str">
        <f t="shared" si="48"/>
        <v>Machine</v>
      </c>
      <c r="D839" s="58"/>
      <c r="E839" s="59" t="str">
        <f t="shared" si="47"/>
        <v>Coolant System</v>
      </c>
      <c r="F839" s="59" t="str">
        <f>SUBSTITUTE(IF(D839="","",'Root Material'!$C$2&amp;"_"&amp;B839&amp;"_"&amp;D839)," ","_")</f>
        <v/>
      </c>
      <c r="G839" s="59"/>
      <c r="H839" s="58"/>
      <c r="I839" s="60"/>
      <c r="J839" s="60"/>
      <c r="K839" s="60"/>
      <c r="Z839" s="61"/>
      <c r="AA839" s="61"/>
      <c r="BV839" s="64" t="str">
        <f t="shared" si="46"/>
        <v/>
      </c>
    </row>
    <row r="840" spans="2:74" ht="15" customHeight="1">
      <c r="B840" s="57" t="str">
        <f t="shared" si="48"/>
        <v>Machine</v>
      </c>
      <c r="D840" s="58"/>
      <c r="E840" s="59" t="str">
        <f t="shared" si="47"/>
        <v>Coolant System</v>
      </c>
      <c r="F840" s="59" t="str">
        <f>SUBSTITUTE(IF(D840="","",'Root Material'!$C$2&amp;"_"&amp;B840&amp;"_"&amp;D840)," ","_")</f>
        <v/>
      </c>
      <c r="G840" s="59"/>
      <c r="H840" s="58"/>
      <c r="I840" s="60"/>
      <c r="J840" s="60"/>
      <c r="K840" s="60"/>
      <c r="Z840" s="61"/>
      <c r="AA840" s="61"/>
      <c r="BV840" s="64" t="str">
        <f t="shared" si="46"/>
        <v/>
      </c>
    </row>
    <row r="841" spans="2:74" ht="15" customHeight="1">
      <c r="B841" s="57" t="str">
        <f t="shared" si="48"/>
        <v>Machine</v>
      </c>
      <c r="D841" s="58"/>
      <c r="E841" s="59" t="str">
        <f t="shared" si="47"/>
        <v>Coolant System</v>
      </c>
      <c r="F841" s="59" t="str">
        <f>SUBSTITUTE(IF(D841="","",'Root Material'!$C$2&amp;"_"&amp;B841&amp;"_"&amp;D841)," ","_")</f>
        <v/>
      </c>
      <c r="G841" s="59"/>
      <c r="H841" s="58"/>
      <c r="I841" s="60"/>
      <c r="J841" s="60"/>
      <c r="K841" s="60"/>
      <c r="Z841" s="61"/>
      <c r="AA841" s="61"/>
      <c r="BV841" s="64" t="str">
        <f t="shared" si="46"/>
        <v/>
      </c>
    </row>
    <row r="842" spans="2:74" ht="15" customHeight="1">
      <c r="B842" s="57" t="str">
        <f t="shared" si="48"/>
        <v>Machine</v>
      </c>
      <c r="D842" s="58"/>
      <c r="E842" s="59" t="str">
        <f t="shared" si="47"/>
        <v>Coolant System</v>
      </c>
      <c r="F842" s="59" t="str">
        <f>SUBSTITUTE(IF(D842="","",'Root Material'!$C$2&amp;"_"&amp;B842&amp;"_"&amp;D842)," ","_")</f>
        <v/>
      </c>
      <c r="G842" s="59"/>
      <c r="H842" s="58"/>
      <c r="I842" s="60"/>
      <c r="J842" s="60"/>
      <c r="K842" s="60"/>
      <c r="Z842" s="61"/>
      <c r="AA842" s="61"/>
      <c r="BV842" s="64" t="str">
        <f t="shared" si="46"/>
        <v/>
      </c>
    </row>
    <row r="843" spans="2:74" ht="15" customHeight="1">
      <c r="B843" s="57" t="str">
        <f t="shared" si="48"/>
        <v>Machine</v>
      </c>
      <c r="D843" s="58"/>
      <c r="E843" s="59" t="str">
        <f t="shared" si="47"/>
        <v>Coolant System</v>
      </c>
      <c r="F843" s="59" t="str">
        <f>SUBSTITUTE(IF(D843="","",'Root Material'!$C$2&amp;"_"&amp;B843&amp;"_"&amp;D843)," ","_")</f>
        <v/>
      </c>
      <c r="G843" s="59"/>
      <c r="H843" s="58"/>
      <c r="I843" s="60"/>
      <c r="J843" s="60"/>
      <c r="K843" s="60"/>
      <c r="Z843" s="61"/>
      <c r="AA843" s="61"/>
      <c r="BV843" s="64" t="str">
        <f t="shared" si="46"/>
        <v/>
      </c>
    </row>
    <row r="844" spans="2:74" ht="15" customHeight="1">
      <c r="B844" s="57" t="str">
        <f t="shared" si="48"/>
        <v>Machine</v>
      </c>
      <c r="D844" s="58"/>
      <c r="E844" s="59" t="str">
        <f t="shared" si="47"/>
        <v>Coolant System</v>
      </c>
      <c r="F844" s="59" t="str">
        <f>SUBSTITUTE(IF(D844="","",'Root Material'!$C$2&amp;"_"&amp;B844&amp;"_"&amp;D844)," ","_")</f>
        <v/>
      </c>
      <c r="G844" s="59"/>
      <c r="H844" s="58"/>
      <c r="I844" s="60"/>
      <c r="J844" s="60"/>
      <c r="K844" s="60"/>
      <c r="Z844" s="61"/>
      <c r="AA844" s="61"/>
      <c r="BV844" s="64" t="str">
        <f t="shared" si="46"/>
        <v/>
      </c>
    </row>
    <row r="845" spans="2:74" ht="15" customHeight="1">
      <c r="B845" s="57" t="str">
        <f t="shared" si="48"/>
        <v>Machine</v>
      </c>
      <c r="D845" s="58"/>
      <c r="E845" s="59" t="str">
        <f t="shared" si="47"/>
        <v>Coolant System</v>
      </c>
      <c r="F845" s="59" t="str">
        <f>SUBSTITUTE(IF(D845="","",'Root Material'!$C$2&amp;"_"&amp;B845&amp;"_"&amp;D845)," ","_")</f>
        <v/>
      </c>
      <c r="G845" s="59"/>
      <c r="H845" s="58"/>
      <c r="I845" s="60"/>
      <c r="J845" s="60"/>
      <c r="K845" s="60"/>
      <c r="Z845" s="61"/>
      <c r="AA845" s="61"/>
      <c r="BV845" s="64" t="str">
        <f t="shared" si="46"/>
        <v/>
      </c>
    </row>
    <row r="846" spans="2:74" ht="15" customHeight="1">
      <c r="B846" s="57" t="str">
        <f t="shared" si="48"/>
        <v>Machine</v>
      </c>
      <c r="D846" s="58"/>
      <c r="E846" s="59" t="str">
        <f t="shared" si="47"/>
        <v>Coolant System</v>
      </c>
      <c r="F846" s="59" t="str">
        <f>SUBSTITUTE(IF(D846="","",'Root Material'!$C$2&amp;"_"&amp;B846&amp;"_"&amp;D846)," ","_")</f>
        <v/>
      </c>
      <c r="G846" s="59"/>
      <c r="H846" s="58"/>
      <c r="I846" s="60"/>
      <c r="J846" s="60"/>
      <c r="K846" s="60"/>
      <c r="Z846" s="61"/>
      <c r="AA846" s="61"/>
      <c r="BV846" s="64" t="str">
        <f t="shared" si="46"/>
        <v/>
      </c>
    </row>
    <row r="847" spans="2:74" ht="15" customHeight="1">
      <c r="B847" s="57" t="str">
        <f t="shared" si="48"/>
        <v>Machine</v>
      </c>
      <c r="D847" s="58"/>
      <c r="E847" s="59" t="str">
        <f t="shared" si="47"/>
        <v>Coolant System</v>
      </c>
      <c r="F847" s="59" t="str">
        <f>SUBSTITUTE(IF(D847="","",'Root Material'!$C$2&amp;"_"&amp;B847&amp;"_"&amp;D847)," ","_")</f>
        <v/>
      </c>
      <c r="G847" s="59"/>
      <c r="H847" s="58"/>
      <c r="I847" s="60"/>
      <c r="J847" s="60"/>
      <c r="K847" s="60"/>
      <c r="Z847" s="61"/>
      <c r="AA847" s="61"/>
      <c r="BV847" s="64" t="str">
        <f t="shared" si="46"/>
        <v/>
      </c>
    </row>
    <row r="848" spans="2:74" ht="15" customHeight="1">
      <c r="B848" s="57" t="str">
        <f t="shared" si="48"/>
        <v>Machine</v>
      </c>
      <c r="D848" s="58"/>
      <c r="E848" s="59" t="str">
        <f t="shared" si="47"/>
        <v>Coolant System</v>
      </c>
      <c r="F848" s="59" t="str">
        <f>SUBSTITUTE(IF(D848="","",'Root Material'!$C$2&amp;"_"&amp;B848&amp;"_"&amp;D848)," ","_")</f>
        <v/>
      </c>
      <c r="G848" s="59"/>
      <c r="H848" s="58"/>
      <c r="I848" s="60"/>
      <c r="J848" s="60"/>
      <c r="K848" s="60"/>
      <c r="Z848" s="61"/>
      <c r="AA848" s="61"/>
      <c r="BV848" s="64" t="str">
        <f t="shared" si="46"/>
        <v/>
      </c>
    </row>
    <row r="849" spans="2:74" ht="15" customHeight="1">
      <c r="B849" s="57" t="str">
        <f t="shared" si="48"/>
        <v>Machine</v>
      </c>
      <c r="D849" s="58"/>
      <c r="E849" s="59" t="str">
        <f t="shared" si="47"/>
        <v>Coolant System</v>
      </c>
      <c r="F849" s="59" t="str">
        <f>SUBSTITUTE(IF(D849="","",'Root Material'!$C$2&amp;"_"&amp;B849&amp;"_"&amp;D849)," ","_")</f>
        <v/>
      </c>
      <c r="G849" s="59"/>
      <c r="H849" s="58"/>
      <c r="I849" s="60"/>
      <c r="J849" s="60"/>
      <c r="K849" s="60"/>
      <c r="Z849" s="61"/>
      <c r="AA849" s="61"/>
      <c r="BV849" s="64" t="str">
        <f t="shared" si="46"/>
        <v/>
      </c>
    </row>
    <row r="850" spans="2:74" ht="15" customHeight="1">
      <c r="B850" s="57" t="str">
        <f t="shared" si="48"/>
        <v>Machine</v>
      </c>
      <c r="D850" s="58"/>
      <c r="E850" s="59" t="str">
        <f t="shared" si="47"/>
        <v>Coolant System</v>
      </c>
      <c r="F850" s="59" t="str">
        <f>SUBSTITUTE(IF(D850="","",'Root Material'!$C$2&amp;"_"&amp;B850&amp;"_"&amp;D850)," ","_")</f>
        <v/>
      </c>
      <c r="G850" s="59"/>
      <c r="H850" s="58"/>
      <c r="I850" s="60"/>
      <c r="J850" s="60"/>
      <c r="K850" s="60"/>
      <c r="Z850" s="61"/>
      <c r="AA850" s="61"/>
      <c r="BV850" s="64" t="str">
        <f t="shared" si="46"/>
        <v/>
      </c>
    </row>
    <row r="851" spans="2:74" ht="15" customHeight="1">
      <c r="B851" s="57" t="str">
        <f t="shared" si="48"/>
        <v>Machine</v>
      </c>
      <c r="D851" s="58"/>
      <c r="E851" s="59" t="str">
        <f t="shared" si="47"/>
        <v>Coolant System</v>
      </c>
      <c r="F851" s="59" t="str">
        <f>SUBSTITUTE(IF(D851="","",'Root Material'!$C$2&amp;"_"&amp;B851&amp;"_"&amp;D851)," ","_")</f>
        <v/>
      </c>
      <c r="G851" s="59"/>
      <c r="H851" s="58"/>
      <c r="I851" s="60"/>
      <c r="J851" s="60"/>
      <c r="K851" s="60"/>
      <c r="Z851" s="61"/>
      <c r="AA851" s="61"/>
      <c r="BV851" s="64" t="str">
        <f t="shared" si="46"/>
        <v/>
      </c>
    </row>
    <row r="852" spans="2:74" ht="15" customHeight="1">
      <c r="B852" s="57" t="str">
        <f t="shared" si="48"/>
        <v>Machine</v>
      </c>
      <c r="D852" s="58"/>
      <c r="E852" s="59" t="str">
        <f t="shared" si="47"/>
        <v>Coolant System</v>
      </c>
      <c r="F852" s="59" t="str">
        <f>SUBSTITUTE(IF(D852="","",'Root Material'!$C$2&amp;"_"&amp;B852&amp;"_"&amp;D852)," ","_")</f>
        <v/>
      </c>
      <c r="G852" s="59"/>
      <c r="H852" s="58"/>
      <c r="I852" s="60"/>
      <c r="J852" s="60"/>
      <c r="K852" s="60"/>
      <c r="Z852" s="61"/>
      <c r="AA852" s="61"/>
      <c r="BV852" s="64" t="str">
        <f t="shared" si="46"/>
        <v/>
      </c>
    </row>
    <row r="853" spans="2:74" ht="15" customHeight="1">
      <c r="B853" s="57" t="str">
        <f t="shared" si="48"/>
        <v>Machine</v>
      </c>
      <c r="D853" s="58"/>
      <c r="E853" s="59" t="str">
        <f t="shared" si="47"/>
        <v>Coolant System</v>
      </c>
      <c r="F853" s="59" t="str">
        <f>SUBSTITUTE(IF(D853="","",'Root Material'!$C$2&amp;"_"&amp;B853&amp;"_"&amp;D853)," ","_")</f>
        <v/>
      </c>
      <c r="G853" s="59"/>
      <c r="H853" s="58"/>
      <c r="I853" s="60"/>
      <c r="J853" s="60"/>
      <c r="K853" s="60"/>
      <c r="Z853" s="61"/>
      <c r="AA853" s="61"/>
      <c r="BV853" s="64" t="str">
        <f t="shared" si="46"/>
        <v/>
      </c>
    </row>
    <row r="854" spans="2:74" ht="15" customHeight="1">
      <c r="B854" s="57" t="str">
        <f t="shared" si="48"/>
        <v>Machine</v>
      </c>
      <c r="D854" s="58"/>
      <c r="E854" s="59" t="str">
        <f t="shared" si="47"/>
        <v>Coolant System</v>
      </c>
      <c r="F854" s="59" t="str">
        <f>SUBSTITUTE(IF(D854="","",'Root Material'!$C$2&amp;"_"&amp;B854&amp;"_"&amp;D854)," ","_")</f>
        <v/>
      </c>
      <c r="G854" s="59"/>
      <c r="H854" s="58"/>
      <c r="I854" s="60"/>
      <c r="J854" s="60"/>
      <c r="K854" s="60"/>
      <c r="Z854" s="61"/>
      <c r="AA854" s="61"/>
      <c r="BV854" s="64" t="str">
        <f t="shared" si="46"/>
        <v/>
      </c>
    </row>
    <row r="855" spans="2:74" ht="15" customHeight="1">
      <c r="B855" s="57" t="str">
        <f t="shared" si="48"/>
        <v>Machine</v>
      </c>
      <c r="D855" s="58"/>
      <c r="E855" s="59" t="str">
        <f t="shared" si="47"/>
        <v>Coolant System</v>
      </c>
      <c r="F855" s="59" t="str">
        <f>SUBSTITUTE(IF(D855="","",'Root Material'!$C$2&amp;"_"&amp;B855&amp;"_"&amp;D855)," ","_")</f>
        <v/>
      </c>
      <c r="G855" s="59"/>
      <c r="H855" s="58"/>
      <c r="I855" s="60"/>
      <c r="J855" s="60"/>
      <c r="K855" s="60"/>
      <c r="Z855" s="61"/>
      <c r="AA855" s="61"/>
      <c r="BV855" s="64" t="str">
        <f t="shared" si="46"/>
        <v/>
      </c>
    </row>
    <row r="856" spans="2:74" ht="15" customHeight="1">
      <c r="B856" s="57" t="str">
        <f t="shared" si="48"/>
        <v>Machine</v>
      </c>
      <c r="D856" s="58"/>
      <c r="E856" s="59" t="str">
        <f t="shared" si="47"/>
        <v>Coolant System</v>
      </c>
      <c r="F856" s="59" t="str">
        <f>SUBSTITUTE(IF(D856="","",'Root Material'!$C$2&amp;"_"&amp;B856&amp;"_"&amp;D856)," ","_")</f>
        <v/>
      </c>
      <c r="G856" s="59"/>
      <c r="H856" s="58"/>
      <c r="I856" s="60"/>
      <c r="J856" s="60"/>
      <c r="K856" s="60"/>
      <c r="Z856" s="61"/>
      <c r="AA856" s="61"/>
      <c r="BV856" s="64" t="str">
        <f t="shared" si="46"/>
        <v/>
      </c>
    </row>
    <row r="857" spans="2:74" ht="15" customHeight="1">
      <c r="B857" s="57" t="str">
        <f t="shared" si="48"/>
        <v>Machine</v>
      </c>
      <c r="D857" s="58"/>
      <c r="E857" s="59" t="str">
        <f t="shared" si="47"/>
        <v>Coolant System</v>
      </c>
      <c r="F857" s="59" t="str">
        <f>SUBSTITUTE(IF(D857="","",'Root Material'!$C$2&amp;"_"&amp;B857&amp;"_"&amp;D857)," ","_")</f>
        <v/>
      </c>
      <c r="G857" s="59"/>
      <c r="H857" s="58"/>
      <c r="I857" s="60"/>
      <c r="J857" s="60"/>
      <c r="K857" s="60"/>
      <c r="Z857" s="61"/>
      <c r="AA857" s="61"/>
      <c r="BV857" s="64" t="str">
        <f t="shared" si="46"/>
        <v/>
      </c>
    </row>
    <row r="858" spans="2:74" ht="15" customHeight="1">
      <c r="B858" s="57" t="str">
        <f t="shared" si="48"/>
        <v>Machine</v>
      </c>
      <c r="D858" s="58"/>
      <c r="E858" s="59" t="str">
        <f t="shared" si="47"/>
        <v>Coolant System</v>
      </c>
      <c r="F858" s="59" t="str">
        <f>SUBSTITUTE(IF(D858="","",'Root Material'!$C$2&amp;"_"&amp;B858&amp;"_"&amp;D858)," ","_")</f>
        <v/>
      </c>
      <c r="G858" s="59"/>
      <c r="H858" s="58"/>
      <c r="I858" s="60"/>
      <c r="J858" s="60"/>
      <c r="K858" s="60"/>
      <c r="Z858" s="61"/>
      <c r="AA858" s="61"/>
      <c r="BV858" s="64" t="str">
        <f t="shared" si="46"/>
        <v/>
      </c>
    </row>
    <row r="859" spans="2:74" ht="15" customHeight="1">
      <c r="B859" s="57" t="str">
        <f t="shared" si="48"/>
        <v>Machine</v>
      </c>
      <c r="D859" s="58"/>
      <c r="E859" s="59" t="str">
        <f t="shared" si="47"/>
        <v>Coolant System</v>
      </c>
      <c r="F859" s="59" t="str">
        <f>SUBSTITUTE(IF(D859="","",'Root Material'!$C$2&amp;"_"&amp;B859&amp;"_"&amp;D859)," ","_")</f>
        <v/>
      </c>
      <c r="G859" s="59"/>
      <c r="H859" s="58"/>
      <c r="I859" s="60"/>
      <c r="J859" s="60"/>
      <c r="K859" s="60"/>
      <c r="Z859" s="61"/>
      <c r="AA859" s="61"/>
      <c r="BV859" s="64" t="str">
        <f t="shared" si="46"/>
        <v/>
      </c>
    </row>
    <row r="860" spans="2:74" ht="15" customHeight="1">
      <c r="B860" s="57" t="str">
        <f t="shared" si="48"/>
        <v>Machine</v>
      </c>
      <c r="D860" s="58"/>
      <c r="E860" s="59" t="str">
        <f t="shared" si="47"/>
        <v>Coolant System</v>
      </c>
      <c r="F860" s="59" t="str">
        <f>SUBSTITUTE(IF(D860="","",'Root Material'!$C$2&amp;"_"&amp;B860&amp;"_"&amp;D860)," ","_")</f>
        <v/>
      </c>
      <c r="G860" s="59"/>
      <c r="H860" s="58"/>
      <c r="I860" s="60"/>
      <c r="J860" s="60"/>
      <c r="K860" s="60"/>
      <c r="Z860" s="61"/>
      <c r="AA860" s="61"/>
      <c r="BV860" s="64" t="str">
        <f t="shared" si="46"/>
        <v/>
      </c>
    </row>
    <row r="861" spans="2:74" ht="15" customHeight="1">
      <c r="B861" s="57" t="str">
        <f t="shared" si="48"/>
        <v>Machine</v>
      </c>
      <c r="D861" s="58"/>
      <c r="E861" s="59" t="str">
        <f t="shared" si="47"/>
        <v>Coolant System</v>
      </c>
      <c r="F861" s="59" t="str">
        <f>SUBSTITUTE(IF(D861="","",'Root Material'!$C$2&amp;"_"&amp;B861&amp;"_"&amp;D861)," ","_")</f>
        <v/>
      </c>
      <c r="G861" s="59"/>
      <c r="H861" s="58"/>
      <c r="I861" s="60"/>
      <c r="J861" s="60"/>
      <c r="K861" s="60"/>
      <c r="Z861" s="61"/>
      <c r="AA861" s="61"/>
      <c r="BV861" s="64" t="str">
        <f t="shared" si="46"/>
        <v/>
      </c>
    </row>
    <row r="862" spans="2:74" ht="15" customHeight="1">
      <c r="B862" s="57" t="str">
        <f t="shared" si="48"/>
        <v>Machine</v>
      </c>
      <c r="D862" s="58"/>
      <c r="E862" s="59" t="str">
        <f t="shared" si="47"/>
        <v>Coolant System</v>
      </c>
      <c r="F862" s="59" t="str">
        <f>SUBSTITUTE(IF(D862="","",'Root Material'!$C$2&amp;"_"&amp;B862&amp;"_"&amp;D862)," ","_")</f>
        <v/>
      </c>
      <c r="G862" s="59"/>
      <c r="H862" s="58"/>
      <c r="I862" s="60"/>
      <c r="J862" s="60"/>
      <c r="K862" s="60"/>
      <c r="Z862" s="61"/>
      <c r="AA862" s="61"/>
      <c r="BV862" s="64" t="str">
        <f t="shared" si="46"/>
        <v/>
      </c>
    </row>
    <row r="863" spans="2:74" ht="15" customHeight="1">
      <c r="B863" s="57" t="str">
        <f t="shared" si="48"/>
        <v>Machine</v>
      </c>
      <c r="D863" s="58"/>
      <c r="E863" s="59" t="str">
        <f t="shared" si="47"/>
        <v>Coolant System</v>
      </c>
      <c r="F863" s="59" t="str">
        <f>SUBSTITUTE(IF(D863="","",'Root Material'!$C$2&amp;"_"&amp;B863&amp;"_"&amp;D863)," ","_")</f>
        <v/>
      </c>
      <c r="G863" s="59"/>
      <c r="H863" s="58"/>
      <c r="I863" s="60"/>
      <c r="J863" s="60"/>
      <c r="K863" s="60"/>
      <c r="Z863" s="61"/>
      <c r="AA863" s="61"/>
      <c r="BV863" s="64" t="str">
        <f t="shared" si="46"/>
        <v/>
      </c>
    </row>
    <row r="864" spans="2:74" ht="15" customHeight="1">
      <c r="B864" s="57" t="str">
        <f t="shared" si="48"/>
        <v>Machine</v>
      </c>
      <c r="D864" s="58"/>
      <c r="E864" s="59" t="str">
        <f t="shared" si="47"/>
        <v>Coolant System</v>
      </c>
      <c r="F864" s="59" t="str">
        <f>SUBSTITUTE(IF(D864="","",'Root Material'!$C$2&amp;"_"&amp;B864&amp;"_"&amp;D864)," ","_")</f>
        <v/>
      </c>
      <c r="G864" s="59"/>
      <c r="H864" s="58"/>
      <c r="I864" s="60"/>
      <c r="J864" s="60"/>
      <c r="K864" s="60"/>
      <c r="Z864" s="61"/>
      <c r="AA864" s="61"/>
      <c r="BV864" s="64" t="str">
        <f t="shared" si="46"/>
        <v/>
      </c>
    </row>
    <row r="865" spans="2:74" ht="15" customHeight="1">
      <c r="B865" s="57" t="str">
        <f t="shared" si="48"/>
        <v>Machine</v>
      </c>
      <c r="D865" s="58"/>
      <c r="E865" s="59" t="str">
        <f t="shared" si="47"/>
        <v>Coolant System</v>
      </c>
      <c r="F865" s="59" t="str">
        <f>SUBSTITUTE(IF(D865="","",'Root Material'!$C$2&amp;"_"&amp;B865&amp;"_"&amp;D865)," ","_")</f>
        <v/>
      </c>
      <c r="G865" s="59"/>
      <c r="H865" s="58"/>
      <c r="I865" s="60"/>
      <c r="J865" s="60"/>
      <c r="K865" s="60"/>
      <c r="Z865" s="61"/>
      <c r="AA865" s="61"/>
      <c r="BV865" s="64" t="str">
        <f t="shared" ref="BV865:BV928" si="49">IF(AND(L865&lt;&gt;"true",L865&lt;&gt;"false"),A865&amp;D865&amp;L865,"")</f>
        <v/>
      </c>
    </row>
    <row r="866" spans="2:74" ht="15" customHeight="1">
      <c r="B866" s="57" t="str">
        <f t="shared" si="48"/>
        <v>Machine</v>
      </c>
      <c r="D866" s="58"/>
      <c r="E866" s="59" t="str">
        <f t="shared" si="47"/>
        <v>Coolant System</v>
      </c>
      <c r="F866" s="59" t="str">
        <f>SUBSTITUTE(IF(D866="","",'Root Material'!$C$2&amp;"_"&amp;B866&amp;"_"&amp;D866)," ","_")</f>
        <v/>
      </c>
      <c r="G866" s="59"/>
      <c r="H866" s="58"/>
      <c r="I866" s="60"/>
      <c r="J866" s="60"/>
      <c r="K866" s="60"/>
      <c r="Z866" s="61"/>
      <c r="AA866" s="61"/>
      <c r="BV866" s="64" t="str">
        <f t="shared" si="49"/>
        <v/>
      </c>
    </row>
    <row r="867" spans="2:74" ht="15" customHeight="1">
      <c r="B867" s="57" t="str">
        <f t="shared" si="48"/>
        <v>Machine</v>
      </c>
      <c r="D867" s="58"/>
      <c r="E867" s="59" t="str">
        <f t="shared" si="47"/>
        <v>Coolant System</v>
      </c>
      <c r="F867" s="59" t="str">
        <f>SUBSTITUTE(IF(D867="","",'Root Material'!$C$2&amp;"_"&amp;B867&amp;"_"&amp;D867)," ","_")</f>
        <v/>
      </c>
      <c r="G867" s="59"/>
      <c r="H867" s="58"/>
      <c r="I867" s="60"/>
      <c r="J867" s="60"/>
      <c r="K867" s="60"/>
      <c r="Z867" s="61"/>
      <c r="AA867" s="61"/>
      <c r="BV867" s="64" t="str">
        <f t="shared" si="49"/>
        <v/>
      </c>
    </row>
    <row r="868" spans="2:74" ht="15" customHeight="1">
      <c r="B868" s="57" t="str">
        <f t="shared" si="48"/>
        <v>Machine</v>
      </c>
      <c r="D868" s="58"/>
      <c r="E868" s="59" t="str">
        <f t="shared" ref="E868:E931" si="50">IF(D868="",E867,D868)</f>
        <v>Coolant System</v>
      </c>
      <c r="F868" s="59" t="str">
        <f>SUBSTITUTE(IF(D868="","",'Root Material'!$C$2&amp;"_"&amp;B868&amp;"_"&amp;D868)," ","_")</f>
        <v/>
      </c>
      <c r="G868" s="59"/>
      <c r="H868" s="58"/>
      <c r="I868" s="60"/>
      <c r="J868" s="60"/>
      <c r="K868" s="60"/>
      <c r="Z868" s="61"/>
      <c r="AA868" s="61"/>
      <c r="BV868" s="64" t="str">
        <f t="shared" si="49"/>
        <v/>
      </c>
    </row>
    <row r="869" spans="2:74" ht="15" customHeight="1">
      <c r="B869" s="57" t="str">
        <f t="shared" si="48"/>
        <v>Machine</v>
      </c>
      <c r="D869" s="58"/>
      <c r="E869" s="59" t="str">
        <f t="shared" si="50"/>
        <v>Coolant System</v>
      </c>
      <c r="F869" s="59" t="str">
        <f>SUBSTITUTE(IF(D869="","",'Root Material'!$C$2&amp;"_"&amp;B869&amp;"_"&amp;D869)," ","_")</f>
        <v/>
      </c>
      <c r="G869" s="59"/>
      <c r="H869" s="58"/>
      <c r="I869" s="60"/>
      <c r="J869" s="60"/>
      <c r="K869" s="60"/>
      <c r="Z869" s="61"/>
      <c r="AA869" s="61"/>
      <c r="BV869" s="64" t="str">
        <f t="shared" si="49"/>
        <v/>
      </c>
    </row>
    <row r="870" spans="2:74" ht="15" customHeight="1">
      <c r="B870" s="57" t="str">
        <f t="shared" si="48"/>
        <v>Machine</v>
      </c>
      <c r="D870" s="58"/>
      <c r="E870" s="59" t="str">
        <f t="shared" si="50"/>
        <v>Coolant System</v>
      </c>
      <c r="F870" s="59" t="str">
        <f>SUBSTITUTE(IF(D870="","",'Root Material'!$C$2&amp;"_"&amp;B870&amp;"_"&amp;D870)," ","_")</f>
        <v/>
      </c>
      <c r="G870" s="59"/>
      <c r="H870" s="58"/>
      <c r="I870" s="60"/>
      <c r="J870" s="60"/>
      <c r="K870" s="60"/>
      <c r="Z870" s="61"/>
      <c r="AA870" s="61"/>
      <c r="BV870" s="64" t="str">
        <f t="shared" si="49"/>
        <v/>
      </c>
    </row>
    <row r="871" spans="2:74" ht="15" customHeight="1">
      <c r="B871" s="57" t="str">
        <f t="shared" si="48"/>
        <v>Machine</v>
      </c>
      <c r="D871" s="58"/>
      <c r="E871" s="59" t="str">
        <f t="shared" si="50"/>
        <v>Coolant System</v>
      </c>
      <c r="F871" s="59" t="str">
        <f>SUBSTITUTE(IF(D871="","",'Root Material'!$C$2&amp;"_"&amp;B871&amp;"_"&amp;D871)," ","_")</f>
        <v/>
      </c>
      <c r="G871" s="59"/>
      <c r="H871" s="58"/>
      <c r="I871" s="60"/>
      <c r="J871" s="60"/>
      <c r="K871" s="60"/>
      <c r="Z871" s="61"/>
      <c r="AA871" s="61"/>
      <c r="BV871" s="64" t="str">
        <f t="shared" si="49"/>
        <v/>
      </c>
    </row>
    <row r="872" spans="2:74" ht="15" customHeight="1">
      <c r="B872" s="57" t="str">
        <f t="shared" si="48"/>
        <v>Machine</v>
      </c>
      <c r="D872" s="58"/>
      <c r="E872" s="59" t="str">
        <f t="shared" si="50"/>
        <v>Coolant System</v>
      </c>
      <c r="F872" s="59" t="str">
        <f>SUBSTITUTE(IF(D872="","",'Root Material'!$C$2&amp;"_"&amp;B872&amp;"_"&amp;D872)," ","_")</f>
        <v/>
      </c>
      <c r="G872" s="59"/>
      <c r="H872" s="58"/>
      <c r="I872" s="60"/>
      <c r="J872" s="60"/>
      <c r="K872" s="60"/>
      <c r="Z872" s="61"/>
      <c r="AA872" s="61"/>
      <c r="BV872" s="64" t="str">
        <f t="shared" si="49"/>
        <v/>
      </c>
    </row>
    <row r="873" spans="2:74" ht="15" customHeight="1">
      <c r="B873" s="57" t="str">
        <f t="shared" si="48"/>
        <v>Machine</v>
      </c>
      <c r="D873" s="58"/>
      <c r="E873" s="59" t="str">
        <f t="shared" si="50"/>
        <v>Coolant System</v>
      </c>
      <c r="F873" s="59" t="str">
        <f>SUBSTITUTE(IF(D873="","",'Root Material'!$C$2&amp;"_"&amp;B873&amp;"_"&amp;D873)," ","_")</f>
        <v/>
      </c>
      <c r="G873" s="59"/>
      <c r="H873" s="58"/>
      <c r="I873" s="60"/>
      <c r="J873" s="60"/>
      <c r="K873" s="60"/>
      <c r="Z873" s="61"/>
      <c r="AA873" s="61"/>
      <c r="BV873" s="64" t="str">
        <f t="shared" si="49"/>
        <v/>
      </c>
    </row>
    <row r="874" spans="2:74" ht="15" customHeight="1">
      <c r="B874" s="57" t="str">
        <f t="shared" si="48"/>
        <v>Machine</v>
      </c>
      <c r="D874" s="58"/>
      <c r="E874" s="59" t="str">
        <f t="shared" si="50"/>
        <v>Coolant System</v>
      </c>
      <c r="F874" s="59" t="str">
        <f>SUBSTITUTE(IF(D874="","",'Root Material'!$C$2&amp;"_"&amp;B874&amp;"_"&amp;D874)," ","_")</f>
        <v/>
      </c>
      <c r="G874" s="59"/>
      <c r="H874" s="58"/>
      <c r="I874" s="60"/>
      <c r="J874" s="60"/>
      <c r="K874" s="60"/>
      <c r="Z874" s="61"/>
      <c r="AA874" s="61"/>
      <c r="BV874" s="64" t="str">
        <f t="shared" si="49"/>
        <v/>
      </c>
    </row>
    <row r="875" spans="2:74" ht="15" customHeight="1">
      <c r="B875" s="57" t="str">
        <f t="shared" si="48"/>
        <v>Machine</v>
      </c>
      <c r="D875" s="58"/>
      <c r="E875" s="59" t="str">
        <f t="shared" si="50"/>
        <v>Coolant System</v>
      </c>
      <c r="F875" s="59" t="str">
        <f>SUBSTITUTE(IF(D875="","",'Root Material'!$C$2&amp;"_"&amp;B875&amp;"_"&amp;D875)," ","_")</f>
        <v/>
      </c>
      <c r="G875" s="59"/>
      <c r="H875" s="58"/>
      <c r="I875" s="60"/>
      <c r="J875" s="60"/>
      <c r="K875" s="60"/>
      <c r="Z875" s="61"/>
      <c r="AA875" s="61"/>
      <c r="BV875" s="64" t="str">
        <f t="shared" si="49"/>
        <v/>
      </c>
    </row>
    <row r="876" spans="2:74" ht="15" customHeight="1">
      <c r="B876" s="57" t="str">
        <f t="shared" si="48"/>
        <v>Machine</v>
      </c>
      <c r="D876" s="58"/>
      <c r="E876" s="59" t="str">
        <f t="shared" si="50"/>
        <v>Coolant System</v>
      </c>
      <c r="F876" s="59" t="str">
        <f>SUBSTITUTE(IF(D876="","",'Root Material'!$C$2&amp;"_"&amp;B876&amp;"_"&amp;D876)," ","_")</f>
        <v/>
      </c>
      <c r="G876" s="59"/>
      <c r="H876" s="58"/>
      <c r="I876" s="60"/>
      <c r="J876" s="60"/>
      <c r="K876" s="60"/>
      <c r="Z876" s="61"/>
      <c r="AA876" s="61"/>
      <c r="BV876" s="64" t="str">
        <f t="shared" si="49"/>
        <v/>
      </c>
    </row>
    <row r="877" spans="2:74" ht="15" customHeight="1">
      <c r="B877" s="57" t="str">
        <f t="shared" si="48"/>
        <v>Machine</v>
      </c>
      <c r="D877" s="58"/>
      <c r="E877" s="59" t="str">
        <f t="shared" si="50"/>
        <v>Coolant System</v>
      </c>
      <c r="F877" s="59" t="str">
        <f>SUBSTITUTE(IF(D877="","",'Root Material'!$C$2&amp;"_"&amp;B877&amp;"_"&amp;D877)," ","_")</f>
        <v/>
      </c>
      <c r="G877" s="59"/>
      <c r="H877" s="58"/>
      <c r="I877" s="60"/>
      <c r="J877" s="60"/>
      <c r="K877" s="60"/>
      <c r="Z877" s="61"/>
      <c r="AA877" s="61"/>
      <c r="BV877" s="64" t="str">
        <f t="shared" si="49"/>
        <v/>
      </c>
    </row>
    <row r="878" spans="2:74" ht="15" customHeight="1">
      <c r="B878" s="57" t="str">
        <f t="shared" si="48"/>
        <v>Machine</v>
      </c>
      <c r="D878" s="58"/>
      <c r="E878" s="59" t="str">
        <f t="shared" si="50"/>
        <v>Coolant System</v>
      </c>
      <c r="F878" s="59" t="str">
        <f>SUBSTITUTE(IF(D878="","",'Root Material'!$C$2&amp;"_"&amp;B878&amp;"_"&amp;D878)," ","_")</f>
        <v/>
      </c>
      <c r="G878" s="59"/>
      <c r="H878" s="58"/>
      <c r="I878" s="60"/>
      <c r="J878" s="60"/>
      <c r="K878" s="60"/>
      <c r="Z878" s="61"/>
      <c r="AA878" s="61"/>
      <c r="BV878" s="64" t="str">
        <f t="shared" si="49"/>
        <v/>
      </c>
    </row>
    <row r="879" spans="2:74" ht="15" customHeight="1">
      <c r="B879" s="57" t="str">
        <f t="shared" si="48"/>
        <v>Machine</v>
      </c>
      <c r="D879" s="58"/>
      <c r="E879" s="59" t="str">
        <f t="shared" si="50"/>
        <v>Coolant System</v>
      </c>
      <c r="F879" s="59" t="str">
        <f>SUBSTITUTE(IF(D879="","",'Root Material'!$C$2&amp;"_"&amp;B879&amp;"_"&amp;D879)," ","_")</f>
        <v/>
      </c>
      <c r="G879" s="59"/>
      <c r="H879" s="58"/>
      <c r="I879" s="60"/>
      <c r="J879" s="60"/>
      <c r="K879" s="60"/>
      <c r="Z879" s="61"/>
      <c r="AA879" s="61"/>
      <c r="BV879" s="64" t="str">
        <f t="shared" si="49"/>
        <v/>
      </c>
    </row>
    <row r="880" spans="2:74" ht="15" customHeight="1">
      <c r="B880" s="57" t="str">
        <f t="shared" si="48"/>
        <v>Machine</v>
      </c>
      <c r="D880" s="58"/>
      <c r="E880" s="59" t="str">
        <f t="shared" si="50"/>
        <v>Coolant System</v>
      </c>
      <c r="F880" s="59" t="str">
        <f>SUBSTITUTE(IF(D880="","",'Root Material'!$C$2&amp;"_"&amp;B880&amp;"_"&amp;D880)," ","_")</f>
        <v/>
      </c>
      <c r="G880" s="59"/>
      <c r="H880" s="58"/>
      <c r="I880" s="60"/>
      <c r="J880" s="60"/>
      <c r="K880" s="60"/>
      <c r="Z880" s="61"/>
      <c r="AA880" s="61"/>
      <c r="BV880" s="64" t="str">
        <f t="shared" si="49"/>
        <v/>
      </c>
    </row>
    <row r="881" spans="2:74" ht="15" customHeight="1">
      <c r="B881" s="57" t="str">
        <f t="shared" si="48"/>
        <v>Machine</v>
      </c>
      <c r="D881" s="58"/>
      <c r="E881" s="59" t="str">
        <f t="shared" si="50"/>
        <v>Coolant System</v>
      </c>
      <c r="F881" s="59" t="str">
        <f>SUBSTITUTE(IF(D881="","",'Root Material'!$C$2&amp;"_"&amp;B881&amp;"_"&amp;D881)," ","_")</f>
        <v/>
      </c>
      <c r="G881" s="59"/>
      <c r="H881" s="58"/>
      <c r="I881" s="60"/>
      <c r="J881" s="60"/>
      <c r="K881" s="60"/>
      <c r="Z881" s="61"/>
      <c r="AA881" s="61"/>
      <c r="BV881" s="64" t="str">
        <f t="shared" si="49"/>
        <v/>
      </c>
    </row>
    <row r="882" spans="2:74" ht="15" customHeight="1">
      <c r="B882" s="57" t="str">
        <f t="shared" si="48"/>
        <v>Machine</v>
      </c>
      <c r="D882" s="58"/>
      <c r="E882" s="59" t="str">
        <f t="shared" si="50"/>
        <v>Coolant System</v>
      </c>
      <c r="F882" s="59" t="str">
        <f>SUBSTITUTE(IF(D882="","",'Root Material'!$C$2&amp;"_"&amp;B882&amp;"_"&amp;D882)," ","_")</f>
        <v/>
      </c>
      <c r="G882" s="59"/>
      <c r="H882" s="58"/>
      <c r="I882" s="60"/>
      <c r="J882" s="60"/>
      <c r="K882" s="60"/>
      <c r="Z882" s="61"/>
      <c r="AA882" s="61"/>
      <c r="BV882" s="64" t="str">
        <f t="shared" si="49"/>
        <v/>
      </c>
    </row>
    <row r="883" spans="2:74" ht="15" customHeight="1">
      <c r="B883" s="57" t="str">
        <f t="shared" si="48"/>
        <v>Machine</v>
      </c>
      <c r="D883" s="58"/>
      <c r="E883" s="59" t="str">
        <f t="shared" si="50"/>
        <v>Coolant System</v>
      </c>
      <c r="F883" s="59" t="str">
        <f>SUBSTITUTE(IF(D883="","",'Root Material'!$C$2&amp;"_"&amp;B883&amp;"_"&amp;D883)," ","_")</f>
        <v/>
      </c>
      <c r="G883" s="59"/>
      <c r="H883" s="58"/>
      <c r="I883" s="60"/>
      <c r="J883" s="60"/>
      <c r="K883" s="60"/>
      <c r="Z883" s="61"/>
      <c r="AA883" s="61"/>
      <c r="BV883" s="64" t="str">
        <f t="shared" si="49"/>
        <v/>
      </c>
    </row>
    <row r="884" spans="2:74" ht="15" customHeight="1">
      <c r="B884" s="57" t="str">
        <f t="shared" si="48"/>
        <v>Machine</v>
      </c>
      <c r="D884" s="58"/>
      <c r="E884" s="59" t="str">
        <f t="shared" si="50"/>
        <v>Coolant System</v>
      </c>
      <c r="F884" s="59" t="str">
        <f>SUBSTITUTE(IF(D884="","",'Root Material'!$C$2&amp;"_"&amp;B884&amp;"_"&amp;D884)," ","_")</f>
        <v/>
      </c>
      <c r="G884" s="59"/>
      <c r="H884" s="58"/>
      <c r="I884" s="60"/>
      <c r="J884" s="60"/>
      <c r="K884" s="60"/>
      <c r="Z884" s="61"/>
      <c r="AA884" s="61"/>
      <c r="BV884" s="64" t="str">
        <f t="shared" si="49"/>
        <v/>
      </c>
    </row>
    <row r="885" spans="2:74" ht="15" customHeight="1">
      <c r="B885" s="57" t="str">
        <f t="shared" si="48"/>
        <v>Machine</v>
      </c>
      <c r="D885" s="58"/>
      <c r="E885" s="59" t="str">
        <f t="shared" si="50"/>
        <v>Coolant System</v>
      </c>
      <c r="F885" s="59" t="str">
        <f>SUBSTITUTE(IF(D885="","",'Root Material'!$C$2&amp;"_"&amp;B885&amp;"_"&amp;D885)," ","_")</f>
        <v/>
      </c>
      <c r="G885" s="59"/>
      <c r="H885" s="58"/>
      <c r="I885" s="60"/>
      <c r="J885" s="60"/>
      <c r="K885" s="60"/>
      <c r="Z885" s="61"/>
      <c r="AA885" s="61"/>
      <c r="BV885" s="64" t="str">
        <f t="shared" si="49"/>
        <v/>
      </c>
    </row>
    <row r="886" spans="2:74" ht="15" customHeight="1">
      <c r="B886" s="57" t="str">
        <f t="shared" si="48"/>
        <v>Machine</v>
      </c>
      <c r="D886" s="58"/>
      <c r="E886" s="59" t="str">
        <f t="shared" si="50"/>
        <v>Coolant System</v>
      </c>
      <c r="F886" s="59" t="str">
        <f>SUBSTITUTE(IF(D886="","",'Root Material'!$C$2&amp;"_"&amp;B886&amp;"_"&amp;D886)," ","_")</f>
        <v/>
      </c>
      <c r="G886" s="59"/>
      <c r="H886" s="58"/>
      <c r="I886" s="60"/>
      <c r="J886" s="60"/>
      <c r="K886" s="60"/>
      <c r="Z886" s="61"/>
      <c r="AA886" s="61"/>
      <c r="BV886" s="64" t="str">
        <f t="shared" si="49"/>
        <v/>
      </c>
    </row>
    <row r="887" spans="2:74" ht="15" customHeight="1">
      <c r="B887" s="57" t="str">
        <f t="shared" si="48"/>
        <v>Machine</v>
      </c>
      <c r="D887" s="58"/>
      <c r="E887" s="59" t="str">
        <f t="shared" si="50"/>
        <v>Coolant System</v>
      </c>
      <c r="F887" s="59" t="str">
        <f>SUBSTITUTE(IF(D887="","",'Root Material'!$C$2&amp;"_"&amp;B887&amp;"_"&amp;D887)," ","_")</f>
        <v/>
      </c>
      <c r="G887" s="59"/>
      <c r="H887" s="58"/>
      <c r="I887" s="60"/>
      <c r="J887" s="60"/>
      <c r="K887" s="60"/>
      <c r="Z887" s="61"/>
      <c r="AA887" s="61"/>
      <c r="BV887" s="64" t="str">
        <f t="shared" si="49"/>
        <v/>
      </c>
    </row>
    <row r="888" spans="2:74" ht="15" customHeight="1">
      <c r="B888" s="57" t="str">
        <f t="shared" si="48"/>
        <v>Machine</v>
      </c>
      <c r="D888" s="58"/>
      <c r="E888" s="59" t="str">
        <f t="shared" si="50"/>
        <v>Coolant System</v>
      </c>
      <c r="F888" s="59" t="str">
        <f>SUBSTITUTE(IF(D888="","",'Root Material'!$C$2&amp;"_"&amp;B888&amp;"_"&amp;D888)," ","_")</f>
        <v/>
      </c>
      <c r="G888" s="59"/>
      <c r="H888" s="58"/>
      <c r="I888" s="60"/>
      <c r="J888" s="60"/>
      <c r="K888" s="60"/>
      <c r="Z888" s="61"/>
      <c r="AA888" s="61"/>
      <c r="BV888" s="64" t="str">
        <f t="shared" si="49"/>
        <v/>
      </c>
    </row>
    <row r="889" spans="2:74" ht="15" customHeight="1">
      <c r="B889" s="57" t="str">
        <f t="shared" si="48"/>
        <v>Machine</v>
      </c>
      <c r="D889" s="58"/>
      <c r="E889" s="59" t="str">
        <f t="shared" si="50"/>
        <v>Coolant System</v>
      </c>
      <c r="F889" s="59" t="str">
        <f>SUBSTITUTE(IF(D889="","",'Root Material'!$C$2&amp;"_"&amp;B889&amp;"_"&amp;D889)," ","_")</f>
        <v/>
      </c>
      <c r="G889" s="59"/>
      <c r="H889" s="58"/>
      <c r="I889" s="60"/>
      <c r="J889" s="60"/>
      <c r="K889" s="60"/>
      <c r="Z889" s="61"/>
      <c r="AA889" s="61"/>
      <c r="BV889" s="64" t="str">
        <f t="shared" si="49"/>
        <v/>
      </c>
    </row>
    <row r="890" spans="2:74" ht="15" customHeight="1">
      <c r="B890" s="57" t="str">
        <f t="shared" si="48"/>
        <v>Machine</v>
      </c>
      <c r="D890" s="58"/>
      <c r="E890" s="59" t="str">
        <f t="shared" si="50"/>
        <v>Coolant System</v>
      </c>
      <c r="F890" s="59" t="str">
        <f>SUBSTITUTE(IF(D890="","",'Root Material'!$C$2&amp;"_"&amp;B890&amp;"_"&amp;D890)," ","_")</f>
        <v/>
      </c>
      <c r="G890" s="59"/>
      <c r="H890" s="58"/>
      <c r="I890" s="60"/>
      <c r="J890" s="60"/>
      <c r="K890" s="60"/>
      <c r="Z890" s="61"/>
      <c r="AA890" s="61"/>
      <c r="BV890" s="64" t="str">
        <f t="shared" si="49"/>
        <v/>
      </c>
    </row>
    <row r="891" spans="2:74" ht="15" customHeight="1">
      <c r="B891" s="57" t="str">
        <f t="shared" si="48"/>
        <v>Machine</v>
      </c>
      <c r="D891" s="58"/>
      <c r="E891" s="59" t="str">
        <f t="shared" si="50"/>
        <v>Coolant System</v>
      </c>
      <c r="F891" s="59" t="str">
        <f>SUBSTITUTE(IF(D891="","",'Root Material'!$C$2&amp;"_"&amp;B891&amp;"_"&amp;D891)," ","_")</f>
        <v/>
      </c>
      <c r="G891" s="59"/>
      <c r="H891" s="58"/>
      <c r="I891" s="60"/>
      <c r="J891" s="60"/>
      <c r="K891" s="60"/>
      <c r="Z891" s="61"/>
      <c r="AA891" s="61"/>
      <c r="BV891" s="64" t="str">
        <f t="shared" si="49"/>
        <v/>
      </c>
    </row>
    <row r="892" spans="2:74" ht="15" customHeight="1">
      <c r="B892" s="57" t="str">
        <f t="shared" si="48"/>
        <v>Machine</v>
      </c>
      <c r="D892" s="58"/>
      <c r="E892" s="59" t="str">
        <f t="shared" si="50"/>
        <v>Coolant System</v>
      </c>
      <c r="F892" s="59" t="str">
        <f>SUBSTITUTE(IF(D892="","",'Root Material'!$C$2&amp;"_"&amp;B892&amp;"_"&amp;D892)," ","_")</f>
        <v/>
      </c>
      <c r="G892" s="59"/>
      <c r="H892" s="58"/>
      <c r="I892" s="60"/>
      <c r="J892" s="60"/>
      <c r="K892" s="60"/>
      <c r="Z892" s="61"/>
      <c r="AA892" s="61"/>
      <c r="BV892" s="64" t="str">
        <f t="shared" si="49"/>
        <v/>
      </c>
    </row>
    <row r="893" spans="2:74" ht="15" customHeight="1">
      <c r="B893" s="57" t="str">
        <f t="shared" si="48"/>
        <v>Machine</v>
      </c>
      <c r="D893" s="58"/>
      <c r="E893" s="59" t="str">
        <f t="shared" si="50"/>
        <v>Coolant System</v>
      </c>
      <c r="F893" s="59" t="str">
        <f>SUBSTITUTE(IF(D893="","",'Root Material'!$C$2&amp;"_"&amp;B893&amp;"_"&amp;D893)," ","_")</f>
        <v/>
      </c>
      <c r="G893" s="59"/>
      <c r="H893" s="58"/>
      <c r="I893" s="60"/>
      <c r="J893" s="60"/>
      <c r="K893" s="60"/>
      <c r="Z893" s="61"/>
      <c r="AA893" s="61"/>
      <c r="BV893" s="64" t="str">
        <f t="shared" si="49"/>
        <v/>
      </c>
    </row>
    <row r="894" spans="2:74" ht="15" customHeight="1">
      <c r="B894" s="57" t="str">
        <f t="shared" si="48"/>
        <v>Machine</v>
      </c>
      <c r="D894" s="58"/>
      <c r="E894" s="59" t="str">
        <f t="shared" si="50"/>
        <v>Coolant System</v>
      </c>
      <c r="F894" s="59" t="str">
        <f>SUBSTITUTE(IF(D894="","",'Root Material'!$C$2&amp;"_"&amp;B894&amp;"_"&amp;D894)," ","_")</f>
        <v/>
      </c>
      <c r="G894" s="59"/>
      <c r="H894" s="58"/>
      <c r="I894" s="60"/>
      <c r="J894" s="60"/>
      <c r="K894" s="60"/>
      <c r="Z894" s="61"/>
      <c r="AA894" s="61"/>
      <c r="BV894" s="64" t="str">
        <f t="shared" si="49"/>
        <v/>
      </c>
    </row>
    <row r="895" spans="2:74" ht="15" customHeight="1">
      <c r="B895" s="57" t="str">
        <f t="shared" si="48"/>
        <v>Machine</v>
      </c>
      <c r="D895" s="58"/>
      <c r="E895" s="59" t="str">
        <f t="shared" si="50"/>
        <v>Coolant System</v>
      </c>
      <c r="F895" s="59" t="str">
        <f>SUBSTITUTE(IF(D895="","",'Root Material'!$C$2&amp;"_"&amp;B895&amp;"_"&amp;D895)," ","_")</f>
        <v/>
      </c>
      <c r="G895" s="59"/>
      <c r="H895" s="58"/>
      <c r="I895" s="60"/>
      <c r="J895" s="60"/>
      <c r="K895" s="60"/>
      <c r="Z895" s="61"/>
      <c r="AA895" s="61"/>
      <c r="BV895" s="64" t="str">
        <f t="shared" si="49"/>
        <v/>
      </c>
    </row>
    <row r="896" spans="2:74" ht="15" customHeight="1">
      <c r="B896" s="57" t="str">
        <f t="shared" si="48"/>
        <v>Machine</v>
      </c>
      <c r="D896" s="58"/>
      <c r="E896" s="59" t="str">
        <f t="shared" si="50"/>
        <v>Coolant System</v>
      </c>
      <c r="F896" s="59" t="str">
        <f>SUBSTITUTE(IF(D896="","",'Root Material'!$C$2&amp;"_"&amp;B896&amp;"_"&amp;D896)," ","_")</f>
        <v/>
      </c>
      <c r="G896" s="59"/>
      <c r="H896" s="58"/>
      <c r="I896" s="60"/>
      <c r="J896" s="60"/>
      <c r="K896" s="60"/>
      <c r="Z896" s="61"/>
      <c r="AA896" s="61"/>
      <c r="BV896" s="64" t="str">
        <f t="shared" si="49"/>
        <v/>
      </c>
    </row>
    <row r="897" spans="2:74" ht="15" customHeight="1">
      <c r="B897" s="57" t="str">
        <f t="shared" si="48"/>
        <v>Machine</v>
      </c>
      <c r="D897" s="58"/>
      <c r="E897" s="59" t="str">
        <f t="shared" si="50"/>
        <v>Coolant System</v>
      </c>
      <c r="F897" s="59" t="str">
        <f>SUBSTITUTE(IF(D897="","",'Root Material'!$C$2&amp;"_"&amp;B897&amp;"_"&amp;D897)," ","_")</f>
        <v/>
      </c>
      <c r="G897" s="59"/>
      <c r="H897" s="58"/>
      <c r="I897" s="60"/>
      <c r="J897" s="60"/>
      <c r="K897" s="60"/>
      <c r="Z897" s="61"/>
      <c r="AA897" s="61"/>
      <c r="BV897" s="64" t="str">
        <f t="shared" si="49"/>
        <v/>
      </c>
    </row>
    <row r="898" spans="2:74" ht="15" customHeight="1">
      <c r="B898" s="57" t="str">
        <f t="shared" ref="B898:B961" si="51">IF(A898="",B897,A898)</f>
        <v>Machine</v>
      </c>
      <c r="D898" s="58"/>
      <c r="E898" s="59" t="str">
        <f t="shared" si="50"/>
        <v>Coolant System</v>
      </c>
      <c r="F898" s="59" t="str">
        <f>SUBSTITUTE(IF(D898="","",'Root Material'!$C$2&amp;"_"&amp;B898&amp;"_"&amp;D898)," ","_")</f>
        <v/>
      </c>
      <c r="G898" s="59"/>
      <c r="H898" s="58"/>
      <c r="I898" s="60"/>
      <c r="J898" s="60"/>
      <c r="K898" s="60"/>
      <c r="Z898" s="61"/>
      <c r="AA898" s="61"/>
      <c r="BV898" s="64" t="str">
        <f t="shared" si="49"/>
        <v/>
      </c>
    </row>
    <row r="899" spans="2:74" ht="15" customHeight="1">
      <c r="B899" s="57" t="str">
        <f t="shared" si="51"/>
        <v>Machine</v>
      </c>
      <c r="D899" s="58"/>
      <c r="E899" s="59" t="str">
        <f t="shared" si="50"/>
        <v>Coolant System</v>
      </c>
      <c r="F899" s="59" t="str">
        <f>SUBSTITUTE(IF(D899="","",'Root Material'!$C$2&amp;"_"&amp;B899&amp;"_"&amp;D899)," ","_")</f>
        <v/>
      </c>
      <c r="G899" s="59"/>
      <c r="H899" s="58"/>
      <c r="I899" s="60"/>
      <c r="J899" s="60"/>
      <c r="K899" s="60"/>
      <c r="Z899" s="61"/>
      <c r="AA899" s="61"/>
      <c r="BV899" s="64" t="str">
        <f t="shared" si="49"/>
        <v/>
      </c>
    </row>
    <row r="900" spans="2:74" ht="15" customHeight="1">
      <c r="B900" s="57" t="str">
        <f t="shared" si="51"/>
        <v>Machine</v>
      </c>
      <c r="D900" s="58"/>
      <c r="E900" s="59" t="str">
        <f t="shared" si="50"/>
        <v>Coolant System</v>
      </c>
      <c r="F900" s="59" t="str">
        <f>SUBSTITUTE(IF(D900="","",'Root Material'!$C$2&amp;"_"&amp;B900&amp;"_"&amp;D900)," ","_")</f>
        <v/>
      </c>
      <c r="G900" s="59"/>
      <c r="H900" s="58"/>
      <c r="I900" s="60"/>
      <c r="J900" s="60"/>
      <c r="K900" s="60"/>
      <c r="Z900" s="61"/>
      <c r="AA900" s="61"/>
      <c r="BV900" s="64" t="str">
        <f t="shared" si="49"/>
        <v/>
      </c>
    </row>
    <row r="901" spans="2:74" ht="15" customHeight="1">
      <c r="B901" s="57" t="str">
        <f t="shared" si="51"/>
        <v>Machine</v>
      </c>
      <c r="D901" s="58"/>
      <c r="E901" s="59" t="str">
        <f t="shared" si="50"/>
        <v>Coolant System</v>
      </c>
      <c r="F901" s="59" t="str">
        <f>SUBSTITUTE(IF(D901="","",'Root Material'!$C$2&amp;"_"&amp;B901&amp;"_"&amp;D901)," ","_")</f>
        <v/>
      </c>
      <c r="G901" s="59"/>
      <c r="H901" s="58"/>
      <c r="I901" s="60"/>
      <c r="J901" s="60"/>
      <c r="K901" s="60"/>
      <c r="Z901" s="61"/>
      <c r="AA901" s="61"/>
      <c r="BV901" s="64" t="str">
        <f t="shared" si="49"/>
        <v/>
      </c>
    </row>
    <row r="902" spans="2:74" ht="15" customHeight="1">
      <c r="B902" s="57" t="str">
        <f t="shared" si="51"/>
        <v>Machine</v>
      </c>
      <c r="D902" s="58"/>
      <c r="E902" s="59" t="str">
        <f t="shared" si="50"/>
        <v>Coolant System</v>
      </c>
      <c r="F902" s="59" t="str">
        <f>SUBSTITUTE(IF(D902="","",'Root Material'!$C$2&amp;"_"&amp;B902&amp;"_"&amp;D902)," ","_")</f>
        <v/>
      </c>
      <c r="G902" s="59"/>
      <c r="H902" s="58"/>
      <c r="I902" s="60"/>
      <c r="J902" s="60"/>
      <c r="K902" s="60"/>
      <c r="Z902" s="61"/>
      <c r="AA902" s="61"/>
      <c r="BV902" s="64" t="str">
        <f t="shared" si="49"/>
        <v/>
      </c>
    </row>
    <row r="903" spans="2:74" ht="15" customHeight="1">
      <c r="B903" s="57" t="str">
        <f t="shared" si="51"/>
        <v>Machine</v>
      </c>
      <c r="D903" s="58"/>
      <c r="E903" s="59" t="str">
        <f t="shared" si="50"/>
        <v>Coolant System</v>
      </c>
      <c r="F903" s="59" t="str">
        <f>SUBSTITUTE(IF(D903="","",'Root Material'!$C$2&amp;"_"&amp;B903&amp;"_"&amp;D903)," ","_")</f>
        <v/>
      </c>
      <c r="G903" s="59"/>
      <c r="H903" s="58"/>
      <c r="I903" s="60"/>
      <c r="J903" s="60"/>
      <c r="K903" s="60"/>
      <c r="Z903" s="61"/>
      <c r="AA903" s="61"/>
      <c r="BV903" s="64" t="str">
        <f t="shared" si="49"/>
        <v/>
      </c>
    </row>
    <row r="904" spans="2:74" ht="15" customHeight="1">
      <c r="B904" s="57" t="str">
        <f t="shared" si="51"/>
        <v>Machine</v>
      </c>
      <c r="D904" s="58"/>
      <c r="E904" s="59" t="str">
        <f t="shared" si="50"/>
        <v>Coolant System</v>
      </c>
      <c r="F904" s="59" t="str">
        <f>SUBSTITUTE(IF(D904="","",'Root Material'!$C$2&amp;"_"&amp;B904&amp;"_"&amp;D904)," ","_")</f>
        <v/>
      </c>
      <c r="G904" s="59"/>
      <c r="H904" s="58"/>
      <c r="I904" s="60"/>
      <c r="J904" s="60"/>
      <c r="K904" s="60"/>
      <c r="Z904" s="61"/>
      <c r="AA904" s="61"/>
      <c r="BV904" s="64" t="str">
        <f t="shared" si="49"/>
        <v/>
      </c>
    </row>
    <row r="905" spans="2:74" ht="15" customHeight="1">
      <c r="B905" s="57" t="str">
        <f t="shared" si="51"/>
        <v>Machine</v>
      </c>
      <c r="D905" s="58"/>
      <c r="E905" s="59" t="str">
        <f t="shared" si="50"/>
        <v>Coolant System</v>
      </c>
      <c r="F905" s="59" t="str">
        <f>SUBSTITUTE(IF(D905="","",'Root Material'!$C$2&amp;"_"&amp;B905&amp;"_"&amp;D905)," ","_")</f>
        <v/>
      </c>
      <c r="G905" s="59"/>
      <c r="H905" s="58"/>
      <c r="I905" s="60"/>
      <c r="J905" s="60"/>
      <c r="K905" s="60"/>
      <c r="Z905" s="61"/>
      <c r="AA905" s="61"/>
      <c r="BV905" s="64" t="str">
        <f t="shared" si="49"/>
        <v/>
      </c>
    </row>
    <row r="906" spans="2:74" ht="15" customHeight="1">
      <c r="B906" s="57" t="str">
        <f t="shared" si="51"/>
        <v>Machine</v>
      </c>
      <c r="D906" s="58"/>
      <c r="E906" s="59" t="str">
        <f t="shared" si="50"/>
        <v>Coolant System</v>
      </c>
      <c r="F906" s="59" t="str">
        <f>SUBSTITUTE(IF(D906="","",'Root Material'!$C$2&amp;"_"&amp;B906&amp;"_"&amp;D906)," ","_")</f>
        <v/>
      </c>
      <c r="G906" s="59"/>
      <c r="H906" s="58"/>
      <c r="I906" s="60"/>
      <c r="J906" s="60"/>
      <c r="K906" s="60"/>
      <c r="Z906" s="61"/>
      <c r="AA906" s="61"/>
      <c r="BV906" s="64" t="str">
        <f t="shared" si="49"/>
        <v/>
      </c>
    </row>
    <row r="907" spans="2:74" ht="15" customHeight="1">
      <c r="B907" s="57" t="str">
        <f t="shared" si="51"/>
        <v>Machine</v>
      </c>
      <c r="D907" s="58"/>
      <c r="E907" s="59" t="str">
        <f t="shared" si="50"/>
        <v>Coolant System</v>
      </c>
      <c r="F907" s="59" t="str">
        <f>SUBSTITUTE(IF(D907="","",'Root Material'!$C$2&amp;"_"&amp;B907&amp;"_"&amp;D907)," ","_")</f>
        <v/>
      </c>
      <c r="G907" s="59"/>
      <c r="H907" s="58"/>
      <c r="I907" s="60"/>
      <c r="J907" s="60"/>
      <c r="K907" s="60"/>
      <c r="Z907" s="61"/>
      <c r="AA907" s="61"/>
      <c r="BV907" s="64" t="str">
        <f t="shared" si="49"/>
        <v/>
      </c>
    </row>
    <row r="908" spans="2:74" ht="15" customHeight="1">
      <c r="B908" s="57" t="str">
        <f t="shared" si="51"/>
        <v>Machine</v>
      </c>
      <c r="D908" s="58"/>
      <c r="E908" s="59" t="str">
        <f t="shared" si="50"/>
        <v>Coolant System</v>
      </c>
      <c r="F908" s="59" t="str">
        <f>SUBSTITUTE(IF(D908="","",'Root Material'!$C$2&amp;"_"&amp;B908&amp;"_"&amp;D908)," ","_")</f>
        <v/>
      </c>
      <c r="G908" s="59"/>
      <c r="H908" s="58"/>
      <c r="I908" s="60"/>
      <c r="J908" s="60"/>
      <c r="K908" s="60"/>
      <c r="Z908" s="61"/>
      <c r="AA908" s="61"/>
      <c r="BV908" s="64" t="str">
        <f t="shared" si="49"/>
        <v/>
      </c>
    </row>
    <row r="909" spans="2:74" ht="15" customHeight="1">
      <c r="B909" s="57" t="str">
        <f t="shared" si="51"/>
        <v>Machine</v>
      </c>
      <c r="D909" s="58"/>
      <c r="E909" s="59" t="str">
        <f t="shared" si="50"/>
        <v>Coolant System</v>
      </c>
      <c r="F909" s="59" t="str">
        <f>SUBSTITUTE(IF(D909="","",'Root Material'!$C$2&amp;"_"&amp;B909&amp;"_"&amp;D909)," ","_")</f>
        <v/>
      </c>
      <c r="G909" s="59"/>
      <c r="H909" s="58"/>
      <c r="I909" s="60"/>
      <c r="J909" s="60"/>
      <c r="K909" s="60"/>
      <c r="Z909" s="61"/>
      <c r="AA909" s="61"/>
      <c r="BV909" s="64" t="str">
        <f t="shared" si="49"/>
        <v/>
      </c>
    </row>
    <row r="910" spans="2:74" ht="15" customHeight="1">
      <c r="B910" s="57" t="str">
        <f t="shared" si="51"/>
        <v>Machine</v>
      </c>
      <c r="D910" s="58"/>
      <c r="E910" s="59" t="str">
        <f t="shared" si="50"/>
        <v>Coolant System</v>
      </c>
      <c r="F910" s="59" t="str">
        <f>SUBSTITUTE(IF(D910="","",'Root Material'!$C$2&amp;"_"&amp;B910&amp;"_"&amp;D910)," ","_")</f>
        <v/>
      </c>
      <c r="G910" s="59"/>
      <c r="H910" s="58"/>
      <c r="I910" s="60"/>
      <c r="J910" s="60"/>
      <c r="K910" s="60"/>
      <c r="Z910" s="61"/>
      <c r="AA910" s="61"/>
      <c r="BV910" s="64" t="str">
        <f t="shared" si="49"/>
        <v/>
      </c>
    </row>
    <row r="911" spans="2:74" ht="15" customHeight="1">
      <c r="B911" s="57" t="str">
        <f t="shared" si="51"/>
        <v>Machine</v>
      </c>
      <c r="D911" s="58"/>
      <c r="E911" s="59" t="str">
        <f t="shared" si="50"/>
        <v>Coolant System</v>
      </c>
      <c r="F911" s="59" t="str">
        <f>SUBSTITUTE(IF(D911="","",'Root Material'!$C$2&amp;"_"&amp;B911&amp;"_"&amp;D911)," ","_")</f>
        <v/>
      </c>
      <c r="G911" s="59"/>
      <c r="H911" s="58"/>
      <c r="I911" s="60"/>
      <c r="J911" s="60"/>
      <c r="K911" s="60"/>
      <c r="Z911" s="61"/>
      <c r="AA911" s="61"/>
      <c r="BV911" s="64" t="str">
        <f t="shared" si="49"/>
        <v/>
      </c>
    </row>
    <row r="912" spans="2:74" ht="15" customHeight="1">
      <c r="B912" s="57" t="str">
        <f t="shared" si="51"/>
        <v>Machine</v>
      </c>
      <c r="D912" s="58"/>
      <c r="E912" s="59" t="str">
        <f t="shared" si="50"/>
        <v>Coolant System</v>
      </c>
      <c r="F912" s="59" t="str">
        <f>SUBSTITUTE(IF(D912="","",'Root Material'!$C$2&amp;"_"&amp;B912&amp;"_"&amp;D912)," ","_")</f>
        <v/>
      </c>
      <c r="G912" s="59"/>
      <c r="H912" s="58"/>
      <c r="I912" s="60"/>
      <c r="J912" s="60"/>
      <c r="K912" s="60"/>
      <c r="Z912" s="61"/>
      <c r="AA912" s="61"/>
      <c r="BV912" s="64" t="str">
        <f t="shared" si="49"/>
        <v/>
      </c>
    </row>
    <row r="913" spans="2:74" ht="15" customHeight="1">
      <c r="B913" s="57" t="str">
        <f t="shared" si="51"/>
        <v>Machine</v>
      </c>
      <c r="D913" s="58"/>
      <c r="E913" s="59" t="str">
        <f t="shared" si="50"/>
        <v>Coolant System</v>
      </c>
      <c r="F913" s="59" t="str">
        <f>SUBSTITUTE(IF(D913="","",'Root Material'!$C$2&amp;"_"&amp;B913&amp;"_"&amp;D913)," ","_")</f>
        <v/>
      </c>
      <c r="G913" s="59"/>
      <c r="H913" s="58"/>
      <c r="I913" s="60"/>
      <c r="J913" s="60"/>
      <c r="K913" s="60"/>
      <c r="Z913" s="61"/>
      <c r="AA913" s="61"/>
      <c r="BV913" s="64" t="str">
        <f t="shared" si="49"/>
        <v/>
      </c>
    </row>
    <row r="914" spans="2:74" ht="15" customHeight="1">
      <c r="B914" s="57" t="str">
        <f t="shared" si="51"/>
        <v>Machine</v>
      </c>
      <c r="D914" s="58"/>
      <c r="E914" s="59" t="str">
        <f t="shared" si="50"/>
        <v>Coolant System</v>
      </c>
      <c r="F914" s="59" t="str">
        <f>SUBSTITUTE(IF(D914="","",'Root Material'!$C$2&amp;"_"&amp;B914&amp;"_"&amp;D914)," ","_")</f>
        <v/>
      </c>
      <c r="G914" s="59"/>
      <c r="H914" s="58"/>
      <c r="I914" s="60"/>
      <c r="J914" s="60"/>
      <c r="K914" s="60"/>
      <c r="Z914" s="61"/>
      <c r="AA914" s="61"/>
      <c r="BV914" s="64" t="str">
        <f t="shared" si="49"/>
        <v/>
      </c>
    </row>
    <row r="915" spans="2:74" ht="15" customHeight="1">
      <c r="B915" s="57" t="str">
        <f t="shared" si="51"/>
        <v>Machine</v>
      </c>
      <c r="D915" s="58"/>
      <c r="E915" s="59" t="str">
        <f t="shared" si="50"/>
        <v>Coolant System</v>
      </c>
      <c r="F915" s="59" t="str">
        <f>SUBSTITUTE(IF(D915="","",'Root Material'!$C$2&amp;"_"&amp;B915&amp;"_"&amp;D915)," ","_")</f>
        <v/>
      </c>
      <c r="G915" s="59"/>
      <c r="H915" s="58"/>
      <c r="I915" s="60"/>
      <c r="J915" s="60"/>
      <c r="K915" s="60"/>
      <c r="Z915" s="61"/>
      <c r="AA915" s="61"/>
      <c r="BV915" s="64" t="str">
        <f t="shared" si="49"/>
        <v/>
      </c>
    </row>
    <row r="916" spans="2:74" ht="15" customHeight="1">
      <c r="B916" s="57" t="str">
        <f t="shared" si="51"/>
        <v>Machine</v>
      </c>
      <c r="D916" s="58"/>
      <c r="E916" s="59" t="str">
        <f t="shared" si="50"/>
        <v>Coolant System</v>
      </c>
      <c r="F916" s="59" t="str">
        <f>SUBSTITUTE(IF(D916="","",'Root Material'!$C$2&amp;"_"&amp;B916&amp;"_"&amp;D916)," ","_")</f>
        <v/>
      </c>
      <c r="G916" s="59"/>
      <c r="H916" s="58"/>
      <c r="I916" s="60"/>
      <c r="J916" s="60"/>
      <c r="K916" s="60"/>
      <c r="Z916" s="61"/>
      <c r="AA916" s="61"/>
      <c r="BV916" s="64" t="str">
        <f t="shared" si="49"/>
        <v/>
      </c>
    </row>
    <row r="917" spans="2:74" ht="15" customHeight="1">
      <c r="B917" s="57" t="str">
        <f t="shared" si="51"/>
        <v>Machine</v>
      </c>
      <c r="D917" s="58"/>
      <c r="E917" s="59" t="str">
        <f t="shared" si="50"/>
        <v>Coolant System</v>
      </c>
      <c r="F917" s="59" t="str">
        <f>SUBSTITUTE(IF(D917="","",'Root Material'!$C$2&amp;"_"&amp;B917&amp;"_"&amp;D917)," ","_")</f>
        <v/>
      </c>
      <c r="G917" s="59"/>
      <c r="H917" s="58"/>
      <c r="I917" s="60"/>
      <c r="J917" s="60"/>
      <c r="K917" s="60"/>
      <c r="Z917" s="61"/>
      <c r="AA917" s="61"/>
      <c r="BV917" s="64" t="str">
        <f t="shared" si="49"/>
        <v/>
      </c>
    </row>
    <row r="918" spans="2:74" ht="15" customHeight="1">
      <c r="B918" s="57" t="str">
        <f t="shared" si="51"/>
        <v>Machine</v>
      </c>
      <c r="D918" s="58"/>
      <c r="E918" s="59" t="str">
        <f t="shared" si="50"/>
        <v>Coolant System</v>
      </c>
      <c r="F918" s="59" t="str">
        <f>SUBSTITUTE(IF(D918="","",'Root Material'!$C$2&amp;"_"&amp;B918&amp;"_"&amp;D918)," ","_")</f>
        <v/>
      </c>
      <c r="G918" s="59"/>
      <c r="H918" s="58"/>
      <c r="I918" s="60"/>
      <c r="J918" s="60"/>
      <c r="K918" s="60"/>
      <c r="Z918" s="61"/>
      <c r="AA918" s="61"/>
      <c r="BV918" s="64" t="str">
        <f t="shared" si="49"/>
        <v/>
      </c>
    </row>
    <row r="919" spans="2:74" ht="15" customHeight="1">
      <c r="B919" s="57" t="str">
        <f t="shared" si="51"/>
        <v>Machine</v>
      </c>
      <c r="D919" s="58"/>
      <c r="E919" s="59" t="str">
        <f t="shared" si="50"/>
        <v>Coolant System</v>
      </c>
      <c r="F919" s="59" t="str">
        <f>SUBSTITUTE(IF(D919="","",'Root Material'!$C$2&amp;"_"&amp;B919&amp;"_"&amp;D919)," ","_")</f>
        <v/>
      </c>
      <c r="G919" s="59"/>
      <c r="H919" s="58"/>
      <c r="I919" s="60"/>
      <c r="J919" s="60"/>
      <c r="K919" s="60"/>
      <c r="Z919" s="61"/>
      <c r="AA919" s="61"/>
      <c r="BV919" s="64" t="str">
        <f t="shared" si="49"/>
        <v/>
      </c>
    </row>
    <row r="920" spans="2:74" ht="15" customHeight="1">
      <c r="B920" s="57" t="str">
        <f t="shared" si="51"/>
        <v>Machine</v>
      </c>
      <c r="D920" s="58"/>
      <c r="E920" s="59" t="str">
        <f t="shared" si="50"/>
        <v>Coolant System</v>
      </c>
      <c r="F920" s="59" t="str">
        <f>SUBSTITUTE(IF(D920="","",'Root Material'!$C$2&amp;"_"&amp;B920&amp;"_"&amp;D920)," ","_")</f>
        <v/>
      </c>
      <c r="G920" s="59"/>
      <c r="H920" s="58"/>
      <c r="I920" s="60"/>
      <c r="J920" s="60"/>
      <c r="K920" s="60"/>
      <c r="Z920" s="61"/>
      <c r="AA920" s="61"/>
      <c r="BV920" s="64" t="str">
        <f t="shared" si="49"/>
        <v/>
      </c>
    </row>
    <row r="921" spans="2:74" ht="15" customHeight="1">
      <c r="B921" s="57" t="str">
        <f t="shared" si="51"/>
        <v>Machine</v>
      </c>
      <c r="D921" s="58"/>
      <c r="E921" s="59" t="str">
        <f t="shared" si="50"/>
        <v>Coolant System</v>
      </c>
      <c r="F921" s="59" t="str">
        <f>SUBSTITUTE(IF(D921="","",'Root Material'!$C$2&amp;"_"&amp;B921&amp;"_"&amp;D921)," ","_")</f>
        <v/>
      </c>
      <c r="G921" s="59"/>
      <c r="H921" s="58"/>
      <c r="I921" s="60"/>
      <c r="J921" s="60"/>
      <c r="K921" s="60"/>
      <c r="Z921" s="61"/>
      <c r="AA921" s="61"/>
      <c r="BV921" s="64" t="str">
        <f t="shared" si="49"/>
        <v/>
      </c>
    </row>
    <row r="922" spans="2:74" ht="15" customHeight="1">
      <c r="B922" s="57" t="str">
        <f t="shared" si="51"/>
        <v>Machine</v>
      </c>
      <c r="D922" s="58"/>
      <c r="E922" s="59" t="str">
        <f t="shared" si="50"/>
        <v>Coolant System</v>
      </c>
      <c r="F922" s="59" t="str">
        <f>SUBSTITUTE(IF(D922="","",'Root Material'!$C$2&amp;"_"&amp;B922&amp;"_"&amp;D922)," ","_")</f>
        <v/>
      </c>
      <c r="G922" s="59"/>
      <c r="H922" s="58"/>
      <c r="I922" s="60"/>
      <c r="J922" s="60"/>
      <c r="K922" s="60"/>
      <c r="Z922" s="61"/>
      <c r="AA922" s="61"/>
      <c r="BV922" s="64" t="str">
        <f t="shared" si="49"/>
        <v/>
      </c>
    </row>
    <row r="923" spans="2:74" ht="15" customHeight="1">
      <c r="B923" s="57" t="str">
        <f t="shared" si="51"/>
        <v>Machine</v>
      </c>
      <c r="D923" s="58"/>
      <c r="E923" s="59" t="str">
        <f t="shared" si="50"/>
        <v>Coolant System</v>
      </c>
      <c r="F923" s="59" t="str">
        <f>SUBSTITUTE(IF(D923="","",'Root Material'!$C$2&amp;"_"&amp;B923&amp;"_"&amp;D923)," ","_")</f>
        <v/>
      </c>
      <c r="G923" s="59"/>
      <c r="H923" s="58"/>
      <c r="I923" s="60"/>
      <c r="J923" s="60"/>
      <c r="K923" s="60"/>
      <c r="Z923" s="61"/>
      <c r="AA923" s="61"/>
      <c r="BV923" s="64" t="str">
        <f t="shared" si="49"/>
        <v/>
      </c>
    </row>
    <row r="924" spans="2:74" ht="15" customHeight="1">
      <c r="B924" s="57" t="str">
        <f t="shared" si="51"/>
        <v>Machine</v>
      </c>
      <c r="D924" s="58"/>
      <c r="E924" s="59" t="str">
        <f t="shared" si="50"/>
        <v>Coolant System</v>
      </c>
      <c r="F924" s="59" t="str">
        <f>SUBSTITUTE(IF(D924="","",'Root Material'!$C$2&amp;"_"&amp;B924&amp;"_"&amp;D924)," ","_")</f>
        <v/>
      </c>
      <c r="G924" s="59"/>
      <c r="H924" s="58"/>
      <c r="I924" s="60"/>
      <c r="J924" s="60"/>
      <c r="K924" s="60"/>
      <c r="Z924" s="61"/>
      <c r="AA924" s="61"/>
      <c r="BV924" s="64" t="str">
        <f t="shared" si="49"/>
        <v/>
      </c>
    </row>
    <row r="925" spans="2:74" ht="15" customHeight="1">
      <c r="B925" s="57" t="str">
        <f t="shared" si="51"/>
        <v>Machine</v>
      </c>
      <c r="D925" s="58"/>
      <c r="E925" s="59" t="str">
        <f t="shared" si="50"/>
        <v>Coolant System</v>
      </c>
      <c r="F925" s="59" t="str">
        <f>SUBSTITUTE(IF(D925="","",'Root Material'!$C$2&amp;"_"&amp;B925&amp;"_"&amp;D925)," ","_")</f>
        <v/>
      </c>
      <c r="G925" s="59"/>
      <c r="H925" s="58"/>
      <c r="I925" s="60"/>
      <c r="J925" s="60"/>
      <c r="K925" s="60"/>
      <c r="Z925" s="61"/>
      <c r="AA925" s="61"/>
      <c r="BV925" s="64" t="str">
        <f t="shared" si="49"/>
        <v/>
      </c>
    </row>
    <row r="926" spans="2:74" ht="15" customHeight="1">
      <c r="B926" s="57" t="str">
        <f t="shared" si="51"/>
        <v>Machine</v>
      </c>
      <c r="D926" s="58"/>
      <c r="E926" s="59" t="str">
        <f t="shared" si="50"/>
        <v>Coolant System</v>
      </c>
      <c r="F926" s="59" t="str">
        <f>SUBSTITUTE(IF(D926="","",'Root Material'!$C$2&amp;"_"&amp;B926&amp;"_"&amp;D926)," ","_")</f>
        <v/>
      </c>
      <c r="G926" s="59"/>
      <c r="H926" s="58"/>
      <c r="I926" s="60"/>
      <c r="J926" s="60"/>
      <c r="K926" s="60"/>
      <c r="Z926" s="61"/>
      <c r="AA926" s="61"/>
      <c r="BV926" s="64" t="str">
        <f t="shared" si="49"/>
        <v/>
      </c>
    </row>
    <row r="927" spans="2:74" ht="15" customHeight="1">
      <c r="B927" s="57" t="str">
        <f t="shared" si="51"/>
        <v>Machine</v>
      </c>
      <c r="D927" s="58"/>
      <c r="E927" s="59" t="str">
        <f t="shared" si="50"/>
        <v>Coolant System</v>
      </c>
      <c r="F927" s="59" t="str">
        <f>SUBSTITUTE(IF(D927="","",'Root Material'!$C$2&amp;"_"&amp;B927&amp;"_"&amp;D927)," ","_")</f>
        <v/>
      </c>
      <c r="G927" s="59"/>
      <c r="H927" s="58"/>
      <c r="I927" s="60"/>
      <c r="J927" s="60"/>
      <c r="K927" s="60"/>
      <c r="Z927" s="61"/>
      <c r="AA927" s="61"/>
      <c r="BV927" s="64" t="str">
        <f t="shared" si="49"/>
        <v/>
      </c>
    </row>
    <row r="928" spans="2:74" ht="15" customHeight="1">
      <c r="B928" s="57" t="str">
        <f t="shared" si="51"/>
        <v>Machine</v>
      </c>
      <c r="D928" s="58"/>
      <c r="E928" s="59" t="str">
        <f t="shared" si="50"/>
        <v>Coolant System</v>
      </c>
      <c r="F928" s="59" t="str">
        <f>SUBSTITUTE(IF(D928="","",'Root Material'!$C$2&amp;"_"&amp;B928&amp;"_"&amp;D928)," ","_")</f>
        <v/>
      </c>
      <c r="G928" s="59"/>
      <c r="H928" s="58"/>
      <c r="I928" s="60"/>
      <c r="J928" s="60"/>
      <c r="K928" s="60"/>
      <c r="Z928" s="61"/>
      <c r="AA928" s="61"/>
      <c r="BV928" s="64" t="str">
        <f t="shared" si="49"/>
        <v/>
      </c>
    </row>
    <row r="929" spans="2:74" ht="15" customHeight="1">
      <c r="B929" s="57" t="str">
        <f t="shared" si="51"/>
        <v>Machine</v>
      </c>
      <c r="D929" s="58"/>
      <c r="E929" s="59" t="str">
        <f t="shared" si="50"/>
        <v>Coolant System</v>
      </c>
      <c r="F929" s="59" t="str">
        <f>SUBSTITUTE(IF(D929="","",'Root Material'!$C$2&amp;"_"&amp;B929&amp;"_"&amp;D929)," ","_")</f>
        <v/>
      </c>
      <c r="G929" s="59"/>
      <c r="H929" s="58"/>
      <c r="I929" s="60"/>
      <c r="J929" s="60"/>
      <c r="K929" s="60"/>
      <c r="Z929" s="61"/>
      <c r="AA929" s="61"/>
      <c r="BV929" s="64" t="str">
        <f t="shared" ref="BV929:BV992" si="52">IF(AND(L929&lt;&gt;"true",L929&lt;&gt;"false"),A929&amp;D929&amp;L929,"")</f>
        <v/>
      </c>
    </row>
    <row r="930" spans="2:74" ht="15" customHeight="1">
      <c r="B930" s="57" t="str">
        <f t="shared" si="51"/>
        <v>Machine</v>
      </c>
      <c r="D930" s="58"/>
      <c r="E930" s="59" t="str">
        <f t="shared" si="50"/>
        <v>Coolant System</v>
      </c>
      <c r="F930" s="59" t="str">
        <f>SUBSTITUTE(IF(D930="","",'Root Material'!$C$2&amp;"_"&amp;B930&amp;"_"&amp;D930)," ","_")</f>
        <v/>
      </c>
      <c r="G930" s="59"/>
      <c r="H930" s="58"/>
      <c r="I930" s="60"/>
      <c r="J930" s="60"/>
      <c r="K930" s="60"/>
      <c r="Z930" s="61"/>
      <c r="AA930" s="61"/>
      <c r="BV930" s="64" t="str">
        <f t="shared" si="52"/>
        <v/>
      </c>
    </row>
    <row r="931" spans="2:74" ht="15" customHeight="1">
      <c r="B931" s="57" t="str">
        <f t="shared" si="51"/>
        <v>Machine</v>
      </c>
      <c r="D931" s="58"/>
      <c r="E931" s="59" t="str">
        <f t="shared" si="50"/>
        <v>Coolant System</v>
      </c>
      <c r="F931" s="59" t="str">
        <f>SUBSTITUTE(IF(D931="","",'Root Material'!$C$2&amp;"_"&amp;B931&amp;"_"&amp;D931)," ","_")</f>
        <v/>
      </c>
      <c r="G931" s="59"/>
      <c r="H931" s="58"/>
      <c r="I931" s="60"/>
      <c r="J931" s="60"/>
      <c r="K931" s="60"/>
      <c r="Z931" s="61"/>
      <c r="AA931" s="61"/>
      <c r="BV931" s="64" t="str">
        <f t="shared" si="52"/>
        <v/>
      </c>
    </row>
    <row r="932" spans="2:74" ht="15" customHeight="1">
      <c r="B932" s="57" t="str">
        <f t="shared" si="51"/>
        <v>Machine</v>
      </c>
      <c r="D932" s="58"/>
      <c r="E932" s="59" t="str">
        <f t="shared" ref="E932:E994" si="53">IF(D932="",E931,D932)</f>
        <v>Coolant System</v>
      </c>
      <c r="F932" s="59" t="str">
        <f>SUBSTITUTE(IF(D932="","",'Root Material'!$C$2&amp;"_"&amp;B932&amp;"_"&amp;D932)," ","_")</f>
        <v/>
      </c>
      <c r="G932" s="59"/>
      <c r="H932" s="58"/>
      <c r="I932" s="60"/>
      <c r="J932" s="60"/>
      <c r="K932" s="60"/>
      <c r="Z932" s="61"/>
      <c r="AA932" s="61"/>
      <c r="BV932" s="64" t="str">
        <f t="shared" si="52"/>
        <v/>
      </c>
    </row>
    <row r="933" spans="2:74" ht="15" customHeight="1">
      <c r="B933" s="57" t="str">
        <f t="shared" si="51"/>
        <v>Machine</v>
      </c>
      <c r="D933" s="58"/>
      <c r="E933" s="59" t="str">
        <f t="shared" si="53"/>
        <v>Coolant System</v>
      </c>
      <c r="F933" s="59" t="str">
        <f>SUBSTITUTE(IF(D933="","",'Root Material'!$C$2&amp;"_"&amp;B933&amp;"_"&amp;D933)," ","_")</f>
        <v/>
      </c>
      <c r="G933" s="59"/>
      <c r="H933" s="58"/>
      <c r="I933" s="60"/>
      <c r="J933" s="60"/>
      <c r="K933" s="60"/>
      <c r="Z933" s="61"/>
      <c r="AA933" s="61"/>
      <c r="BV933" s="64" t="str">
        <f t="shared" si="52"/>
        <v/>
      </c>
    </row>
    <row r="934" spans="2:74" ht="15" customHeight="1">
      <c r="B934" s="57" t="str">
        <f t="shared" si="51"/>
        <v>Machine</v>
      </c>
      <c r="D934" s="58"/>
      <c r="E934" s="59" t="str">
        <f t="shared" si="53"/>
        <v>Coolant System</v>
      </c>
      <c r="F934" s="59" t="str">
        <f>SUBSTITUTE(IF(D934="","",'Root Material'!$C$2&amp;"_"&amp;B934&amp;"_"&amp;D934)," ","_")</f>
        <v/>
      </c>
      <c r="G934" s="59"/>
      <c r="H934" s="58"/>
      <c r="I934" s="60"/>
      <c r="J934" s="60"/>
      <c r="K934" s="60"/>
      <c r="Z934" s="61"/>
      <c r="AA934" s="61"/>
      <c r="BV934" s="64" t="str">
        <f t="shared" si="52"/>
        <v/>
      </c>
    </row>
    <row r="935" spans="2:74" ht="15" customHeight="1">
      <c r="B935" s="57" t="str">
        <f t="shared" si="51"/>
        <v>Machine</v>
      </c>
      <c r="D935" s="58"/>
      <c r="E935" s="59" t="str">
        <f t="shared" si="53"/>
        <v>Coolant System</v>
      </c>
      <c r="F935" s="59" t="str">
        <f>SUBSTITUTE(IF(D935="","",'Root Material'!$C$2&amp;"_"&amp;B935&amp;"_"&amp;D935)," ","_")</f>
        <v/>
      </c>
      <c r="G935" s="59"/>
      <c r="H935" s="58"/>
      <c r="I935" s="60"/>
      <c r="J935" s="60"/>
      <c r="K935" s="60"/>
      <c r="Z935" s="61"/>
      <c r="AA935" s="61"/>
      <c r="BV935" s="64" t="str">
        <f t="shared" si="52"/>
        <v/>
      </c>
    </row>
    <row r="936" spans="2:74" ht="15" customHeight="1">
      <c r="B936" s="57" t="str">
        <f t="shared" si="51"/>
        <v>Machine</v>
      </c>
      <c r="D936" s="58"/>
      <c r="E936" s="59" t="str">
        <f t="shared" si="53"/>
        <v>Coolant System</v>
      </c>
      <c r="F936" s="59" t="str">
        <f>SUBSTITUTE(IF(D936="","",'Root Material'!$C$2&amp;"_"&amp;B936&amp;"_"&amp;D936)," ","_")</f>
        <v/>
      </c>
      <c r="G936" s="59"/>
      <c r="H936" s="58"/>
      <c r="I936" s="60"/>
      <c r="J936" s="60"/>
      <c r="K936" s="60"/>
      <c r="Z936" s="61"/>
      <c r="AA936" s="61"/>
      <c r="BV936" s="64" t="str">
        <f t="shared" si="52"/>
        <v/>
      </c>
    </row>
    <row r="937" spans="2:74" ht="15" customHeight="1">
      <c r="B937" s="57" t="str">
        <f t="shared" si="51"/>
        <v>Machine</v>
      </c>
      <c r="D937" s="58"/>
      <c r="E937" s="59" t="str">
        <f t="shared" si="53"/>
        <v>Coolant System</v>
      </c>
      <c r="F937" s="59" t="str">
        <f>SUBSTITUTE(IF(D937="","",'Root Material'!$C$2&amp;"_"&amp;B937&amp;"_"&amp;D937)," ","_")</f>
        <v/>
      </c>
      <c r="G937" s="59"/>
      <c r="H937" s="58"/>
      <c r="I937" s="60"/>
      <c r="J937" s="60"/>
      <c r="K937" s="60"/>
      <c r="Z937" s="61"/>
      <c r="AA937" s="61"/>
      <c r="BV937" s="64" t="str">
        <f t="shared" si="52"/>
        <v/>
      </c>
    </row>
    <row r="938" spans="2:74" ht="15" customHeight="1">
      <c r="B938" s="57" t="str">
        <f t="shared" si="51"/>
        <v>Machine</v>
      </c>
      <c r="D938" s="58"/>
      <c r="E938" s="59" t="str">
        <f t="shared" si="53"/>
        <v>Coolant System</v>
      </c>
      <c r="F938" s="59" t="str">
        <f>SUBSTITUTE(IF(D938="","",'Root Material'!$C$2&amp;"_"&amp;B938&amp;"_"&amp;D938)," ","_")</f>
        <v/>
      </c>
      <c r="G938" s="59"/>
      <c r="H938" s="58"/>
      <c r="I938" s="60"/>
      <c r="J938" s="60"/>
      <c r="K938" s="60"/>
      <c r="Z938" s="61"/>
      <c r="AA938" s="61"/>
      <c r="BV938" s="64" t="str">
        <f t="shared" si="52"/>
        <v/>
      </c>
    </row>
    <row r="939" spans="2:74" ht="15" customHeight="1">
      <c r="B939" s="57" t="str">
        <f t="shared" si="51"/>
        <v>Machine</v>
      </c>
      <c r="D939" s="58"/>
      <c r="E939" s="59" t="str">
        <f t="shared" si="53"/>
        <v>Coolant System</v>
      </c>
      <c r="F939" s="59" t="str">
        <f>SUBSTITUTE(IF(D939="","",'Root Material'!$C$2&amp;"_"&amp;B939&amp;"_"&amp;D939)," ","_")</f>
        <v/>
      </c>
      <c r="G939" s="59"/>
      <c r="H939" s="58"/>
      <c r="I939" s="60"/>
      <c r="J939" s="60"/>
      <c r="K939" s="60"/>
      <c r="Z939" s="61"/>
      <c r="AA939" s="61"/>
      <c r="BV939" s="64" t="str">
        <f t="shared" si="52"/>
        <v/>
      </c>
    </row>
    <row r="940" spans="2:74" ht="15" customHeight="1">
      <c r="B940" s="57" t="str">
        <f t="shared" si="51"/>
        <v>Machine</v>
      </c>
      <c r="D940" s="58"/>
      <c r="E940" s="59" t="str">
        <f t="shared" si="53"/>
        <v>Coolant System</v>
      </c>
      <c r="F940" s="59" t="str">
        <f>SUBSTITUTE(IF(D940="","",'Root Material'!$C$2&amp;"_"&amp;B940&amp;"_"&amp;D940)," ","_")</f>
        <v/>
      </c>
      <c r="G940" s="59"/>
      <c r="H940" s="58"/>
      <c r="I940" s="60"/>
      <c r="J940" s="60"/>
      <c r="K940" s="60"/>
      <c r="Z940" s="61"/>
      <c r="AA940" s="61"/>
      <c r="BV940" s="64" t="str">
        <f t="shared" si="52"/>
        <v/>
      </c>
    </row>
    <row r="941" spans="2:74" ht="15" customHeight="1">
      <c r="B941" s="57" t="str">
        <f t="shared" si="51"/>
        <v>Machine</v>
      </c>
      <c r="D941" s="58"/>
      <c r="E941" s="59" t="str">
        <f t="shared" si="53"/>
        <v>Coolant System</v>
      </c>
      <c r="F941" s="59" t="str">
        <f>SUBSTITUTE(IF(D941="","",'Root Material'!$C$2&amp;"_"&amp;B941&amp;"_"&amp;D941)," ","_")</f>
        <v/>
      </c>
      <c r="G941" s="59"/>
      <c r="H941" s="58"/>
      <c r="I941" s="60"/>
      <c r="J941" s="60"/>
      <c r="K941" s="60"/>
      <c r="Z941" s="61"/>
      <c r="AA941" s="61"/>
      <c r="BV941" s="64" t="str">
        <f t="shared" si="52"/>
        <v/>
      </c>
    </row>
    <row r="942" spans="2:74" ht="15" customHeight="1">
      <c r="B942" s="57" t="str">
        <f t="shared" si="51"/>
        <v>Machine</v>
      </c>
      <c r="D942" s="58"/>
      <c r="E942" s="59" t="str">
        <f t="shared" si="53"/>
        <v>Coolant System</v>
      </c>
      <c r="F942" s="59" t="str">
        <f>SUBSTITUTE(IF(D942="","",'Root Material'!$C$2&amp;"_"&amp;B942&amp;"_"&amp;D942)," ","_")</f>
        <v/>
      </c>
      <c r="G942" s="59"/>
      <c r="H942" s="58"/>
      <c r="I942" s="60"/>
      <c r="J942" s="60"/>
      <c r="K942" s="60"/>
      <c r="Z942" s="61"/>
      <c r="AA942" s="61"/>
      <c r="BV942" s="64" t="str">
        <f t="shared" si="52"/>
        <v/>
      </c>
    </row>
    <row r="943" spans="2:74" ht="15" customHeight="1">
      <c r="B943" s="57" t="str">
        <f t="shared" si="51"/>
        <v>Machine</v>
      </c>
      <c r="D943" s="58"/>
      <c r="E943" s="59" t="str">
        <f t="shared" si="53"/>
        <v>Coolant System</v>
      </c>
      <c r="F943" s="59" t="str">
        <f>SUBSTITUTE(IF(D943="","",'Root Material'!$C$2&amp;"_"&amp;B943&amp;"_"&amp;D943)," ","_")</f>
        <v/>
      </c>
      <c r="G943" s="59"/>
      <c r="H943" s="58"/>
      <c r="I943" s="60"/>
      <c r="J943" s="60"/>
      <c r="K943" s="60"/>
      <c r="Z943" s="61"/>
      <c r="AA943" s="61"/>
      <c r="BV943" s="64" t="str">
        <f t="shared" si="52"/>
        <v/>
      </c>
    </row>
    <row r="944" spans="2:74" ht="15" customHeight="1">
      <c r="B944" s="57" t="str">
        <f t="shared" si="51"/>
        <v>Machine</v>
      </c>
      <c r="D944" s="58"/>
      <c r="E944" s="59" t="str">
        <f t="shared" si="53"/>
        <v>Coolant System</v>
      </c>
      <c r="F944" s="59" t="str">
        <f>SUBSTITUTE(IF(D944="","",'Root Material'!$C$2&amp;"_"&amp;B944&amp;"_"&amp;D944)," ","_")</f>
        <v/>
      </c>
      <c r="G944" s="59"/>
      <c r="H944" s="58"/>
      <c r="I944" s="60"/>
      <c r="J944" s="60"/>
      <c r="K944" s="60"/>
      <c r="Z944" s="61"/>
      <c r="AA944" s="61"/>
      <c r="BV944" s="64" t="str">
        <f t="shared" si="52"/>
        <v/>
      </c>
    </row>
    <row r="945" spans="2:74" ht="15" customHeight="1">
      <c r="B945" s="57" t="str">
        <f t="shared" si="51"/>
        <v>Machine</v>
      </c>
      <c r="D945" s="58"/>
      <c r="E945" s="59" t="str">
        <f t="shared" si="53"/>
        <v>Coolant System</v>
      </c>
      <c r="F945" s="59" t="str">
        <f>SUBSTITUTE(IF(D945="","",'Root Material'!$C$2&amp;"_"&amp;B945&amp;"_"&amp;D945)," ","_")</f>
        <v/>
      </c>
      <c r="G945" s="59"/>
      <c r="H945" s="58"/>
      <c r="I945" s="60"/>
      <c r="J945" s="60"/>
      <c r="K945" s="60"/>
      <c r="Z945" s="61"/>
      <c r="AA945" s="61"/>
      <c r="BV945" s="64" t="str">
        <f t="shared" si="52"/>
        <v/>
      </c>
    </row>
    <row r="946" spans="2:74" ht="15" customHeight="1">
      <c r="B946" s="57" t="str">
        <f t="shared" si="51"/>
        <v>Machine</v>
      </c>
      <c r="D946" s="58"/>
      <c r="E946" s="59" t="str">
        <f t="shared" si="53"/>
        <v>Coolant System</v>
      </c>
      <c r="F946" s="59" t="str">
        <f>SUBSTITUTE(IF(D946="","",'Root Material'!$C$2&amp;"_"&amp;B946&amp;"_"&amp;D946)," ","_")</f>
        <v/>
      </c>
      <c r="G946" s="59"/>
      <c r="H946" s="58"/>
      <c r="I946" s="60"/>
      <c r="J946" s="60"/>
      <c r="K946" s="60"/>
      <c r="Z946" s="61"/>
      <c r="AA946" s="61"/>
      <c r="BV946" s="64" t="str">
        <f t="shared" si="52"/>
        <v/>
      </c>
    </row>
    <row r="947" spans="2:74" ht="15" customHeight="1">
      <c r="B947" s="57" t="str">
        <f t="shared" si="51"/>
        <v>Machine</v>
      </c>
      <c r="D947" s="58"/>
      <c r="E947" s="59" t="str">
        <f t="shared" si="53"/>
        <v>Coolant System</v>
      </c>
      <c r="F947" s="59" t="str">
        <f>SUBSTITUTE(IF(D947="","",'Root Material'!$C$2&amp;"_"&amp;B947&amp;"_"&amp;D947)," ","_")</f>
        <v/>
      </c>
      <c r="G947" s="59"/>
      <c r="H947" s="58"/>
      <c r="I947" s="60"/>
      <c r="J947" s="60"/>
      <c r="K947" s="60"/>
      <c r="Z947" s="61"/>
      <c r="AA947" s="61"/>
      <c r="BV947" s="64" t="str">
        <f t="shared" si="52"/>
        <v/>
      </c>
    </row>
    <row r="948" spans="2:74" ht="15" customHeight="1">
      <c r="B948" s="57" t="str">
        <f t="shared" si="51"/>
        <v>Machine</v>
      </c>
      <c r="D948" s="58"/>
      <c r="E948" s="59" t="str">
        <f t="shared" si="53"/>
        <v>Coolant System</v>
      </c>
      <c r="F948" s="59" t="str">
        <f>SUBSTITUTE(IF(D948="","",'Root Material'!$C$2&amp;"_"&amp;B948&amp;"_"&amp;D948)," ","_")</f>
        <v/>
      </c>
      <c r="G948" s="59"/>
      <c r="H948" s="58"/>
      <c r="I948" s="60"/>
      <c r="J948" s="60"/>
      <c r="K948" s="60"/>
      <c r="Z948" s="61"/>
      <c r="AA948" s="61"/>
      <c r="BV948" s="64" t="str">
        <f t="shared" si="52"/>
        <v/>
      </c>
    </row>
    <row r="949" spans="2:74" ht="15" customHeight="1">
      <c r="B949" s="57" t="str">
        <f t="shared" si="51"/>
        <v>Machine</v>
      </c>
      <c r="D949" s="58"/>
      <c r="E949" s="59" t="str">
        <f t="shared" si="53"/>
        <v>Coolant System</v>
      </c>
      <c r="F949" s="59" t="str">
        <f>SUBSTITUTE(IF(D949="","",'Root Material'!$C$2&amp;"_"&amp;B949&amp;"_"&amp;D949)," ","_")</f>
        <v/>
      </c>
      <c r="G949" s="59"/>
      <c r="H949" s="58"/>
      <c r="I949" s="60"/>
      <c r="J949" s="60"/>
      <c r="K949" s="60"/>
      <c r="Z949" s="61"/>
      <c r="AA949" s="61"/>
      <c r="BV949" s="64" t="str">
        <f t="shared" si="52"/>
        <v/>
      </c>
    </row>
    <row r="950" spans="2:74" ht="15" customHeight="1">
      <c r="B950" s="57" t="str">
        <f t="shared" si="51"/>
        <v>Machine</v>
      </c>
      <c r="D950" s="58"/>
      <c r="E950" s="59" t="str">
        <f t="shared" si="53"/>
        <v>Coolant System</v>
      </c>
      <c r="F950" s="59" t="str">
        <f>SUBSTITUTE(IF(D950="","",'Root Material'!$C$2&amp;"_"&amp;B950&amp;"_"&amp;D950)," ","_")</f>
        <v/>
      </c>
      <c r="G950" s="59"/>
      <c r="H950" s="58"/>
      <c r="I950" s="60"/>
      <c r="J950" s="60"/>
      <c r="K950" s="60"/>
      <c r="Z950" s="61"/>
      <c r="AA950" s="61"/>
      <c r="BV950" s="64" t="str">
        <f t="shared" si="52"/>
        <v/>
      </c>
    </row>
    <row r="951" spans="2:74" ht="15" customHeight="1">
      <c r="B951" s="57" t="str">
        <f t="shared" si="51"/>
        <v>Machine</v>
      </c>
      <c r="D951" s="58"/>
      <c r="E951" s="59" t="str">
        <f t="shared" si="53"/>
        <v>Coolant System</v>
      </c>
      <c r="F951" s="59" t="str">
        <f>SUBSTITUTE(IF(D951="","",'Root Material'!$C$2&amp;"_"&amp;B951&amp;"_"&amp;D951)," ","_")</f>
        <v/>
      </c>
      <c r="G951" s="59"/>
      <c r="H951" s="58"/>
      <c r="I951" s="60"/>
      <c r="J951" s="60"/>
      <c r="K951" s="60"/>
      <c r="Z951" s="61"/>
      <c r="AA951" s="61"/>
      <c r="BV951" s="64" t="str">
        <f t="shared" si="52"/>
        <v/>
      </c>
    </row>
    <row r="952" spans="2:74" ht="15" customHeight="1">
      <c r="B952" s="57" t="str">
        <f t="shared" si="51"/>
        <v>Machine</v>
      </c>
      <c r="D952" s="58"/>
      <c r="E952" s="59" t="str">
        <f t="shared" si="53"/>
        <v>Coolant System</v>
      </c>
      <c r="F952" s="59" t="str">
        <f>SUBSTITUTE(IF(D952="","",'Root Material'!$C$2&amp;"_"&amp;B952&amp;"_"&amp;D952)," ","_")</f>
        <v/>
      </c>
      <c r="G952" s="59"/>
      <c r="H952" s="58"/>
      <c r="I952" s="60"/>
      <c r="J952" s="60"/>
      <c r="K952" s="60"/>
      <c r="Z952" s="61"/>
      <c r="AA952" s="61"/>
      <c r="BV952" s="64" t="str">
        <f t="shared" si="52"/>
        <v/>
      </c>
    </row>
    <row r="953" spans="2:74" ht="15" customHeight="1">
      <c r="B953" s="57" t="str">
        <f t="shared" si="51"/>
        <v>Machine</v>
      </c>
      <c r="D953" s="58"/>
      <c r="E953" s="59" t="str">
        <f t="shared" si="53"/>
        <v>Coolant System</v>
      </c>
      <c r="F953" s="59" t="str">
        <f>SUBSTITUTE(IF(D953="","",'Root Material'!$C$2&amp;"_"&amp;B953&amp;"_"&amp;D953)," ","_")</f>
        <v/>
      </c>
      <c r="G953" s="59"/>
      <c r="H953" s="58"/>
      <c r="I953" s="60"/>
      <c r="J953" s="60"/>
      <c r="K953" s="60"/>
      <c r="Z953" s="61"/>
      <c r="AA953" s="61"/>
      <c r="BV953" s="64" t="str">
        <f t="shared" si="52"/>
        <v/>
      </c>
    </row>
    <row r="954" spans="2:74" ht="15" customHeight="1">
      <c r="B954" s="57" t="str">
        <f t="shared" si="51"/>
        <v>Machine</v>
      </c>
      <c r="D954" s="58"/>
      <c r="E954" s="59" t="str">
        <f t="shared" si="53"/>
        <v>Coolant System</v>
      </c>
      <c r="F954" s="59" t="str">
        <f>SUBSTITUTE(IF(D954="","",'Root Material'!$C$2&amp;"_"&amp;B954&amp;"_"&amp;D954)," ","_")</f>
        <v/>
      </c>
      <c r="G954" s="59"/>
      <c r="H954" s="58"/>
      <c r="I954" s="60"/>
      <c r="J954" s="60"/>
      <c r="K954" s="60"/>
      <c r="Z954" s="61"/>
      <c r="AA954" s="61"/>
      <c r="BV954" s="64" t="str">
        <f t="shared" si="52"/>
        <v/>
      </c>
    </row>
    <row r="955" spans="2:74" ht="15" customHeight="1">
      <c r="B955" s="57" t="str">
        <f t="shared" si="51"/>
        <v>Machine</v>
      </c>
      <c r="D955" s="58"/>
      <c r="E955" s="59" t="str">
        <f t="shared" si="53"/>
        <v>Coolant System</v>
      </c>
      <c r="F955" s="59" t="str">
        <f>SUBSTITUTE(IF(D955="","",'Root Material'!$C$2&amp;"_"&amp;B955&amp;"_"&amp;D955)," ","_")</f>
        <v/>
      </c>
      <c r="G955" s="59"/>
      <c r="H955" s="58"/>
      <c r="I955" s="60"/>
      <c r="J955" s="60"/>
      <c r="K955" s="60"/>
      <c r="Z955" s="61"/>
      <c r="AA955" s="61"/>
      <c r="BV955" s="64" t="str">
        <f t="shared" si="52"/>
        <v/>
      </c>
    </row>
    <row r="956" spans="2:74" ht="15" customHeight="1">
      <c r="B956" s="57" t="str">
        <f t="shared" si="51"/>
        <v>Machine</v>
      </c>
      <c r="D956" s="58"/>
      <c r="E956" s="59" t="str">
        <f t="shared" si="53"/>
        <v>Coolant System</v>
      </c>
      <c r="F956" s="59" t="str">
        <f>SUBSTITUTE(IF(D956="","",'Root Material'!$C$2&amp;"_"&amp;B956&amp;"_"&amp;D956)," ","_")</f>
        <v/>
      </c>
      <c r="G956" s="59"/>
      <c r="H956" s="58"/>
      <c r="I956" s="60"/>
      <c r="J956" s="60"/>
      <c r="K956" s="60"/>
      <c r="Z956" s="61"/>
      <c r="AA956" s="61"/>
      <c r="BV956" s="64" t="str">
        <f t="shared" si="52"/>
        <v/>
      </c>
    </row>
    <row r="957" spans="2:74" ht="15" customHeight="1">
      <c r="B957" s="57" t="str">
        <f t="shared" si="51"/>
        <v>Machine</v>
      </c>
      <c r="D957" s="58"/>
      <c r="E957" s="59" t="str">
        <f t="shared" si="53"/>
        <v>Coolant System</v>
      </c>
      <c r="F957" s="59" t="str">
        <f>SUBSTITUTE(IF(D957="","",'Root Material'!$C$2&amp;"_"&amp;B957&amp;"_"&amp;D957)," ","_")</f>
        <v/>
      </c>
      <c r="G957" s="59"/>
      <c r="H957" s="58"/>
      <c r="I957" s="60"/>
      <c r="J957" s="60"/>
      <c r="K957" s="60"/>
      <c r="Z957" s="61"/>
      <c r="AA957" s="61"/>
      <c r="BV957" s="64" t="str">
        <f t="shared" si="52"/>
        <v/>
      </c>
    </row>
    <row r="958" spans="2:74" ht="15" customHeight="1">
      <c r="B958" s="57" t="str">
        <f t="shared" si="51"/>
        <v>Machine</v>
      </c>
      <c r="D958" s="58"/>
      <c r="E958" s="59" t="str">
        <f t="shared" si="53"/>
        <v>Coolant System</v>
      </c>
      <c r="F958" s="59" t="str">
        <f>SUBSTITUTE(IF(D958="","",'Root Material'!$C$2&amp;"_"&amp;B958&amp;"_"&amp;D958)," ","_")</f>
        <v/>
      </c>
      <c r="G958" s="59"/>
      <c r="H958" s="58"/>
      <c r="I958" s="60"/>
      <c r="J958" s="60"/>
      <c r="K958" s="60"/>
      <c r="Z958" s="61"/>
      <c r="AA958" s="61"/>
      <c r="BV958" s="64" t="str">
        <f t="shared" si="52"/>
        <v/>
      </c>
    </row>
    <row r="959" spans="2:74" ht="15" customHeight="1">
      <c r="B959" s="57" t="str">
        <f t="shared" si="51"/>
        <v>Machine</v>
      </c>
      <c r="D959" s="58"/>
      <c r="E959" s="59" t="str">
        <f t="shared" si="53"/>
        <v>Coolant System</v>
      </c>
      <c r="F959" s="59" t="str">
        <f>SUBSTITUTE(IF(D959="","",'Root Material'!$C$2&amp;"_"&amp;B959&amp;"_"&amp;D959)," ","_")</f>
        <v/>
      </c>
      <c r="G959" s="59"/>
      <c r="H959" s="58"/>
      <c r="I959" s="60"/>
      <c r="J959" s="60"/>
      <c r="K959" s="60"/>
      <c r="Z959" s="61"/>
      <c r="AA959" s="61"/>
      <c r="BV959" s="64" t="str">
        <f t="shared" si="52"/>
        <v/>
      </c>
    </row>
    <row r="960" spans="2:74" ht="15" customHeight="1">
      <c r="B960" s="57" t="str">
        <f t="shared" si="51"/>
        <v>Machine</v>
      </c>
      <c r="D960" s="58"/>
      <c r="E960" s="59" t="str">
        <f t="shared" si="53"/>
        <v>Coolant System</v>
      </c>
      <c r="F960" s="59" t="str">
        <f>SUBSTITUTE(IF(D960="","",'Root Material'!$C$2&amp;"_"&amp;B960&amp;"_"&amp;D960)," ","_")</f>
        <v/>
      </c>
      <c r="G960" s="59"/>
      <c r="H960" s="58"/>
      <c r="I960" s="60"/>
      <c r="J960" s="60"/>
      <c r="K960" s="60"/>
      <c r="Z960" s="61"/>
      <c r="AA960" s="61"/>
      <c r="BV960" s="64" t="str">
        <f t="shared" si="52"/>
        <v/>
      </c>
    </row>
    <row r="961" spans="2:74" ht="15" customHeight="1">
      <c r="B961" s="57" t="str">
        <f t="shared" si="51"/>
        <v>Machine</v>
      </c>
      <c r="D961" s="58"/>
      <c r="E961" s="59" t="str">
        <f t="shared" si="53"/>
        <v>Coolant System</v>
      </c>
      <c r="F961" s="59" t="str">
        <f>SUBSTITUTE(IF(D961="","",'Root Material'!$C$2&amp;"_"&amp;B961&amp;"_"&amp;D961)," ","_")</f>
        <v/>
      </c>
      <c r="G961" s="59"/>
      <c r="H961" s="58"/>
      <c r="I961" s="60"/>
      <c r="J961" s="60"/>
      <c r="K961" s="60"/>
      <c r="Z961" s="61"/>
      <c r="AA961" s="61"/>
      <c r="BV961" s="64" t="str">
        <f t="shared" si="52"/>
        <v/>
      </c>
    </row>
    <row r="962" spans="2:74" ht="15" customHeight="1">
      <c r="B962" s="57" t="str">
        <f t="shared" ref="B962:B994" si="54">IF(A962="",B961,A962)</f>
        <v>Machine</v>
      </c>
      <c r="D962" s="58"/>
      <c r="E962" s="59" t="str">
        <f t="shared" si="53"/>
        <v>Coolant System</v>
      </c>
      <c r="F962" s="59" t="str">
        <f>SUBSTITUTE(IF(D962="","",'Root Material'!$C$2&amp;"_"&amp;B962&amp;"_"&amp;D962)," ","_")</f>
        <v/>
      </c>
      <c r="G962" s="59"/>
      <c r="H962" s="58"/>
      <c r="I962" s="60"/>
      <c r="J962" s="60"/>
      <c r="K962" s="60"/>
      <c r="Z962" s="61"/>
      <c r="AA962" s="61"/>
      <c r="BV962" s="64" t="str">
        <f t="shared" si="52"/>
        <v/>
      </c>
    </row>
    <row r="963" spans="2:74" ht="15" customHeight="1">
      <c r="B963" s="57" t="str">
        <f t="shared" si="54"/>
        <v>Machine</v>
      </c>
      <c r="D963" s="58"/>
      <c r="E963" s="59" t="str">
        <f t="shared" si="53"/>
        <v>Coolant System</v>
      </c>
      <c r="F963" s="59" t="str">
        <f>SUBSTITUTE(IF(D963="","",'Root Material'!$C$2&amp;"_"&amp;B963&amp;"_"&amp;D963)," ","_")</f>
        <v/>
      </c>
      <c r="G963" s="59"/>
      <c r="H963" s="58"/>
      <c r="I963" s="60"/>
      <c r="J963" s="60"/>
      <c r="K963" s="60"/>
      <c r="Z963" s="61"/>
      <c r="AA963" s="61"/>
      <c r="BV963" s="64" t="str">
        <f t="shared" si="52"/>
        <v/>
      </c>
    </row>
    <row r="964" spans="2:74" ht="15" customHeight="1">
      <c r="B964" s="57" t="str">
        <f t="shared" si="54"/>
        <v>Machine</v>
      </c>
      <c r="D964" s="58"/>
      <c r="E964" s="59" t="str">
        <f t="shared" si="53"/>
        <v>Coolant System</v>
      </c>
      <c r="F964" s="59" t="str">
        <f>SUBSTITUTE(IF(D964="","",'Root Material'!$C$2&amp;"_"&amp;B964&amp;"_"&amp;D964)," ","_")</f>
        <v/>
      </c>
      <c r="G964" s="59"/>
      <c r="H964" s="58"/>
      <c r="I964" s="60"/>
      <c r="J964" s="60"/>
      <c r="K964" s="60"/>
      <c r="Z964" s="61"/>
      <c r="AA964" s="61"/>
      <c r="BV964" s="64" t="str">
        <f t="shared" si="52"/>
        <v/>
      </c>
    </row>
    <row r="965" spans="2:74" ht="15" customHeight="1">
      <c r="B965" s="57" t="str">
        <f t="shared" si="54"/>
        <v>Machine</v>
      </c>
      <c r="D965" s="58"/>
      <c r="E965" s="59" t="str">
        <f t="shared" si="53"/>
        <v>Coolant System</v>
      </c>
      <c r="F965" s="59" t="str">
        <f>SUBSTITUTE(IF(D965="","",'Root Material'!$C$2&amp;"_"&amp;B965&amp;"_"&amp;D965)," ","_")</f>
        <v/>
      </c>
      <c r="G965" s="59"/>
      <c r="H965" s="58"/>
      <c r="I965" s="60"/>
      <c r="J965" s="60"/>
      <c r="K965" s="60"/>
      <c r="Z965" s="61"/>
      <c r="AA965" s="61"/>
      <c r="BV965" s="64" t="str">
        <f t="shared" si="52"/>
        <v/>
      </c>
    </row>
    <row r="966" spans="2:74" ht="15" customHeight="1">
      <c r="B966" s="57" t="str">
        <f t="shared" si="54"/>
        <v>Machine</v>
      </c>
      <c r="D966" s="58"/>
      <c r="E966" s="59" t="str">
        <f t="shared" si="53"/>
        <v>Coolant System</v>
      </c>
      <c r="F966" s="59" t="str">
        <f>SUBSTITUTE(IF(D966="","",'Root Material'!$C$2&amp;"_"&amp;B966&amp;"_"&amp;D966)," ","_")</f>
        <v/>
      </c>
      <c r="G966" s="59"/>
      <c r="H966" s="58"/>
      <c r="I966" s="60"/>
      <c r="J966" s="60"/>
      <c r="K966" s="60"/>
      <c r="Z966" s="61"/>
      <c r="AA966" s="61"/>
      <c r="BV966" s="64" t="str">
        <f t="shared" si="52"/>
        <v/>
      </c>
    </row>
    <row r="967" spans="2:74" ht="15" customHeight="1">
      <c r="B967" s="57" t="str">
        <f t="shared" si="54"/>
        <v>Machine</v>
      </c>
      <c r="D967" s="58"/>
      <c r="E967" s="59" t="str">
        <f t="shared" si="53"/>
        <v>Coolant System</v>
      </c>
      <c r="F967" s="59" t="str">
        <f>SUBSTITUTE(IF(D967="","",'Root Material'!$C$2&amp;"_"&amp;B967&amp;"_"&amp;D967)," ","_")</f>
        <v/>
      </c>
      <c r="G967" s="59"/>
      <c r="H967" s="58"/>
      <c r="I967" s="60"/>
      <c r="J967" s="60"/>
      <c r="K967" s="60"/>
      <c r="Z967" s="61"/>
      <c r="AA967" s="61"/>
      <c r="BV967" s="64" t="str">
        <f t="shared" si="52"/>
        <v/>
      </c>
    </row>
    <row r="968" spans="2:74" ht="15" customHeight="1">
      <c r="B968" s="57" t="str">
        <f t="shared" si="54"/>
        <v>Machine</v>
      </c>
      <c r="D968" s="58"/>
      <c r="E968" s="59" t="str">
        <f t="shared" si="53"/>
        <v>Coolant System</v>
      </c>
      <c r="F968" s="59" t="str">
        <f>SUBSTITUTE(IF(D968="","",'Root Material'!$C$2&amp;"_"&amp;B968&amp;"_"&amp;D968)," ","_")</f>
        <v/>
      </c>
      <c r="G968" s="59"/>
      <c r="H968" s="58"/>
      <c r="I968" s="60"/>
      <c r="J968" s="60"/>
      <c r="K968" s="60"/>
      <c r="Z968" s="61"/>
      <c r="AA968" s="61"/>
      <c r="BV968" s="64" t="str">
        <f t="shared" si="52"/>
        <v/>
      </c>
    </row>
    <row r="969" spans="2:74" ht="15" customHeight="1">
      <c r="B969" s="57" t="str">
        <f t="shared" si="54"/>
        <v>Machine</v>
      </c>
      <c r="D969" s="58"/>
      <c r="E969" s="59" t="str">
        <f t="shared" si="53"/>
        <v>Coolant System</v>
      </c>
      <c r="F969" s="59" t="str">
        <f>SUBSTITUTE(IF(D969="","",'Root Material'!$C$2&amp;"_"&amp;B969&amp;"_"&amp;D969)," ","_")</f>
        <v/>
      </c>
      <c r="G969" s="59"/>
      <c r="H969" s="58"/>
      <c r="I969" s="60"/>
      <c r="J969" s="60"/>
      <c r="K969" s="60"/>
      <c r="Z969" s="61"/>
      <c r="AA969" s="61"/>
      <c r="BV969" s="64" t="str">
        <f t="shared" si="52"/>
        <v/>
      </c>
    </row>
    <row r="970" spans="2:74" ht="15" customHeight="1">
      <c r="B970" s="57" t="str">
        <f t="shared" si="54"/>
        <v>Machine</v>
      </c>
      <c r="D970" s="58"/>
      <c r="E970" s="59" t="str">
        <f t="shared" si="53"/>
        <v>Coolant System</v>
      </c>
      <c r="F970" s="59" t="str">
        <f>SUBSTITUTE(IF(D970="","",'Root Material'!$C$2&amp;"_"&amp;B970&amp;"_"&amp;D970)," ","_")</f>
        <v/>
      </c>
      <c r="G970" s="59"/>
      <c r="H970" s="58"/>
      <c r="I970" s="60"/>
      <c r="J970" s="60"/>
      <c r="K970" s="60"/>
      <c r="Z970" s="61"/>
      <c r="AA970" s="61"/>
      <c r="BV970" s="64" t="str">
        <f t="shared" si="52"/>
        <v/>
      </c>
    </row>
    <row r="971" spans="2:74" ht="15" customHeight="1">
      <c r="B971" s="57" t="str">
        <f t="shared" si="54"/>
        <v>Machine</v>
      </c>
      <c r="D971" s="58"/>
      <c r="E971" s="59" t="str">
        <f t="shared" si="53"/>
        <v>Coolant System</v>
      </c>
      <c r="F971" s="59" t="str">
        <f>SUBSTITUTE(IF(D971="","",'Root Material'!$C$2&amp;"_"&amp;B971&amp;"_"&amp;D971)," ","_")</f>
        <v/>
      </c>
      <c r="G971" s="59"/>
      <c r="H971" s="58"/>
      <c r="I971" s="60"/>
      <c r="J971" s="60"/>
      <c r="K971" s="60"/>
      <c r="Z971" s="61"/>
      <c r="AA971" s="61"/>
      <c r="BV971" s="64" t="str">
        <f t="shared" si="52"/>
        <v/>
      </c>
    </row>
    <row r="972" spans="2:74" ht="15" customHeight="1">
      <c r="B972" s="57" t="str">
        <f t="shared" si="54"/>
        <v>Machine</v>
      </c>
      <c r="D972" s="58"/>
      <c r="E972" s="59" t="str">
        <f t="shared" si="53"/>
        <v>Coolant System</v>
      </c>
      <c r="F972" s="59" t="str">
        <f>SUBSTITUTE(IF(D972="","",'Root Material'!$C$2&amp;"_"&amp;B972&amp;"_"&amp;D972)," ","_")</f>
        <v/>
      </c>
      <c r="G972" s="59"/>
      <c r="H972" s="58"/>
      <c r="I972" s="60"/>
      <c r="J972" s="60"/>
      <c r="K972" s="60"/>
      <c r="Z972" s="61"/>
      <c r="AA972" s="61"/>
      <c r="BV972" s="64" t="str">
        <f t="shared" si="52"/>
        <v/>
      </c>
    </row>
    <row r="973" spans="2:74" ht="15" customHeight="1">
      <c r="B973" s="57" t="str">
        <f t="shared" si="54"/>
        <v>Machine</v>
      </c>
      <c r="D973" s="58"/>
      <c r="E973" s="59" t="str">
        <f t="shared" si="53"/>
        <v>Coolant System</v>
      </c>
      <c r="F973" s="59" t="str">
        <f>SUBSTITUTE(IF(D973="","",'Root Material'!$C$2&amp;"_"&amp;B973&amp;"_"&amp;D973)," ","_")</f>
        <v/>
      </c>
      <c r="G973" s="59"/>
      <c r="H973" s="58"/>
      <c r="I973" s="60"/>
      <c r="J973" s="60"/>
      <c r="K973" s="60"/>
      <c r="Z973" s="61"/>
      <c r="AA973" s="61"/>
      <c r="BV973" s="64" t="str">
        <f t="shared" si="52"/>
        <v/>
      </c>
    </row>
    <row r="974" spans="2:74" ht="15" customHeight="1">
      <c r="B974" s="57" t="str">
        <f t="shared" si="54"/>
        <v>Machine</v>
      </c>
      <c r="D974" s="58"/>
      <c r="E974" s="59" t="str">
        <f t="shared" si="53"/>
        <v>Coolant System</v>
      </c>
      <c r="F974" s="59" t="str">
        <f>SUBSTITUTE(IF(D974="","",'Root Material'!$C$2&amp;"_"&amp;B974&amp;"_"&amp;D974)," ","_")</f>
        <v/>
      </c>
      <c r="G974" s="59"/>
      <c r="H974" s="58"/>
      <c r="I974" s="60"/>
      <c r="J974" s="60"/>
      <c r="K974" s="60"/>
      <c r="Z974" s="61"/>
      <c r="AA974" s="61"/>
      <c r="BV974" s="64" t="str">
        <f t="shared" si="52"/>
        <v/>
      </c>
    </row>
    <row r="975" spans="2:74" ht="15" customHeight="1">
      <c r="B975" s="57" t="str">
        <f t="shared" si="54"/>
        <v>Machine</v>
      </c>
      <c r="D975" s="58"/>
      <c r="E975" s="59" t="str">
        <f t="shared" si="53"/>
        <v>Coolant System</v>
      </c>
      <c r="F975" s="59" t="str">
        <f>SUBSTITUTE(IF(D975="","",'Root Material'!$C$2&amp;"_"&amp;B975&amp;"_"&amp;D975)," ","_")</f>
        <v/>
      </c>
      <c r="G975" s="59"/>
      <c r="H975" s="58"/>
      <c r="I975" s="60"/>
      <c r="J975" s="60"/>
      <c r="K975" s="60"/>
      <c r="Z975" s="61"/>
      <c r="AA975" s="61"/>
      <c r="BV975" s="64" t="str">
        <f t="shared" si="52"/>
        <v/>
      </c>
    </row>
    <row r="976" spans="2:74" ht="15" customHeight="1">
      <c r="B976" s="57" t="str">
        <f t="shared" si="54"/>
        <v>Machine</v>
      </c>
      <c r="D976" s="58"/>
      <c r="E976" s="59" t="str">
        <f t="shared" si="53"/>
        <v>Coolant System</v>
      </c>
      <c r="F976" s="59" t="str">
        <f>SUBSTITUTE(IF(D976="","",'Root Material'!$C$2&amp;"_"&amp;B976&amp;"_"&amp;D976)," ","_")</f>
        <v/>
      </c>
      <c r="G976" s="59"/>
      <c r="H976" s="58"/>
      <c r="I976" s="60"/>
      <c r="J976" s="60"/>
      <c r="K976" s="60"/>
      <c r="Z976" s="61"/>
      <c r="AA976" s="61"/>
      <c r="BV976" s="64" t="str">
        <f t="shared" si="52"/>
        <v/>
      </c>
    </row>
    <row r="977" spans="2:74" ht="15" customHeight="1">
      <c r="B977" s="57" t="str">
        <f t="shared" si="54"/>
        <v>Machine</v>
      </c>
      <c r="D977" s="58"/>
      <c r="E977" s="59" t="str">
        <f t="shared" si="53"/>
        <v>Coolant System</v>
      </c>
      <c r="F977" s="59" t="str">
        <f>SUBSTITUTE(IF(D977="","",'Root Material'!$C$2&amp;"_"&amp;B977&amp;"_"&amp;D977)," ","_")</f>
        <v/>
      </c>
      <c r="G977" s="59"/>
      <c r="H977" s="58"/>
      <c r="I977" s="60"/>
      <c r="J977" s="60"/>
      <c r="K977" s="60"/>
      <c r="Z977" s="61"/>
      <c r="AA977" s="61"/>
      <c r="BV977" s="64" t="str">
        <f t="shared" si="52"/>
        <v/>
      </c>
    </row>
    <row r="978" spans="2:74" ht="15" customHeight="1">
      <c r="B978" s="57" t="str">
        <f t="shared" si="54"/>
        <v>Machine</v>
      </c>
      <c r="D978" s="58"/>
      <c r="E978" s="59" t="str">
        <f t="shared" si="53"/>
        <v>Coolant System</v>
      </c>
      <c r="F978" s="59" t="str">
        <f>SUBSTITUTE(IF(D978="","",'Root Material'!$C$2&amp;"_"&amp;B978&amp;"_"&amp;D978)," ","_")</f>
        <v/>
      </c>
      <c r="G978" s="59"/>
      <c r="H978" s="58"/>
      <c r="I978" s="60"/>
      <c r="J978" s="60"/>
      <c r="K978" s="60"/>
      <c r="Z978" s="61"/>
      <c r="AA978" s="61"/>
      <c r="BV978" s="64" t="str">
        <f t="shared" si="52"/>
        <v/>
      </c>
    </row>
    <row r="979" spans="2:74" ht="15" customHeight="1">
      <c r="B979" s="57" t="str">
        <f t="shared" si="54"/>
        <v>Machine</v>
      </c>
      <c r="D979" s="58"/>
      <c r="E979" s="59" t="str">
        <f t="shared" si="53"/>
        <v>Coolant System</v>
      </c>
      <c r="F979" s="59" t="str">
        <f>SUBSTITUTE(IF(D979="","",'Root Material'!$C$2&amp;"_"&amp;B979&amp;"_"&amp;D979)," ","_")</f>
        <v/>
      </c>
      <c r="G979" s="59"/>
      <c r="H979" s="58"/>
      <c r="I979" s="60"/>
      <c r="J979" s="60"/>
      <c r="K979" s="60"/>
      <c r="Z979" s="61"/>
      <c r="AA979" s="61"/>
      <c r="BV979" s="64" t="str">
        <f t="shared" si="52"/>
        <v/>
      </c>
    </row>
    <row r="980" spans="2:74" ht="15" customHeight="1">
      <c r="B980" s="57" t="str">
        <f t="shared" si="54"/>
        <v>Machine</v>
      </c>
      <c r="D980" s="58"/>
      <c r="E980" s="59" t="str">
        <f t="shared" si="53"/>
        <v>Coolant System</v>
      </c>
      <c r="F980" s="59" t="str">
        <f>SUBSTITUTE(IF(D980="","",'Root Material'!$C$2&amp;"_"&amp;B980&amp;"_"&amp;D980)," ","_")</f>
        <v/>
      </c>
      <c r="G980" s="59"/>
      <c r="H980" s="58"/>
      <c r="I980" s="60"/>
      <c r="J980" s="60"/>
      <c r="K980" s="60"/>
      <c r="Z980" s="61"/>
      <c r="AA980" s="61"/>
      <c r="BV980" s="64" t="str">
        <f t="shared" si="52"/>
        <v/>
      </c>
    </row>
    <row r="981" spans="2:74" ht="15" customHeight="1">
      <c r="B981" s="57" t="str">
        <f t="shared" si="54"/>
        <v>Machine</v>
      </c>
      <c r="D981" s="58"/>
      <c r="E981" s="59" t="str">
        <f t="shared" si="53"/>
        <v>Coolant System</v>
      </c>
      <c r="F981" s="59" t="str">
        <f>SUBSTITUTE(IF(D981="","",'Root Material'!$C$2&amp;"_"&amp;B981&amp;"_"&amp;D981)," ","_")</f>
        <v/>
      </c>
      <c r="G981" s="59"/>
      <c r="H981" s="58"/>
      <c r="I981" s="60"/>
      <c r="J981" s="60"/>
      <c r="K981" s="60"/>
      <c r="Z981" s="61"/>
      <c r="AA981" s="61"/>
      <c r="BV981" s="64" t="str">
        <f t="shared" si="52"/>
        <v/>
      </c>
    </row>
    <row r="982" spans="2:74" ht="15" customHeight="1">
      <c r="B982" s="57" t="str">
        <f t="shared" si="54"/>
        <v>Machine</v>
      </c>
      <c r="D982" s="58"/>
      <c r="E982" s="59" t="str">
        <f t="shared" si="53"/>
        <v>Coolant System</v>
      </c>
      <c r="F982" s="59" t="str">
        <f>SUBSTITUTE(IF(D982="","",'Root Material'!$C$2&amp;"_"&amp;B982&amp;"_"&amp;D982)," ","_")</f>
        <v/>
      </c>
      <c r="G982" s="59"/>
      <c r="H982" s="58"/>
      <c r="I982" s="60"/>
      <c r="J982" s="60"/>
      <c r="K982" s="60"/>
      <c r="Z982" s="61"/>
      <c r="AA982" s="61"/>
      <c r="BV982" s="64" t="str">
        <f t="shared" si="52"/>
        <v/>
      </c>
    </row>
    <row r="983" spans="2:74" ht="15" customHeight="1">
      <c r="B983" s="57" t="str">
        <f t="shared" si="54"/>
        <v>Machine</v>
      </c>
      <c r="D983" s="58"/>
      <c r="E983" s="59" t="str">
        <f t="shared" si="53"/>
        <v>Coolant System</v>
      </c>
      <c r="F983" s="59" t="str">
        <f>SUBSTITUTE(IF(D983="","",'Root Material'!$C$2&amp;"_"&amp;B983&amp;"_"&amp;D983)," ","_")</f>
        <v/>
      </c>
      <c r="G983" s="59"/>
      <c r="H983" s="58"/>
      <c r="I983" s="60"/>
      <c r="J983" s="60"/>
      <c r="K983" s="60"/>
      <c r="Z983" s="61"/>
      <c r="AA983" s="61"/>
      <c r="BV983" s="64" t="str">
        <f t="shared" si="52"/>
        <v/>
      </c>
    </row>
    <row r="984" spans="2:74" ht="15" customHeight="1">
      <c r="B984" s="57" t="str">
        <f t="shared" si="54"/>
        <v>Machine</v>
      </c>
      <c r="D984" s="58"/>
      <c r="E984" s="59" t="str">
        <f t="shared" si="53"/>
        <v>Coolant System</v>
      </c>
      <c r="F984" s="59" t="str">
        <f>SUBSTITUTE(IF(D984="","",'Root Material'!$C$2&amp;"_"&amp;B984&amp;"_"&amp;D984)," ","_")</f>
        <v/>
      </c>
      <c r="G984" s="59"/>
      <c r="H984" s="58"/>
      <c r="I984" s="60"/>
      <c r="J984" s="60"/>
      <c r="K984" s="60"/>
      <c r="Z984" s="61"/>
      <c r="AA984" s="61"/>
      <c r="BV984" s="64" t="str">
        <f t="shared" si="52"/>
        <v/>
      </c>
    </row>
    <row r="985" spans="2:74" ht="15" customHeight="1">
      <c r="B985" s="57" t="str">
        <f t="shared" si="54"/>
        <v>Machine</v>
      </c>
      <c r="D985" s="58"/>
      <c r="E985" s="59" t="str">
        <f t="shared" si="53"/>
        <v>Coolant System</v>
      </c>
      <c r="F985" s="59" t="str">
        <f>SUBSTITUTE(IF(D985="","",'Root Material'!$C$2&amp;"_"&amp;B985&amp;"_"&amp;D985)," ","_")</f>
        <v/>
      </c>
      <c r="G985" s="59"/>
      <c r="H985" s="58"/>
      <c r="I985" s="60"/>
      <c r="J985" s="60"/>
      <c r="K985" s="60"/>
      <c r="BV985" s="64" t="str">
        <f t="shared" si="52"/>
        <v/>
      </c>
    </row>
    <row r="986" spans="2:74" ht="15" customHeight="1">
      <c r="B986" s="57" t="str">
        <f t="shared" si="54"/>
        <v>Machine</v>
      </c>
      <c r="D986" s="58"/>
      <c r="E986" s="59" t="str">
        <f t="shared" si="53"/>
        <v>Coolant System</v>
      </c>
      <c r="F986" s="59" t="str">
        <f>SUBSTITUTE(IF(D986="","",'Root Material'!$C$2&amp;"_"&amp;B986&amp;"_"&amp;D986)," ","_")</f>
        <v/>
      </c>
      <c r="G986" s="59"/>
      <c r="H986" s="58"/>
      <c r="I986" s="60"/>
      <c r="J986" s="60"/>
      <c r="K986" s="60"/>
      <c r="BV986" s="64" t="str">
        <f t="shared" si="52"/>
        <v/>
      </c>
    </row>
    <row r="987" spans="2:74" ht="15" customHeight="1">
      <c r="B987" s="57" t="str">
        <f t="shared" si="54"/>
        <v>Machine</v>
      </c>
      <c r="D987" s="58"/>
      <c r="E987" s="59" t="str">
        <f t="shared" si="53"/>
        <v>Coolant System</v>
      </c>
      <c r="F987" s="59" t="str">
        <f>SUBSTITUTE(IF(D987="","",'Root Material'!$C$2&amp;"_"&amp;B987&amp;"_"&amp;D987)," ","_")</f>
        <v/>
      </c>
      <c r="G987" s="59"/>
      <c r="H987" s="58"/>
      <c r="I987" s="60"/>
      <c r="J987" s="60"/>
      <c r="K987" s="60"/>
      <c r="BV987" s="64" t="str">
        <f t="shared" si="52"/>
        <v/>
      </c>
    </row>
    <row r="988" spans="2:74" ht="15" customHeight="1">
      <c r="B988" s="57" t="str">
        <f t="shared" si="54"/>
        <v>Machine</v>
      </c>
      <c r="D988" s="58"/>
      <c r="E988" s="59" t="str">
        <f t="shared" si="53"/>
        <v>Coolant System</v>
      </c>
      <c r="F988" s="59" t="str">
        <f>SUBSTITUTE(IF(D988="","",'Root Material'!$C$2&amp;"_"&amp;B988&amp;"_"&amp;D988)," ","_")</f>
        <v/>
      </c>
      <c r="G988" s="59"/>
      <c r="H988" s="58"/>
      <c r="I988" s="60"/>
      <c r="J988" s="60"/>
      <c r="K988" s="60"/>
      <c r="BV988" s="64" t="str">
        <f t="shared" si="52"/>
        <v/>
      </c>
    </row>
    <row r="989" spans="2:74" ht="15" customHeight="1">
      <c r="B989" s="57" t="str">
        <f t="shared" si="54"/>
        <v>Machine</v>
      </c>
      <c r="D989" s="58"/>
      <c r="E989" s="59" t="str">
        <f t="shared" si="53"/>
        <v>Coolant System</v>
      </c>
      <c r="F989" s="59" t="str">
        <f>SUBSTITUTE(IF(D989="","",'Root Material'!$C$2&amp;"_"&amp;B989&amp;"_"&amp;D989)," ","_")</f>
        <v/>
      </c>
      <c r="G989" s="59"/>
      <c r="H989" s="58"/>
      <c r="I989" s="60"/>
      <c r="J989" s="60"/>
      <c r="K989" s="60"/>
      <c r="BV989" s="64" t="str">
        <f t="shared" si="52"/>
        <v/>
      </c>
    </row>
    <row r="990" spans="2:74" ht="15" customHeight="1">
      <c r="B990" s="57" t="str">
        <f t="shared" si="54"/>
        <v>Machine</v>
      </c>
      <c r="D990" s="58"/>
      <c r="E990" s="59" t="str">
        <f t="shared" si="53"/>
        <v>Coolant System</v>
      </c>
      <c r="F990" s="59" t="str">
        <f>SUBSTITUTE(IF(D990="","",'Root Material'!$C$2&amp;"_"&amp;B990&amp;"_"&amp;D990)," ","_")</f>
        <v/>
      </c>
      <c r="G990" s="59"/>
      <c r="H990" s="58"/>
      <c r="I990" s="60"/>
      <c r="J990" s="60"/>
      <c r="K990" s="60"/>
      <c r="BV990" s="64" t="str">
        <f t="shared" si="52"/>
        <v/>
      </c>
    </row>
    <row r="991" spans="2:74" ht="15" customHeight="1">
      <c r="B991" s="57" t="str">
        <f t="shared" si="54"/>
        <v>Machine</v>
      </c>
      <c r="D991" s="58"/>
      <c r="E991" s="59" t="str">
        <f t="shared" si="53"/>
        <v>Coolant System</v>
      </c>
      <c r="F991" s="59" t="str">
        <f>SUBSTITUTE(IF(D991="","",'Root Material'!$C$2&amp;"_"&amp;B991&amp;"_"&amp;D991)," ","_")</f>
        <v/>
      </c>
      <c r="G991" s="59"/>
      <c r="H991" s="58"/>
      <c r="I991" s="60"/>
      <c r="J991" s="60"/>
      <c r="K991" s="60"/>
      <c r="BV991" s="64" t="str">
        <f t="shared" si="52"/>
        <v/>
      </c>
    </row>
    <row r="992" spans="2:74" ht="15" customHeight="1">
      <c r="B992" s="57" t="str">
        <f t="shared" si="54"/>
        <v>Machine</v>
      </c>
      <c r="D992" s="58"/>
      <c r="E992" s="59" t="str">
        <f t="shared" si="53"/>
        <v>Coolant System</v>
      </c>
      <c r="F992" s="59" t="str">
        <f>SUBSTITUTE(IF(D992="","",'Root Material'!$C$2&amp;"_"&amp;B992&amp;"_"&amp;D992)," ","_")</f>
        <v/>
      </c>
      <c r="G992" s="59"/>
      <c r="H992" s="58"/>
      <c r="I992" s="60"/>
      <c r="J992" s="60"/>
      <c r="K992" s="60"/>
      <c r="BV992" s="64" t="str">
        <f t="shared" si="52"/>
        <v/>
      </c>
    </row>
    <row r="993" spans="2:74" ht="15" customHeight="1">
      <c r="B993" s="57" t="str">
        <f t="shared" si="54"/>
        <v>Machine</v>
      </c>
      <c r="D993" s="58"/>
      <c r="E993" s="59" t="str">
        <f t="shared" si="53"/>
        <v>Coolant System</v>
      </c>
      <c r="F993" s="59" t="str">
        <f>SUBSTITUTE(IF(D993="","",'Root Material'!$C$2&amp;"_"&amp;B993&amp;"_"&amp;D993)," ","_")</f>
        <v/>
      </c>
      <c r="G993" s="59"/>
      <c r="H993" s="58"/>
      <c r="I993" s="60"/>
      <c r="J993" s="60"/>
      <c r="K993" s="60"/>
      <c r="BV993" s="64" t="str">
        <f t="shared" ref="BV993:BV994" si="55">IF(AND(L993&lt;&gt;"true",L993&lt;&gt;"false"),A993&amp;D993&amp;L993,"")</f>
        <v/>
      </c>
    </row>
    <row r="994" spans="2:74" ht="15" customHeight="1">
      <c r="B994" s="57" t="str">
        <f t="shared" si="54"/>
        <v>Machine</v>
      </c>
      <c r="D994" s="58"/>
      <c r="E994" s="59" t="str">
        <f t="shared" si="53"/>
        <v>Coolant System</v>
      </c>
      <c r="F994" s="59" t="str">
        <f>SUBSTITUTE(IF(D994="","",'Root Material'!$C$2&amp;"_"&amp;B994&amp;"_"&amp;D994)," ","_")</f>
        <v/>
      </c>
      <c r="G994" s="59"/>
      <c r="H994" s="58"/>
      <c r="I994" s="60"/>
      <c r="J994" s="60"/>
      <c r="K994" s="60"/>
      <c r="BV994" s="64" t="str">
        <f t="shared" si="55"/>
        <v/>
      </c>
    </row>
    <row r="995" spans="2:74" ht="15" customHeight="1">
      <c r="D995" s="58"/>
      <c r="E995" s="57"/>
      <c r="F995" s="57"/>
      <c r="G995" s="59"/>
      <c r="H995" s="58"/>
      <c r="I995" s="60"/>
      <c r="J995" s="60"/>
      <c r="K995" s="60"/>
    </row>
    <row r="996" spans="2:74" ht="15" customHeight="1">
      <c r="D996" s="58"/>
      <c r="E996" s="57"/>
      <c r="F996" s="57"/>
      <c r="G996" s="59"/>
      <c r="H996" s="58"/>
      <c r="I996" s="60"/>
      <c r="J996" s="60"/>
      <c r="K996" s="60"/>
    </row>
    <row r="997" spans="2:74" ht="15" customHeight="1">
      <c r="D997" s="58"/>
      <c r="E997" s="57"/>
      <c r="F997" s="57"/>
      <c r="G997" s="59"/>
      <c r="H997" s="58"/>
      <c r="I997" s="60"/>
      <c r="J997" s="60"/>
      <c r="K997" s="60"/>
    </row>
    <row r="998" spans="2:74" ht="15" customHeight="1">
      <c r="D998" s="58"/>
      <c r="E998" s="57"/>
      <c r="F998" s="57"/>
      <c r="G998" s="59"/>
      <c r="H998" s="58"/>
      <c r="I998" s="60"/>
      <c r="J998" s="60"/>
      <c r="K998" s="60"/>
    </row>
    <row r="999" spans="2:74" ht="15" customHeight="1">
      <c r="D999" s="58"/>
      <c r="E999" s="57"/>
      <c r="F999" s="57"/>
      <c r="G999" s="59"/>
      <c r="H999" s="58"/>
      <c r="I999" s="60"/>
      <c r="J999" s="60"/>
      <c r="K999" s="60"/>
    </row>
    <row r="1000" spans="2:74" ht="15" customHeight="1">
      <c r="D1000" s="58"/>
      <c r="E1000" s="57"/>
      <c r="F1000" s="57"/>
      <c r="G1000" s="59"/>
      <c r="H1000" s="58"/>
      <c r="I1000" s="60"/>
      <c r="J1000" s="60"/>
      <c r="K1000" s="60"/>
    </row>
    <row r="1001" spans="2:74" ht="15" customHeight="1">
      <c r="D1001" s="58"/>
      <c r="E1001" s="57"/>
      <c r="F1001" s="57"/>
      <c r="G1001" s="59"/>
      <c r="H1001" s="58"/>
      <c r="I1001" s="60"/>
      <c r="J1001" s="60"/>
      <c r="K1001" s="60"/>
    </row>
    <row r="1002" spans="2:74" ht="15" customHeight="1">
      <c r="D1002" s="58"/>
      <c r="E1002" s="57"/>
      <c r="F1002" s="57"/>
      <c r="G1002" s="59"/>
      <c r="H1002" s="58"/>
      <c r="I1002" s="60"/>
      <c r="J1002" s="60"/>
      <c r="K1002" s="60"/>
    </row>
    <row r="1003" spans="2:74" ht="15" customHeight="1">
      <c r="D1003" s="58"/>
      <c r="E1003" s="57"/>
      <c r="F1003" s="57"/>
      <c r="G1003" s="59"/>
      <c r="H1003" s="58"/>
      <c r="I1003" s="60"/>
      <c r="J1003" s="60"/>
      <c r="K1003" s="60"/>
    </row>
    <row r="1004" spans="2:74" ht="15" customHeight="1">
      <c r="D1004" s="58"/>
      <c r="E1004" s="57"/>
      <c r="F1004" s="57"/>
      <c r="G1004" s="59"/>
      <c r="H1004" s="58"/>
      <c r="I1004" s="60"/>
      <c r="J1004" s="60"/>
      <c r="K1004" s="60"/>
    </row>
    <row r="1005" spans="2:74" ht="15" customHeight="1">
      <c r="D1005" s="58"/>
      <c r="E1005" s="57"/>
      <c r="F1005" s="57"/>
      <c r="G1005" s="59"/>
      <c r="H1005" s="58"/>
      <c r="I1005" s="60"/>
      <c r="J1005" s="60"/>
      <c r="K1005" s="60"/>
    </row>
    <row r="1006" spans="2:74" ht="15" customHeight="1">
      <c r="D1006" s="58"/>
      <c r="E1006" s="57"/>
      <c r="F1006" s="57"/>
      <c r="G1006" s="59"/>
      <c r="H1006" s="58"/>
      <c r="I1006" s="60"/>
      <c r="J1006" s="60"/>
      <c r="K1006" s="60"/>
    </row>
    <row r="1007" spans="2:74" ht="15" customHeight="1">
      <c r="D1007" s="58"/>
      <c r="E1007" s="57"/>
      <c r="F1007" s="57"/>
      <c r="G1007" s="59"/>
      <c r="H1007" s="58"/>
      <c r="I1007" s="60"/>
      <c r="J1007" s="60"/>
      <c r="K1007" s="60"/>
    </row>
  </sheetData>
  <sheetProtection autoFilter="0"/>
  <dataValidations count="2">
    <dataValidation type="list" allowBlank="1" showInputMessage="1" showErrorMessage="1" errorTitle="Select from Values" error="Select from Values" sqref="O995:AH1006">
      <formula1>DropdownValues</formula1>
    </dataValidation>
    <dataValidation type="list" showInputMessage="1" showErrorMessage="1" errorTitle="Select from values" sqref="Q6:Y21 Q23:Y994 P6:P994 Z6:AH994 O6:O21 O23:O994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19930555599999999" right="0.19930555599999999" top="0.53680555600000002" bottom="0.28680555600000002" header="0.3" footer="0.3"/>
  <pageSetup paperSize="17" scale="64" fitToHeight="0" orientation="landscape" r:id="rId12"/>
  <headerFooter alignWithMargins="0">
    <oddHeader>&amp;L&amp;Z&amp;F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83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Revision</vt:lpstr>
      <vt:lpstr>Root Material</vt:lpstr>
      <vt:lpstr>BOM</vt:lpstr>
      <vt:lpstr>Configuration</vt:lpstr>
      <vt:lpstr>types</vt:lpstr>
      <vt:lpstr>ERP Org</vt:lpstr>
      <vt:lpstr>Sheet1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2016-09-12T14:16:55Z</cp:lastPrinted>
  <dcterms:created xsi:type="dcterms:W3CDTF">2016-05-10T09:07:00Z</dcterms:created>
  <dcterms:modified xsi:type="dcterms:W3CDTF">2017-03-14T17:31:27Z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